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bromley.sharepoint.com/sites/Local-SPQI-CC/QAF Templates/Dom Care QAF/"/>
    </mc:Choice>
  </mc:AlternateContent>
  <xr:revisionPtr revIDLastSave="159" documentId="8_{D12F0D61-AECF-4742-93AD-DAD1BEC0D2BE}" xr6:coauthVersionLast="47" xr6:coauthVersionMax="47" xr10:uidLastSave="{9F18A1F7-310D-419F-A172-BD2AC77AF5C9}"/>
  <bookViews>
    <workbookView xWindow="4665" yWindow="855" windowWidth="32400" windowHeight="10395" firstSheet="1" activeTab="6" xr2:uid="{DD602DCB-C7D5-4660-B203-7FFED2F949E0}"/>
  </bookViews>
  <sheets>
    <sheet name="01. Service Overview" sheetId="1" r:id="rId1"/>
    <sheet name="02. Policy &amp; Procedure" sheetId="2" r:id="rId2"/>
    <sheet name="03. Individual Care &amp; Support" sheetId="3" r:id="rId3"/>
    <sheet name="04. Medication" sheetId="4" r:id="rId4"/>
    <sheet name="05. Staff &amp; Training" sheetId="5" r:id="rId5"/>
    <sheet name="06. Quality Assurance" sheetId="6" r:id="rId6"/>
    <sheet name="07. Service Delivery" sheetId="7" r:id="rId7"/>
    <sheet name="08. Complaints &amp; Safeguarding" sheetId="8" r:id="rId8"/>
    <sheet name="09. Key Areas of Improvement" sheetId="9"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7" i="7" l="1"/>
  <c r="C62" i="1" s="1"/>
  <c r="C64" i="1" s="1"/>
  <c r="D42" i="4"/>
  <c r="D43" i="4" s="1"/>
  <c r="C63" i="1"/>
  <c r="C61" i="1"/>
  <c r="C60" i="1"/>
  <c r="C59" i="1"/>
  <c r="C58" i="1"/>
  <c r="D25" i="8"/>
  <c r="D26" i="8" s="1"/>
  <c r="D63" i="1" s="1"/>
  <c r="D27" i="7"/>
  <c r="B62" i="1" s="1"/>
  <c r="B63" i="1" l="1"/>
  <c r="D28" i="7"/>
  <c r="D62" i="1" s="1"/>
  <c r="D12" i="6" l="1"/>
  <c r="D29" i="5"/>
  <c r="B60" i="1" s="1"/>
  <c r="B59" i="1"/>
  <c r="D13" i="6" l="1"/>
  <c r="D61" i="1" s="1"/>
  <c r="B61" i="1"/>
  <c r="D30" i="5"/>
  <c r="D60" i="1" s="1"/>
  <c r="D59" i="1"/>
  <c r="D18" i="3"/>
  <c r="B58" i="1" l="1"/>
  <c r="B64" i="1" s="1"/>
  <c r="D64" i="1" s="1"/>
  <c r="D19" i="3"/>
  <c r="D58" i="1" s="1"/>
</calcChain>
</file>

<file path=xl/sharedStrings.xml><?xml version="1.0" encoding="utf-8"?>
<sst xmlns="http://schemas.openxmlformats.org/spreadsheetml/2006/main" count="403" uniqueCount="307">
  <si>
    <t xml:space="preserve">
London Borough of Bromley QAF Monitoring Tool
</t>
  </si>
  <si>
    <t>Name of Provider</t>
  </si>
  <si>
    <t xml:space="preserve">Areas of QAF Reviewed 
</t>
  </si>
  <si>
    <t>Date Reviewed</t>
  </si>
  <si>
    <t>Monitoring Officer</t>
  </si>
  <si>
    <t>Provider Representative</t>
  </si>
  <si>
    <t>Date All Sections of QAF Completed</t>
  </si>
  <si>
    <t>Date of Last LBB Visit</t>
  </si>
  <si>
    <t>SERVICE DETAILS</t>
  </si>
  <si>
    <t>Area / Operations Manager</t>
  </si>
  <si>
    <t>Registered Manager</t>
  </si>
  <si>
    <t>Nominated Individual</t>
  </si>
  <si>
    <t>Deputy Manager</t>
  </si>
  <si>
    <t>HOURS OF SUPPORT</t>
  </si>
  <si>
    <t xml:space="preserve">Number of weekly LBB hours delivered as at date of monitoring visit   </t>
  </si>
  <si>
    <t xml:space="preserve">Number of weekly private/other Local Authority hours delivered as at date of monitoring visit   </t>
  </si>
  <si>
    <t>Number of LBB Adult service users as at date of monitoring visit</t>
  </si>
  <si>
    <t xml:space="preserve">Number of other Adult service users as at date of monitoring visit i.e private or other local authorities </t>
  </si>
  <si>
    <t>Number of staff as at date of monitoring visit</t>
  </si>
  <si>
    <t xml:space="preserve">Does the  provider support children/young people with care packages?
If Yes - How many? </t>
  </si>
  <si>
    <t>Y/N</t>
  </si>
  <si>
    <t>Details of the other local authorities which the provider works with, detailing whether this is providing services to Adults / Children / YP</t>
  </si>
  <si>
    <t>Adults:</t>
  </si>
  <si>
    <t>Children / YP</t>
  </si>
  <si>
    <t>Comments on Service Overview:</t>
  </si>
  <si>
    <t xml:space="preserve">Date of Last CQC Inspection </t>
  </si>
  <si>
    <t>Date Report Published</t>
  </si>
  <si>
    <t>Rating</t>
  </si>
  <si>
    <t>Overall</t>
  </si>
  <si>
    <t xml:space="preserve">Safe </t>
  </si>
  <si>
    <t xml:space="preserve">Caring </t>
  </si>
  <si>
    <t xml:space="preserve">Effective </t>
  </si>
  <si>
    <t>Responsive</t>
  </si>
  <si>
    <t>Well-Led</t>
  </si>
  <si>
    <t xml:space="preserve">Were there any points to note from the last CQC inspection? </t>
  </si>
  <si>
    <t>Have the necessary action points been implemented?</t>
  </si>
  <si>
    <t xml:space="preserve">Were there any significant points to note from the last LBB monitoring visit? </t>
  </si>
  <si>
    <t>Key to Standard Ratings</t>
  </si>
  <si>
    <r>
      <t xml:space="preserve">RED - Standards Not Met 
Score 1
</t>
    </r>
    <r>
      <rPr>
        <sz val="12"/>
        <color theme="0"/>
        <rFont val="Calibri"/>
        <family val="2"/>
        <scheme val="minor"/>
      </rPr>
      <t>Recommendations made, immediate action required - notified to the manager on the day of the visit (Action within 1 week)</t>
    </r>
    <r>
      <rPr>
        <b/>
        <sz val="12"/>
        <color theme="1"/>
        <rFont val="Calibri"/>
        <family val="2"/>
        <scheme val="minor"/>
      </rPr>
      <t xml:space="preserve">
</t>
    </r>
  </si>
  <si>
    <t>Amber - Standards Partially Met
Score 2
Some improvements needed.
Recommendations made, action required within a set timescale (2-6 weeks)</t>
  </si>
  <si>
    <r>
      <t xml:space="preserve">Green - Standards met
Score 3
</t>
    </r>
    <r>
      <rPr>
        <b/>
        <sz val="12"/>
        <color theme="0"/>
        <rFont val="Calibri"/>
        <family val="2"/>
        <scheme val="minor"/>
      </rPr>
      <t xml:space="preserve">Few </t>
    </r>
    <r>
      <rPr>
        <sz val="12"/>
        <color theme="0"/>
        <rFont val="Calibri"/>
        <family val="2"/>
        <scheme val="minor"/>
      </rPr>
      <t>recommendations made.
Evidence of good or outstanding practice seen.</t>
    </r>
  </si>
  <si>
    <t xml:space="preserve">Overall Ratings </t>
  </si>
  <si>
    <t>Maximum Score</t>
  </si>
  <si>
    <t>Overall %</t>
  </si>
  <si>
    <t xml:space="preserve">Comments </t>
  </si>
  <si>
    <t xml:space="preserve">03 Individual Care &amp; Support </t>
  </si>
  <si>
    <t>04 Medication</t>
  </si>
  <si>
    <t>05 Staff and training</t>
  </si>
  <si>
    <t>06 Quality Assurance</t>
  </si>
  <si>
    <t>07 Service Delivery</t>
  </si>
  <si>
    <t>08 Complaints &amp; Safeguarding</t>
  </si>
  <si>
    <t>TOTAL</t>
  </si>
  <si>
    <r>
      <t xml:space="preserve">Refer to tab 09 for details of the </t>
    </r>
    <r>
      <rPr>
        <b/>
        <u/>
        <sz val="16"/>
        <color rgb="FFFF0000"/>
        <rFont val="Calibri"/>
        <family val="2"/>
        <scheme val="minor"/>
      </rPr>
      <t>Key Areas of Improvement</t>
    </r>
    <r>
      <rPr>
        <b/>
        <u/>
        <sz val="16"/>
        <color theme="1"/>
        <rFont val="Calibri"/>
        <family val="2"/>
        <scheme val="minor"/>
      </rPr>
      <t xml:space="preserve"> to be documented and addressed on the Action Plan. </t>
    </r>
  </si>
  <si>
    <t>Overall % Rating</t>
  </si>
  <si>
    <t xml:space="preserve">&lt;75% = Red </t>
  </si>
  <si>
    <t>76 – 89% = Amber</t>
  </si>
  <si>
    <t xml:space="preserve">&gt;90% = Green </t>
  </si>
  <si>
    <t>02. Policy &amp; Procedures</t>
  </si>
  <si>
    <t>Policy Review Ref</t>
  </si>
  <si>
    <t>Standard</t>
  </si>
  <si>
    <t>Date created</t>
  </si>
  <si>
    <t>Date last reviewed</t>
  </si>
  <si>
    <t>Next review date</t>
  </si>
  <si>
    <t>Comments and actions</t>
  </si>
  <si>
    <t xml:space="preserve">Medication Policy </t>
  </si>
  <si>
    <t>Medication Policy is up to date and includes:</t>
  </si>
  <si>
    <t>- Administration &amp; Storage</t>
  </si>
  <si>
    <t>- Controlled Drugs</t>
  </si>
  <si>
    <t>- Choice &amp; Consent</t>
  </si>
  <si>
    <t xml:space="preserve">- Protocol for refusal of medication </t>
  </si>
  <si>
    <t xml:space="preserve">- Covert Medication </t>
  </si>
  <si>
    <t>- Error Reporting</t>
  </si>
  <si>
    <t>- Training</t>
  </si>
  <si>
    <t>- Homely Remedies</t>
  </si>
  <si>
    <t>- Medication Disposal</t>
  </si>
  <si>
    <t>- PRN Medication</t>
  </si>
  <si>
    <t>- Record Keeping</t>
  </si>
  <si>
    <t>Insurance</t>
  </si>
  <si>
    <t>Insurances – Public Liability  £10m</t>
  </si>
  <si>
    <t>Insurances Employers Liability £10m</t>
  </si>
  <si>
    <t>BCP</t>
  </si>
  <si>
    <t>Complaints</t>
  </si>
  <si>
    <t>Complaints/Compliments Policy</t>
  </si>
  <si>
    <t>Gifts</t>
  </si>
  <si>
    <t>Gifts &amp; Hospitality Policy &amp; Procedure</t>
  </si>
  <si>
    <t>Accidents</t>
  </si>
  <si>
    <t>Accidents  &amp; Incidents</t>
  </si>
  <si>
    <t>Equal Ops</t>
  </si>
  <si>
    <t>Equal Opportunities Policy &amp; Procedure</t>
  </si>
  <si>
    <t>H&amp;S</t>
  </si>
  <si>
    <t>Health and Safety Policy Procedure</t>
  </si>
  <si>
    <t>Lone Working</t>
  </si>
  <si>
    <t>Lone Working Policy</t>
  </si>
  <si>
    <t xml:space="preserve">Safeguarding </t>
  </si>
  <si>
    <t>Adult Safeguarding Policy &amp; Procedure</t>
  </si>
  <si>
    <t>Children's Safeguarding Policy &amp; Procedure</t>
  </si>
  <si>
    <t>Whistleblowing</t>
  </si>
  <si>
    <t>Whistle-blowing Policy &amp; procedure</t>
  </si>
  <si>
    <t>Data Protection</t>
  </si>
  <si>
    <t>Data Protection Policy &amp; Procedure</t>
  </si>
  <si>
    <t>IPC</t>
  </si>
  <si>
    <t>Infection prevention &amp; control Policy</t>
  </si>
  <si>
    <t>No Reply Policy</t>
  </si>
  <si>
    <t>No reply Policy</t>
  </si>
  <si>
    <t>Accessible Information Policy</t>
  </si>
  <si>
    <t>Accessible Information Standard Policy</t>
  </si>
  <si>
    <t>Organisational Chart</t>
  </si>
  <si>
    <t>Copy of the Providers Organisational chart to include specific lines of supervision for Providers delivering in excess of 2000 hours.</t>
  </si>
  <si>
    <t>Staff Handbook</t>
  </si>
  <si>
    <t>Service User Guide</t>
  </si>
  <si>
    <t>03. Individual Care &amp; Support</t>
  </si>
  <si>
    <t>Ref</t>
  </si>
  <si>
    <t>Standard Metric</t>
  </si>
  <si>
    <t>Maximum score</t>
  </si>
  <si>
    <t xml:space="preserve">% achieved </t>
  </si>
  <si>
    <t>Evidenced By:</t>
  </si>
  <si>
    <t>Comments</t>
  </si>
  <si>
    <t>Actions Required</t>
  </si>
  <si>
    <t xml:space="preserve">Care &amp; Support Plans </t>
  </si>
  <si>
    <t>Care plans are person centred, comprehensive and detailed. There is clear guidance for staff to follow and where external advice has been sought, it is reflected in the care plan.
It is evident that staff have read and understood the care plan.</t>
  </si>
  <si>
    <t>Care Plans have been reviewed annually (as a minimum) and adjusted with the changing needs of the person. (Health, Personal and Social needs)</t>
  </si>
  <si>
    <t>There is evidence that the service user  (and / or relative) have been involved in the care plan, there is signed documentation to indicate their involvement and CONSENT.
 - The Care Plan reflects who the person is and what their needs are.
- The Care Plan is accurate and person centred.</t>
  </si>
  <si>
    <t>Risk Assessments</t>
  </si>
  <si>
    <t>Risk assessments are person centred, proportionate and REVIEWED REGULARLY to reflect the residents's changing care / support needs. Risk assessments include plans for managing risks and the least restrictive option is always considered.</t>
  </si>
  <si>
    <t>Where risks have been identified, appropriate action and referrals have been made to mitigate the risk e.g. SaLT / GP etc.</t>
  </si>
  <si>
    <t xml:space="preserve">Moving and handling risk assessments are fully completed, including, where required, the type of hoist, type of sling, and appropriate loops and this informs the care plan. Service dates are included where appropriate. </t>
  </si>
  <si>
    <t xml:space="preserve">Pressure Sore risk assessments are in place when appropriate. Carers are able to identify pressure ulcer risks and notify when or if a client's condition changes. 
Referrals are made to the DN team for advice on PUP and this is documented in the care plan. A positioning chart is used when appropriate. </t>
  </si>
  <si>
    <t xml:space="preserve">Risk assessments are held for General/Health &amp; Safety, Medication, Fire risk and Moving &amp; Handling. Additional Risk assessments are held when risks have been identified. (Falls, Epilepsy etc.) </t>
  </si>
  <si>
    <t>End of Life Planning</t>
  </si>
  <si>
    <t>Service Users are able to discuss and record their choices for end of life care, and referrals to external professionals are made where appropriate (such as St. Christophers). 
Advanced care plans / End of life plans are in place where appropriate.</t>
  </si>
  <si>
    <t>DNAR are in place and fully completed where required
•	Staff know who has a DNAR in place and they are easily accessible
•	Involvement of resident / NOK / advocacy is evidenced</t>
  </si>
  <si>
    <t>Mental Capacity / DoLS &amp; LPS</t>
  </si>
  <si>
    <t xml:space="preserve">Mental capacity assessments are completed by the provider where appropriate and are clearly recorded in care plans.
There is a system in place to ensure that where possible the client is always assumed to have capacity and is given the opportunity to communicate their own choices. </t>
  </si>
  <si>
    <t>If appropriate, Best Interests decisions have been carried out appropriately with the person, their advocate and appropriate professionals</t>
  </si>
  <si>
    <t>If restrictions are required, they are the least restrictive and under constant review</t>
  </si>
  <si>
    <r>
      <t xml:space="preserve">There is no evidence of the </t>
    </r>
    <r>
      <rPr>
        <b/>
        <sz val="11"/>
        <color theme="1"/>
        <rFont val="Calibri"/>
        <family val="2"/>
        <scheme val="minor"/>
      </rPr>
      <t>use of restraint</t>
    </r>
    <r>
      <rPr>
        <sz val="11"/>
        <color theme="1"/>
        <rFont val="Calibri"/>
        <family val="2"/>
        <scheme val="minor"/>
      </rPr>
      <t xml:space="preserve"> regardless of consent (e.g.doors locked ). Any exceptions have been agreed with the person, documented and discussed.</t>
    </r>
  </si>
  <si>
    <r>
      <rPr>
        <b/>
        <sz val="11"/>
        <color theme="1"/>
        <rFont val="Calibri"/>
        <family val="2"/>
        <scheme val="minor"/>
      </rPr>
      <t xml:space="preserve">Bed rails </t>
    </r>
    <r>
      <rPr>
        <sz val="11"/>
        <color theme="1"/>
        <rFont val="Calibri"/>
        <family val="2"/>
        <scheme val="minor"/>
      </rPr>
      <t xml:space="preserve">are not used routinely. All bed rails in use have been fully risk assessed, and the risk assessment is up to date and evaluated monthly. 
•	Low rise beds available on site 
•	Alternative to beds rails available 
•	No metal bedrails are in use </t>
    </r>
  </si>
  <si>
    <t>Health Support</t>
  </si>
  <si>
    <t xml:space="preserve">Mouth care of all service users is assessed and there is clear guidance for staff relating to the person's mouth care needs and preferences, how to respond to changing needs and what to do if the person does refuses mouth care. </t>
  </si>
  <si>
    <t>Total Score</t>
  </si>
  <si>
    <t>% Achieved</t>
  </si>
  <si>
    <t>KEY</t>
  </si>
  <si>
    <r>
      <t xml:space="preserve">RED </t>
    </r>
    <r>
      <rPr>
        <sz val="11"/>
        <color theme="1"/>
        <rFont val="Calibri"/>
        <family val="2"/>
        <scheme val="minor"/>
      </rPr>
      <t xml:space="preserve">- Standards Not Met </t>
    </r>
    <r>
      <rPr>
        <b/>
        <sz val="11"/>
        <color theme="1"/>
        <rFont val="Calibri"/>
        <family val="2"/>
        <scheme val="minor"/>
      </rPr>
      <t xml:space="preserve">
Score 1</t>
    </r>
  </si>
  <si>
    <t>Recommendations made, immediate action required - notified to the manager on the day of the visit (Action within 1 week)</t>
  </si>
  <si>
    <r>
      <t>Amber</t>
    </r>
    <r>
      <rPr>
        <sz val="11"/>
        <color theme="1"/>
        <rFont val="Calibri"/>
        <family val="2"/>
        <scheme val="minor"/>
      </rPr>
      <t xml:space="preserve"> - Standards Partially Met</t>
    </r>
    <r>
      <rPr>
        <b/>
        <sz val="11"/>
        <color theme="1"/>
        <rFont val="Calibri"/>
        <family val="2"/>
        <scheme val="minor"/>
      </rPr>
      <t xml:space="preserve">
Score 2</t>
    </r>
  </si>
  <si>
    <t>Some improvements needed.
Recommendations made, action required within a set timescale (2-6 weeks)</t>
  </si>
  <si>
    <r>
      <t xml:space="preserve">Green </t>
    </r>
    <r>
      <rPr>
        <sz val="11"/>
        <color theme="1"/>
        <rFont val="Calibri"/>
        <family val="2"/>
        <scheme val="minor"/>
      </rPr>
      <t>- Standards met</t>
    </r>
    <r>
      <rPr>
        <b/>
        <sz val="11"/>
        <color theme="1"/>
        <rFont val="Calibri"/>
        <family val="2"/>
        <scheme val="minor"/>
      </rPr>
      <t xml:space="preserve">
Score 3</t>
    </r>
  </si>
  <si>
    <t>Few recommendations made.
Evidence of good or outstanding practice seen.</t>
  </si>
  <si>
    <t>No. of medication errors in the last 3 months:</t>
  </si>
  <si>
    <t>No. of staff trained to give medication:</t>
  </si>
  <si>
    <t>04. Medication</t>
  </si>
  <si>
    <t>Yes/No</t>
  </si>
  <si>
    <t>Audits</t>
  </si>
  <si>
    <t xml:space="preserve">Medication audits are in place, are completed on a regular basis (min Monthly) and findings shared. Actions are implemented to address issues identified. </t>
  </si>
  <si>
    <t>There is a system in place to ensure that Medication incidents / Errors / Near Misses are reported to senior staff, the GP and are recorded appropriately. Lessons learned are documented and action is taken to prevent reoccurrence.</t>
  </si>
  <si>
    <t xml:space="preserve">Medication Support </t>
  </si>
  <si>
    <t xml:space="preserve">People's medicines support needs are assessed and recorded taking into account their needs and preferences.          Medication Risk Assessments are in place, up to date and clearly record the level of support the service user requires. 
</t>
  </si>
  <si>
    <t>Training and Competency</t>
  </si>
  <si>
    <t>Staff administering medication have the necessary training and have undergone a quarterly competency assessment</t>
  </si>
  <si>
    <t>MAR Charts</t>
  </si>
  <si>
    <t xml:space="preserve">People have individual medication administration records (MAR) that includes:
</t>
  </si>
  <si>
    <t>- Name / DOB</t>
  </si>
  <si>
    <t>- Details of their GP</t>
  </si>
  <si>
    <t>- Allergy Status</t>
  </si>
  <si>
    <t xml:space="preserve">All medication (including quantity) is recorded acurately on the MAR chart with no gaps. The MAR Chart provides an accurate record of service users medication administered. </t>
  </si>
  <si>
    <t>The number of tablets signed for on the MAR corresponds with the packaging</t>
  </si>
  <si>
    <t>There are no missing signatures on the MAR (including creams)</t>
  </si>
  <si>
    <t>Topical medication charts are in place, are fully completed and include details on:</t>
  </si>
  <si>
    <t>- the frequency of use</t>
  </si>
  <si>
    <t>- thickness of application</t>
  </si>
  <si>
    <t>- where on the body the medicine should be applied and body maps are in place.H20</t>
  </si>
  <si>
    <t xml:space="preserve">Patch application records are used and include the site of application (for example front, right, chest), and the frequency of rotation of the site. 
Staff apply patches at the frequency determined by the prescriber.   </t>
  </si>
  <si>
    <t>PRN (When Required) &amp; Time Sensitive Medication</t>
  </si>
  <si>
    <t>Systems are in place to ensure people received their medicines at appropriate intervals. Variable doses are recorded correctly.</t>
  </si>
  <si>
    <r>
      <t xml:space="preserve">Clear guidance is in place to  support staff to administer </t>
    </r>
    <r>
      <rPr>
        <b/>
        <u/>
        <sz val="11"/>
        <color theme="1"/>
        <rFont val="Calibri"/>
        <family val="2"/>
        <scheme val="minor"/>
      </rPr>
      <t>when required</t>
    </r>
    <r>
      <rPr>
        <b/>
        <sz val="11"/>
        <color theme="1"/>
        <rFont val="Calibri"/>
        <family val="2"/>
        <scheme val="minor"/>
      </rPr>
      <t xml:space="preserve"> medicines. 
The care plan /  Protocol should include:</t>
    </r>
  </si>
  <si>
    <t>Details about what condition the medicine is prescribed for and dose instructions (including the maximum amount to take in a day and minimum interval between doses). Where a variable dose is prescribed there should be clear directions as to what dose should be given.</t>
  </si>
  <si>
    <t>Signs or symptoms to look out for and when to offer the medicine. Include if the person can ask for the medicine or if they need prompting or observing for signs of need. For example, non-verbal cues.</t>
  </si>
  <si>
    <t>When PRN medicines are administered the record should include:</t>
  </si>
  <si>
    <t>• the reasons for giving the when required medicine</t>
  </si>
  <si>
    <t>• how much has been given including if a variable dose has been prescribed</t>
  </si>
  <si>
    <t>• the time of administration for time sensitive medicines</t>
  </si>
  <si>
    <t>Storage</t>
  </si>
  <si>
    <t>Medication is stored securely and appropriate levels of stock are maintained</t>
  </si>
  <si>
    <t>There is a secure fridge to store temperature sensitive medication</t>
  </si>
  <si>
    <t>All eye drops, inhalers and creams are labelled on the container, dated on opening and discarded within the expiry date.</t>
  </si>
  <si>
    <t>Controlled Drugs</t>
  </si>
  <si>
    <t>Controlled drugs are stored in a dedicated cupboard which is:
- secured to a wall and fixed with bolts that are not accessible from outside the cupboard
- fitted with a robust lock
- made of metal with strong hinges.</t>
  </si>
  <si>
    <t>Stock level is checked and recorded daily. 
For good practice, two staff members should witness and sign when:
- receiving controlled drugs stock
- checking stock balances
- administering controlled drugs disposing of controlled drugs.</t>
  </si>
  <si>
    <t>Schedule 2 drugs are stored in a controlled drugs cupboard and records of these are kept in the controlled drugs register. 
Common examples include morphine, diamorphine, methadone, fentanyl, alfentanil, oxycodone, methylphenidate, dexamphetamine, ketamine and tapentadol.</t>
  </si>
  <si>
    <t>There is a controlled drugs register in place.
The register must:
be bound (this may be in the form of a separate bound booklet for each preparation)
have separate sections for each class of controlled drugs - within this each formulation and strength should be recorded on a separate page
have the name, form and strength of the drug specified at the top of each page.</t>
  </si>
  <si>
    <t>Covert Medication</t>
  </si>
  <si>
    <t xml:space="preserve">Covert administration is the least restrictive option after trying all other options. It is evident that alternative methods of administration have been considered.
The principles of the Mental Capacity Act have been followed. If a person is assessed as lacking the relevant capacity, then the best interest process is followed. </t>
  </si>
  <si>
    <t xml:space="preserve">The decision-making process is easy to follow and clearly documented. Decisions have been recorded and reflected in a management plan. </t>
  </si>
  <si>
    <t>Regular formal reviews are scheduled to confirm whether covert administration is still needed. The timescale of reviews is based on the person's individual circumstances. Assessments of mental capacity are regularly reviewed.</t>
  </si>
  <si>
    <t>Oxygen</t>
  </si>
  <si>
    <t xml:space="preserve">Where Oxygen is in use: 
•	this is prescribed 
•	Stored in a locked room
•	Signage is in place stating that Oxygen is in use / in store
•	Care plan is in place with a review date </t>
  </si>
  <si>
    <t>Reference:</t>
  </si>
  <si>
    <t>NICE_Managing Medicines for adults receiving care in the community</t>
  </si>
  <si>
    <t>General</t>
  </si>
  <si>
    <t>Are there any issues with staffing? (vacancies, sick leave, recruitment difficulties)</t>
  </si>
  <si>
    <t>Staff Roster Travel Time Check:</t>
  </si>
  <si>
    <t>Pension Scheme Check:</t>
  </si>
  <si>
    <t>Government overseas recruitment license in place?</t>
  </si>
  <si>
    <t>Dom Care Forum Attendance in the last 12 months</t>
  </si>
  <si>
    <t>05. Staffing</t>
  </si>
  <si>
    <t>Safe Staffing</t>
  </si>
  <si>
    <t>There is evidence of safe staffing levels. The number of staff and range of skills appears to meet the needs of people using the service</t>
  </si>
  <si>
    <t>Recruitment and Retention</t>
  </si>
  <si>
    <t>All staff files sampled contain:</t>
  </si>
  <si>
    <t>Job application form with full employment history and all gaps explained</t>
  </si>
  <si>
    <t>Contract of employment</t>
  </si>
  <si>
    <t>Verification of ID</t>
  </si>
  <si>
    <t>DBS disclosure in place before employment commences and issued near the time of take up of employment</t>
  </si>
  <si>
    <t>Two satisfactory references including a profession al reference (one from last employer)</t>
  </si>
  <si>
    <t>Evidence of right to work in UK (where applicable)</t>
  </si>
  <si>
    <t>Declaration of fitness</t>
  </si>
  <si>
    <t>Working Time Directive opt in/out</t>
  </si>
  <si>
    <t>Training Records</t>
  </si>
  <si>
    <t xml:space="preserve">Staff Induction and Training </t>
  </si>
  <si>
    <t>All staff have completed a structured Induction Programme which meets the industry induction standards.  New staff have completed the care certificate within 12 weeks of employment</t>
  </si>
  <si>
    <t>Annual refresher training has been completed for Safeguarding, Moving &amp; Handling and Medication Awareness</t>
  </si>
  <si>
    <t xml:space="preserve">Staff are trained in specialised areas as appropriate such as Dementia awareness, End of Life Care, Skin Care, MCA/DoLs, Pressure Ulcers etc. </t>
  </si>
  <si>
    <t xml:space="preserve">How is training delivered? In house or external provider used? </t>
  </si>
  <si>
    <t>There is a training plan/matrix in place to plan and monitor training for all staff. All staff have completed the core mandatory and service specific training and certification is held to include the date, type of training and completion of the course.</t>
  </si>
  <si>
    <t xml:space="preserve">Staff Supervision </t>
  </si>
  <si>
    <t xml:space="preserve">There is a structured supervision plan in place and all staff received person centred quarterly supervision. </t>
  </si>
  <si>
    <t xml:space="preserve">Completed Supervisions are clearly documented and person centred. Copies of supervisions are made available and stored in a confidential manner. Supervisions are signed by the staff member and the Supervisor/Manager.  </t>
  </si>
  <si>
    <t>Staff meetings</t>
  </si>
  <si>
    <t xml:space="preserve">Regular quarterly care staff meetings are taking place and are recorded. The minutes and agenda include safeguarding, complaints and provide an opportuinity for staff to raise any concerns. </t>
  </si>
  <si>
    <t xml:space="preserve">Staff Appraisals </t>
  </si>
  <si>
    <t>Appraisals are conducted Annually covering all the basic areas. (Training , Staff Performance)   Staff are able to raise and discuss their progress. Strengths and weaknessess have been discussed and development targets set.</t>
  </si>
  <si>
    <t xml:space="preserve">General </t>
  </si>
  <si>
    <t>Has the providers financial credit worthiness been checked?</t>
  </si>
  <si>
    <t>06. Quality Assurance</t>
  </si>
  <si>
    <t>LBB Quality Assurance Officers report and findings</t>
  </si>
  <si>
    <t xml:space="preserve">QA officers feedback report has provided positive feedback from clients visited and satisfaction scores were at an acceptable level.  </t>
  </si>
  <si>
    <t>Service Users feedback scores:                                Very Satisfied                                                                             Satisfied                                                                              Partially Satisfied                                                                Dissatisfied</t>
  </si>
  <si>
    <t xml:space="preserve">Provider to review the Quality Assurance Officers report sent separately to the QAF and address any issues raised. </t>
  </si>
  <si>
    <t>Documentation in the service usrs homes was found to be sufficiently detailed and up to date.  Service Users had a copy of the Service User Guide and information in respect of the Complaints Process.</t>
  </si>
  <si>
    <t>Service users contacted were satisfied with the service delivery, call times and durations.</t>
  </si>
  <si>
    <t>QA / Feedback from clients/relatives</t>
  </si>
  <si>
    <t>The Provider regularly seeks feedback from the service user and their relatives and this feedback is available to service users and staff.</t>
  </si>
  <si>
    <t xml:space="preserve">An annual feedbcak report is produced and actions taken to address any issues or concerns raised. </t>
  </si>
  <si>
    <t>The Provider has a system in place to share the results of the annual feedback survey with staff and service users and their families</t>
  </si>
  <si>
    <t>People supported are comfortable about voicing ideas for improvement of the service and feel listened to? People supported are encouraged to get involved with reviewing the quality of the service?</t>
  </si>
  <si>
    <t>Total</t>
  </si>
  <si>
    <t>07. Health &amp; Safety</t>
  </si>
  <si>
    <t>ECM</t>
  </si>
  <si>
    <t>An ECM system is in place and working effectively</t>
  </si>
  <si>
    <t>ECM audits are completed on a regular basis and actons taken to resolve any issues identified.</t>
  </si>
  <si>
    <t xml:space="preserve">Anomalies are picked up, dealt with and discussed with staff through formal supervision. Improvements are implemented resulting in a better service for service users. </t>
  </si>
  <si>
    <t>Compliance level is above 90%. Carers consistently log in and out as appropriate and sign for all tasks completed.</t>
  </si>
  <si>
    <t>The ECM system is monitored in real time and actions taken promptly when tasks are missed.</t>
  </si>
  <si>
    <t>When appropriate, care notes are completed in the ECM system and are comprehensive and person centred</t>
  </si>
  <si>
    <t>When appropriate MAR charts are clearly and accurately completed using the ECM system.</t>
  </si>
  <si>
    <t>Care Notes</t>
  </si>
  <si>
    <t>Carenotes/records are regularly monitored and audited by senior staff. Issues are picked up and action taken and clearly recorded to rectify these issues.</t>
  </si>
  <si>
    <t xml:space="preserve">Care logs are signed and record accuraely the times of the visit. </t>
  </si>
  <si>
    <t xml:space="preserve">Care notes are recorded clearly, legibly and with good detail. Notes are factual and accurate. </t>
  </si>
  <si>
    <t xml:space="preserve">Issues and concerns identified by care staff are recorded and reported back to management and follow up action is taken and recorded. </t>
  </si>
  <si>
    <t>Call times and Durations</t>
  </si>
  <si>
    <t>Call are scheduled at regular times and as commissioned.</t>
  </si>
  <si>
    <t>Staff rotas are realistic and allow for appropriate travel time in between clients.</t>
  </si>
  <si>
    <t>Care calls are completed at the scheduled times and for the full duration of the commissioned call.</t>
  </si>
  <si>
    <t>No record of any missed calls.</t>
  </si>
  <si>
    <t>Calls are completed by regular carers.</t>
  </si>
  <si>
    <t xml:space="preserve">Double handed carers arrive and depart at the same time. </t>
  </si>
  <si>
    <t>No.Recorded</t>
  </si>
  <si>
    <t>No. of Accidents / Incidents recorded in the last 6 months</t>
  </si>
  <si>
    <t>No. of Complaints received in the last year</t>
  </si>
  <si>
    <t>No. of Compliments received in the last 6 months</t>
  </si>
  <si>
    <t>No. of Safeguarding Referrals made in the last 6 months</t>
  </si>
  <si>
    <t>No. of Safeguarding Referrals that med the threshold for investigation</t>
  </si>
  <si>
    <t>What were the outcomes of the safeguarding referrals that led to a S42 enquiry</t>
  </si>
  <si>
    <t>08. Health &amp; Safety</t>
  </si>
  <si>
    <t xml:space="preserve">A complaints policy is in place and reviewed regularly. The Complaints policy includes contact details of the LGSCO and Local Authority complaints teams for unresolved complaints. </t>
  </si>
  <si>
    <t>The provider conducts and records comprehensive investigations into complaints and concerns and there is evidence of action and learning</t>
  </si>
  <si>
    <t>Information is displayed in the service user guide for service users and visitors.</t>
  </si>
  <si>
    <t>A complaints / concerns log is kept with good detail of the issue as well as action taken</t>
  </si>
  <si>
    <t>Complaints are managed within the required timscale as per the providers policy</t>
  </si>
  <si>
    <t>Complaint response letters respond to all elements of the complaint / concern, are well written in a professional and sensitive style</t>
  </si>
  <si>
    <t>Safeguarding</t>
  </si>
  <si>
    <t>The provider ensures all safeguarding concerns are reported and investigated in an open and transparent manner. The provider cooperates with any external organisation completing safeguarding enquiries</t>
  </si>
  <si>
    <t>There is evidence of safeguarding being a point of discussion in staff supervision and team meetings</t>
  </si>
  <si>
    <t>ALL Staff are up-to-date with SOVA training and understand risk factors and signs of abuse and know what to do should abuse be suspected or witnessed</t>
  </si>
  <si>
    <t xml:space="preserve">All incidents of abuse or suspected abuse where there has been harm or risk of harm to the service user have been reported appropriately to LBB </t>
  </si>
  <si>
    <t>Information is available for service users, visitors and staff to recognise and report abuse. A whistleblowing policy is in place and made available to all staff.</t>
  </si>
  <si>
    <t>Regulatory notifications to CQC have been submitted in accordance with current regulations</t>
  </si>
  <si>
    <t xml:space="preserve">Accident/Incident reports are completed and analysed regularly. There is evidence that trends are identified and actions put into place to resolve. </t>
  </si>
  <si>
    <t>Accidents and Incidents</t>
  </si>
  <si>
    <t>Records are accurate and clear and record outcomes and actions taken.</t>
  </si>
  <si>
    <t>Number</t>
  </si>
  <si>
    <t>Details of area requiring Improvement</t>
  </si>
  <si>
    <t>Actions to be taken in accordance with the Providers Action Plan</t>
  </si>
  <si>
    <t>Action Completed / Not Completed</t>
  </si>
  <si>
    <t>Key Areas of Improvement</t>
  </si>
  <si>
    <t xml:space="preserve">Date BCP last reviewed: </t>
  </si>
  <si>
    <r>
      <rPr>
        <b/>
        <sz val="11"/>
        <color theme="1"/>
        <rFont val="Calibri"/>
        <family val="2"/>
        <scheme val="minor"/>
      </rPr>
      <t>Date of BCP:</t>
    </r>
    <r>
      <rPr>
        <sz val="11"/>
        <color theme="1"/>
        <rFont val="Calibri"/>
        <family val="2"/>
        <scheme val="minor"/>
      </rPr>
      <t xml:space="preserve">      </t>
    </r>
  </si>
  <si>
    <t>QMO to Ensure a copy is obtained and uploaded onto Sharepoint</t>
  </si>
  <si>
    <t xml:space="preserve">Business Continuity Testing includes at least all of the following:                                                                                   </t>
  </si>
  <si>
    <t xml:space="preserve">&gt; Severe Weather (Hot &amp; cold) </t>
  </si>
  <si>
    <t xml:space="preserve">&gt; Cyber Attacks </t>
  </si>
  <si>
    <t xml:space="preserve">&gt; Local/National Crisis </t>
  </si>
  <si>
    <t xml:space="preserve">&gt; Staff Retention/Recruitment </t>
  </si>
  <si>
    <t xml:space="preserve">Dates of tests since last QAF review &amp; areas tested: </t>
  </si>
  <si>
    <t xml:space="preserve">Business Continuity Tested  every 6 months,  different areas tested during each test. </t>
  </si>
  <si>
    <t xml:space="preserve">Business  Continuity Plan dates &amp; reviews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</si>
</sst>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2"/>
      <color theme="1"/>
      <name val="Arial"/>
      <family val="2"/>
    </font>
    <font>
      <b/>
      <sz val="12"/>
      <color theme="1"/>
      <name val="Calibri"/>
      <family val="2"/>
      <scheme val="minor"/>
    </font>
    <font>
      <sz val="12"/>
      <color theme="1"/>
      <name val="Calibri"/>
      <family val="2"/>
      <scheme val="minor"/>
    </font>
    <font>
      <b/>
      <sz val="12"/>
      <name val="Calibri"/>
      <family val="2"/>
      <scheme val="minor"/>
    </font>
    <font>
      <sz val="12"/>
      <color theme="0"/>
      <name val="Calibri"/>
      <family val="2"/>
      <scheme val="minor"/>
    </font>
    <font>
      <b/>
      <sz val="12"/>
      <color theme="0"/>
      <name val="Calibri"/>
      <family val="2"/>
      <scheme val="minor"/>
    </font>
    <font>
      <sz val="11"/>
      <color theme="1"/>
      <name val="Calibri"/>
      <family val="2"/>
      <scheme val="minor"/>
    </font>
    <font>
      <sz val="11"/>
      <color rgb="FF000000"/>
      <name val="Calibri"/>
      <family val="2"/>
      <scheme val="minor"/>
    </font>
    <font>
      <b/>
      <sz val="11"/>
      <color theme="1"/>
      <name val="Calibri"/>
      <family val="2"/>
      <scheme val="minor"/>
    </font>
    <font>
      <sz val="11"/>
      <color rgb="FFFF0000"/>
      <name val="Calibri"/>
      <family val="2"/>
      <scheme val="minor"/>
    </font>
    <font>
      <u/>
      <sz val="12"/>
      <color theme="10"/>
      <name val="Arial"/>
      <family val="2"/>
    </font>
    <font>
      <b/>
      <sz val="11"/>
      <color theme="1"/>
      <name val="Arial"/>
      <family val="2"/>
    </font>
    <font>
      <sz val="11"/>
      <color theme="1"/>
      <name val="Arial"/>
      <family val="2"/>
    </font>
    <font>
      <b/>
      <u/>
      <sz val="11"/>
      <color theme="1"/>
      <name val="Calibri"/>
      <family val="2"/>
      <scheme val="minor"/>
    </font>
    <font>
      <b/>
      <sz val="11"/>
      <name val="Calibri"/>
      <family val="2"/>
      <scheme val="minor"/>
    </font>
    <font>
      <sz val="11"/>
      <name val="Calibri"/>
      <family val="2"/>
      <scheme val="minor"/>
    </font>
    <font>
      <sz val="10"/>
      <name val="Calibri"/>
      <family val="2"/>
      <scheme val="minor"/>
    </font>
    <font>
      <sz val="10"/>
      <color theme="1"/>
      <name val="Calibri"/>
      <family val="2"/>
      <scheme val="minor"/>
    </font>
    <font>
      <b/>
      <sz val="11"/>
      <color rgb="FFFF0000"/>
      <name val="Calibri"/>
      <family val="2"/>
      <scheme val="minor"/>
    </font>
    <font>
      <sz val="11"/>
      <color theme="1"/>
      <name val="Calibri"/>
      <family val="2"/>
    </font>
    <font>
      <sz val="11"/>
      <color rgb="FFFF0000"/>
      <name val="Arial"/>
      <family val="2"/>
    </font>
    <font>
      <b/>
      <sz val="11"/>
      <color theme="1"/>
      <name val="Calibri"/>
      <family val="2"/>
    </font>
    <font>
      <b/>
      <u/>
      <sz val="16"/>
      <color theme="1"/>
      <name val="Calibri"/>
      <family val="2"/>
      <scheme val="minor"/>
    </font>
    <font>
      <b/>
      <u/>
      <sz val="16"/>
      <color rgb="FFFF0000"/>
      <name val="Calibri"/>
      <family val="2"/>
      <scheme val="minor"/>
    </font>
    <font>
      <sz val="12"/>
      <color theme="1"/>
      <name val="Arial"/>
      <family val="2"/>
    </font>
    <font>
      <b/>
      <sz val="11"/>
      <color rgb="FF000000"/>
      <name val="Calibri"/>
      <family val="2"/>
      <scheme val="minor"/>
    </font>
  </fonts>
  <fills count="10">
    <fill>
      <patternFill patternType="none"/>
    </fill>
    <fill>
      <patternFill patternType="gray125"/>
    </fill>
    <fill>
      <patternFill patternType="solid">
        <fgColor rgb="FF00B050"/>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FF00"/>
        <bgColor indexed="64"/>
      </patternFill>
    </fill>
  </fills>
  <borders count="1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theme="0" tint="-0.249977111117893"/>
      </bottom>
      <diagonal/>
    </border>
    <border>
      <left style="medium">
        <color indexed="64"/>
      </left>
      <right/>
      <top style="thin">
        <color theme="0" tint="-0.249977111117893"/>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theme="0" tint="-0.249977111117893"/>
      </bottom>
      <diagonal/>
    </border>
    <border>
      <left style="thin">
        <color indexed="64"/>
      </left>
      <right style="thin">
        <color theme="0" tint="-0.249977111117893"/>
      </right>
      <top style="medium">
        <color indexed="64"/>
      </top>
      <bottom style="thin">
        <color theme="0" tint="-0.249977111117893"/>
      </bottom>
      <diagonal/>
    </border>
    <border>
      <left/>
      <right style="thin">
        <color indexed="64"/>
      </right>
      <top style="medium">
        <color indexed="64"/>
      </top>
      <bottom style="thin">
        <color theme="0" tint="-0.249977111117893"/>
      </bottom>
      <diagonal/>
    </border>
    <border>
      <left style="thin">
        <color indexed="64"/>
      </left>
      <right/>
      <top style="medium">
        <color indexed="64"/>
      </top>
      <bottom style="thin">
        <color theme="0" tint="-0.249977111117893"/>
      </bottom>
      <diagonal/>
    </border>
    <border>
      <left style="medium">
        <color indexed="64"/>
      </left>
      <right style="thin">
        <color indexed="64"/>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right style="thin">
        <color indexed="64"/>
      </right>
      <top/>
      <bottom/>
      <diagonal/>
    </border>
    <border>
      <left/>
      <right style="thin">
        <color indexed="64"/>
      </right>
      <top style="thin">
        <color theme="0" tint="-0.249977111117893"/>
      </top>
      <bottom style="thin">
        <color theme="0" tint="-0.249977111117893"/>
      </bottom>
      <diagonal/>
    </border>
    <border>
      <left style="thin">
        <color indexed="64"/>
      </left>
      <right/>
      <top style="thin">
        <color theme="0" tint="-0.249977111117893"/>
      </top>
      <bottom style="thin">
        <color theme="0" tint="-0.249977111117893"/>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theme="0" tint="-0.249977111117893"/>
      </top>
      <bottom/>
      <diagonal/>
    </border>
    <border>
      <left style="thin">
        <color indexed="64"/>
      </left>
      <right style="thin">
        <color indexed="64"/>
      </right>
      <top style="thin">
        <color theme="0" tint="-0.249977111117893"/>
      </top>
      <bottom/>
      <diagonal/>
    </border>
    <border>
      <left style="thin">
        <color indexed="64"/>
      </left>
      <right/>
      <top style="thin">
        <color theme="0" tint="-0.249977111117893"/>
      </top>
      <bottom/>
      <diagonal/>
    </border>
    <border>
      <left style="medium">
        <color indexed="64"/>
      </left>
      <right style="thin">
        <color indexed="64"/>
      </right>
      <top style="thin">
        <color theme="0" tint="-0.249977111117893"/>
      </top>
      <bottom style="medium">
        <color indexed="64"/>
      </bottom>
      <diagonal/>
    </border>
    <border>
      <left style="thin">
        <color indexed="64"/>
      </left>
      <right style="thin">
        <color indexed="64"/>
      </right>
      <top style="thin">
        <color theme="0" tint="-0.249977111117893"/>
      </top>
      <bottom style="medium">
        <color indexed="64"/>
      </bottom>
      <diagonal/>
    </border>
    <border>
      <left style="thin">
        <color indexed="64"/>
      </left>
      <right/>
      <top style="thin">
        <color theme="0" tint="-0.249977111117893"/>
      </top>
      <bottom style="medium">
        <color indexed="64"/>
      </bottom>
      <diagonal/>
    </border>
    <border>
      <left style="medium">
        <color indexed="64"/>
      </left>
      <right/>
      <top style="medium">
        <color indexed="64"/>
      </top>
      <bottom style="medium">
        <color indexed="64"/>
      </bottom>
      <diagonal/>
    </border>
    <border>
      <left style="thin">
        <color theme="0" tint="-0.249977111117893"/>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77111117893"/>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theme="0" tint="-0.249977111117893"/>
      </top>
      <bottom/>
      <diagonal/>
    </border>
    <border>
      <left style="thin">
        <color theme="0" tint="-0.249977111117893"/>
      </left>
      <right/>
      <top/>
      <bottom/>
      <diagonal/>
    </border>
    <border>
      <left/>
      <right style="medium">
        <color indexed="64"/>
      </right>
      <top/>
      <bottom/>
      <diagonal/>
    </border>
    <border>
      <left style="medium">
        <color indexed="64"/>
      </left>
      <right style="thin">
        <color theme="0" tint="-0.249977111117893"/>
      </right>
      <top style="thin">
        <color theme="0" tint="-0.249977111117893"/>
      </top>
      <bottom style="thin">
        <color theme="0" tint="-0.249977111117893"/>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theme="0" tint="-0.249977111117893"/>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theme="0" tint="-0.249977111117893"/>
      </right>
      <top style="medium">
        <color indexed="64"/>
      </top>
      <bottom/>
      <diagonal/>
    </border>
    <border>
      <left style="medium">
        <color indexed="64"/>
      </left>
      <right style="medium">
        <color indexed="64"/>
      </right>
      <top style="thin">
        <color indexed="64"/>
      </top>
      <bottom style="thin">
        <color indexed="64"/>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right/>
      <top style="medium">
        <color theme="0" tint="-0.249977111117893"/>
      </top>
      <bottom/>
      <diagonal/>
    </border>
    <border>
      <left/>
      <right style="thin">
        <color theme="0" tint="-0.249977111117893"/>
      </right>
      <top style="medium">
        <color theme="0" tint="-0.249977111117893"/>
      </top>
      <bottom style="thin">
        <color theme="0" tint="-0.249977111117893"/>
      </bottom>
      <diagonal/>
    </border>
    <border>
      <left/>
      <right style="medium">
        <color indexed="64"/>
      </right>
      <top style="medium">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medium">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medium">
        <color indexed="64"/>
      </left>
      <right style="medium">
        <color indexed="64"/>
      </right>
      <top style="thin">
        <color indexed="64"/>
      </top>
      <bottom/>
      <diagonal/>
    </border>
    <border>
      <left/>
      <right/>
      <top style="thin">
        <color theme="0" tint="-0.249977111117893"/>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right style="thin">
        <color theme="0" tint="-0.249977111117893"/>
      </right>
      <top/>
      <bottom style="medium">
        <color indexed="64"/>
      </bottom>
      <diagonal/>
    </border>
    <border>
      <left style="thin">
        <color theme="0" tint="-0.249977111117893"/>
      </left>
      <right style="thin">
        <color theme="0" tint="-0.249977111117893"/>
      </right>
      <top/>
      <bottom style="medium">
        <color indexed="64"/>
      </bottom>
      <diagonal/>
    </border>
    <border>
      <left style="medium">
        <color indexed="64"/>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style="medium">
        <color indexed="64"/>
      </top>
      <bottom style="thin">
        <color theme="0" tint="-0.249977111117893"/>
      </bottom>
      <diagonal/>
    </border>
    <border>
      <left style="thin">
        <color theme="0" tint="-0.249977111117893"/>
      </left>
      <right/>
      <top style="medium">
        <color indexed="64"/>
      </top>
      <bottom style="thin">
        <color theme="0" tint="-0.249977111117893"/>
      </bottom>
      <diagonal/>
    </border>
    <border>
      <left style="thin">
        <color theme="0" tint="-0.249977111117893"/>
      </left>
      <right style="thin">
        <color theme="0" tint="-0.249977111117893"/>
      </right>
      <top style="medium">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theme="0" tint="-0.249977111117893"/>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thin">
        <color theme="0" tint="-0.249977111117893"/>
      </bottom>
      <diagonal/>
    </border>
    <border>
      <left/>
      <right style="thin">
        <color theme="0" tint="-0.249977111117893"/>
      </right>
      <top style="medium">
        <color indexed="64"/>
      </top>
      <bottom style="thin">
        <color theme="0" tint="-0.249977111117893"/>
      </bottom>
      <diagonal/>
    </border>
    <border>
      <left/>
      <right style="medium">
        <color indexed="64"/>
      </right>
      <top style="medium">
        <color indexed="64"/>
      </top>
      <bottom style="thin">
        <color theme="0" tint="-0.249977111117893"/>
      </bottom>
      <diagonal/>
    </border>
    <border>
      <left style="medium">
        <color indexed="64"/>
      </left>
      <right/>
      <top/>
      <bottom style="thin">
        <color indexed="64"/>
      </bottom>
      <diagonal/>
    </border>
    <border>
      <left style="thin">
        <color theme="0" tint="-0.249977111117893"/>
      </left>
      <right style="thin">
        <color theme="0" tint="-0.249977111117893"/>
      </right>
      <top/>
      <bottom style="thin">
        <color theme="0" tint="-0.249977111117893"/>
      </bottom>
      <diagonal/>
    </border>
    <border>
      <left style="medium">
        <color indexed="64"/>
      </left>
      <right/>
      <top style="thin">
        <color indexed="64"/>
      </top>
      <bottom style="thin">
        <color indexed="64"/>
      </bottom>
      <diagonal/>
    </border>
    <border>
      <left style="medium">
        <color indexed="64"/>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right style="thin">
        <color theme="0" tint="-0.249977111117893"/>
      </right>
      <top/>
      <bottom/>
      <diagonal/>
    </border>
    <border>
      <left style="medium">
        <color indexed="64"/>
      </left>
      <right/>
      <top style="thin">
        <color indexed="64"/>
      </top>
      <bottom style="medium">
        <color indexed="64"/>
      </bottom>
      <diagonal/>
    </border>
    <border>
      <left/>
      <right style="thin">
        <color theme="0" tint="-0.249977111117893"/>
      </right>
      <top style="thin">
        <color theme="0" tint="-0.249977111117893"/>
      </top>
      <bottom style="medium">
        <color indexed="64"/>
      </bottom>
      <diagonal/>
    </border>
    <border>
      <left/>
      <right style="thin">
        <color theme="0" tint="-0.249977111117893"/>
      </right>
      <top/>
      <bottom style="thin">
        <color theme="0" tint="-0.249977111117893"/>
      </bottom>
      <diagonal/>
    </border>
    <border>
      <left/>
      <right style="medium">
        <color indexed="64"/>
      </right>
      <top/>
      <bottom style="thin">
        <color theme="0" tint="-0.249977111117893"/>
      </bottom>
      <diagonal/>
    </border>
    <border>
      <left style="medium">
        <color indexed="64"/>
      </left>
      <right/>
      <top style="thin">
        <color indexed="64"/>
      </top>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style="thin">
        <color theme="0" tint="-0.249977111117893"/>
      </top>
      <bottom/>
      <diagonal/>
    </border>
    <border>
      <left/>
      <right style="medium">
        <color indexed="64"/>
      </right>
      <top style="thin">
        <color theme="0" tint="-0.249977111117893"/>
      </top>
      <bottom/>
      <diagonal/>
    </border>
    <border>
      <left style="thin">
        <color theme="0" tint="-0.249977111117893"/>
      </left>
      <right style="medium">
        <color indexed="64"/>
      </right>
      <top style="medium">
        <color indexed="64"/>
      </top>
      <bottom style="thin">
        <color theme="0" tint="-0.249977111117893"/>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theme="0" tint="-0.249977111117893"/>
      </left>
      <right/>
      <top style="thin">
        <color theme="0" tint="-0.249977111117893"/>
      </top>
      <bottom style="medium">
        <color indexed="64"/>
      </bottom>
      <diagonal/>
    </border>
    <border>
      <left/>
      <right/>
      <top style="medium">
        <color indexed="64"/>
      </top>
      <bottom style="thin">
        <color theme="0" tint="-0.249977111117893"/>
      </bottom>
      <diagonal/>
    </border>
    <border>
      <left/>
      <right style="thin">
        <color indexed="64"/>
      </right>
      <top style="thin">
        <color theme="0" tint="-0.249977111117893"/>
      </top>
      <bottom style="medium">
        <color indexed="64"/>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style="medium">
        <color theme="0" tint="-0.249977111117893"/>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medium">
        <color rgb="FF000000"/>
      </bottom>
      <diagonal/>
    </border>
    <border>
      <left/>
      <right style="thin">
        <color indexed="64"/>
      </right>
      <top/>
      <bottom style="thin">
        <color indexed="64"/>
      </bottom>
      <diagonal/>
    </border>
  </borders>
  <cellStyleXfs count="3">
    <xf numFmtId="0" fontId="0" fillId="0" borderId="0"/>
    <xf numFmtId="0" fontId="10" fillId="0" borderId="0" applyNumberFormat="0" applyFill="0" applyBorder="0" applyAlignment="0" applyProtection="0"/>
    <xf numFmtId="9" fontId="24" fillId="0" borderId="0" applyFont="0" applyFill="0" applyBorder="0" applyAlignment="0" applyProtection="0"/>
  </cellStyleXfs>
  <cellXfs count="846">
    <xf numFmtId="0" fontId="0" fillId="0" borderId="0" xfId="0"/>
    <xf numFmtId="0" fontId="2" fillId="0" borderId="0" xfId="0" applyFont="1" applyAlignment="1">
      <alignment wrapText="1"/>
    </xf>
    <xf numFmtId="0" fontId="1" fillId="0" borderId="0" xfId="0" applyFont="1" applyAlignment="1">
      <alignment wrapText="1"/>
    </xf>
    <xf numFmtId="0" fontId="1" fillId="5" borderId="43" xfId="0" applyFont="1" applyFill="1" applyBorder="1" applyAlignment="1">
      <alignment vertical="center" wrapText="1"/>
    </xf>
    <xf numFmtId="0" fontId="6" fillId="5" borderId="34" xfId="0" applyFont="1" applyFill="1" applyBorder="1" applyAlignment="1">
      <alignment vertical="center" wrapText="1"/>
    </xf>
    <xf numFmtId="0" fontId="7" fillId="6" borderId="58" xfId="0" applyFont="1" applyFill="1" applyBorder="1" applyAlignment="1">
      <alignment vertical="center" wrapText="1"/>
    </xf>
    <xf numFmtId="49" fontId="1" fillId="2" borderId="1" xfId="0" applyNumberFormat="1" applyFont="1" applyFill="1" applyBorder="1" applyAlignment="1">
      <alignment vertical="center" wrapText="1"/>
    </xf>
    <xf numFmtId="49" fontId="1" fillId="2" borderId="8" xfId="0" applyNumberFormat="1" applyFont="1" applyFill="1" applyBorder="1" applyAlignment="1">
      <alignment vertical="center" wrapText="1"/>
    </xf>
    <xf numFmtId="0" fontId="1" fillId="2" borderId="9" xfId="0" applyFont="1" applyFill="1" applyBorder="1" applyAlignment="1">
      <alignment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vertical="center" wrapText="1"/>
    </xf>
    <xf numFmtId="0" fontId="8" fillId="0" borderId="0" xfId="0" applyFont="1" applyAlignment="1">
      <alignment vertical="center" wrapText="1"/>
    </xf>
    <xf numFmtId="0" fontId="6" fillId="0" borderId="0" xfId="0" applyFont="1"/>
    <xf numFmtId="49" fontId="6" fillId="0" borderId="62" xfId="0" applyNumberFormat="1" applyFont="1" applyBorder="1" applyAlignment="1">
      <alignment vertical="center" wrapText="1"/>
    </xf>
    <xf numFmtId="49" fontId="8" fillId="0" borderId="63" xfId="0" applyNumberFormat="1" applyFont="1" applyBorder="1" applyAlignment="1">
      <alignment horizontal="center" vertical="center" wrapText="1"/>
    </xf>
    <xf numFmtId="49" fontId="6" fillId="0" borderId="64" xfId="0" applyNumberFormat="1" applyFont="1" applyBorder="1"/>
    <xf numFmtId="49" fontId="6" fillId="0" borderId="62" xfId="0" applyNumberFormat="1" applyFont="1" applyBorder="1"/>
    <xf numFmtId="0" fontId="6" fillId="0" borderId="65" xfId="0" applyFont="1" applyBorder="1"/>
    <xf numFmtId="49" fontId="6" fillId="0" borderId="66" xfId="0" applyNumberFormat="1" applyFont="1" applyBorder="1" applyAlignment="1">
      <alignment vertical="center" wrapText="1"/>
    </xf>
    <xf numFmtId="49" fontId="8" fillId="0" borderId="0" xfId="0" applyNumberFormat="1" applyFont="1" applyAlignment="1">
      <alignment horizontal="center" vertical="center" wrapText="1"/>
    </xf>
    <xf numFmtId="49" fontId="6" fillId="0" borderId="67" xfId="0" applyNumberFormat="1" applyFont="1" applyBorder="1"/>
    <xf numFmtId="49" fontId="6" fillId="0" borderId="66" xfId="0" applyNumberFormat="1" applyFont="1" applyBorder="1"/>
    <xf numFmtId="0" fontId="6" fillId="0" borderId="68" xfId="0" applyFont="1" applyBorder="1"/>
    <xf numFmtId="49" fontId="8" fillId="0" borderId="36" xfId="0" applyNumberFormat="1" applyFont="1" applyBorder="1" applyAlignment="1">
      <alignment horizontal="center" vertical="center" wrapText="1"/>
    </xf>
    <xf numFmtId="0" fontId="6" fillId="0" borderId="0" xfId="0" applyFont="1" applyAlignment="1">
      <alignment horizontal="center" vertical="center" wrapText="1"/>
    </xf>
    <xf numFmtId="49" fontId="8" fillId="0" borderId="71" xfId="0" applyNumberFormat="1" applyFont="1" applyBorder="1" applyAlignment="1">
      <alignment horizontal="center" vertical="center" wrapText="1"/>
    </xf>
    <xf numFmtId="49" fontId="8" fillId="0" borderId="66" xfId="0" applyNumberFormat="1" applyFont="1" applyBorder="1" applyAlignment="1">
      <alignment horizontal="center" vertical="center" wrapText="1"/>
    </xf>
    <xf numFmtId="49" fontId="6" fillId="0" borderId="69" xfId="0" applyNumberFormat="1" applyFont="1" applyBorder="1"/>
    <xf numFmtId="2" fontId="6" fillId="0" borderId="38" xfId="0" applyNumberFormat="1" applyFont="1" applyBorder="1" applyAlignment="1">
      <alignment horizontal="center" vertical="center" wrapText="1"/>
    </xf>
    <xf numFmtId="49" fontId="6" fillId="0" borderId="67" xfId="0" applyNumberFormat="1" applyFont="1" applyBorder="1" applyAlignment="1">
      <alignment vertical="center" wrapText="1"/>
    </xf>
    <xf numFmtId="49" fontId="6" fillId="0" borderId="75" xfId="0" applyNumberFormat="1" applyFont="1" applyBorder="1" applyAlignment="1">
      <alignment vertical="center" wrapText="1"/>
    </xf>
    <xf numFmtId="49" fontId="8" fillId="0" borderId="39" xfId="0" applyNumberFormat="1" applyFont="1" applyBorder="1" applyAlignment="1">
      <alignment horizontal="center" vertical="center" wrapText="1"/>
    </xf>
    <xf numFmtId="0" fontId="8" fillId="0" borderId="76" xfId="0" applyFont="1" applyBorder="1" applyAlignment="1">
      <alignment vertical="center" wrapText="1"/>
    </xf>
    <xf numFmtId="0" fontId="8" fillId="0" borderId="77" xfId="0" applyFont="1" applyBorder="1" applyAlignment="1">
      <alignment vertical="center" wrapText="1"/>
    </xf>
    <xf numFmtId="0" fontId="6" fillId="0" borderId="40" xfId="0" applyFont="1" applyBorder="1"/>
    <xf numFmtId="2" fontId="6" fillId="0" borderId="78" xfId="0" applyNumberFormat="1" applyFont="1" applyBorder="1" applyAlignment="1">
      <alignment horizontal="center" vertical="center" wrapText="1"/>
    </xf>
    <xf numFmtId="49" fontId="8" fillId="0" borderId="2" xfId="0" applyNumberFormat="1" applyFont="1" applyBorder="1" applyAlignment="1">
      <alignment horizontal="center" vertical="center" wrapText="1"/>
    </xf>
    <xf numFmtId="49" fontId="6" fillId="0" borderId="80" xfId="0" applyNumberFormat="1" applyFont="1" applyBorder="1"/>
    <xf numFmtId="49" fontId="6" fillId="0" borderId="79" xfId="0" applyNumberFormat="1" applyFont="1" applyBorder="1"/>
    <xf numFmtId="49" fontId="6" fillId="0" borderId="81" xfId="0" applyNumberFormat="1" applyFont="1" applyBorder="1"/>
    <xf numFmtId="0" fontId="6" fillId="0" borderId="3" xfId="0" applyFont="1" applyBorder="1"/>
    <xf numFmtId="49" fontId="6" fillId="0" borderId="77" xfId="0" applyNumberFormat="1" applyFont="1" applyBorder="1"/>
    <xf numFmtId="49" fontId="6" fillId="0" borderId="75" xfId="0" applyNumberFormat="1" applyFont="1" applyBorder="1"/>
    <xf numFmtId="0" fontId="6" fillId="0" borderId="83" xfId="0" applyFont="1" applyBorder="1"/>
    <xf numFmtId="49" fontId="8" fillId="0" borderId="88" xfId="0" applyNumberFormat="1" applyFont="1" applyBorder="1" applyAlignment="1">
      <alignment horizontal="center" vertical="top"/>
    </xf>
    <xf numFmtId="2" fontId="6" fillId="0" borderId="7" xfId="0" applyNumberFormat="1" applyFont="1" applyBorder="1" applyAlignment="1">
      <alignment horizontal="center" vertical="center" wrapText="1"/>
    </xf>
    <xf numFmtId="0" fontId="6" fillId="0" borderId="36" xfId="0" applyFont="1" applyBorder="1" applyAlignment="1">
      <alignment vertical="center" wrapText="1"/>
    </xf>
    <xf numFmtId="49" fontId="6" fillId="0" borderId="36" xfId="0" applyNumberFormat="1" applyFont="1" applyBorder="1"/>
    <xf numFmtId="49" fontId="6" fillId="0" borderId="89" xfId="0" applyNumberFormat="1" applyFont="1" applyBorder="1"/>
    <xf numFmtId="0" fontId="6" fillId="0" borderId="37" xfId="0" applyFont="1" applyBorder="1"/>
    <xf numFmtId="0" fontId="8" fillId="0" borderId="90" xfId="0" applyFont="1" applyBorder="1" applyAlignment="1">
      <alignment horizontal="center" vertical="center" wrapText="1"/>
    </xf>
    <xf numFmtId="0" fontId="6" fillId="0" borderId="66" xfId="0" applyFont="1" applyBorder="1" applyAlignment="1">
      <alignment vertical="center" wrapText="1"/>
    </xf>
    <xf numFmtId="49" fontId="8" fillId="0" borderId="90" xfId="0" applyNumberFormat="1" applyFont="1" applyBorder="1" applyAlignment="1">
      <alignment horizontal="center" vertical="center" wrapText="1"/>
    </xf>
    <xf numFmtId="0" fontId="8" fillId="0" borderId="92" xfId="0" applyFont="1" applyBorder="1" applyAlignment="1">
      <alignment vertical="center" wrapText="1"/>
    </xf>
    <xf numFmtId="2" fontId="6" fillId="0" borderId="91" xfId="0" applyNumberFormat="1" applyFont="1" applyBorder="1" applyAlignment="1">
      <alignment horizontal="center" vertical="center" wrapText="1"/>
    </xf>
    <xf numFmtId="49" fontId="6" fillId="0" borderId="66" xfId="0" applyNumberFormat="1" applyFont="1" applyBorder="1" applyAlignment="1">
      <alignment wrapText="1"/>
    </xf>
    <xf numFmtId="2" fontId="6" fillId="0" borderId="35" xfId="0" applyNumberFormat="1" applyFont="1" applyBorder="1" applyAlignment="1">
      <alignment horizontal="center" vertical="center" wrapText="1"/>
    </xf>
    <xf numFmtId="49" fontId="6" fillId="0" borderId="39" xfId="0" applyNumberFormat="1" applyFont="1" applyBorder="1"/>
    <xf numFmtId="49" fontId="6" fillId="0" borderId="0" xfId="0" applyNumberFormat="1" applyFont="1" applyAlignment="1">
      <alignment wrapText="1"/>
    </xf>
    <xf numFmtId="49" fontId="6" fillId="0" borderId="0" xfId="0" applyNumberFormat="1" applyFont="1" applyAlignment="1">
      <alignment horizontal="center" wrapText="1"/>
    </xf>
    <xf numFmtId="49" fontId="6" fillId="0" borderId="0" xfId="0" applyNumberFormat="1" applyFont="1"/>
    <xf numFmtId="49" fontId="6" fillId="0" borderId="0" xfId="0" applyNumberFormat="1" applyFont="1" applyAlignment="1">
      <alignment vertical="center" wrapText="1"/>
    </xf>
    <xf numFmtId="49" fontId="6" fillId="0" borderId="0" xfId="0" applyNumberFormat="1" applyFont="1" applyAlignment="1">
      <alignment horizontal="center" vertical="center" wrapText="1"/>
    </xf>
    <xf numFmtId="49" fontId="8" fillId="0" borderId="0" xfId="0" applyNumberFormat="1" applyFont="1" applyAlignment="1">
      <alignment vertical="top"/>
    </xf>
    <xf numFmtId="49" fontId="8" fillId="0" borderId="0" xfId="0" applyNumberFormat="1" applyFont="1" applyAlignment="1">
      <alignment vertical="top" wrapText="1"/>
    </xf>
    <xf numFmtId="0" fontId="8" fillId="0" borderId="0" xfId="0" applyFont="1" applyAlignment="1">
      <alignment vertical="top"/>
    </xf>
    <xf numFmtId="0" fontId="6" fillId="0" borderId="0" xfId="0" applyFont="1" applyAlignment="1">
      <alignment vertical="center" wrapText="1"/>
    </xf>
    <xf numFmtId="49" fontId="8" fillId="0" borderId="72" xfId="0" applyNumberFormat="1" applyFont="1" applyBorder="1" applyAlignment="1">
      <alignment horizontal="center" vertical="center" wrapText="1"/>
    </xf>
    <xf numFmtId="0" fontId="6" fillId="0" borderId="97" xfId="0" applyFont="1" applyBorder="1"/>
    <xf numFmtId="49" fontId="8" fillId="0" borderId="98" xfId="0" applyNumberFormat="1" applyFont="1" applyBorder="1" applyAlignment="1">
      <alignment vertical="center" wrapText="1"/>
    </xf>
    <xf numFmtId="49" fontId="6" fillId="4" borderId="99" xfId="0" applyNumberFormat="1" applyFont="1" applyFill="1" applyBorder="1" applyAlignment="1">
      <alignment wrapText="1"/>
    </xf>
    <xf numFmtId="49" fontId="6" fillId="0" borderId="99" xfId="0" applyNumberFormat="1" applyFont="1" applyBorder="1"/>
    <xf numFmtId="0" fontId="6" fillId="0" borderId="101" xfId="0" applyFont="1" applyBorder="1"/>
    <xf numFmtId="0" fontId="6" fillId="0" borderId="102" xfId="0" applyFont="1" applyBorder="1"/>
    <xf numFmtId="2" fontId="6" fillId="0" borderId="41" xfId="0" applyNumberFormat="1" applyFont="1" applyBorder="1" applyAlignment="1">
      <alignment horizontal="center" vertical="center" wrapText="1"/>
    </xf>
    <xf numFmtId="49" fontId="6" fillId="4" borderId="75" xfId="0" applyNumberFormat="1" applyFont="1" applyFill="1" applyBorder="1"/>
    <xf numFmtId="49" fontId="8" fillId="4" borderId="75" xfId="0" applyNumberFormat="1" applyFont="1" applyFill="1" applyBorder="1" applyAlignment="1">
      <alignment horizontal="center" vertical="center" wrapText="1"/>
    </xf>
    <xf numFmtId="49" fontId="1" fillId="2" borderId="55" xfId="0" applyNumberFormat="1" applyFont="1" applyFill="1" applyBorder="1" applyAlignment="1">
      <alignment vertical="center" wrapText="1"/>
    </xf>
    <xf numFmtId="0" fontId="6" fillId="0" borderId="0" xfId="0" applyFont="1" applyAlignment="1">
      <alignment wrapText="1"/>
    </xf>
    <xf numFmtId="0" fontId="8" fillId="0" borderId="104" xfId="0" applyFont="1" applyBorder="1" applyAlignment="1">
      <alignment vertical="top" wrapText="1"/>
    </xf>
    <xf numFmtId="0" fontId="6" fillId="5" borderId="105" xfId="0" applyFont="1" applyFill="1" applyBorder="1" applyAlignment="1">
      <alignment horizontal="center" vertical="center" wrapText="1"/>
    </xf>
    <xf numFmtId="0" fontId="6" fillId="0" borderId="106" xfId="0" applyFont="1" applyBorder="1" applyAlignment="1">
      <alignment vertical="center" wrapText="1"/>
    </xf>
    <xf numFmtId="0" fontId="8" fillId="0" borderId="49" xfId="0" applyFont="1" applyBorder="1" applyAlignment="1">
      <alignment vertical="top" wrapText="1"/>
    </xf>
    <xf numFmtId="0" fontId="6" fillId="6" borderId="50" xfId="0" applyFont="1" applyFill="1" applyBorder="1" applyAlignment="1">
      <alignment horizontal="center" vertical="center" wrapText="1"/>
    </xf>
    <xf numFmtId="0" fontId="6" fillId="0" borderId="53" xfId="0" applyFont="1" applyBorder="1" applyAlignment="1">
      <alignment vertical="center" wrapText="1"/>
    </xf>
    <xf numFmtId="0" fontId="8" fillId="0" borderId="107" xfId="0" applyFont="1" applyBorder="1" applyAlignment="1">
      <alignment vertical="top" wrapText="1"/>
    </xf>
    <xf numFmtId="0" fontId="6" fillId="7" borderId="108" xfId="0" applyFont="1" applyFill="1" applyBorder="1" applyAlignment="1">
      <alignment horizontal="center" vertical="center" wrapText="1"/>
    </xf>
    <xf numFmtId="0" fontId="6" fillId="0" borderId="109" xfId="0" applyFont="1" applyBorder="1" applyAlignment="1">
      <alignment vertical="center" wrapText="1"/>
    </xf>
    <xf numFmtId="0" fontId="12" fillId="4" borderId="2" xfId="0" applyFont="1" applyFill="1" applyBorder="1" applyAlignment="1">
      <alignment horizontal="center"/>
    </xf>
    <xf numFmtId="0" fontId="12" fillId="4" borderId="3" xfId="0" applyFont="1" applyFill="1" applyBorder="1"/>
    <xf numFmtId="0" fontId="12" fillId="4" borderId="103" xfId="0" applyFont="1" applyFill="1" applyBorder="1" applyAlignment="1">
      <alignment horizontal="center" vertical="center"/>
    </xf>
    <xf numFmtId="0" fontId="12" fillId="4" borderId="0" xfId="0" applyFont="1" applyFill="1"/>
    <xf numFmtId="0" fontId="12" fillId="4" borderId="39" xfId="0" applyFont="1" applyFill="1" applyBorder="1" applyAlignment="1">
      <alignment horizontal="center"/>
    </xf>
    <xf numFmtId="0" fontId="12" fillId="4" borderId="40" xfId="0" applyFont="1" applyFill="1" applyBorder="1"/>
    <xf numFmtId="0" fontId="12" fillId="4" borderId="58" xfId="0" applyFont="1" applyFill="1" applyBorder="1" applyAlignment="1">
      <alignment horizontal="center" vertical="center"/>
    </xf>
    <xf numFmtId="0" fontId="12" fillId="4" borderId="0" xfId="0" applyFont="1" applyFill="1" applyAlignment="1">
      <alignment horizontal="center"/>
    </xf>
    <xf numFmtId="0" fontId="12" fillId="4" borderId="0" xfId="0" applyFont="1" applyFill="1" applyAlignment="1">
      <alignment horizontal="center" vertical="center"/>
    </xf>
    <xf numFmtId="0" fontId="1" fillId="4" borderId="0" xfId="0" applyFont="1" applyFill="1" applyAlignment="1">
      <alignment vertical="center" wrapText="1"/>
    </xf>
    <xf numFmtId="49" fontId="6" fillId="4" borderId="47" xfId="0" applyNumberFormat="1" applyFont="1" applyFill="1" applyBorder="1" applyAlignment="1">
      <alignment vertical="center" wrapText="1"/>
    </xf>
    <xf numFmtId="0" fontId="12" fillId="4" borderId="47" xfId="0" applyFont="1" applyFill="1" applyBorder="1"/>
    <xf numFmtId="0" fontId="12" fillId="4" borderId="48" xfId="0" applyFont="1" applyFill="1" applyBorder="1"/>
    <xf numFmtId="49" fontId="6" fillId="4" borderId="108" xfId="0" applyNumberFormat="1" applyFont="1" applyFill="1" applyBorder="1" applyAlignment="1">
      <alignment vertical="center" wrapText="1"/>
    </xf>
    <xf numFmtId="0" fontId="12" fillId="4" borderId="108" xfId="0" applyFont="1" applyFill="1" applyBorder="1"/>
    <xf numFmtId="0" fontId="12" fillId="4" borderId="109" xfId="0" applyFont="1" applyFill="1" applyBorder="1"/>
    <xf numFmtId="0" fontId="6" fillId="4" borderId="55" xfId="0" applyFont="1" applyFill="1" applyBorder="1" applyAlignment="1">
      <alignment horizontal="center" vertical="center" wrapText="1"/>
    </xf>
    <xf numFmtId="0" fontId="12" fillId="4" borderId="56" xfId="0" applyFont="1" applyFill="1" applyBorder="1" applyAlignment="1">
      <alignment horizontal="center" vertical="center"/>
    </xf>
    <xf numFmtId="0" fontId="12" fillId="4" borderId="56" xfId="0" applyFont="1" applyFill="1" applyBorder="1"/>
    <xf numFmtId="0" fontId="12" fillId="4" borderId="57" xfId="0" applyFont="1" applyFill="1" applyBorder="1"/>
    <xf numFmtId="49" fontId="6" fillId="4" borderId="50" xfId="0" applyNumberFormat="1" applyFont="1" applyFill="1" applyBorder="1" applyAlignment="1">
      <alignment vertical="center" wrapText="1"/>
    </xf>
    <xf numFmtId="0" fontId="12" fillId="4" borderId="50" xfId="0" applyFont="1" applyFill="1" applyBorder="1"/>
    <xf numFmtId="0" fontId="12" fillId="4" borderId="53" xfId="0" applyFont="1" applyFill="1" applyBorder="1"/>
    <xf numFmtId="0" fontId="12" fillId="4" borderId="105" xfId="0" applyFont="1" applyFill="1" applyBorder="1"/>
    <xf numFmtId="0" fontId="12" fillId="4" borderId="106" xfId="0" applyFont="1" applyFill="1" applyBorder="1"/>
    <xf numFmtId="49" fontId="6" fillId="4" borderId="51" xfId="0" applyNumberFormat="1" applyFont="1" applyFill="1" applyBorder="1" applyAlignment="1">
      <alignment vertical="center" wrapText="1"/>
    </xf>
    <xf numFmtId="0" fontId="12" fillId="4" borderId="51" xfId="0" applyFont="1" applyFill="1" applyBorder="1"/>
    <xf numFmtId="0" fontId="12" fillId="4" borderId="52" xfId="0" applyFont="1" applyFill="1" applyBorder="1"/>
    <xf numFmtId="0" fontId="6" fillId="4" borderId="0" xfId="0" applyFont="1" applyFill="1" applyAlignment="1">
      <alignment horizontal="center" vertical="center" wrapText="1"/>
    </xf>
    <xf numFmtId="0" fontId="6" fillId="4" borderId="0" xfId="0" applyFont="1" applyFill="1" applyAlignment="1">
      <alignment wrapText="1"/>
    </xf>
    <xf numFmtId="0" fontId="8" fillId="4" borderId="104" xfId="0" applyFont="1" applyFill="1" applyBorder="1" applyAlignment="1">
      <alignment vertical="top" wrapText="1"/>
    </xf>
    <xf numFmtId="0" fontId="9" fillId="5" borderId="105" xfId="0" applyFont="1" applyFill="1" applyBorder="1" applyAlignment="1">
      <alignment horizontal="center" vertical="center" wrapText="1"/>
    </xf>
    <xf numFmtId="0" fontId="6" fillId="4" borderId="106" xfId="0" applyFont="1" applyFill="1" applyBorder="1" applyAlignment="1">
      <alignment vertical="center" wrapText="1"/>
    </xf>
    <xf numFmtId="0" fontId="8" fillId="4" borderId="49" xfId="0" applyFont="1" applyFill="1" applyBorder="1" applyAlignment="1">
      <alignment vertical="top" wrapText="1"/>
    </xf>
    <xf numFmtId="0" fontId="6" fillId="4" borderId="53" xfId="0" applyFont="1" applyFill="1" applyBorder="1" applyAlignment="1">
      <alignment vertical="center" wrapText="1"/>
    </xf>
    <xf numFmtId="0" fontId="8" fillId="4" borderId="107" xfId="0" applyFont="1" applyFill="1" applyBorder="1" applyAlignment="1">
      <alignment vertical="top" wrapText="1"/>
    </xf>
    <xf numFmtId="0" fontId="6" fillId="4" borderId="109" xfId="0" applyFont="1" applyFill="1" applyBorder="1" applyAlignment="1">
      <alignment vertical="center" wrapText="1"/>
    </xf>
    <xf numFmtId="0" fontId="6" fillId="4" borderId="108" xfId="0" applyFont="1" applyFill="1" applyBorder="1" applyAlignment="1">
      <alignment horizontal="center" vertical="center"/>
    </xf>
    <xf numFmtId="0" fontId="6" fillId="4" borderId="0" xfId="0" applyFont="1" applyFill="1"/>
    <xf numFmtId="0" fontId="12" fillId="4" borderId="0" xfId="0" applyFont="1" applyFill="1" applyAlignment="1">
      <alignment horizontal="left"/>
    </xf>
    <xf numFmtId="0" fontId="8" fillId="4" borderId="104" xfId="0" applyFont="1" applyFill="1" applyBorder="1" applyAlignment="1">
      <alignment horizontal="left" vertical="top" wrapText="1"/>
    </xf>
    <xf numFmtId="0" fontId="8" fillId="4" borderId="49" xfId="0" applyFont="1" applyFill="1" applyBorder="1" applyAlignment="1">
      <alignment horizontal="left" vertical="top" wrapText="1"/>
    </xf>
    <xf numFmtId="0" fontId="8" fillId="4" borderId="107" xfId="0" applyFont="1" applyFill="1" applyBorder="1" applyAlignment="1">
      <alignment horizontal="left" vertical="top" wrapText="1"/>
    </xf>
    <xf numFmtId="0" fontId="8" fillId="4" borderId="0" xfId="0" applyFont="1" applyFill="1" applyAlignment="1">
      <alignment horizontal="left" vertical="top" wrapText="1"/>
    </xf>
    <xf numFmtId="0" fontId="6" fillId="4" borderId="0" xfId="0" applyFont="1" applyFill="1" applyAlignment="1">
      <alignment vertical="center" wrapText="1"/>
    </xf>
    <xf numFmtId="0" fontId="11" fillId="4" borderId="0" xfId="0" applyFont="1" applyFill="1" applyAlignment="1">
      <alignment horizontal="left"/>
    </xf>
    <xf numFmtId="0" fontId="10" fillId="4" borderId="0" xfId="1" applyFill="1" applyAlignment="1">
      <alignment horizontal="left"/>
    </xf>
    <xf numFmtId="0" fontId="8" fillId="4" borderId="0" xfId="0" applyFont="1" applyFill="1" applyAlignment="1">
      <alignment horizontal="left" vertical="center"/>
    </xf>
    <xf numFmtId="0" fontId="6" fillId="4" borderId="0" xfId="0" applyFont="1" applyFill="1" applyAlignment="1">
      <alignment horizontal="left"/>
    </xf>
    <xf numFmtId="0" fontId="6" fillId="4" borderId="50" xfId="0" applyFont="1" applyFill="1" applyBorder="1"/>
    <xf numFmtId="0" fontId="6" fillId="4" borderId="53" xfId="0" applyFont="1" applyFill="1" applyBorder="1"/>
    <xf numFmtId="49" fontId="8" fillId="2" borderId="55" xfId="0" applyNumberFormat="1" applyFont="1" applyFill="1" applyBorder="1" applyAlignment="1">
      <alignment horizontal="left" vertical="center" wrapText="1"/>
    </xf>
    <xf numFmtId="0" fontId="8" fillId="2" borderId="56" xfId="0" applyFont="1" applyFill="1" applyBorder="1" applyAlignment="1">
      <alignment horizontal="center" vertical="center" wrapText="1"/>
    </xf>
    <xf numFmtId="0" fontId="8" fillId="2" borderId="56" xfId="0" applyFont="1" applyFill="1" applyBorder="1" applyAlignment="1">
      <alignment vertical="center" wrapText="1"/>
    </xf>
    <xf numFmtId="0" fontId="8" fillId="2" borderId="57" xfId="0" applyFont="1" applyFill="1" applyBorder="1" applyAlignment="1">
      <alignment vertical="center" wrapText="1"/>
    </xf>
    <xf numFmtId="49" fontId="6" fillId="0" borderId="50" xfId="0" applyNumberFormat="1" applyFont="1" applyBorder="1"/>
    <xf numFmtId="49" fontId="6" fillId="0" borderId="53" xfId="0" applyNumberFormat="1" applyFont="1" applyBorder="1"/>
    <xf numFmtId="49" fontId="15" fillId="4" borderId="50" xfId="0" applyNumberFormat="1" applyFont="1" applyFill="1" applyBorder="1" applyAlignment="1">
      <alignment horizontal="left" wrapText="1"/>
    </xf>
    <xf numFmtId="49" fontId="9" fillId="0" borderId="50" xfId="0" applyNumberFormat="1" applyFont="1" applyBorder="1"/>
    <xf numFmtId="0" fontId="15" fillId="4" borderId="50" xfId="0" applyFont="1" applyFill="1" applyBorder="1" applyAlignment="1">
      <alignment horizontal="left" wrapText="1"/>
    </xf>
    <xf numFmtId="49" fontId="9" fillId="0" borderId="50" xfId="0" applyNumberFormat="1" applyFont="1" applyBorder="1" applyAlignment="1">
      <alignment wrapText="1"/>
    </xf>
    <xf numFmtId="49" fontId="6" fillId="0" borderId="50" xfId="0" applyNumberFormat="1" applyFont="1" applyBorder="1" applyAlignment="1">
      <alignment wrapText="1"/>
    </xf>
    <xf numFmtId="0" fontId="9" fillId="4" borderId="0" xfId="0" applyFont="1" applyFill="1"/>
    <xf numFmtId="0" fontId="2" fillId="4" borderId="0" xfId="0" applyFont="1" applyFill="1"/>
    <xf numFmtId="0" fontId="1" fillId="4" borderId="29" xfId="0" applyFont="1" applyFill="1" applyBorder="1" applyAlignment="1">
      <alignment vertical="center" wrapText="1"/>
    </xf>
    <xf numFmtId="0" fontId="2" fillId="4" borderId="0" xfId="0" applyFont="1" applyFill="1" applyAlignment="1">
      <alignment wrapText="1"/>
    </xf>
    <xf numFmtId="0" fontId="1" fillId="4" borderId="0" xfId="0" applyFont="1" applyFill="1" applyAlignment="1">
      <alignment wrapText="1"/>
    </xf>
    <xf numFmtId="0" fontId="1" fillId="4" borderId="21" xfId="0" applyFont="1" applyFill="1" applyBorder="1" applyAlignment="1">
      <alignment vertical="center" wrapText="1"/>
    </xf>
    <xf numFmtId="0" fontId="1" fillId="4" borderId="46" xfId="0" applyFont="1" applyFill="1" applyBorder="1" applyAlignment="1">
      <alignment vertical="center" wrapText="1"/>
    </xf>
    <xf numFmtId="0" fontId="1" fillId="4" borderId="49" xfId="0" applyFont="1" applyFill="1" applyBorder="1" applyAlignment="1">
      <alignment vertical="center" wrapText="1"/>
    </xf>
    <xf numFmtId="1" fontId="1" fillId="4" borderId="51" xfId="0" applyNumberFormat="1" applyFont="1" applyFill="1" applyBorder="1" applyAlignment="1">
      <alignment horizontal="center" wrapText="1"/>
    </xf>
    <xf numFmtId="0" fontId="1" fillId="4" borderId="54" xfId="0" applyFont="1" applyFill="1" applyBorder="1" applyAlignment="1">
      <alignment vertical="center" wrapText="1"/>
    </xf>
    <xf numFmtId="1" fontId="1" fillId="4" borderId="51" xfId="0" applyNumberFormat="1" applyFont="1" applyFill="1" applyBorder="1" applyAlignment="1">
      <alignment wrapText="1"/>
    </xf>
    <xf numFmtId="0" fontId="1" fillId="4" borderId="55" xfId="0" applyFont="1" applyFill="1" applyBorder="1" applyAlignment="1">
      <alignment vertical="center" wrapText="1"/>
    </xf>
    <xf numFmtId="1" fontId="1" fillId="4" borderId="56" xfId="0" applyNumberFormat="1" applyFont="1" applyFill="1" applyBorder="1" applyAlignment="1">
      <alignment wrapText="1"/>
    </xf>
    <xf numFmtId="1" fontId="1" fillId="4" borderId="56" xfId="0" applyNumberFormat="1" applyFont="1" applyFill="1" applyBorder="1" applyAlignment="1">
      <alignment horizontal="center" wrapText="1"/>
    </xf>
    <xf numFmtId="0" fontId="1" fillId="4" borderId="107" xfId="0" applyFont="1" applyFill="1" applyBorder="1" applyAlignment="1">
      <alignment vertical="center" wrapText="1"/>
    </xf>
    <xf numFmtId="0" fontId="1" fillId="4" borderId="108" xfId="0" applyFont="1" applyFill="1" applyBorder="1" applyAlignment="1">
      <alignment horizontal="center" vertical="center" wrapText="1"/>
    </xf>
    <xf numFmtId="0" fontId="1" fillId="3" borderId="55" xfId="0" applyFont="1" applyFill="1" applyBorder="1" applyAlignment="1">
      <alignment vertical="center" wrapText="1"/>
    </xf>
    <xf numFmtId="0" fontId="7" fillId="7" borderId="58" xfId="0" applyFont="1" applyFill="1" applyBorder="1" applyAlignment="1">
      <alignment vertical="center" wrapText="1"/>
    </xf>
    <xf numFmtId="0" fontId="1" fillId="4" borderId="103" xfId="0" applyFont="1" applyFill="1" applyBorder="1" applyAlignment="1">
      <alignment vertical="center" wrapText="1"/>
    </xf>
    <xf numFmtId="0" fontId="1" fillId="4" borderId="34" xfId="0" applyFont="1" applyFill="1" applyBorder="1" applyAlignment="1">
      <alignment vertical="center" wrapText="1"/>
    </xf>
    <xf numFmtId="0" fontId="1" fillId="3" borderId="34" xfId="0" applyFont="1" applyFill="1" applyBorder="1" applyAlignment="1">
      <alignment vertical="center" wrapText="1"/>
    </xf>
    <xf numFmtId="0" fontId="8" fillId="2" borderId="1" xfId="0" applyFont="1" applyFill="1" applyBorder="1" applyAlignment="1">
      <alignment horizontal="left"/>
    </xf>
    <xf numFmtId="0" fontId="6" fillId="2" borderId="2" xfId="0" applyFont="1" applyFill="1" applyBorder="1"/>
    <xf numFmtId="0" fontId="6" fillId="2" borderId="3" xfId="0" applyFont="1" applyFill="1" applyBorder="1"/>
    <xf numFmtId="0" fontId="8" fillId="2" borderId="1" xfId="0" applyFont="1" applyFill="1" applyBorder="1"/>
    <xf numFmtId="0" fontId="8" fillId="4" borderId="0" xfId="0" applyFont="1" applyFill="1"/>
    <xf numFmtId="0" fontId="8" fillId="4" borderId="0" xfId="0" applyFont="1" applyFill="1" applyAlignment="1">
      <alignment horizontal="left" vertical="center" wrapText="1"/>
    </xf>
    <xf numFmtId="1" fontId="6" fillId="0" borderId="56" xfId="0" applyNumberFormat="1" applyFont="1" applyBorder="1" applyAlignment="1">
      <alignment horizontal="center" vertical="center" wrapText="1"/>
    </xf>
    <xf numFmtId="0" fontId="16" fillId="4" borderId="56" xfId="0" applyFont="1" applyFill="1" applyBorder="1" applyAlignment="1">
      <alignment vertical="center" wrapText="1"/>
    </xf>
    <xf numFmtId="0" fontId="8" fillId="4" borderId="56" xfId="0" applyFont="1" applyFill="1" applyBorder="1" applyAlignment="1">
      <alignment vertical="center" wrapText="1"/>
    </xf>
    <xf numFmtId="0" fontId="8" fillId="4" borderId="57" xfId="0" applyFont="1" applyFill="1" applyBorder="1" applyAlignment="1">
      <alignment vertical="center" wrapText="1"/>
    </xf>
    <xf numFmtId="49" fontId="6" fillId="0" borderId="47" xfId="0" applyNumberFormat="1" applyFont="1" applyBorder="1"/>
    <xf numFmtId="49" fontId="6" fillId="0" borderId="48" xfId="0" applyNumberFormat="1" applyFont="1" applyBorder="1"/>
    <xf numFmtId="49" fontId="15" fillId="4" borderId="108" xfId="0" applyNumberFormat="1" applyFont="1" applyFill="1" applyBorder="1" applyAlignment="1">
      <alignment horizontal="left" vertical="center" wrapText="1"/>
    </xf>
    <xf numFmtId="49" fontId="6" fillId="0" borderId="108" xfId="0" applyNumberFormat="1" applyFont="1" applyBorder="1"/>
    <xf numFmtId="49" fontId="6" fillId="0" borderId="109" xfId="0" applyNumberFormat="1" applyFont="1" applyBorder="1"/>
    <xf numFmtId="49" fontId="15" fillId="0" borderId="47" xfId="0" applyNumberFormat="1" applyFont="1" applyBorder="1" applyAlignment="1">
      <alignment vertical="center" wrapText="1"/>
    </xf>
    <xf numFmtId="49" fontId="6" fillId="0" borderId="47" xfId="0" applyNumberFormat="1" applyFont="1" applyBorder="1" applyAlignment="1">
      <alignment wrapText="1"/>
    </xf>
    <xf numFmtId="49" fontId="9" fillId="0" borderId="47" xfId="0" applyNumberFormat="1" applyFont="1" applyBorder="1" applyAlignment="1">
      <alignment wrapText="1"/>
    </xf>
    <xf numFmtId="49" fontId="6" fillId="0" borderId="48" xfId="0" applyNumberFormat="1" applyFont="1" applyBorder="1" applyAlignment="1">
      <alignment wrapText="1"/>
    </xf>
    <xf numFmtId="49" fontId="15" fillId="0" borderId="47" xfId="0" applyNumberFormat="1" applyFont="1" applyBorder="1" applyAlignment="1">
      <alignment horizontal="left" vertical="top" wrapText="1"/>
    </xf>
    <xf numFmtId="49" fontId="17" fillId="0" borderId="47" xfId="0" applyNumberFormat="1" applyFont="1" applyBorder="1" applyAlignment="1">
      <alignment wrapText="1"/>
    </xf>
    <xf numFmtId="49" fontId="6" fillId="0" borderId="53" xfId="0" applyNumberFormat="1" applyFont="1" applyBorder="1" applyAlignment="1">
      <alignment wrapText="1"/>
    </xf>
    <xf numFmtId="49" fontId="8" fillId="2" borderId="8" xfId="0" applyNumberFormat="1" applyFont="1" applyFill="1" applyBorder="1" applyAlignment="1">
      <alignment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6" fillId="4" borderId="109" xfId="0" applyFont="1" applyFill="1" applyBorder="1"/>
    <xf numFmtId="0" fontId="8" fillId="4" borderId="1" xfId="0" applyFont="1" applyFill="1" applyBorder="1" applyAlignment="1">
      <alignment horizontal="left" wrapText="1"/>
    </xf>
    <xf numFmtId="0" fontId="8" fillId="4" borderId="31" xfId="0" applyFont="1" applyFill="1" applyBorder="1" applyAlignment="1">
      <alignment horizontal="left" wrapText="1"/>
    </xf>
    <xf numFmtId="0" fontId="8" fillId="4" borderId="2" xfId="0" applyFont="1" applyFill="1" applyBorder="1" applyAlignment="1">
      <alignment horizontal="left" wrapText="1"/>
    </xf>
    <xf numFmtId="49" fontId="6" fillId="4" borderId="47" xfId="0" applyNumberFormat="1" applyFont="1" applyFill="1" applyBorder="1" applyAlignment="1">
      <alignment wrapText="1"/>
    </xf>
    <xf numFmtId="49" fontId="9" fillId="4" borderId="47" xfId="0" applyNumberFormat="1" applyFont="1" applyFill="1" applyBorder="1" applyAlignment="1">
      <alignment wrapText="1"/>
    </xf>
    <xf numFmtId="0" fontId="6" fillId="4" borderId="48" xfId="0" applyFont="1" applyFill="1" applyBorder="1" applyAlignment="1">
      <alignment wrapText="1"/>
    </xf>
    <xf numFmtId="49" fontId="6" fillId="4" borderId="50" xfId="0" applyNumberFormat="1" applyFont="1" applyFill="1" applyBorder="1" applyAlignment="1">
      <alignment wrapText="1"/>
    </xf>
    <xf numFmtId="49" fontId="6" fillId="4" borderId="108" xfId="0" applyNumberFormat="1" applyFont="1" applyFill="1" applyBorder="1" applyAlignment="1">
      <alignment wrapText="1"/>
    </xf>
    <xf numFmtId="0" fontId="6" fillId="4" borderId="109" xfId="0" applyFont="1" applyFill="1" applyBorder="1" applyAlignment="1">
      <alignment wrapText="1"/>
    </xf>
    <xf numFmtId="0" fontId="6" fillId="4" borderId="56" xfId="0" applyFont="1" applyFill="1" applyBorder="1" applyAlignment="1">
      <alignment wrapText="1"/>
    </xf>
    <xf numFmtId="0" fontId="6" fillId="4" borderId="47" xfId="0" applyFont="1" applyFill="1" applyBorder="1" applyAlignment="1">
      <alignment wrapText="1"/>
    </xf>
    <xf numFmtId="0" fontId="8" fillId="4" borderId="47" xfId="0" applyFont="1" applyFill="1" applyBorder="1" applyAlignment="1">
      <alignment horizontal="center" vertical="center" wrapText="1"/>
    </xf>
    <xf numFmtId="0" fontId="8" fillId="4" borderId="47" xfId="0" applyFont="1" applyFill="1" applyBorder="1" applyAlignment="1">
      <alignment vertical="center" wrapText="1"/>
    </xf>
    <xf numFmtId="0" fontId="18" fillId="4" borderId="47" xfId="0" applyFont="1" applyFill="1" applyBorder="1" applyAlignment="1">
      <alignment vertical="center" wrapText="1"/>
    </xf>
    <xf numFmtId="0" fontId="8" fillId="4" borderId="48" xfId="0" applyFont="1" applyFill="1" applyBorder="1" applyAlignment="1">
      <alignment vertical="center" wrapText="1"/>
    </xf>
    <xf numFmtId="0" fontId="6" fillId="0" borderId="47" xfId="0" applyFont="1" applyBorder="1" applyAlignment="1">
      <alignment wrapText="1"/>
    </xf>
    <xf numFmtId="0" fontId="9" fillId="0" borderId="47" xfId="0" applyFont="1" applyBorder="1" applyAlignment="1">
      <alignment wrapText="1"/>
    </xf>
    <xf numFmtId="0" fontId="6" fillId="0" borderId="48" xfId="0" applyFont="1" applyBorder="1" applyAlignment="1">
      <alignment wrapText="1"/>
    </xf>
    <xf numFmtId="0" fontId="6" fillId="0" borderId="108" xfId="0" applyFont="1" applyBorder="1" applyAlignment="1">
      <alignment wrapText="1"/>
    </xf>
    <xf numFmtId="0" fontId="6" fillId="0" borderId="109" xfId="0" applyFont="1" applyBorder="1" applyAlignment="1">
      <alignment wrapText="1"/>
    </xf>
    <xf numFmtId="0" fontId="6" fillId="0" borderId="50" xfId="0" applyFont="1" applyBorder="1" applyAlignment="1">
      <alignment wrapText="1"/>
    </xf>
    <xf numFmtId="0" fontId="6" fillId="0" borderId="53" xfId="0" applyFont="1" applyBorder="1" applyAlignment="1">
      <alignment wrapText="1"/>
    </xf>
    <xf numFmtId="0" fontId="6" fillId="0" borderId="105" xfId="0" applyFont="1" applyBorder="1" applyAlignment="1">
      <alignment wrapText="1"/>
    </xf>
    <xf numFmtId="0" fontId="6" fillId="4" borderId="105" xfId="0" applyFont="1" applyFill="1" applyBorder="1" applyAlignment="1">
      <alignment horizontal="center" vertical="center"/>
    </xf>
    <xf numFmtId="0" fontId="6" fillId="4" borderId="50" xfId="0" applyFont="1" applyFill="1" applyBorder="1" applyAlignment="1">
      <alignment horizontal="center" vertical="center"/>
    </xf>
    <xf numFmtId="0" fontId="8" fillId="2" borderId="9" xfId="0" applyFont="1" applyFill="1" applyBorder="1" applyAlignment="1">
      <alignment horizontal="center"/>
    </xf>
    <xf numFmtId="0" fontId="6" fillId="4" borderId="50" xfId="0" applyFont="1" applyFill="1" applyBorder="1" applyAlignment="1">
      <alignment horizontal="center"/>
    </xf>
    <xf numFmtId="49" fontId="8" fillId="2" borderId="55" xfId="0" applyNumberFormat="1" applyFont="1" applyFill="1" applyBorder="1" applyAlignment="1">
      <alignment vertical="center" wrapText="1"/>
    </xf>
    <xf numFmtId="0" fontId="6" fillId="0" borderId="51" xfId="0" applyFont="1" applyBorder="1" applyAlignment="1">
      <alignment wrapText="1"/>
    </xf>
    <xf numFmtId="0" fontId="8" fillId="4" borderId="50" xfId="0" applyFont="1" applyFill="1" applyBorder="1" applyAlignment="1">
      <alignment horizontal="center" vertical="center" wrapText="1"/>
    </xf>
    <xf numFmtId="0" fontId="8" fillId="4" borderId="50" xfId="0" applyFont="1" applyFill="1" applyBorder="1" applyAlignment="1">
      <alignment horizontal="center" vertical="center"/>
    </xf>
    <xf numFmtId="0" fontId="0" fillId="4" borderId="50" xfId="0" applyFill="1" applyBorder="1"/>
    <xf numFmtId="0" fontId="0" fillId="4" borderId="0" xfId="0" applyFill="1"/>
    <xf numFmtId="0" fontId="8" fillId="4" borderId="108" xfId="0" applyFont="1" applyFill="1" applyBorder="1" applyAlignment="1">
      <alignment horizontal="center" vertical="center"/>
    </xf>
    <xf numFmtId="0" fontId="0" fillId="4" borderId="108" xfId="0" applyFill="1" applyBorder="1"/>
    <xf numFmtId="49" fontId="6" fillId="0" borderId="50" xfId="0" applyNumberFormat="1" applyFont="1" applyBorder="1" applyAlignment="1">
      <alignment vertical="center" wrapText="1"/>
    </xf>
    <xf numFmtId="49" fontId="6" fillId="0" borderId="47" xfId="0" applyNumberFormat="1" applyFont="1" applyBorder="1" applyAlignment="1">
      <alignment vertical="center" wrapText="1"/>
    </xf>
    <xf numFmtId="49" fontId="9" fillId="0" borderId="48" xfId="0" applyNumberFormat="1" applyFont="1" applyBorder="1" applyAlignment="1">
      <alignment wrapText="1"/>
    </xf>
    <xf numFmtId="49" fontId="6" fillId="0" borderId="51" xfId="0" applyNumberFormat="1" applyFont="1" applyBorder="1" applyAlignment="1">
      <alignment vertical="center" wrapText="1"/>
    </xf>
    <xf numFmtId="49" fontId="6" fillId="0" borderId="51" xfId="0" applyNumberFormat="1" applyFont="1" applyBorder="1" applyAlignment="1">
      <alignment wrapText="1"/>
    </xf>
    <xf numFmtId="49" fontId="6" fillId="0" borderId="52" xfId="0" applyNumberFormat="1" applyFont="1" applyBorder="1" applyAlignment="1">
      <alignment wrapText="1"/>
    </xf>
    <xf numFmtId="0" fontId="6" fillId="0" borderId="52" xfId="0" applyFont="1" applyBorder="1" applyAlignment="1">
      <alignment wrapText="1"/>
    </xf>
    <xf numFmtId="0" fontId="11" fillId="4" borderId="1" xfId="0" applyFont="1" applyFill="1" applyBorder="1"/>
    <xf numFmtId="0" fontId="12" fillId="4" borderId="41" xfId="0" applyFont="1" applyFill="1" applyBorder="1"/>
    <xf numFmtId="0" fontId="12" fillId="4" borderId="7" xfId="0" applyFont="1" applyFill="1" applyBorder="1"/>
    <xf numFmtId="49" fontId="8" fillId="3" borderId="50" xfId="0" applyNumberFormat="1" applyFont="1" applyFill="1" applyBorder="1" applyAlignment="1">
      <alignment vertical="center" wrapText="1"/>
    </xf>
    <xf numFmtId="0" fontId="20" fillId="4" borderId="47" xfId="0" applyFont="1" applyFill="1" applyBorder="1"/>
    <xf numFmtId="49" fontId="8" fillId="3" borderId="47" xfId="0" applyNumberFormat="1" applyFont="1" applyFill="1" applyBorder="1" applyAlignment="1">
      <alignment vertical="center" wrapText="1"/>
    </xf>
    <xf numFmtId="0" fontId="6" fillId="4" borderId="47" xfId="0" applyFont="1" applyFill="1" applyBorder="1"/>
    <xf numFmtId="0" fontId="6" fillId="4" borderId="48" xfId="0" applyFont="1" applyFill="1" applyBorder="1"/>
    <xf numFmtId="0" fontId="6" fillId="4" borderId="50" xfId="0" applyFont="1" applyFill="1" applyBorder="1" applyAlignment="1">
      <alignment wrapText="1"/>
    </xf>
    <xf numFmtId="0" fontId="6" fillId="4" borderId="51" xfId="0" applyFont="1" applyFill="1" applyBorder="1" applyAlignment="1">
      <alignment wrapText="1"/>
    </xf>
    <xf numFmtId="0" fontId="6" fillId="4" borderId="51" xfId="0" applyFont="1" applyFill="1" applyBorder="1"/>
    <xf numFmtId="0" fontId="6" fillId="4" borderId="52" xfId="0" applyFont="1" applyFill="1" applyBorder="1"/>
    <xf numFmtId="0" fontId="6" fillId="4" borderId="47" xfId="0" applyFont="1" applyFill="1" applyBorder="1" applyAlignment="1">
      <alignment horizontal="left" vertical="top" wrapText="1"/>
    </xf>
    <xf numFmtId="0" fontId="20" fillId="4" borderId="0" xfId="0" applyFont="1" applyFill="1"/>
    <xf numFmtId="0" fontId="19" fillId="6" borderId="108" xfId="0" applyFont="1" applyFill="1" applyBorder="1" applyAlignment="1">
      <alignment vertical="center" wrapText="1"/>
    </xf>
    <xf numFmtId="0" fontId="1" fillId="4" borderId="47" xfId="0" applyFont="1" applyFill="1" applyBorder="1" applyAlignment="1">
      <alignment horizontal="left" vertical="top" wrapText="1"/>
    </xf>
    <xf numFmtId="14" fontId="1" fillId="4" borderId="57" xfId="0" applyNumberFormat="1" applyFont="1" applyFill="1" applyBorder="1" applyAlignment="1">
      <alignment wrapText="1"/>
    </xf>
    <xf numFmtId="0" fontId="1" fillId="4" borderId="109" xfId="0" applyFont="1" applyFill="1" applyBorder="1" applyAlignment="1">
      <alignment horizontal="center" vertical="center" wrapText="1"/>
    </xf>
    <xf numFmtId="14" fontId="6" fillId="0" borderId="66" xfId="0" applyNumberFormat="1" applyFont="1" applyBorder="1" applyAlignment="1">
      <alignment horizontal="left"/>
    </xf>
    <xf numFmtId="49" fontId="6" fillId="0" borderId="67" xfId="0" applyNumberFormat="1" applyFont="1" applyBorder="1" applyAlignment="1">
      <alignment horizontal="left"/>
    </xf>
    <xf numFmtId="49" fontId="6" fillId="0" borderId="100" xfId="0" applyNumberFormat="1" applyFont="1" applyBorder="1" applyAlignment="1">
      <alignment horizontal="left"/>
    </xf>
    <xf numFmtId="49" fontId="6" fillId="0" borderId="99" xfId="0" applyNumberFormat="1" applyFont="1" applyBorder="1" applyAlignment="1">
      <alignment horizontal="left"/>
    </xf>
    <xf numFmtId="49" fontId="6" fillId="0" borderId="86" xfId="0" applyNumberFormat="1" applyFont="1" applyBorder="1" applyAlignment="1">
      <alignment horizontal="left"/>
    </xf>
    <xf numFmtId="49" fontId="6" fillId="0" borderId="79" xfId="0" applyNumberFormat="1" applyFont="1" applyBorder="1" applyAlignment="1">
      <alignment horizontal="left"/>
    </xf>
    <xf numFmtId="49" fontId="6" fillId="4" borderId="95" xfId="0" applyNumberFormat="1" applyFont="1" applyFill="1" applyBorder="1" applyAlignment="1">
      <alignment horizontal="left"/>
    </xf>
    <xf numFmtId="49" fontId="6" fillId="4" borderId="75" xfId="0" applyNumberFormat="1" applyFont="1" applyFill="1" applyBorder="1" applyAlignment="1">
      <alignment horizontal="left"/>
    </xf>
    <xf numFmtId="49" fontId="6" fillId="0" borderId="96" xfId="0" applyNumberFormat="1" applyFont="1" applyBorder="1" applyAlignment="1">
      <alignment horizontal="left"/>
    </xf>
    <xf numFmtId="49" fontId="6" fillId="0" borderId="89" xfId="0" applyNumberFormat="1" applyFont="1" applyBorder="1" applyAlignment="1">
      <alignment horizontal="left"/>
    </xf>
    <xf numFmtId="49" fontId="6" fillId="0" borderId="66" xfId="0" applyNumberFormat="1" applyFont="1" applyBorder="1" applyAlignment="1">
      <alignment horizontal="left"/>
    </xf>
    <xf numFmtId="49" fontId="6" fillId="0" borderId="75" xfId="0" applyNumberFormat="1" applyFont="1" applyBorder="1" applyAlignment="1">
      <alignment horizontal="left"/>
    </xf>
    <xf numFmtId="49" fontId="6" fillId="0" borderId="77" xfId="0" applyNumberFormat="1" applyFont="1" applyBorder="1" applyAlignment="1">
      <alignment horizontal="left"/>
    </xf>
    <xf numFmtId="14" fontId="6" fillId="0" borderId="93" xfId="0" applyNumberFormat="1" applyFont="1" applyBorder="1" applyAlignment="1">
      <alignment horizontal="left" vertical="center" wrapText="1"/>
    </xf>
    <xf numFmtId="0" fontId="1" fillId="4" borderId="0" xfId="0" applyFont="1" applyFill="1" applyAlignment="1">
      <alignment horizontal="center" wrapText="1"/>
    </xf>
    <xf numFmtId="0" fontId="1" fillId="4" borderId="0" xfId="0" applyFont="1" applyFill="1"/>
    <xf numFmtId="1" fontId="1" fillId="4" borderId="0" xfId="0" applyNumberFormat="1" applyFont="1" applyFill="1" applyAlignment="1">
      <alignment horizontal="center" wrapText="1"/>
    </xf>
    <xf numFmtId="1" fontId="1" fillId="4" borderId="0" xfId="0" applyNumberFormat="1" applyFont="1" applyFill="1" applyAlignment="1">
      <alignment wrapText="1"/>
    </xf>
    <xf numFmtId="1" fontId="1" fillId="4" borderId="0" xfId="0" applyNumberFormat="1" applyFont="1" applyFill="1"/>
    <xf numFmtId="1" fontId="2" fillId="4" borderId="0" xfId="0" applyNumberFormat="1" applyFont="1" applyFill="1"/>
    <xf numFmtId="49" fontId="6" fillId="0" borderId="92" xfId="0" applyNumberFormat="1" applyFont="1" applyBorder="1" applyAlignment="1">
      <alignment horizontal="left"/>
    </xf>
    <xf numFmtId="49" fontId="15" fillId="0" borderId="50" xfId="0" applyNumberFormat="1" applyFont="1" applyBorder="1" applyAlignment="1">
      <alignment vertical="center" wrapText="1"/>
    </xf>
    <xf numFmtId="0" fontId="6" fillId="4" borderId="50" xfId="0" applyFont="1" applyFill="1" applyBorder="1" applyAlignment="1">
      <alignment horizontal="left" vertical="center" wrapText="1"/>
    </xf>
    <xf numFmtId="0" fontId="6" fillId="4" borderId="47" xfId="0" applyFont="1" applyFill="1" applyBorder="1" applyAlignment="1">
      <alignment horizontal="left" wrapText="1"/>
    </xf>
    <xf numFmtId="49" fontId="6" fillId="4" borderId="61" xfId="0" applyNumberFormat="1" applyFont="1" applyFill="1" applyBorder="1" applyAlignment="1">
      <alignment vertical="center" wrapText="1"/>
    </xf>
    <xf numFmtId="49" fontId="8" fillId="0" borderId="56" xfId="0" applyNumberFormat="1" applyFont="1" applyBorder="1" applyAlignment="1">
      <alignment horizontal="center" vertical="center" wrapText="1"/>
    </xf>
    <xf numFmtId="0" fontId="6" fillId="4" borderId="29" xfId="0" applyFont="1" applyFill="1" applyBorder="1" applyAlignment="1">
      <alignment vertical="center" wrapText="1"/>
    </xf>
    <xf numFmtId="0" fontId="12" fillId="4" borderId="43" xfId="0" applyFont="1" applyFill="1" applyBorder="1" applyAlignment="1">
      <alignment horizontal="center" vertical="center"/>
    </xf>
    <xf numFmtId="0" fontId="12" fillId="4" borderId="6" xfId="0" applyFont="1" applyFill="1" applyBorder="1"/>
    <xf numFmtId="0" fontId="12" fillId="4" borderId="130" xfId="0" applyFont="1" applyFill="1" applyBorder="1"/>
    <xf numFmtId="49" fontId="6" fillId="4" borderId="131" xfId="0" applyNumberFormat="1" applyFont="1" applyFill="1" applyBorder="1" applyAlignment="1">
      <alignment vertical="center" wrapText="1"/>
    </xf>
    <xf numFmtId="49" fontId="8" fillId="0" borderId="132" xfId="0" applyNumberFormat="1" applyFont="1" applyBorder="1" applyAlignment="1">
      <alignment horizontal="center" vertical="center" wrapText="1"/>
    </xf>
    <xf numFmtId="0" fontId="6" fillId="4" borderId="0" xfId="0" applyFont="1" applyFill="1" applyAlignment="1">
      <alignment horizontal="center" vertical="center"/>
    </xf>
    <xf numFmtId="0" fontId="12" fillId="4" borderId="1" xfId="0" applyFont="1" applyFill="1" applyBorder="1" applyAlignment="1">
      <alignment horizontal="center" vertical="center"/>
    </xf>
    <xf numFmtId="0" fontId="12" fillId="4" borderId="34" xfId="0" applyFont="1" applyFill="1" applyBorder="1" applyAlignment="1">
      <alignment horizontal="center" vertical="center"/>
    </xf>
    <xf numFmtId="0" fontId="15" fillId="0" borderId="79" xfId="0" applyFont="1" applyBorder="1" applyAlignment="1">
      <alignment vertical="center" wrapText="1"/>
    </xf>
    <xf numFmtId="0" fontId="15" fillId="0" borderId="75" xfId="0" applyFont="1" applyBorder="1" applyAlignment="1">
      <alignment vertical="center" wrapText="1"/>
    </xf>
    <xf numFmtId="49" fontId="6" fillId="0" borderId="126" xfId="0" applyNumberFormat="1" applyFont="1" applyBorder="1"/>
    <xf numFmtId="0" fontId="1" fillId="0" borderId="0" xfId="0" applyFont="1" applyAlignment="1">
      <alignment horizontal="left" vertical="center" wrapText="1"/>
    </xf>
    <xf numFmtId="0" fontId="6" fillId="0" borderId="0" xfId="0" applyFont="1" applyAlignment="1">
      <alignment horizontal="center" wrapText="1"/>
    </xf>
    <xf numFmtId="1" fontId="6" fillId="4" borderId="32" xfId="0" applyNumberFormat="1" applyFont="1" applyFill="1" applyBorder="1" applyAlignment="1">
      <alignment horizontal="center" vertical="center" wrapText="1"/>
    </xf>
    <xf numFmtId="0" fontId="15" fillId="4" borderId="56" xfId="0" applyFont="1" applyFill="1" applyBorder="1" applyAlignment="1">
      <alignment vertical="center" wrapText="1"/>
    </xf>
    <xf numFmtId="49" fontId="15" fillId="0" borderId="21" xfId="0" applyNumberFormat="1" applyFont="1" applyBorder="1" applyAlignment="1">
      <alignment vertical="center" wrapText="1"/>
    </xf>
    <xf numFmtId="49" fontId="6" fillId="0" borderId="21" xfId="0" applyNumberFormat="1" applyFont="1" applyBorder="1" applyAlignment="1">
      <alignment wrapText="1"/>
    </xf>
    <xf numFmtId="49" fontId="9" fillId="0" borderId="21" xfId="0" applyNumberFormat="1" applyFont="1" applyBorder="1" applyAlignment="1">
      <alignment wrapText="1"/>
    </xf>
    <xf numFmtId="49" fontId="6" fillId="0" borderId="22" xfId="0" applyNumberFormat="1" applyFont="1" applyBorder="1" applyAlignment="1">
      <alignment wrapText="1"/>
    </xf>
    <xf numFmtId="1" fontId="6" fillId="0" borderId="105" xfId="0" applyNumberFormat="1" applyFont="1" applyBorder="1" applyAlignment="1">
      <alignment horizontal="center" vertical="center" wrapText="1"/>
    </xf>
    <xf numFmtId="0" fontId="15" fillId="4" borderId="106" xfId="0" applyFont="1" applyFill="1" applyBorder="1" applyAlignment="1">
      <alignment vertical="center" wrapText="1"/>
    </xf>
    <xf numFmtId="0" fontId="15" fillId="4" borderId="53" xfId="0" applyFont="1" applyFill="1" applyBorder="1" applyAlignment="1">
      <alignment vertical="center" wrapText="1"/>
    </xf>
    <xf numFmtId="0" fontId="6" fillId="4" borderId="58" xfId="0" applyFont="1" applyFill="1" applyBorder="1" applyAlignment="1">
      <alignment horizontal="center" vertical="center"/>
    </xf>
    <xf numFmtId="0" fontId="6" fillId="4" borderId="47" xfId="0" applyFont="1" applyFill="1" applyBorder="1" applyAlignment="1">
      <alignment vertical="center" wrapText="1"/>
    </xf>
    <xf numFmtId="49" fontId="6" fillId="4" borderId="105" xfId="0" applyNumberFormat="1" applyFont="1" applyFill="1" applyBorder="1" applyAlignment="1">
      <alignment wrapText="1"/>
    </xf>
    <xf numFmtId="0" fontId="9" fillId="0" borderId="105" xfId="0" applyFont="1" applyBorder="1" applyAlignment="1">
      <alignment wrapText="1"/>
    </xf>
    <xf numFmtId="0" fontId="6" fillId="0" borderId="106" xfId="0" applyFont="1" applyBorder="1" applyAlignment="1">
      <alignment wrapText="1"/>
    </xf>
    <xf numFmtId="0" fontId="6" fillId="4" borderId="32" xfId="0" applyFont="1" applyFill="1" applyBorder="1"/>
    <xf numFmtId="0" fontId="6" fillId="4" borderId="34" xfId="0" applyFont="1" applyFill="1" applyBorder="1" applyAlignment="1">
      <alignment wrapText="1"/>
    </xf>
    <xf numFmtId="0" fontId="15" fillId="4" borderId="50" xfId="0" applyFont="1" applyFill="1" applyBorder="1" applyAlignment="1">
      <alignment horizontal="left"/>
    </xf>
    <xf numFmtId="0" fontId="6" fillId="6" borderId="47" xfId="0" applyFont="1" applyFill="1" applyBorder="1" applyAlignment="1">
      <alignment vertical="top" wrapText="1"/>
    </xf>
    <xf numFmtId="0" fontId="6" fillId="6" borderId="50" xfId="0" applyFont="1" applyFill="1" applyBorder="1" applyAlignment="1">
      <alignment wrapText="1"/>
    </xf>
    <xf numFmtId="0" fontId="19" fillId="6" borderId="50" xfId="0" applyFont="1" applyFill="1" applyBorder="1" applyAlignment="1">
      <alignment vertical="center" wrapText="1"/>
    </xf>
    <xf numFmtId="0" fontId="19" fillId="6" borderId="50" xfId="0" applyFont="1" applyFill="1" applyBorder="1" applyAlignment="1">
      <alignment wrapText="1"/>
    </xf>
    <xf numFmtId="0" fontId="6" fillId="4" borderId="112" xfId="0" applyFont="1" applyFill="1" applyBorder="1" applyAlignment="1">
      <alignment horizontal="left"/>
    </xf>
    <xf numFmtId="0" fontId="6" fillId="4" borderId="117" xfId="0" applyFont="1" applyFill="1" applyBorder="1" applyAlignment="1">
      <alignment horizontal="left"/>
    </xf>
    <xf numFmtId="0" fontId="6" fillId="4" borderId="118" xfId="0" applyFont="1" applyFill="1" applyBorder="1" applyAlignment="1">
      <alignment horizontal="left"/>
    </xf>
    <xf numFmtId="0" fontId="15" fillId="4" borderId="117" xfId="0" applyFont="1" applyFill="1" applyBorder="1" applyAlignment="1">
      <alignment horizontal="left"/>
    </xf>
    <xf numFmtId="0" fontId="15" fillId="4" borderId="112" xfId="0" applyFont="1" applyFill="1" applyBorder="1" applyAlignment="1">
      <alignment horizontal="left"/>
    </xf>
    <xf numFmtId="0" fontId="15" fillId="4" borderId="118" xfId="0" applyFont="1" applyFill="1" applyBorder="1" applyAlignment="1">
      <alignment horizontal="left"/>
    </xf>
    <xf numFmtId="0" fontId="6" fillId="0" borderId="50" xfId="0" applyFont="1" applyBorder="1" applyAlignment="1">
      <alignment horizontal="left" vertical="center"/>
    </xf>
    <xf numFmtId="0" fontId="6" fillId="0" borderId="50" xfId="0" applyFont="1" applyBorder="1" applyAlignment="1">
      <alignment horizontal="left" vertical="center" wrapText="1"/>
    </xf>
    <xf numFmtId="0" fontId="8" fillId="4" borderId="0" xfId="0" applyFont="1" applyFill="1" applyAlignment="1">
      <alignment vertical="center" wrapText="1"/>
    </xf>
    <xf numFmtId="0" fontId="18" fillId="4" borderId="0" xfId="0" applyFont="1" applyFill="1" applyAlignment="1">
      <alignment vertical="center" wrapText="1"/>
    </xf>
    <xf numFmtId="0" fontId="8" fillId="4" borderId="0" xfId="0" applyFont="1" applyFill="1" applyAlignment="1">
      <alignment vertical="top" wrapText="1"/>
    </xf>
    <xf numFmtId="0" fontId="22" fillId="4" borderId="0" xfId="0" applyFont="1" applyFill="1" applyAlignment="1">
      <alignment vertical="center"/>
    </xf>
    <xf numFmtId="49" fontId="8" fillId="0" borderId="103" xfId="0" applyNumberFormat="1" applyFont="1" applyBorder="1" applyAlignment="1">
      <alignment horizontal="left" vertical="center" wrapText="1"/>
    </xf>
    <xf numFmtId="1" fontId="6" fillId="0" borderId="9" xfId="0" applyNumberFormat="1" applyFont="1" applyBorder="1" applyAlignment="1">
      <alignment horizontal="center" vertical="center" wrapText="1"/>
    </xf>
    <xf numFmtId="0" fontId="12" fillId="4" borderId="21" xfId="0" applyFont="1" applyFill="1" applyBorder="1" applyAlignment="1">
      <alignment horizontal="center" vertical="center"/>
    </xf>
    <xf numFmtId="0" fontId="6" fillId="4" borderId="119" xfId="0" applyFont="1" applyFill="1" applyBorder="1" applyAlignment="1">
      <alignment horizontal="center" vertical="center" wrapText="1"/>
    </xf>
    <xf numFmtId="0" fontId="12" fillId="4" borderId="21" xfId="0" applyFont="1" applyFill="1" applyBorder="1" applyAlignment="1">
      <alignment horizontal="center"/>
    </xf>
    <xf numFmtId="0" fontId="12" fillId="4" borderId="6" xfId="0" applyFont="1" applyFill="1" applyBorder="1" applyAlignment="1">
      <alignment horizontal="center"/>
    </xf>
    <xf numFmtId="0" fontId="15" fillId="4" borderId="121" xfId="0" applyFont="1" applyFill="1" applyBorder="1" applyAlignment="1">
      <alignment horizontal="center" vertical="center" wrapText="1"/>
    </xf>
    <xf numFmtId="49" fontId="8" fillId="0" borderId="21" xfId="0" applyNumberFormat="1" applyFont="1" applyBorder="1" applyAlignment="1">
      <alignment horizontal="center" vertical="center" wrapText="1"/>
    </xf>
    <xf numFmtId="0" fontId="8" fillId="0" borderId="9" xfId="0" applyFont="1" applyBorder="1" applyAlignment="1">
      <alignment vertical="center" wrapText="1"/>
    </xf>
    <xf numFmtId="0" fontId="6" fillId="4" borderId="21" xfId="0" applyFont="1" applyFill="1" applyBorder="1" applyAlignment="1">
      <alignment vertical="center" wrapText="1"/>
    </xf>
    <xf numFmtId="0" fontId="8" fillId="0" borderId="50" xfId="0" applyFont="1" applyBorder="1" applyAlignment="1">
      <alignment vertical="center" wrapText="1"/>
    </xf>
    <xf numFmtId="0" fontId="8" fillId="4" borderId="21" xfId="0" applyFont="1" applyFill="1" applyBorder="1" applyAlignment="1">
      <alignment vertical="center" wrapText="1"/>
    </xf>
    <xf numFmtId="0" fontId="8" fillId="4" borderId="22" xfId="0" applyFont="1" applyFill="1" applyBorder="1" applyAlignment="1">
      <alignment vertical="center" wrapText="1"/>
    </xf>
    <xf numFmtId="0" fontId="8" fillId="9" borderId="10" xfId="0" applyFont="1" applyFill="1" applyBorder="1" applyAlignment="1">
      <alignment vertical="center" wrapText="1"/>
    </xf>
    <xf numFmtId="0" fontId="6" fillId="0" borderId="9" xfId="0" applyFont="1" applyBorder="1" applyAlignment="1">
      <alignment vertical="center" wrapText="1"/>
    </xf>
    <xf numFmtId="0" fontId="6" fillId="0" borderId="9" xfId="0" applyFont="1" applyBorder="1" applyAlignment="1">
      <alignment vertical="top" wrapText="1"/>
    </xf>
    <xf numFmtId="0" fontId="6" fillId="0" borderId="50" xfId="0" applyFont="1" applyBorder="1" applyAlignment="1">
      <alignment vertical="center" wrapText="1"/>
    </xf>
    <xf numFmtId="0" fontId="8" fillId="0" borderId="29" xfId="0" applyFont="1" applyBorder="1" applyAlignment="1">
      <alignment horizontal="right" vertical="top" wrapText="1"/>
    </xf>
    <xf numFmtId="9" fontId="6" fillId="0" borderId="34" xfId="2" applyFont="1" applyBorder="1" applyAlignment="1">
      <alignment horizontal="center" vertical="center" wrapText="1"/>
    </xf>
    <xf numFmtId="49" fontId="8" fillId="4" borderId="1" xfId="0" applyNumberFormat="1" applyFont="1" applyFill="1" applyBorder="1" applyAlignment="1">
      <alignment horizontal="right" vertical="top" wrapText="1"/>
    </xf>
    <xf numFmtId="49" fontId="8" fillId="4" borderId="29" xfId="0" applyNumberFormat="1" applyFont="1" applyFill="1" applyBorder="1" applyAlignment="1">
      <alignment horizontal="right" vertical="top" wrapText="1"/>
    </xf>
    <xf numFmtId="9" fontId="12" fillId="4" borderId="29" xfId="2" applyFont="1" applyFill="1" applyBorder="1" applyAlignment="1">
      <alignment horizontal="center" vertical="center"/>
    </xf>
    <xf numFmtId="0" fontId="8" fillId="4" borderId="29" xfId="0" applyFont="1" applyFill="1" applyBorder="1" applyAlignment="1">
      <alignment horizontal="right" vertical="top" wrapText="1"/>
    </xf>
    <xf numFmtId="0" fontId="8" fillId="4" borderId="41" xfId="0" applyFont="1" applyFill="1" applyBorder="1" applyAlignment="1">
      <alignment horizontal="right" vertical="top" wrapText="1"/>
    </xf>
    <xf numFmtId="9" fontId="6" fillId="4" borderId="41" xfId="2" applyFont="1" applyFill="1" applyBorder="1"/>
    <xf numFmtId="9" fontId="6" fillId="4" borderId="34" xfId="2" applyFont="1" applyFill="1" applyBorder="1" applyAlignment="1">
      <alignment wrapText="1"/>
    </xf>
    <xf numFmtId="0" fontId="8" fillId="4" borderId="29" xfId="0" applyFont="1" applyFill="1" applyBorder="1" applyAlignment="1">
      <alignment horizontal="right" vertical="top"/>
    </xf>
    <xf numFmtId="9" fontId="6" fillId="4" borderId="34" xfId="2" applyFont="1" applyFill="1" applyBorder="1"/>
    <xf numFmtId="0" fontId="21" fillId="4" borderId="41" xfId="0" applyFont="1" applyFill="1" applyBorder="1" applyAlignment="1">
      <alignment horizontal="center" vertical="center" wrapText="1"/>
    </xf>
    <xf numFmtId="49" fontId="8" fillId="0" borderId="50" xfId="0" applyNumberFormat="1" applyFont="1" applyBorder="1" applyAlignment="1">
      <alignment horizontal="center" vertical="center" wrapText="1"/>
    </xf>
    <xf numFmtId="0" fontId="8" fillId="4" borderId="29" xfId="0" applyFont="1" applyFill="1" applyBorder="1" applyAlignment="1">
      <alignment horizontal="center" vertical="center" wrapText="1"/>
    </xf>
    <xf numFmtId="49" fontId="8" fillId="3" borderId="105" xfId="0" applyNumberFormat="1" applyFont="1" applyFill="1" applyBorder="1" applyAlignment="1">
      <alignment horizontal="left" vertical="top" wrapText="1"/>
    </xf>
    <xf numFmtId="49" fontId="6" fillId="4" borderId="56" xfId="0" applyNumberFormat="1" applyFont="1" applyFill="1" applyBorder="1" applyAlignment="1">
      <alignment vertical="center" wrapText="1"/>
    </xf>
    <xf numFmtId="49" fontId="15" fillId="4" borderId="51" xfId="0" applyNumberFormat="1" applyFont="1" applyFill="1" applyBorder="1" applyAlignment="1">
      <alignment horizontal="left" vertical="top" wrapText="1"/>
    </xf>
    <xf numFmtId="0" fontId="8" fillId="4" borderId="7" xfId="0" applyFont="1" applyFill="1" applyBorder="1" applyAlignment="1">
      <alignment horizontal="right" vertical="top" wrapText="1"/>
    </xf>
    <xf numFmtId="0" fontId="6" fillId="4" borderId="129" xfId="0" applyFont="1" applyFill="1" applyBorder="1" applyAlignment="1">
      <alignment wrapText="1"/>
    </xf>
    <xf numFmtId="0" fontId="6" fillId="4" borderId="50" xfId="0" applyFont="1" applyFill="1" applyBorder="1" applyAlignment="1">
      <alignment vertical="center" wrapText="1"/>
    </xf>
    <xf numFmtId="49" fontId="9" fillId="4" borderId="50" xfId="0" applyNumberFormat="1" applyFont="1" applyFill="1" applyBorder="1" applyAlignment="1">
      <alignment wrapText="1"/>
    </xf>
    <xf numFmtId="0" fontId="6" fillId="4" borderId="53" xfId="0" applyFont="1" applyFill="1" applyBorder="1" applyAlignment="1">
      <alignment wrapText="1"/>
    </xf>
    <xf numFmtId="0" fontId="6" fillId="4" borderId="108" xfId="0" applyFont="1" applyFill="1" applyBorder="1" applyAlignment="1">
      <alignment vertical="center" wrapText="1"/>
    </xf>
    <xf numFmtId="1" fontId="6" fillId="7" borderId="56" xfId="0" applyNumberFormat="1" applyFont="1" applyFill="1" applyBorder="1" applyAlignment="1">
      <alignment horizontal="center" vertical="center" wrapText="1"/>
    </xf>
    <xf numFmtId="49" fontId="6" fillId="0" borderId="9" xfId="0" applyNumberFormat="1" applyFont="1" applyBorder="1" applyAlignment="1">
      <alignment horizontal="left" vertical="top" wrapText="1"/>
    </xf>
    <xf numFmtId="1" fontId="6" fillId="7" borderId="9" xfId="0" applyNumberFormat="1" applyFont="1" applyFill="1" applyBorder="1" applyAlignment="1">
      <alignment horizontal="center" vertical="center" wrapText="1"/>
    </xf>
    <xf numFmtId="49" fontId="6" fillId="0" borderId="9" xfId="0" applyNumberFormat="1" applyFont="1" applyBorder="1"/>
    <xf numFmtId="49" fontId="6" fillId="0" borderId="10" xfId="0" applyNumberFormat="1" applyFont="1" applyBorder="1"/>
    <xf numFmtId="1" fontId="6" fillId="4" borderId="41" xfId="0" applyNumberFormat="1" applyFont="1" applyFill="1" applyBorder="1"/>
    <xf numFmtId="0" fontId="6" fillId="4" borderId="56" xfId="0" applyFont="1" applyFill="1" applyBorder="1" applyAlignment="1">
      <alignment horizontal="center" vertical="center"/>
    </xf>
    <xf numFmtId="0" fontId="6" fillId="7" borderId="56" xfId="0" applyFont="1" applyFill="1" applyBorder="1" applyAlignment="1">
      <alignment horizontal="center" vertical="center"/>
    </xf>
    <xf numFmtId="0" fontId="6" fillId="4" borderId="56" xfId="0" applyFont="1" applyFill="1" applyBorder="1"/>
    <xf numFmtId="0" fontId="6" fillId="4" borderId="57" xfId="0" applyFont="1" applyFill="1" applyBorder="1"/>
    <xf numFmtId="0" fontId="8" fillId="0" borderId="7" xfId="0" applyFont="1" applyBorder="1" applyAlignment="1">
      <alignment horizontal="right" vertical="top" wrapText="1"/>
    </xf>
    <xf numFmtId="1" fontId="6" fillId="0" borderId="129" xfId="0" applyNumberFormat="1" applyFont="1" applyBorder="1" applyAlignment="1">
      <alignment horizontal="center" vertical="center" wrapText="1"/>
    </xf>
    <xf numFmtId="1" fontId="6" fillId="4" borderId="37" xfId="0" applyNumberFormat="1" applyFont="1" applyFill="1" applyBorder="1" applyAlignment="1">
      <alignment horizontal="center" vertical="center" wrapText="1"/>
    </xf>
    <xf numFmtId="0" fontId="6" fillId="0" borderId="55" xfId="0" applyFont="1" applyBorder="1" applyAlignment="1">
      <alignment horizontal="center" vertical="center" wrapText="1"/>
    </xf>
    <xf numFmtId="0" fontId="6" fillId="0" borderId="56" xfId="0" applyFont="1" applyBorder="1" applyAlignment="1">
      <alignment wrapText="1"/>
    </xf>
    <xf numFmtId="0" fontId="6" fillId="0" borderId="56" xfId="0" applyFont="1" applyBorder="1" applyAlignment="1">
      <alignment horizontal="center" wrapText="1"/>
    </xf>
    <xf numFmtId="0" fontId="6" fillId="0" borderId="57" xfId="0" applyFont="1" applyBorder="1" applyAlignment="1">
      <alignment wrapText="1"/>
    </xf>
    <xf numFmtId="0" fontId="1" fillId="0" borderId="34" xfId="0" applyFont="1" applyBorder="1" applyAlignment="1">
      <alignment horizontal="left" vertical="center" wrapText="1"/>
    </xf>
    <xf numFmtId="49" fontId="6" fillId="4" borderId="43" xfId="0" applyNumberFormat="1" applyFont="1" applyFill="1" applyBorder="1" applyAlignment="1">
      <alignment vertical="center" wrapText="1"/>
    </xf>
    <xf numFmtId="0" fontId="12" fillId="7" borderId="6" xfId="0" applyFont="1" applyFill="1" applyBorder="1" applyAlignment="1">
      <alignment horizontal="center" vertical="center"/>
    </xf>
    <xf numFmtId="49" fontId="6" fillId="4" borderId="73" xfId="0" applyNumberFormat="1" applyFont="1" applyFill="1" applyBorder="1" applyAlignment="1">
      <alignment vertical="center" wrapText="1"/>
    </xf>
    <xf numFmtId="49" fontId="6" fillId="4" borderId="105" xfId="0" applyNumberFormat="1" applyFont="1" applyFill="1" applyBorder="1" applyAlignment="1">
      <alignment vertical="center" wrapText="1"/>
    </xf>
    <xf numFmtId="49" fontId="8" fillId="0" borderId="47" xfId="0" applyNumberFormat="1" applyFont="1" applyBorder="1" applyAlignment="1">
      <alignment horizontal="center" vertical="center" wrapText="1"/>
    </xf>
    <xf numFmtId="49" fontId="8" fillId="0" borderId="108" xfId="0" applyNumberFormat="1" applyFont="1" applyBorder="1" applyAlignment="1">
      <alignment horizontal="center" vertical="center" wrapText="1"/>
    </xf>
    <xf numFmtId="49" fontId="6" fillId="4" borderId="47" xfId="0" applyNumberFormat="1" applyFont="1" applyFill="1" applyBorder="1" applyAlignment="1">
      <alignment horizontal="left" vertical="top" wrapText="1"/>
    </xf>
    <xf numFmtId="0" fontId="6" fillId="4" borderId="21" xfId="0" applyFont="1" applyFill="1" applyBorder="1" applyAlignment="1">
      <alignment wrapText="1"/>
    </xf>
    <xf numFmtId="0" fontId="12" fillId="7" borderId="21" xfId="0" applyFont="1" applyFill="1" applyBorder="1" applyAlignment="1">
      <alignment horizontal="center" vertical="center"/>
    </xf>
    <xf numFmtId="0" fontId="12" fillId="4" borderId="21" xfId="0" applyFont="1" applyFill="1" applyBorder="1"/>
    <xf numFmtId="0" fontId="12" fillId="4" borderId="22" xfId="0" applyFont="1" applyFill="1" applyBorder="1"/>
    <xf numFmtId="0" fontId="15" fillId="4" borderId="116" xfId="0" applyFont="1" applyFill="1" applyBorder="1" applyAlignment="1">
      <alignment horizontal="center" vertical="center" wrapText="1"/>
    </xf>
    <xf numFmtId="0" fontId="6" fillId="4" borderId="116" xfId="0" applyFont="1" applyFill="1" applyBorder="1" applyAlignment="1">
      <alignment horizontal="center" vertical="center"/>
    </xf>
    <xf numFmtId="49" fontId="14" fillId="4" borderId="34" xfId="0" applyNumberFormat="1" applyFont="1" applyFill="1" applyBorder="1" applyAlignment="1">
      <alignment horizontal="left" vertical="center" wrapText="1"/>
    </xf>
    <xf numFmtId="0" fontId="8" fillId="4" borderId="34" xfId="0" applyFont="1" applyFill="1" applyBorder="1" applyAlignment="1">
      <alignment horizontal="left" vertical="center"/>
    </xf>
    <xf numFmtId="0" fontId="9" fillId="0" borderId="50" xfId="0" applyFont="1" applyBorder="1" applyAlignment="1">
      <alignment wrapText="1"/>
    </xf>
    <xf numFmtId="1" fontId="6" fillId="4" borderId="129" xfId="0" applyNumberFormat="1" applyFont="1" applyFill="1" applyBorder="1"/>
    <xf numFmtId="0" fontId="6" fillId="4" borderId="37" xfId="0" applyFont="1" applyFill="1" applyBorder="1"/>
    <xf numFmtId="0" fontId="6" fillId="4" borderId="108" xfId="0" applyFont="1" applyFill="1" applyBorder="1" applyAlignment="1">
      <alignment wrapText="1"/>
    </xf>
    <xf numFmtId="0" fontId="6" fillId="4" borderId="108" xfId="0" applyFont="1" applyFill="1" applyBorder="1"/>
    <xf numFmtId="2" fontId="6" fillId="0" borderId="67" xfId="0" applyNumberFormat="1" applyFont="1" applyBorder="1" applyAlignment="1">
      <alignment horizontal="center" vertical="center" wrapText="1"/>
    </xf>
    <xf numFmtId="49" fontId="8" fillId="0" borderId="59" xfId="0" applyNumberFormat="1" applyFont="1" applyBorder="1" applyAlignment="1">
      <alignment vertical="center" wrapText="1"/>
    </xf>
    <xf numFmtId="49" fontId="8" fillId="0" borderId="61" xfId="0" applyNumberFormat="1" applyFont="1" applyBorder="1" applyAlignment="1">
      <alignment vertical="center" wrapText="1"/>
    </xf>
    <xf numFmtId="49" fontId="8" fillId="0" borderId="73" xfId="0" applyNumberFormat="1" applyFont="1" applyBorder="1" applyAlignment="1">
      <alignment vertical="center" wrapText="1"/>
    </xf>
    <xf numFmtId="0" fontId="8" fillId="0" borderId="61" xfId="0" applyFont="1" applyBorder="1" applyAlignment="1">
      <alignment wrapText="1"/>
    </xf>
    <xf numFmtId="0" fontId="8" fillId="0" borderId="82" xfId="0" applyFont="1" applyBorder="1" applyAlignment="1">
      <alignment wrapText="1"/>
    </xf>
    <xf numFmtId="0" fontId="6" fillId="0" borderId="87" xfId="0" applyFont="1" applyBorder="1"/>
    <xf numFmtId="0" fontId="6" fillId="0" borderId="108" xfId="0" applyFont="1" applyBorder="1" applyAlignment="1">
      <alignment horizontal="left" vertical="center"/>
    </xf>
    <xf numFmtId="0" fontId="1" fillId="4" borderId="56" xfId="0" applyFont="1" applyFill="1" applyBorder="1" applyAlignment="1">
      <alignment horizontal="center" vertical="center" wrapText="1"/>
    </xf>
    <xf numFmtId="1" fontId="1" fillId="4" borderId="47" xfId="0" applyNumberFormat="1" applyFont="1" applyFill="1" applyBorder="1" applyAlignment="1">
      <alignment wrapText="1"/>
    </xf>
    <xf numFmtId="1" fontId="1" fillId="4" borderId="9" xfId="0" applyNumberFormat="1" applyFont="1" applyFill="1" applyBorder="1" applyAlignment="1">
      <alignment horizontal="center" wrapText="1"/>
    </xf>
    <xf numFmtId="1" fontId="1" fillId="4" borderId="108" xfId="0" applyNumberFormat="1" applyFont="1" applyFill="1" applyBorder="1" applyAlignment="1">
      <alignment wrapText="1"/>
    </xf>
    <xf numFmtId="1" fontId="1" fillId="4" borderId="108" xfId="0" applyNumberFormat="1" applyFont="1" applyFill="1" applyBorder="1" applyAlignment="1">
      <alignment horizontal="center" wrapText="1"/>
    </xf>
    <xf numFmtId="1" fontId="6" fillId="0" borderId="21" xfId="0" applyNumberFormat="1" applyFont="1" applyBorder="1" applyAlignment="1">
      <alignment horizontal="center" vertical="center" wrapText="1"/>
    </xf>
    <xf numFmtId="1" fontId="6" fillId="0" borderId="6" xfId="0" applyNumberFormat="1" applyFont="1" applyBorder="1" applyAlignment="1">
      <alignment horizontal="center" vertical="center" wrapText="1"/>
    </xf>
    <xf numFmtId="1" fontId="6" fillId="0" borderId="47" xfId="0" applyNumberFormat="1" applyFont="1" applyBorder="1" applyAlignment="1">
      <alignment horizontal="center" vertical="center" wrapText="1"/>
    </xf>
    <xf numFmtId="1" fontId="6" fillId="0" borderId="50" xfId="0" applyNumberFormat="1" applyFont="1" applyBorder="1" applyAlignment="1">
      <alignment horizontal="center" vertical="center" wrapText="1"/>
    </xf>
    <xf numFmtId="1" fontId="6" fillId="0" borderId="108" xfId="0" applyNumberFormat="1" applyFont="1" applyBorder="1" applyAlignment="1">
      <alignment horizontal="center" vertical="center" wrapText="1"/>
    </xf>
    <xf numFmtId="0" fontId="8" fillId="4" borderId="7" xfId="0" applyFont="1" applyFill="1" applyBorder="1" applyAlignment="1">
      <alignment horizontal="right" vertical="top"/>
    </xf>
    <xf numFmtId="1" fontId="6" fillId="4" borderId="37" xfId="0" applyNumberFormat="1" applyFont="1" applyFill="1" applyBorder="1"/>
    <xf numFmtId="0" fontId="3" fillId="4" borderId="122" xfId="0" applyFont="1" applyFill="1" applyBorder="1" applyAlignment="1">
      <alignment horizontal="center" vertical="center" wrapText="1"/>
    </xf>
    <xf numFmtId="9" fontId="1" fillId="4" borderId="120" xfId="2" applyFont="1" applyFill="1" applyBorder="1" applyAlignment="1">
      <alignment wrapText="1"/>
    </xf>
    <xf numFmtId="9" fontId="1" fillId="4" borderId="136" xfId="2" applyFont="1" applyFill="1" applyBorder="1" applyAlignment="1">
      <alignment wrapText="1"/>
    </xf>
    <xf numFmtId="9" fontId="1" fillId="4" borderId="123" xfId="2" applyFont="1" applyFill="1" applyBorder="1" applyAlignment="1">
      <alignment wrapText="1"/>
    </xf>
    <xf numFmtId="9" fontId="1" fillId="4" borderId="122" xfId="2" applyFont="1" applyFill="1" applyBorder="1" applyAlignment="1">
      <alignment wrapText="1"/>
    </xf>
    <xf numFmtId="0" fontId="3" fillId="4" borderId="59" xfId="0" applyFont="1" applyFill="1" applyBorder="1" applyAlignment="1">
      <alignment wrapText="1"/>
    </xf>
    <xf numFmtId="1" fontId="1" fillId="4" borderId="61" xfId="0" applyNumberFormat="1" applyFont="1" applyFill="1" applyBorder="1" applyAlignment="1">
      <alignment horizontal="center" wrapText="1"/>
    </xf>
    <xf numFmtId="1" fontId="1" fillId="4" borderId="82" xfId="0" applyNumberFormat="1" applyFont="1" applyFill="1" applyBorder="1" applyAlignment="1">
      <alignment horizontal="center" wrapText="1"/>
    </xf>
    <xf numFmtId="1" fontId="6" fillId="0" borderId="47" xfId="0" applyNumberFormat="1" applyFont="1" applyBorder="1" applyAlignment="1">
      <alignment horizontal="center" vertical="center" wrapText="1"/>
    </xf>
    <xf numFmtId="1" fontId="6" fillId="0" borderId="50" xfId="0" applyNumberFormat="1" applyFont="1" applyBorder="1" applyAlignment="1">
      <alignment horizontal="center" vertical="center" wrapText="1"/>
    </xf>
    <xf numFmtId="1" fontId="6" fillId="0" borderId="9" xfId="0" applyNumberFormat="1" applyFont="1" applyBorder="1" applyAlignment="1">
      <alignment horizontal="center" vertical="center" wrapText="1"/>
    </xf>
    <xf numFmtId="1" fontId="6" fillId="0" borderId="9" xfId="0" applyNumberFormat="1" applyFont="1" applyBorder="1" applyAlignment="1">
      <alignment horizontal="center" vertical="center" wrapText="1"/>
    </xf>
    <xf numFmtId="1" fontId="6" fillId="0" borderId="51" xfId="0" applyNumberFormat="1" applyFont="1" applyBorder="1" applyAlignment="1">
      <alignment horizontal="center" vertical="center" wrapText="1"/>
    </xf>
    <xf numFmtId="1" fontId="6" fillId="0" borderId="6" xfId="0" applyNumberFormat="1" applyFont="1" applyBorder="1" applyAlignment="1">
      <alignment horizontal="center" vertical="center" wrapText="1"/>
    </xf>
    <xf numFmtId="2" fontId="6" fillId="0" borderId="85" xfId="0" applyNumberFormat="1" applyFont="1" applyBorder="1" applyAlignment="1">
      <alignment horizontal="center" vertical="center" wrapText="1"/>
    </xf>
    <xf numFmtId="2" fontId="6" fillId="0" borderId="60" xfId="0" applyNumberFormat="1" applyFont="1" applyBorder="1" applyAlignment="1">
      <alignment horizontal="center" vertical="center" wrapText="1"/>
    </xf>
    <xf numFmtId="2" fontId="6" fillId="0" borderId="42" xfId="0" applyNumberFormat="1" applyFont="1" applyBorder="1" applyAlignment="1">
      <alignment horizontal="center" vertical="center" wrapText="1"/>
    </xf>
    <xf numFmtId="2" fontId="6" fillId="0" borderId="69" xfId="0" applyNumberFormat="1" applyFont="1" applyBorder="1" applyAlignment="1">
      <alignment horizontal="center" vertical="center" wrapText="1"/>
    </xf>
    <xf numFmtId="2" fontId="6" fillId="0" borderId="0" xfId="0" applyNumberFormat="1" applyFont="1" applyAlignment="1">
      <alignment horizontal="center" vertical="center" wrapText="1"/>
    </xf>
    <xf numFmtId="2" fontId="6" fillId="0" borderId="70" xfId="0" applyNumberFormat="1" applyFont="1" applyBorder="1" applyAlignment="1">
      <alignment horizontal="center" vertical="center" wrapText="1"/>
    </xf>
    <xf numFmtId="2" fontId="6" fillId="0" borderId="74" xfId="0" applyNumberFormat="1" applyFont="1" applyBorder="1" applyAlignment="1">
      <alignment horizontal="center" vertical="center" wrapText="1"/>
    </xf>
    <xf numFmtId="2" fontId="6" fillId="0" borderId="5" xfId="0" applyNumberFormat="1" applyFont="1" applyBorder="1" applyAlignment="1">
      <alignment horizontal="center" vertical="center" wrapText="1"/>
    </xf>
    <xf numFmtId="2" fontId="6" fillId="0" borderId="127" xfId="0" applyNumberFormat="1" applyFont="1" applyBorder="1" applyAlignment="1">
      <alignment horizontal="center" vertical="center" wrapText="1"/>
    </xf>
    <xf numFmtId="2" fontId="6" fillId="0" borderId="100" xfId="0" applyNumberFormat="1" applyFont="1" applyBorder="1" applyAlignment="1">
      <alignment horizontal="center" vertical="center" wrapText="1"/>
    </xf>
    <xf numFmtId="2" fontId="6" fillId="0" borderId="118" xfId="0" applyNumberFormat="1" applyFont="1" applyBorder="1" applyAlignment="1">
      <alignment horizontal="center" vertical="center"/>
    </xf>
    <xf numFmtId="2" fontId="6" fillId="0" borderId="124" xfId="0" applyNumberFormat="1" applyFont="1" applyBorder="1" applyAlignment="1">
      <alignment horizontal="center" vertical="center"/>
    </xf>
    <xf numFmtId="49" fontId="6" fillId="4" borderId="51" xfId="0" applyNumberFormat="1" applyFont="1" applyFill="1" applyBorder="1" applyAlignment="1">
      <alignment wrapText="1"/>
    </xf>
    <xf numFmtId="0" fontId="8" fillId="4" borderId="51" xfId="0" applyFont="1" applyFill="1" applyBorder="1" applyAlignment="1">
      <alignment horizontal="center" vertical="center" wrapText="1"/>
    </xf>
    <xf numFmtId="49" fontId="8" fillId="0" borderId="6" xfId="0" applyNumberFormat="1" applyFont="1" applyBorder="1" applyAlignment="1">
      <alignment horizontal="center" vertical="center" wrapText="1"/>
    </xf>
    <xf numFmtId="49" fontId="6" fillId="0" borderId="6" xfId="0" applyNumberFormat="1" applyFont="1" applyBorder="1"/>
    <xf numFmtId="0" fontId="8" fillId="0" borderId="6" xfId="0" applyFont="1" applyBorder="1" applyAlignment="1" applyProtection="1">
      <alignment vertical="top" wrapText="1"/>
      <protection locked="0"/>
    </xf>
    <xf numFmtId="49" fontId="6" fillId="0" borderId="130" xfId="0" applyNumberFormat="1" applyFont="1" applyBorder="1" applyAlignment="1">
      <alignment wrapText="1"/>
    </xf>
    <xf numFmtId="0" fontId="8" fillId="0" borderId="50" xfId="0" applyFont="1" applyBorder="1" applyAlignment="1">
      <alignment wrapText="1"/>
    </xf>
    <xf numFmtId="49" fontId="6" fillId="0" borderId="47" xfId="0" applyNumberFormat="1" applyFont="1" applyBorder="1" applyAlignment="1">
      <alignment vertical="top" wrapText="1"/>
    </xf>
    <xf numFmtId="49" fontId="25" fillId="0" borderId="53" xfId="0" applyNumberFormat="1" applyFont="1" applyBorder="1" applyAlignment="1">
      <alignment vertical="top" wrapText="1"/>
    </xf>
    <xf numFmtId="0" fontId="6" fillId="0" borderId="51" xfId="0" applyFont="1" applyBorder="1" applyAlignment="1">
      <alignment vertical="center" wrapText="1"/>
    </xf>
    <xf numFmtId="0" fontId="6" fillId="0" borderId="6" xfId="0" applyFont="1" applyBorder="1" applyAlignment="1">
      <alignment vertical="center" wrapText="1"/>
    </xf>
    <xf numFmtId="49" fontId="18" fillId="0" borderId="48" xfId="0" applyNumberFormat="1" applyFont="1" applyBorder="1" applyAlignment="1">
      <alignment vertical="top" wrapText="1"/>
    </xf>
    <xf numFmtId="0" fontId="6" fillId="0" borderId="21" xfId="0" applyFont="1" applyBorder="1" applyAlignment="1">
      <alignment horizontal="left" vertical="center" wrapText="1" indent="1"/>
    </xf>
    <xf numFmtId="0" fontId="6" fillId="0" borderId="105" xfId="0" applyFont="1" applyBorder="1" applyAlignment="1">
      <alignment horizontal="left" vertical="center" wrapText="1" indent="1"/>
    </xf>
    <xf numFmtId="0" fontId="3" fillId="3" borderId="29" xfId="0" applyFont="1" applyFill="1" applyBorder="1" applyAlignment="1">
      <alignment horizontal="center" wrapText="1"/>
    </xf>
    <xf numFmtId="0" fontId="3" fillId="3" borderId="31" xfId="0" applyFont="1" applyFill="1" applyBorder="1" applyAlignment="1">
      <alignment horizontal="center" wrapText="1"/>
    </xf>
    <xf numFmtId="0" fontId="3" fillId="3" borderId="32" xfId="0" applyFont="1" applyFill="1" applyBorder="1" applyAlignment="1">
      <alignment horizontal="center" wrapText="1"/>
    </xf>
    <xf numFmtId="0" fontId="1" fillId="6" borderId="44" xfId="0" applyFont="1" applyFill="1" applyBorder="1" applyAlignment="1">
      <alignment vertical="top" wrapText="1"/>
    </xf>
    <xf numFmtId="0" fontId="1" fillId="6" borderId="39" xfId="0" applyFont="1" applyFill="1" applyBorder="1" applyAlignment="1">
      <alignment vertical="top" wrapText="1"/>
    </xf>
    <xf numFmtId="0" fontId="2" fillId="6" borderId="39" xfId="0" applyFont="1" applyFill="1" applyBorder="1" applyAlignment="1">
      <alignment vertical="top" wrapText="1"/>
    </xf>
    <xf numFmtId="0" fontId="2" fillId="6" borderId="45" xfId="0" applyFont="1" applyFill="1" applyBorder="1" applyAlignment="1">
      <alignment vertical="top" wrapText="1"/>
    </xf>
    <xf numFmtId="0" fontId="1" fillId="7" borderId="122" xfId="0" applyFont="1" applyFill="1" applyBorder="1" applyAlignment="1">
      <alignment horizontal="left" vertical="top" wrapText="1"/>
    </xf>
    <xf numFmtId="0" fontId="1" fillId="7" borderId="31" xfId="0" applyFont="1" applyFill="1" applyBorder="1" applyAlignment="1">
      <alignment horizontal="left" vertical="top" wrapText="1"/>
    </xf>
    <xf numFmtId="0" fontId="1" fillId="7" borderId="32" xfId="0" applyFont="1" applyFill="1" applyBorder="1" applyAlignment="1">
      <alignment horizontal="left" vertical="top" wrapText="1"/>
    </xf>
    <xf numFmtId="0" fontId="1" fillId="4" borderId="50" xfId="0" applyFont="1" applyFill="1" applyBorder="1" applyAlignment="1">
      <alignment horizontal="right" wrapText="1"/>
    </xf>
    <xf numFmtId="0" fontId="1" fillId="4" borderId="50" xfId="0" applyFont="1" applyFill="1" applyBorder="1" applyAlignment="1">
      <alignment horizontal="left" wrapText="1"/>
    </xf>
    <xf numFmtId="0" fontId="1" fillId="4" borderId="117" xfId="0" applyFont="1" applyFill="1" applyBorder="1" applyAlignment="1">
      <alignment horizontal="left" wrapText="1"/>
    </xf>
    <xf numFmtId="0" fontId="1" fillId="4" borderId="112" xfId="0" applyFont="1" applyFill="1" applyBorder="1" applyAlignment="1">
      <alignment horizontal="left" wrapText="1"/>
    </xf>
    <xf numFmtId="0" fontId="1" fillId="4" borderId="118" xfId="0" applyFont="1" applyFill="1" applyBorder="1" applyAlignment="1">
      <alignment horizontal="left" wrapText="1"/>
    </xf>
    <xf numFmtId="0" fontId="1" fillId="4" borderId="108" xfId="0" applyFont="1" applyFill="1" applyBorder="1" applyAlignment="1">
      <alignment horizontal="center" wrapText="1"/>
    </xf>
    <xf numFmtId="0" fontId="1" fillId="4" borderId="108" xfId="0" applyFont="1" applyFill="1" applyBorder="1" applyAlignment="1">
      <alignment horizontal="left" vertical="top" wrapText="1"/>
    </xf>
    <xf numFmtId="0" fontId="1" fillId="4" borderId="123" xfId="0" applyFont="1" applyFill="1" applyBorder="1" applyAlignment="1">
      <alignment horizontal="left" vertical="top" wrapText="1"/>
    </xf>
    <xf numFmtId="0" fontId="1" fillId="4" borderId="114" xfId="0" applyFont="1" applyFill="1" applyBorder="1" applyAlignment="1">
      <alignment horizontal="left" vertical="top" wrapText="1"/>
    </xf>
    <xf numFmtId="0" fontId="1" fillId="4" borderId="124" xfId="0" applyFont="1" applyFill="1" applyBorder="1" applyAlignment="1">
      <alignment horizontal="left" vertical="top" wrapText="1"/>
    </xf>
    <xf numFmtId="0" fontId="1" fillId="3" borderId="41" xfId="0" applyFont="1" applyFill="1" applyBorder="1" applyAlignment="1">
      <alignment horizontal="left" vertical="center" wrapText="1"/>
    </xf>
    <xf numFmtId="0" fontId="1" fillId="3" borderId="39" xfId="0" applyFont="1" applyFill="1" applyBorder="1" applyAlignment="1">
      <alignment horizontal="left" vertical="center" wrapText="1"/>
    </xf>
    <xf numFmtId="0" fontId="1" fillId="3" borderId="40" xfId="0" applyFont="1" applyFill="1" applyBorder="1" applyAlignment="1">
      <alignment horizontal="left" vertical="center" wrapText="1"/>
    </xf>
    <xf numFmtId="0" fontId="1" fillId="4" borderId="29" xfId="0" applyFont="1" applyFill="1" applyBorder="1" applyAlignment="1">
      <alignment horizontal="left" vertical="center" wrapText="1"/>
    </xf>
    <xf numFmtId="0" fontId="1" fillId="4" borderId="31" xfId="0" applyFont="1" applyFill="1" applyBorder="1" applyAlignment="1">
      <alignment horizontal="left" vertical="center" wrapText="1"/>
    </xf>
    <xf numFmtId="0" fontId="1" fillId="4" borderId="32" xfId="0" applyFont="1" applyFill="1" applyBorder="1" applyAlignment="1">
      <alignment horizontal="left" vertical="center" wrapText="1"/>
    </xf>
    <xf numFmtId="0" fontId="1" fillId="4" borderId="31" xfId="0" applyFont="1" applyFill="1" applyBorder="1" applyAlignment="1">
      <alignment horizontal="left" wrapText="1"/>
    </xf>
    <xf numFmtId="0" fontId="1" fillId="4" borderId="29" xfId="0" applyFont="1" applyFill="1" applyBorder="1" applyAlignment="1">
      <alignment horizontal="left" wrapText="1"/>
    </xf>
    <xf numFmtId="0" fontId="1" fillId="4" borderId="32" xfId="0" applyFont="1" applyFill="1" applyBorder="1" applyAlignment="1">
      <alignment horizontal="left" wrapText="1"/>
    </xf>
    <xf numFmtId="0" fontId="1" fillId="4" borderId="1" xfId="0" applyFont="1" applyFill="1" applyBorder="1" applyAlignment="1">
      <alignment vertical="top" wrapText="1"/>
    </xf>
    <xf numFmtId="0" fontId="1" fillId="4" borderId="2" xfId="0" applyFont="1" applyFill="1" applyBorder="1" applyAlignment="1">
      <alignment vertical="top" wrapText="1"/>
    </xf>
    <xf numFmtId="0" fontId="1" fillId="4" borderId="3" xfId="0" applyFont="1" applyFill="1" applyBorder="1" applyAlignment="1">
      <alignment vertical="top" wrapText="1"/>
    </xf>
    <xf numFmtId="0" fontId="1" fillId="4" borderId="7" xfId="0" applyFont="1" applyFill="1" applyBorder="1" applyAlignment="1">
      <alignment vertical="top" wrapText="1"/>
    </xf>
    <xf numFmtId="0" fontId="1" fillId="4" borderId="0" xfId="0" applyFont="1" applyFill="1" applyAlignment="1">
      <alignment vertical="top" wrapText="1"/>
    </xf>
    <xf numFmtId="0" fontId="1" fillId="4" borderId="37" xfId="0" applyFont="1" applyFill="1" applyBorder="1" applyAlignment="1">
      <alignment vertical="top" wrapText="1"/>
    </xf>
    <xf numFmtId="0" fontId="1" fillId="4" borderId="41" xfId="0" applyFont="1" applyFill="1" applyBorder="1" applyAlignment="1">
      <alignment vertical="top" wrapText="1"/>
    </xf>
    <xf numFmtId="0" fontId="1" fillId="4" borderId="39" xfId="0" applyFont="1" applyFill="1" applyBorder="1" applyAlignment="1">
      <alignment vertical="top" wrapText="1"/>
    </xf>
    <xf numFmtId="0" fontId="1" fillId="4" borderId="40" xfId="0" applyFont="1" applyFill="1" applyBorder="1" applyAlignment="1">
      <alignment vertical="top" wrapText="1"/>
    </xf>
    <xf numFmtId="0" fontId="1" fillId="4" borderId="1" xfId="0" applyFont="1" applyFill="1" applyBorder="1" applyAlignment="1">
      <alignment horizontal="left" vertical="top" wrapText="1"/>
    </xf>
    <xf numFmtId="0" fontId="1" fillId="4" borderId="2" xfId="0" applyFont="1" applyFill="1" applyBorder="1" applyAlignment="1">
      <alignment horizontal="left" vertical="top" wrapText="1"/>
    </xf>
    <xf numFmtId="0" fontId="1" fillId="4" borderId="3" xfId="0" applyFont="1" applyFill="1" applyBorder="1" applyAlignment="1">
      <alignment horizontal="left" vertical="top" wrapText="1"/>
    </xf>
    <xf numFmtId="0" fontId="1" fillId="4" borderId="7" xfId="0" applyFont="1" applyFill="1" applyBorder="1" applyAlignment="1">
      <alignment horizontal="left" vertical="top" wrapText="1"/>
    </xf>
    <xf numFmtId="0" fontId="1" fillId="4" borderId="0" xfId="0" applyFont="1" applyFill="1" applyAlignment="1">
      <alignment horizontal="left" vertical="top" wrapText="1"/>
    </xf>
    <xf numFmtId="0" fontId="1" fillId="4" borderId="37" xfId="0" applyFont="1" applyFill="1" applyBorder="1" applyAlignment="1">
      <alignment horizontal="left" vertical="top" wrapText="1"/>
    </xf>
    <xf numFmtId="0" fontId="1" fillId="4" borderId="41" xfId="0" applyFont="1" applyFill="1" applyBorder="1" applyAlignment="1">
      <alignment horizontal="left" vertical="top" wrapText="1"/>
    </xf>
    <xf numFmtId="0" fontId="1" fillId="4" borderId="39" xfId="0" applyFont="1" applyFill="1" applyBorder="1" applyAlignment="1">
      <alignment horizontal="left" vertical="top" wrapText="1"/>
    </xf>
    <xf numFmtId="0" fontId="1" fillId="4" borderId="40" xfId="0" applyFont="1" applyFill="1" applyBorder="1" applyAlignment="1">
      <alignment horizontal="left" vertical="top" wrapText="1"/>
    </xf>
    <xf numFmtId="0" fontId="2" fillId="4" borderId="49" xfId="0" applyFont="1" applyFill="1" applyBorder="1" applyAlignment="1">
      <alignment horizontal="left" vertical="center" wrapText="1"/>
    </xf>
    <xf numFmtId="0" fontId="2" fillId="4" borderId="50" xfId="0" applyFont="1" applyFill="1" applyBorder="1" applyAlignment="1">
      <alignment horizontal="left" vertical="center" wrapText="1"/>
    </xf>
    <xf numFmtId="0" fontId="2" fillId="4" borderId="50" xfId="0" applyFont="1" applyFill="1" applyBorder="1" applyAlignment="1">
      <alignment horizontal="left" wrapText="1"/>
    </xf>
    <xf numFmtId="0" fontId="2" fillId="4" borderId="117" xfId="0" applyFont="1" applyFill="1" applyBorder="1" applyAlignment="1">
      <alignment horizontal="left" wrapText="1"/>
    </xf>
    <xf numFmtId="0" fontId="2" fillId="4" borderId="112" xfId="0" applyFont="1" applyFill="1" applyBorder="1" applyAlignment="1">
      <alignment horizontal="left" wrapText="1"/>
    </xf>
    <xf numFmtId="0" fontId="2" fillId="4" borderId="113" xfId="0" applyFont="1" applyFill="1" applyBorder="1" applyAlignment="1">
      <alignment horizontal="left" wrapText="1"/>
    </xf>
    <xf numFmtId="0" fontId="2" fillId="4" borderId="107" xfId="0" applyFont="1" applyFill="1" applyBorder="1" applyAlignment="1">
      <alignment horizontal="left" vertical="center" wrapText="1"/>
    </xf>
    <xf numFmtId="0" fontId="2" fillId="4" borderId="108" xfId="0" applyFont="1" applyFill="1" applyBorder="1" applyAlignment="1">
      <alignment horizontal="left" vertical="center" wrapText="1"/>
    </xf>
    <xf numFmtId="0" fontId="2" fillId="4" borderId="108" xfId="0" applyFont="1" applyFill="1" applyBorder="1" applyAlignment="1">
      <alignment horizontal="left" wrapText="1"/>
    </xf>
    <xf numFmtId="0" fontId="2" fillId="4" borderId="123" xfId="0" applyFont="1" applyFill="1" applyBorder="1" applyAlignment="1">
      <alignment horizontal="left" wrapText="1"/>
    </xf>
    <xf numFmtId="0" fontId="2" fillId="4" borderId="114" xfId="0" applyFont="1" applyFill="1" applyBorder="1" applyAlignment="1">
      <alignment horizontal="left" wrapText="1"/>
    </xf>
    <xf numFmtId="0" fontId="2" fillId="4" borderId="115" xfId="0" applyFont="1" applyFill="1" applyBorder="1" applyAlignment="1">
      <alignment horizontal="left" wrapText="1"/>
    </xf>
    <xf numFmtId="0" fontId="2" fillId="4" borderId="7" xfId="0" applyFont="1" applyFill="1" applyBorder="1" applyAlignment="1">
      <alignment horizontal="center" vertical="center" wrapText="1"/>
    </xf>
    <xf numFmtId="0" fontId="2" fillId="4" borderId="0" xfId="0" applyFont="1" applyFill="1" applyAlignment="1">
      <alignment horizontal="center" vertical="center" wrapText="1"/>
    </xf>
    <xf numFmtId="0" fontId="1" fillId="3" borderId="55" xfId="0" applyFont="1" applyFill="1" applyBorder="1" applyAlignment="1">
      <alignment horizontal="center" vertical="center" wrapText="1"/>
    </xf>
    <xf numFmtId="0" fontId="1" fillId="3" borderId="56" xfId="0" applyFont="1" applyFill="1" applyBorder="1" applyAlignment="1">
      <alignment horizontal="center" vertical="center" wrapText="1"/>
    </xf>
    <xf numFmtId="0" fontId="1" fillId="3" borderId="122"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2" fillId="4" borderId="104" xfId="0" applyFont="1" applyFill="1" applyBorder="1" applyAlignment="1">
      <alignment horizontal="left" vertical="center" wrapText="1"/>
    </xf>
    <xf numFmtId="0" fontId="2" fillId="4" borderId="105" xfId="0" applyFont="1" applyFill="1" applyBorder="1" applyAlignment="1">
      <alignment horizontal="left" vertical="center" wrapText="1"/>
    </xf>
    <xf numFmtId="0" fontId="2" fillId="4" borderId="105" xfId="0" applyFont="1" applyFill="1" applyBorder="1" applyAlignment="1">
      <alignment horizontal="left" wrapText="1"/>
    </xf>
    <xf numFmtId="0" fontId="2" fillId="4" borderId="120" xfId="0" applyFont="1" applyFill="1" applyBorder="1" applyAlignment="1">
      <alignment horizontal="left" wrapText="1"/>
    </xf>
    <xf numFmtId="0" fontId="2" fillId="4" borderId="110" xfId="0" applyFont="1" applyFill="1" applyBorder="1" applyAlignment="1">
      <alignment horizontal="left" wrapText="1"/>
    </xf>
    <xf numFmtId="0" fontId="2" fillId="4" borderId="111" xfId="0" applyFont="1" applyFill="1" applyBorder="1" applyAlignment="1">
      <alignment horizontal="left" wrapText="1"/>
    </xf>
    <xf numFmtId="0" fontId="1" fillId="4" borderId="49" xfId="0" applyFont="1" applyFill="1" applyBorder="1" applyAlignment="1">
      <alignment horizontal="left" vertical="center" wrapText="1"/>
    </xf>
    <xf numFmtId="0" fontId="1" fillId="4" borderId="50" xfId="0" applyFont="1" applyFill="1" applyBorder="1" applyAlignment="1">
      <alignment horizontal="left" vertical="center" wrapText="1"/>
    </xf>
    <xf numFmtId="0" fontId="1" fillId="4" borderId="117" xfId="0" applyFont="1" applyFill="1" applyBorder="1" applyAlignment="1">
      <alignment horizontal="center" wrapText="1"/>
    </xf>
    <xf numFmtId="0" fontId="1" fillId="4" borderId="113" xfId="0" applyFont="1" applyFill="1" applyBorder="1" applyAlignment="1">
      <alignment horizontal="center" wrapText="1"/>
    </xf>
    <xf numFmtId="0" fontId="1" fillId="4" borderId="50" xfId="0" applyFont="1" applyFill="1" applyBorder="1" applyAlignment="1">
      <alignment horizontal="center" wrapText="1"/>
    </xf>
    <xf numFmtId="0" fontId="1" fillId="4" borderId="112" xfId="0" applyFont="1" applyFill="1" applyBorder="1" applyAlignment="1">
      <alignment horizontal="center" wrapText="1"/>
    </xf>
    <xf numFmtId="0" fontId="1" fillId="4" borderId="113" xfId="0" applyFont="1" applyFill="1" applyBorder="1" applyAlignment="1">
      <alignment horizontal="left" wrapText="1"/>
    </xf>
    <xf numFmtId="0" fontId="1" fillId="4" borderId="54" xfId="0" applyFont="1" applyFill="1" applyBorder="1" applyAlignment="1">
      <alignment horizontal="left" vertical="center" wrapText="1"/>
    </xf>
    <xf numFmtId="0" fontId="1" fillId="4" borderId="51" xfId="0" applyFont="1" applyFill="1" applyBorder="1" applyAlignment="1">
      <alignment horizontal="left" vertical="center" wrapText="1"/>
    </xf>
    <xf numFmtId="0" fontId="1" fillId="4" borderId="51" xfId="0" applyFont="1" applyFill="1" applyBorder="1" applyAlignment="1">
      <alignment horizontal="left" wrapText="1"/>
    </xf>
    <xf numFmtId="0" fontId="1" fillId="4" borderId="123" xfId="0" applyFont="1" applyFill="1" applyBorder="1" applyAlignment="1">
      <alignment horizontal="left" wrapText="1"/>
    </xf>
    <xf numFmtId="0" fontId="1" fillId="4" borderId="114" xfId="0" applyFont="1" applyFill="1" applyBorder="1" applyAlignment="1">
      <alignment horizontal="left" wrapText="1"/>
    </xf>
    <xf numFmtId="0" fontId="1" fillId="4" borderId="115" xfId="0" applyFont="1" applyFill="1" applyBorder="1" applyAlignment="1">
      <alignment horizontal="left" wrapText="1"/>
    </xf>
    <xf numFmtId="0" fontId="1" fillId="4" borderId="50" xfId="0" applyFont="1" applyFill="1" applyBorder="1" applyAlignment="1">
      <alignment wrapText="1"/>
    </xf>
    <xf numFmtId="0" fontId="2" fillId="4" borderId="50" xfId="0" applyFont="1" applyFill="1" applyBorder="1" applyAlignment="1"/>
    <xf numFmtId="0" fontId="2" fillId="4" borderId="53" xfId="0" applyFont="1" applyFill="1" applyBorder="1" applyAlignment="1"/>
    <xf numFmtId="0" fontId="1" fillId="3" borderId="55" xfId="0" applyFont="1" applyFill="1" applyBorder="1" applyAlignment="1">
      <alignment horizontal="center" wrapText="1"/>
    </xf>
    <xf numFmtId="0" fontId="1" fillId="3" borderId="56" xfId="0" applyFont="1" applyFill="1" applyBorder="1" applyAlignment="1">
      <alignment horizontal="center" wrapText="1"/>
    </xf>
    <xf numFmtId="0" fontId="1" fillId="3" borderId="122" xfId="0" applyFont="1" applyFill="1" applyBorder="1" applyAlignment="1">
      <alignment horizontal="center" wrapText="1"/>
    </xf>
    <xf numFmtId="0" fontId="1" fillId="3" borderId="31" xfId="0" applyFont="1" applyFill="1" applyBorder="1" applyAlignment="1">
      <alignment horizontal="center" wrapText="1"/>
    </xf>
    <xf numFmtId="0" fontId="1" fillId="3" borderId="32" xfId="0" applyFont="1" applyFill="1" applyBorder="1" applyAlignment="1">
      <alignment horizontal="center" wrapText="1"/>
    </xf>
    <xf numFmtId="0" fontId="1" fillId="4" borderId="104" xfId="0" applyFont="1" applyFill="1" applyBorder="1" applyAlignment="1">
      <alignment horizontal="left" vertical="center" wrapText="1"/>
    </xf>
    <xf numFmtId="0" fontId="1" fillId="4" borderId="105" xfId="0" applyFont="1" applyFill="1" applyBorder="1" applyAlignment="1">
      <alignment horizontal="left" vertical="center" wrapText="1"/>
    </xf>
    <xf numFmtId="0" fontId="1" fillId="4" borderId="105" xfId="0" applyFont="1" applyFill="1" applyBorder="1" applyAlignment="1">
      <alignment horizontal="left" wrapText="1"/>
    </xf>
    <xf numFmtId="0" fontId="1" fillId="4" borderId="120" xfId="0" applyFont="1" applyFill="1" applyBorder="1" applyAlignment="1">
      <alignment horizontal="left" wrapText="1"/>
    </xf>
    <xf numFmtId="0" fontId="1" fillId="4" borderId="110" xfId="0" applyFont="1" applyFill="1" applyBorder="1" applyAlignment="1">
      <alignment horizontal="left" wrapText="1"/>
    </xf>
    <xf numFmtId="0" fontId="1" fillId="4" borderId="111" xfId="0" applyFont="1" applyFill="1" applyBorder="1" applyAlignment="1">
      <alignment horizontal="left" wrapText="1"/>
    </xf>
    <xf numFmtId="0" fontId="1" fillId="4" borderId="123" xfId="0" applyFont="1" applyFill="1" applyBorder="1" applyAlignment="1">
      <alignment horizontal="left"/>
    </xf>
    <xf numFmtId="0" fontId="1" fillId="4" borderId="124" xfId="0" applyFont="1" applyFill="1" applyBorder="1" applyAlignment="1">
      <alignment horizontal="left"/>
    </xf>
    <xf numFmtId="0" fontId="1" fillId="4" borderId="108" xfId="0" applyFont="1" applyFill="1" applyBorder="1" applyAlignment="1">
      <alignment wrapText="1"/>
    </xf>
    <xf numFmtId="0" fontId="2" fillId="4" borderId="108" xfId="0" applyFont="1" applyFill="1" applyBorder="1" applyAlignment="1"/>
    <xf numFmtId="0" fontId="2" fillId="4" borderId="109" xfId="0" applyFont="1" applyFill="1" applyBorder="1" applyAlignment="1"/>
    <xf numFmtId="0" fontId="1" fillId="4" borderId="30" xfId="0" applyFont="1" applyFill="1" applyBorder="1" applyAlignment="1">
      <alignment horizontal="left" wrapText="1"/>
    </xf>
    <xf numFmtId="14" fontId="1" fillId="4" borderId="0" xfId="0" applyNumberFormat="1" applyFont="1" applyFill="1" applyAlignment="1">
      <alignment vertical="center" wrapText="1"/>
    </xf>
    <xf numFmtId="0" fontId="2" fillId="4" borderId="0" xfId="0" applyFont="1" applyFill="1" applyAlignment="1"/>
    <xf numFmtId="14" fontId="1" fillId="4" borderId="122" xfId="0" applyNumberFormat="1" applyFont="1" applyFill="1" applyBorder="1" applyAlignment="1">
      <alignment horizontal="left" wrapText="1"/>
    </xf>
    <xf numFmtId="14" fontId="1" fillId="4" borderId="116" xfId="0" applyNumberFormat="1" applyFont="1" applyFill="1" applyBorder="1" applyAlignment="1">
      <alignment horizontal="left" wrapText="1"/>
    </xf>
    <xf numFmtId="0" fontId="1" fillId="3" borderId="56" xfId="0" applyFont="1" applyFill="1" applyBorder="1" applyAlignment="1">
      <alignment horizontal="left" vertical="center" wrapText="1"/>
    </xf>
    <xf numFmtId="0" fontId="1" fillId="4" borderId="104" xfId="0" applyFont="1" applyFill="1" applyBorder="1" applyAlignment="1">
      <alignment horizontal="center" vertical="center" wrapText="1"/>
    </xf>
    <xf numFmtId="0" fontId="1" fillId="4" borderId="49" xfId="0" applyFont="1" applyFill="1" applyBorder="1" applyAlignment="1">
      <alignment horizontal="center" vertical="center" wrapText="1"/>
    </xf>
    <xf numFmtId="0" fontId="1" fillId="4" borderId="107" xfId="0" applyFont="1" applyFill="1" applyBorder="1" applyAlignment="1">
      <alignment horizontal="center" vertical="center" wrapText="1"/>
    </xf>
    <xf numFmtId="0" fontId="1" fillId="4" borderId="120" xfId="0" applyFont="1" applyFill="1" applyBorder="1" applyAlignment="1">
      <alignment horizontal="left"/>
    </xf>
    <xf numFmtId="0" fontId="1" fillId="4" borderId="125" xfId="0" applyFont="1" applyFill="1" applyBorder="1" applyAlignment="1">
      <alignment horizontal="left"/>
    </xf>
    <xf numFmtId="0" fontId="1" fillId="4" borderId="105" xfId="0" applyFont="1" applyFill="1" applyBorder="1" applyAlignment="1">
      <alignment wrapText="1"/>
    </xf>
    <xf numFmtId="0" fontId="1" fillId="4" borderId="106" xfId="0" applyFont="1" applyFill="1" applyBorder="1" applyAlignment="1">
      <alignment wrapText="1"/>
    </xf>
    <xf numFmtId="0" fontId="1" fillId="4" borderId="117" xfId="0" applyFont="1" applyFill="1" applyBorder="1" applyAlignment="1">
      <alignment horizontal="left"/>
    </xf>
    <xf numFmtId="0" fontId="1" fillId="4" borderId="118" xfId="0" applyFont="1" applyFill="1" applyBorder="1" applyAlignment="1">
      <alignment horizontal="left"/>
    </xf>
    <xf numFmtId="14" fontId="1" fillId="4" borderId="31" xfId="0" applyNumberFormat="1" applyFont="1" applyFill="1" applyBorder="1" applyAlignment="1">
      <alignment horizontal="center" wrapText="1"/>
    </xf>
    <xf numFmtId="0" fontId="1" fillId="4" borderId="31" xfId="0" applyFont="1" applyFill="1" applyBorder="1" applyAlignment="1">
      <alignment horizontal="center" wrapText="1"/>
    </xf>
    <xf numFmtId="0" fontId="1" fillId="4" borderId="32" xfId="0" applyFont="1" applyFill="1" applyBorder="1" applyAlignment="1">
      <alignment horizontal="center" wrapText="1"/>
    </xf>
    <xf numFmtId="0" fontId="1" fillId="4" borderId="15" xfId="0" applyFont="1" applyFill="1" applyBorder="1" applyAlignment="1">
      <alignment horizontal="left" vertical="top" wrapText="1"/>
    </xf>
    <xf numFmtId="0" fontId="1" fillId="4" borderId="16" xfId="0" applyFont="1" applyFill="1" applyBorder="1" applyAlignment="1">
      <alignment horizontal="left" vertical="top" wrapText="1"/>
    </xf>
    <xf numFmtId="0" fontId="1" fillId="4" borderId="17" xfId="0" applyFont="1" applyFill="1" applyBorder="1" applyAlignment="1">
      <alignment horizontal="left" vertical="top" wrapText="1"/>
    </xf>
    <xf numFmtId="0" fontId="1" fillId="4" borderId="20" xfId="0" applyFont="1" applyFill="1" applyBorder="1" applyAlignment="1">
      <alignment horizontal="center" wrapText="1"/>
    </xf>
    <xf numFmtId="0" fontId="1" fillId="4" borderId="19" xfId="0" applyFont="1" applyFill="1" applyBorder="1" applyAlignment="1">
      <alignment horizontal="center" wrapText="1"/>
    </xf>
    <xf numFmtId="0" fontId="1" fillId="4" borderId="20" xfId="0" applyFont="1" applyFill="1" applyBorder="1" applyAlignment="1">
      <alignment horizontal="left" wrapText="1"/>
    </xf>
    <xf numFmtId="0" fontId="1" fillId="4" borderId="67" xfId="0" applyFont="1" applyFill="1" applyBorder="1" applyAlignment="1">
      <alignment horizontal="left" wrapText="1"/>
    </xf>
    <xf numFmtId="0" fontId="1" fillId="4" borderId="72" xfId="0" applyFont="1" applyFill="1" applyBorder="1" applyAlignment="1">
      <alignment horizontal="left" wrapText="1"/>
    </xf>
    <xf numFmtId="0" fontId="1" fillId="4" borderId="69" xfId="0" applyFont="1" applyFill="1" applyBorder="1" applyAlignment="1">
      <alignment horizontal="left" wrapText="1"/>
    </xf>
    <xf numFmtId="0" fontId="1" fillId="4" borderId="68" xfId="0" applyFont="1" applyFill="1" applyBorder="1" applyAlignment="1">
      <alignment horizontal="left" wrapText="1"/>
    </xf>
    <xf numFmtId="0" fontId="1" fillId="4" borderId="26" xfId="0" applyFont="1" applyFill="1" applyBorder="1" applyAlignment="1">
      <alignment horizontal="left" vertical="top" wrapText="1"/>
    </xf>
    <xf numFmtId="0" fontId="1" fillId="4" borderId="27" xfId="0" applyFont="1" applyFill="1" applyBorder="1" applyAlignment="1">
      <alignment horizontal="left" vertical="top" wrapText="1"/>
    </xf>
    <xf numFmtId="0" fontId="1" fillId="4" borderId="28" xfId="0" applyFont="1" applyFill="1" applyBorder="1" applyAlignment="1">
      <alignment horizontal="left" vertical="top" wrapText="1"/>
    </xf>
    <xf numFmtId="0" fontId="1" fillId="4" borderId="28" xfId="0" applyFont="1" applyFill="1" applyBorder="1" applyAlignment="1">
      <alignment horizontal="center" wrapText="1"/>
    </xf>
    <xf numFmtId="0" fontId="1" fillId="4" borderId="128" xfId="0" applyFont="1" applyFill="1" applyBorder="1" applyAlignment="1">
      <alignment horizontal="center" wrapText="1"/>
    </xf>
    <xf numFmtId="0" fontId="1" fillId="4" borderId="28" xfId="0" applyFont="1" applyFill="1" applyBorder="1" applyAlignment="1">
      <alignment horizontal="left" wrapText="1"/>
    </xf>
    <xf numFmtId="0" fontId="1" fillId="4" borderId="95" xfId="0" applyFont="1" applyFill="1" applyBorder="1" applyAlignment="1">
      <alignment horizontal="left" wrapText="1"/>
    </xf>
    <xf numFmtId="0" fontId="1" fillId="4" borderId="126" xfId="0" applyFont="1" applyFill="1" applyBorder="1" applyAlignment="1">
      <alignment horizontal="left" wrapText="1"/>
    </xf>
    <xf numFmtId="0" fontId="1" fillId="4" borderId="74" xfId="0" applyFont="1" applyFill="1" applyBorder="1" applyAlignment="1">
      <alignment horizontal="left" wrapText="1"/>
    </xf>
    <xf numFmtId="0" fontId="1" fillId="4" borderId="83" xfId="0" applyFont="1" applyFill="1" applyBorder="1" applyAlignment="1">
      <alignment horizontal="left" wrapText="1"/>
    </xf>
    <xf numFmtId="0" fontId="1" fillId="4" borderId="7" xfId="0" applyFont="1" applyFill="1" applyBorder="1" applyAlignment="1">
      <alignment horizontal="center" vertical="center" wrapText="1"/>
    </xf>
    <xf numFmtId="0" fontId="1" fillId="4" borderId="0" xfId="0" applyFont="1" applyFill="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4" borderId="53" xfId="0" applyFont="1" applyFill="1" applyBorder="1" applyAlignment="1">
      <alignment horizontal="center" wrapText="1"/>
    </xf>
    <xf numFmtId="0" fontId="1" fillId="4" borderId="109" xfId="0" applyFont="1" applyFill="1" applyBorder="1" applyAlignment="1">
      <alignment horizontal="center" wrapText="1"/>
    </xf>
    <xf numFmtId="0" fontId="1" fillId="3" borderId="29" xfId="0" applyFont="1" applyFill="1" applyBorder="1" applyAlignment="1">
      <alignment horizontal="center" wrapText="1"/>
    </xf>
    <xf numFmtId="0" fontId="1" fillId="4" borderId="23" xfId="0" applyFont="1" applyFill="1" applyBorder="1" applyAlignment="1">
      <alignment horizontal="left" vertical="top" wrapText="1"/>
    </xf>
    <xf numFmtId="0" fontId="1" fillId="4" borderId="24" xfId="0" applyFont="1" applyFill="1" applyBorder="1" applyAlignment="1">
      <alignment horizontal="left" vertical="top" wrapText="1"/>
    </xf>
    <xf numFmtId="0" fontId="1" fillId="4" borderId="25" xfId="0" applyFont="1" applyFill="1" applyBorder="1" applyAlignment="1">
      <alignment horizontal="left" vertical="top" wrapText="1"/>
    </xf>
    <xf numFmtId="0" fontId="1" fillId="4" borderId="11" xfId="0" applyFont="1" applyFill="1" applyBorder="1" applyAlignment="1">
      <alignment horizontal="left" vertical="top" wrapText="1"/>
    </xf>
    <xf numFmtId="0" fontId="1" fillId="4" borderId="4" xfId="0" applyFont="1" applyFill="1" applyBorder="1" applyAlignment="1">
      <alignment horizontal="left" vertical="top" wrapText="1"/>
    </xf>
    <xf numFmtId="0" fontId="1" fillId="4" borderId="12" xfId="0" applyFont="1" applyFill="1" applyBorder="1" applyAlignment="1">
      <alignment horizontal="left" vertical="top" wrapText="1"/>
    </xf>
    <xf numFmtId="0" fontId="1" fillId="4" borderId="47" xfId="0" applyFont="1" applyFill="1" applyBorder="1" applyAlignment="1">
      <alignment wrapText="1"/>
    </xf>
    <xf numFmtId="0" fontId="2" fillId="4" borderId="47" xfId="0" applyFont="1" applyFill="1" applyBorder="1" applyAlignment="1">
      <alignment wrapText="1"/>
    </xf>
    <xf numFmtId="0" fontId="1" fillId="4" borderId="20" xfId="0" applyFont="1" applyFill="1" applyBorder="1" applyAlignment="1">
      <alignment horizontal="left" vertical="top"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4" borderId="116" xfId="0" applyFont="1" applyFill="1" applyBorder="1" applyAlignment="1">
      <alignment horizontal="center" wrapText="1"/>
    </xf>
    <xf numFmtId="0" fontId="1" fillId="4" borderId="56" xfId="0" applyFont="1" applyFill="1" applyBorder="1" applyAlignment="1">
      <alignment horizontal="center" wrapText="1"/>
    </xf>
    <xf numFmtId="0" fontId="1" fillId="4" borderId="57" xfId="0" applyFont="1" applyFill="1" applyBorder="1" applyAlignment="1">
      <alignment horizontal="center" wrapText="1"/>
    </xf>
    <xf numFmtId="0" fontId="1" fillId="3" borderId="8" xfId="0" applyFont="1" applyFill="1" applyBorder="1" applyAlignment="1">
      <alignment horizontal="center" vertical="top" wrapText="1"/>
    </xf>
    <xf numFmtId="0" fontId="1" fillId="3" borderId="9" xfId="0" applyFont="1" applyFill="1" applyBorder="1" applyAlignment="1">
      <alignment horizontal="center" vertical="top" wrapText="1"/>
    </xf>
    <xf numFmtId="0" fontId="1" fillId="3" borderId="122" xfId="0" applyFont="1" applyFill="1" applyBorder="1" applyAlignment="1">
      <alignment horizontal="center" vertical="top" wrapText="1"/>
    </xf>
    <xf numFmtId="0" fontId="1" fillId="3" borderId="116" xfId="0" applyFont="1" applyFill="1" applyBorder="1" applyAlignment="1">
      <alignment horizontal="center" vertical="top" wrapText="1"/>
    </xf>
    <xf numFmtId="0" fontId="1" fillId="3" borderId="31" xfId="0" applyFont="1" applyFill="1" applyBorder="1" applyAlignment="1">
      <alignment horizontal="center" vertical="top" wrapText="1"/>
    </xf>
    <xf numFmtId="0" fontId="1" fillId="3" borderId="32" xfId="0" applyFont="1" applyFill="1" applyBorder="1" applyAlignment="1">
      <alignment horizontal="center" vertical="top" wrapText="1"/>
    </xf>
    <xf numFmtId="0" fontId="1" fillId="4" borderId="120" xfId="0" applyFont="1" applyFill="1" applyBorder="1" applyAlignment="1">
      <alignment horizontal="center"/>
    </xf>
    <xf numFmtId="0" fontId="1" fillId="4" borderId="111" xfId="0" applyFont="1" applyFill="1" applyBorder="1" applyAlignment="1">
      <alignment horizontal="center"/>
    </xf>
    <xf numFmtId="0" fontId="1" fillId="4" borderId="120" xfId="0" applyFont="1" applyFill="1" applyBorder="1" applyAlignment="1">
      <alignment horizontal="left" vertical="top" wrapText="1"/>
    </xf>
    <xf numFmtId="0" fontId="1" fillId="4" borderId="110" xfId="0" applyFont="1" applyFill="1" applyBorder="1" applyAlignment="1">
      <alignment horizontal="left" vertical="top" wrapText="1"/>
    </xf>
    <xf numFmtId="0" fontId="1" fillId="4" borderId="125" xfId="0" applyFont="1" applyFill="1" applyBorder="1" applyAlignment="1">
      <alignment horizontal="left" vertical="top" wrapText="1"/>
    </xf>
    <xf numFmtId="0" fontId="1" fillId="4" borderId="80" xfId="0" applyFont="1" applyFill="1" applyBorder="1" applyAlignment="1">
      <alignment horizontal="left" wrapText="1"/>
    </xf>
    <xf numFmtId="0" fontId="1" fillId="4" borderId="127" xfId="0" applyFont="1" applyFill="1" applyBorder="1" applyAlignment="1">
      <alignment horizontal="left" wrapText="1"/>
    </xf>
    <xf numFmtId="0" fontId="1" fillId="4" borderId="87" xfId="0" applyFont="1" applyFill="1" applyBorder="1" applyAlignment="1">
      <alignment horizontal="left" wrapText="1"/>
    </xf>
    <xf numFmtId="0" fontId="1" fillId="4" borderId="14" xfId="0" applyFont="1" applyFill="1" applyBorder="1" applyAlignment="1">
      <alignment horizontal="left" wrapText="1"/>
    </xf>
    <xf numFmtId="0" fontId="1" fillId="4" borderId="86" xfId="0" applyFont="1" applyFill="1" applyBorder="1" applyAlignment="1">
      <alignment horizontal="left" wrapText="1"/>
    </xf>
    <xf numFmtId="14" fontId="1" fillId="4" borderId="14" xfId="0" applyNumberFormat="1" applyFont="1" applyFill="1" applyBorder="1" applyAlignment="1">
      <alignment horizontal="center" wrapText="1"/>
    </xf>
    <xf numFmtId="14" fontId="1" fillId="4" borderId="13" xfId="0" applyNumberFormat="1" applyFont="1" applyFill="1" applyBorder="1" applyAlignment="1">
      <alignment horizontal="center" wrapText="1"/>
    </xf>
    <xf numFmtId="0" fontId="8" fillId="0" borderId="59"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73" xfId="0" applyFont="1" applyBorder="1" applyAlignment="1">
      <alignment horizontal="center" vertical="center" wrapText="1"/>
    </xf>
    <xf numFmtId="49" fontId="1" fillId="0" borderId="33" xfId="0" applyNumberFormat="1" applyFont="1" applyBorder="1" applyAlignment="1">
      <alignment horizontal="left" vertical="center" wrapText="1"/>
    </xf>
    <xf numFmtId="49" fontId="1" fillId="0" borderId="2" xfId="0" applyNumberFormat="1" applyFont="1" applyBorder="1" applyAlignment="1">
      <alignment horizontal="left" vertical="center" wrapText="1"/>
    </xf>
    <xf numFmtId="49" fontId="1" fillId="0" borderId="3" xfId="0" applyNumberFormat="1" applyFont="1" applyBorder="1" applyAlignment="1">
      <alignment horizontal="left" vertical="center" wrapText="1"/>
    </xf>
    <xf numFmtId="49" fontId="8" fillId="0" borderId="59" xfId="0" applyNumberFormat="1" applyFont="1" applyBorder="1" applyAlignment="1">
      <alignment horizontal="center" vertical="center" wrapText="1"/>
    </xf>
    <xf numFmtId="0" fontId="0" fillId="0" borderId="82" xfId="0" applyBorder="1" applyAlignment="1">
      <alignment horizontal="center" vertical="center" wrapText="1"/>
    </xf>
    <xf numFmtId="49" fontId="8" fillId="0" borderId="0" xfId="0" applyNumberFormat="1" applyFont="1" applyAlignment="1">
      <alignment horizontal="center" vertical="center" wrapText="1"/>
    </xf>
    <xf numFmtId="49" fontId="8" fillId="0" borderId="103" xfId="0" applyNumberFormat="1" applyFont="1" applyBorder="1" applyAlignment="1">
      <alignment horizontal="left" vertical="center" wrapText="1"/>
    </xf>
    <xf numFmtId="49" fontId="8" fillId="0" borderId="58" xfId="0" applyNumberFormat="1" applyFont="1" applyBorder="1" applyAlignment="1">
      <alignment horizontal="left" vertical="center" wrapText="1"/>
    </xf>
    <xf numFmtId="0" fontId="1" fillId="8" borderId="29" xfId="0" applyFont="1" applyFill="1" applyBorder="1" applyAlignment="1">
      <alignment horizontal="center" wrapText="1"/>
    </xf>
    <xf numFmtId="0" fontId="1" fillId="8" borderId="31" xfId="0" applyFont="1" applyFill="1" applyBorder="1" applyAlignment="1">
      <alignment horizontal="center" wrapText="1"/>
    </xf>
    <xf numFmtId="0" fontId="1" fillId="8" borderId="32" xfId="0" applyFont="1" applyFill="1" applyBorder="1" applyAlignment="1">
      <alignment horizontal="center" wrapText="1"/>
    </xf>
    <xf numFmtId="0" fontId="1" fillId="0" borderId="84" xfId="0" applyFont="1" applyBorder="1" applyAlignment="1">
      <alignment horizontal="left" vertical="center" wrapText="1"/>
    </xf>
    <xf numFmtId="0" fontId="1" fillId="0" borderId="90" xfId="0" applyFont="1" applyBorder="1" applyAlignment="1">
      <alignment horizontal="left" vertical="center" wrapText="1"/>
    </xf>
    <xf numFmtId="0" fontId="1" fillId="0" borderId="94" xfId="0" applyFont="1" applyBorder="1" applyAlignment="1">
      <alignment horizontal="left" vertical="center" wrapText="1"/>
    </xf>
    <xf numFmtId="0" fontId="1" fillId="0" borderId="1" xfId="0" applyFont="1" applyBorder="1" applyAlignment="1">
      <alignment horizontal="left" vertical="center" wrapText="1"/>
    </xf>
    <xf numFmtId="0" fontId="1" fillId="0" borderId="7" xfId="0" applyFont="1" applyBorder="1" applyAlignment="1">
      <alignment horizontal="left" vertical="center" wrapText="1"/>
    </xf>
    <xf numFmtId="0" fontId="1" fillId="0" borderId="41" xfId="0" applyFont="1" applyBorder="1" applyAlignment="1">
      <alignment horizontal="left" vertical="center" wrapText="1"/>
    </xf>
    <xf numFmtId="0" fontId="6" fillId="0" borderId="46"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0" xfId="0" applyFont="1" applyBorder="1" applyAlignment="1">
      <alignment horizontal="center" vertical="center" wrapText="1"/>
    </xf>
    <xf numFmtId="1" fontId="6" fillId="0" borderId="47" xfId="0" applyNumberFormat="1" applyFont="1" applyBorder="1" applyAlignment="1">
      <alignment horizontal="center" vertical="center" wrapText="1"/>
    </xf>
    <xf numFmtId="1" fontId="6" fillId="0" borderId="50" xfId="0" applyNumberFormat="1" applyFont="1" applyBorder="1" applyAlignment="1">
      <alignment horizontal="center" vertical="center" wrapText="1"/>
    </xf>
    <xf numFmtId="1" fontId="6" fillId="0" borderId="51" xfId="0" applyNumberFormat="1" applyFont="1" applyBorder="1" applyAlignment="1">
      <alignment horizontal="center" vertical="center" wrapText="1"/>
    </xf>
    <xf numFmtId="1" fontId="6" fillId="0" borderId="9" xfId="0" applyNumberFormat="1" applyFont="1" applyBorder="1" applyAlignment="1">
      <alignment horizontal="center" vertical="center" wrapText="1"/>
    </xf>
    <xf numFmtId="1" fontId="6" fillId="0" borderId="21" xfId="0" applyNumberFormat="1" applyFont="1" applyBorder="1" applyAlignment="1">
      <alignment horizontal="center" vertical="center" wrapText="1"/>
    </xf>
    <xf numFmtId="1" fontId="6" fillId="0" borderId="6" xfId="0" applyNumberFormat="1" applyFont="1" applyBorder="1" applyAlignment="1">
      <alignment horizontal="center" vertical="center" wrapText="1"/>
    </xf>
    <xf numFmtId="0" fontId="6" fillId="0" borderId="9" xfId="0" applyFont="1" applyBorder="1" applyAlignment="1">
      <alignment horizontal="center" wrapText="1"/>
    </xf>
    <xf numFmtId="0" fontId="6" fillId="0" borderId="21" xfId="0" applyFont="1" applyBorder="1" applyAlignment="1">
      <alignment horizontal="center" wrapText="1"/>
    </xf>
    <xf numFmtId="0" fontId="6" fillId="0" borderId="47" xfId="0" applyFont="1" applyBorder="1" applyAlignment="1">
      <alignment horizontal="center" wrapText="1"/>
    </xf>
    <xf numFmtId="0" fontId="6" fillId="0" borderId="50" xfId="0" applyFont="1" applyBorder="1" applyAlignment="1">
      <alignment horizontal="center" wrapText="1"/>
    </xf>
    <xf numFmtId="0" fontId="6" fillId="0" borderId="51" xfId="0" applyFont="1" applyBorder="1" applyAlignment="1">
      <alignment horizontal="center" wrapText="1"/>
    </xf>
    <xf numFmtId="0" fontId="12" fillId="4" borderId="47" xfId="0" applyFont="1" applyFill="1" applyBorder="1" applyAlignment="1">
      <alignment horizontal="center" vertical="center"/>
    </xf>
    <xf numFmtId="0" fontId="12" fillId="4" borderId="108" xfId="0" applyFont="1" applyFill="1" applyBorder="1" applyAlignment="1">
      <alignment horizontal="center" vertical="center"/>
    </xf>
    <xf numFmtId="1" fontId="6" fillId="4" borderId="21" xfId="0" applyNumberFormat="1" applyFont="1" applyFill="1" applyBorder="1" applyAlignment="1">
      <alignment horizontal="center" vertical="center" wrapText="1"/>
    </xf>
    <xf numFmtId="1" fontId="6" fillId="4" borderId="137" xfId="0" applyNumberFormat="1" applyFont="1" applyFill="1" applyBorder="1" applyAlignment="1">
      <alignment horizontal="center" vertical="center" wrapText="1"/>
    </xf>
    <xf numFmtId="0" fontId="8" fillId="4" borderId="84" xfId="0" applyFont="1" applyFill="1" applyBorder="1" applyAlignment="1">
      <alignment horizontal="center" vertical="center" wrapText="1"/>
    </xf>
    <xf numFmtId="0" fontId="12" fillId="4" borderId="94" xfId="0" applyFont="1" applyFill="1" applyBorder="1" applyAlignment="1">
      <alignment horizontal="center" vertical="center" wrapText="1"/>
    </xf>
    <xf numFmtId="49" fontId="8" fillId="4" borderId="59" xfId="0" applyNumberFormat="1" applyFont="1" applyFill="1" applyBorder="1" applyAlignment="1">
      <alignment vertical="center" wrapText="1"/>
    </xf>
    <xf numFmtId="0" fontId="12" fillId="4" borderId="61" xfId="0" applyFont="1" applyFill="1" applyBorder="1" applyAlignment="1">
      <alignment vertical="center"/>
    </xf>
    <xf numFmtId="0" fontId="12" fillId="4" borderId="73" xfId="0" applyFont="1" applyFill="1" applyBorder="1" applyAlignment="1">
      <alignment vertical="center"/>
    </xf>
    <xf numFmtId="0" fontId="8" fillId="4" borderId="90" xfId="0" applyFont="1" applyFill="1" applyBorder="1" applyAlignment="1">
      <alignment horizontal="center" vertical="center" wrapText="1"/>
    </xf>
    <xf numFmtId="0" fontId="8" fillId="4" borderId="94" xfId="0" applyFont="1" applyFill="1" applyBorder="1" applyAlignment="1">
      <alignment horizontal="center" vertical="center" wrapText="1"/>
    </xf>
    <xf numFmtId="0" fontId="6" fillId="4" borderId="46" xfId="0" applyFont="1" applyFill="1" applyBorder="1" applyAlignment="1">
      <alignment horizontal="center" vertical="center" wrapText="1"/>
    </xf>
    <xf numFmtId="0" fontId="6" fillId="4" borderId="107" xfId="0" applyFont="1" applyFill="1" applyBorder="1" applyAlignment="1">
      <alignment horizontal="center" vertical="center" wrapText="1"/>
    </xf>
    <xf numFmtId="0" fontId="6" fillId="4" borderId="46" xfId="0" applyFont="1" applyFill="1" applyBorder="1" applyAlignment="1">
      <alignment horizontal="center" vertical="center"/>
    </xf>
    <xf numFmtId="0" fontId="6" fillId="4" borderId="49" xfId="0" applyFont="1" applyFill="1" applyBorder="1" applyAlignment="1">
      <alignment horizontal="center" vertical="center"/>
    </xf>
    <xf numFmtId="0" fontId="6" fillId="4" borderId="107" xfId="0" applyFont="1" applyFill="1" applyBorder="1" applyAlignment="1">
      <alignment horizontal="center" vertical="center"/>
    </xf>
    <xf numFmtId="0" fontId="6" fillId="4" borderId="119" xfId="0" applyFont="1" applyFill="1" applyBorder="1" applyAlignment="1">
      <alignment horizontal="center" vertical="center" wrapText="1"/>
    </xf>
    <xf numFmtId="0" fontId="8" fillId="4" borderId="59" xfId="0" applyFont="1" applyFill="1" applyBorder="1" applyAlignment="1">
      <alignment horizontal="center" vertical="center"/>
    </xf>
    <xf numFmtId="0" fontId="8" fillId="4" borderId="61" xfId="0" applyFont="1" applyFill="1" applyBorder="1" applyAlignment="1">
      <alignment horizontal="center" vertical="center"/>
    </xf>
    <xf numFmtId="0" fontId="8" fillId="4" borderId="82" xfId="0" applyFont="1" applyFill="1" applyBorder="1" applyAlignment="1">
      <alignment horizontal="center" vertical="center"/>
    </xf>
    <xf numFmtId="0" fontId="6" fillId="4" borderId="133" xfId="0" applyFont="1" applyFill="1" applyBorder="1" applyAlignment="1">
      <alignment horizontal="center" vertical="center"/>
    </xf>
    <xf numFmtId="0" fontId="6" fillId="4" borderId="112" xfId="0" applyFont="1" applyFill="1" applyBorder="1" applyAlignment="1">
      <alignment horizontal="center" vertical="center"/>
    </xf>
    <xf numFmtId="0" fontId="6" fillId="4" borderId="134" xfId="0" applyFont="1" applyFill="1" applyBorder="1" applyAlignment="1">
      <alignment horizontal="center" vertical="center"/>
    </xf>
    <xf numFmtId="0" fontId="8" fillId="4" borderId="88" xfId="0" applyFont="1" applyFill="1" applyBorder="1" applyAlignment="1">
      <alignment horizontal="left" vertical="center" wrapText="1"/>
    </xf>
    <xf numFmtId="0" fontId="6" fillId="4" borderId="90" xfId="0" applyFont="1" applyFill="1" applyBorder="1" applyAlignment="1">
      <alignment horizontal="left" vertical="center" wrapText="1"/>
    </xf>
    <xf numFmtId="0" fontId="6" fillId="4" borderId="98" xfId="0" applyFont="1" applyFill="1" applyBorder="1" applyAlignment="1">
      <alignment horizontal="left" vertical="center" wrapText="1"/>
    </xf>
    <xf numFmtId="0" fontId="8" fillId="4" borderId="59" xfId="0" applyFont="1" applyFill="1" applyBorder="1" applyAlignment="1">
      <alignment vertical="center" wrapText="1"/>
    </xf>
    <xf numFmtId="0" fontId="6" fillId="4" borderId="61" xfId="0" applyFont="1" applyFill="1" applyBorder="1" applyAlignment="1">
      <alignment vertical="center" wrapText="1"/>
    </xf>
    <xf numFmtId="0" fontId="6" fillId="4" borderId="82" xfId="0" applyFont="1" applyFill="1" applyBorder="1" applyAlignment="1">
      <alignment vertical="center" wrapText="1"/>
    </xf>
    <xf numFmtId="0" fontId="6" fillId="4" borderId="104" xfId="0" applyFont="1" applyFill="1" applyBorder="1" applyAlignment="1">
      <alignment horizontal="center" vertical="center"/>
    </xf>
    <xf numFmtId="0" fontId="12" fillId="4" borderId="21" xfId="0" applyFont="1" applyFill="1" applyBorder="1" applyAlignment="1">
      <alignment horizontal="center"/>
    </xf>
    <xf numFmtId="0" fontId="12" fillId="4" borderId="6" xfId="0" applyFont="1" applyFill="1" applyBorder="1" applyAlignment="1">
      <alignment horizontal="center"/>
    </xf>
    <xf numFmtId="1" fontId="6" fillId="4" borderId="47" xfId="0" applyNumberFormat="1" applyFont="1" applyFill="1" applyBorder="1" applyAlignment="1">
      <alignment horizontal="center" vertical="center" wrapText="1"/>
    </xf>
    <xf numFmtId="1" fontId="6" fillId="4" borderId="50" xfId="0" applyNumberFormat="1" applyFont="1" applyFill="1" applyBorder="1" applyAlignment="1">
      <alignment horizontal="center" vertical="center" wrapText="1"/>
    </xf>
    <xf numFmtId="1" fontId="6" fillId="4" borderId="108" xfId="0" applyNumberFormat="1" applyFont="1" applyFill="1" applyBorder="1" applyAlignment="1">
      <alignment horizontal="center" vertical="center" wrapText="1"/>
    </xf>
    <xf numFmtId="1" fontId="6" fillId="4" borderId="105" xfId="0" applyNumberFormat="1" applyFont="1" applyFill="1" applyBorder="1" applyAlignment="1">
      <alignment horizontal="center" vertical="center" wrapText="1"/>
    </xf>
    <xf numFmtId="1" fontId="6" fillId="4" borderId="18" xfId="0" applyNumberFormat="1" applyFont="1" applyFill="1" applyBorder="1" applyAlignment="1">
      <alignment horizontal="center" vertical="center" wrapText="1"/>
    </xf>
    <xf numFmtId="0" fontId="12" fillId="4" borderId="21"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47" xfId="0" applyFont="1" applyFill="1" applyBorder="1" applyAlignment="1">
      <alignment horizontal="center"/>
    </xf>
    <xf numFmtId="0" fontId="12" fillId="4" borderId="108" xfId="0" applyFont="1" applyFill="1" applyBorder="1" applyAlignment="1">
      <alignment horizontal="center"/>
    </xf>
    <xf numFmtId="0" fontId="12" fillId="4" borderId="50" xfId="0" applyFont="1" applyFill="1" applyBorder="1" applyAlignment="1">
      <alignment horizontal="center"/>
    </xf>
    <xf numFmtId="0" fontId="8" fillId="0" borderId="59" xfId="0" applyFont="1" applyBorder="1" applyAlignment="1">
      <alignment horizontal="left" vertical="center" wrapText="1"/>
    </xf>
    <xf numFmtId="0" fontId="6" fillId="0" borderId="61" xfId="0" applyFont="1" applyBorder="1" applyAlignment="1">
      <alignment horizontal="left" vertical="center" wrapText="1"/>
    </xf>
    <xf numFmtId="0" fontId="6" fillId="0" borderId="82" xfId="0" applyFont="1" applyBorder="1" applyAlignment="1">
      <alignment horizontal="left" vertical="center" wrapText="1"/>
    </xf>
    <xf numFmtId="49" fontId="8" fillId="0" borderId="59" xfId="0" applyNumberFormat="1" applyFont="1" applyBorder="1" applyAlignment="1">
      <alignment horizontal="left" vertical="center" wrapText="1"/>
    </xf>
    <xf numFmtId="49" fontId="8" fillId="0" borderId="129" xfId="0" applyNumberFormat="1" applyFont="1" applyBorder="1" applyAlignment="1">
      <alignment horizontal="left" vertical="center" wrapText="1"/>
    </xf>
    <xf numFmtId="0" fontId="6" fillId="0" borderId="73" xfId="0" applyFont="1" applyBorder="1" applyAlignment="1">
      <alignment horizontal="left" vertical="center" wrapText="1"/>
    </xf>
    <xf numFmtId="1" fontId="6" fillId="4" borderId="9" xfId="0" applyNumberFormat="1" applyFont="1" applyFill="1" applyBorder="1" applyAlignment="1">
      <alignment horizontal="center" vertical="center" wrapText="1"/>
    </xf>
    <xf numFmtId="1" fontId="6" fillId="4" borderId="6" xfId="0" applyNumberFormat="1" applyFont="1" applyFill="1" applyBorder="1" applyAlignment="1">
      <alignment horizontal="center" vertical="center" wrapText="1"/>
    </xf>
    <xf numFmtId="0" fontId="6" fillId="4" borderId="110" xfId="0" applyFont="1" applyFill="1" applyBorder="1" applyAlignment="1">
      <alignment horizontal="left"/>
    </xf>
    <xf numFmtId="0" fontId="6" fillId="4" borderId="111" xfId="0" applyFont="1" applyFill="1" applyBorder="1" applyAlignment="1">
      <alignment horizontal="left"/>
    </xf>
    <xf numFmtId="0" fontId="6" fillId="4" borderId="112" xfId="0" applyFont="1" applyFill="1" applyBorder="1" applyAlignment="1">
      <alignment horizontal="left"/>
    </xf>
    <xf numFmtId="0" fontId="6" fillId="4" borderId="113" xfId="0" applyFont="1" applyFill="1" applyBorder="1" applyAlignment="1">
      <alignment horizontal="left"/>
    </xf>
    <xf numFmtId="0" fontId="6" fillId="4" borderId="112" xfId="0" applyFont="1" applyFill="1" applyBorder="1" applyAlignment="1"/>
    <xf numFmtId="0" fontId="6" fillId="4" borderId="113" xfId="0" applyFont="1" applyFill="1" applyBorder="1" applyAlignment="1"/>
    <xf numFmtId="0" fontId="6" fillId="4" borderId="114" xfId="0" applyFont="1" applyFill="1" applyBorder="1" applyAlignment="1"/>
    <xf numFmtId="0" fontId="6" fillId="4" borderId="115" xfId="0" applyFont="1" applyFill="1" applyBorder="1" applyAlignment="1"/>
    <xf numFmtId="0" fontId="6" fillId="4" borderId="49" xfId="0" applyFont="1" applyFill="1" applyBorder="1" applyAlignment="1">
      <alignment horizontal="left"/>
    </xf>
    <xf numFmtId="0" fontId="6" fillId="4" borderId="50" xfId="0" applyFont="1" applyFill="1" applyBorder="1" applyAlignment="1">
      <alignment horizontal="left"/>
    </xf>
    <xf numFmtId="0" fontId="6" fillId="4" borderId="53" xfId="0" applyFont="1" applyFill="1" applyBorder="1" applyAlignment="1">
      <alignment horizontal="left"/>
    </xf>
    <xf numFmtId="0" fontId="6" fillId="4" borderId="84" xfId="0" applyFont="1" applyFill="1" applyBorder="1" applyAlignment="1">
      <alignment horizontal="left"/>
    </xf>
    <xf numFmtId="0" fontId="6" fillId="4" borderId="107" xfId="0" applyFont="1" applyFill="1" applyBorder="1" applyAlignment="1">
      <alignment horizontal="left"/>
    </xf>
    <xf numFmtId="0" fontId="6" fillId="4" borderId="108" xfId="0" applyFont="1" applyFill="1" applyBorder="1" applyAlignment="1">
      <alignment horizontal="left"/>
    </xf>
    <xf numFmtId="0" fontId="6" fillId="4" borderId="109" xfId="0" applyFont="1" applyFill="1" applyBorder="1" applyAlignment="1">
      <alignment horizontal="left"/>
    </xf>
    <xf numFmtId="0" fontId="6" fillId="4" borderId="121"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45" xfId="0" applyFont="1" applyFill="1" applyBorder="1" applyAlignment="1">
      <alignment horizontal="center" vertical="center" wrapText="1"/>
    </xf>
    <xf numFmtId="0" fontId="15" fillId="4" borderId="121" xfId="0" applyFont="1" applyFill="1" applyBorder="1" applyAlignment="1">
      <alignment horizontal="center" vertical="center" wrapText="1"/>
    </xf>
    <xf numFmtId="0" fontId="15" fillId="4" borderId="18" xfId="0" applyFont="1" applyFill="1" applyBorder="1" applyAlignment="1">
      <alignment horizontal="center" vertical="center" wrapText="1"/>
    </xf>
    <xf numFmtId="0" fontId="15" fillId="4" borderId="125" xfId="0" applyFont="1" applyFill="1" applyBorder="1" applyAlignment="1">
      <alignment horizontal="center" vertical="center" wrapText="1"/>
    </xf>
    <xf numFmtId="0" fontId="15" fillId="4" borderId="135" xfId="0" applyFont="1" applyFill="1" applyBorder="1" applyAlignment="1">
      <alignment horizontal="center" vertical="center" wrapText="1"/>
    </xf>
    <xf numFmtId="49" fontId="8" fillId="0" borderId="73" xfId="0" applyNumberFormat="1" applyFont="1" applyBorder="1" applyAlignment="1">
      <alignment horizontal="left" vertical="center" wrapText="1"/>
    </xf>
    <xf numFmtId="0" fontId="8" fillId="2" borderId="8" xfId="0" applyFont="1" applyFill="1" applyBorder="1" applyAlignment="1">
      <alignment horizontal="left" wrapText="1"/>
    </xf>
    <xf numFmtId="0" fontId="8" fillId="2" borderId="9" xfId="0" applyFont="1" applyFill="1" applyBorder="1" applyAlignment="1">
      <alignment horizontal="left" wrapText="1"/>
    </xf>
    <xf numFmtId="0" fontId="8" fillId="2" borderId="10" xfId="0" applyFont="1" applyFill="1" applyBorder="1" applyAlignment="1">
      <alignment horizontal="left" wrapText="1"/>
    </xf>
    <xf numFmtId="0" fontId="8" fillId="3" borderId="46" xfId="0" applyFont="1" applyFill="1" applyBorder="1" applyAlignment="1">
      <alignment horizontal="left" wrapText="1"/>
    </xf>
    <xf numFmtId="0" fontId="8" fillId="3" borderId="47" xfId="0" applyFont="1" applyFill="1" applyBorder="1" applyAlignment="1">
      <alignment horizontal="left" wrapText="1"/>
    </xf>
    <xf numFmtId="0" fontId="8" fillId="4" borderId="47" xfId="0" applyFont="1" applyFill="1" applyBorder="1" applyAlignment="1">
      <alignment horizontal="left" wrapText="1"/>
    </xf>
    <xf numFmtId="0" fontId="8" fillId="4" borderId="48" xfId="0" applyFont="1" applyFill="1" applyBorder="1" applyAlignment="1">
      <alignment horizontal="left" wrapText="1"/>
    </xf>
    <xf numFmtId="49" fontId="8" fillId="4" borderId="59" xfId="0" applyNumberFormat="1" applyFont="1" applyFill="1" applyBorder="1" applyAlignment="1">
      <alignment horizontal="center" vertical="center" wrapText="1"/>
    </xf>
    <xf numFmtId="49" fontId="8" fillId="4" borderId="61" xfId="0" applyNumberFormat="1" applyFont="1" applyFill="1" applyBorder="1" applyAlignment="1">
      <alignment horizontal="center" vertical="center" wrapText="1"/>
    </xf>
    <xf numFmtId="0" fontId="6" fillId="4" borderId="82" xfId="0" applyFont="1" applyFill="1" applyBorder="1" applyAlignment="1">
      <alignment horizontal="center" vertical="center" wrapText="1"/>
    </xf>
    <xf numFmtId="2" fontId="15" fillId="4" borderId="125" xfId="0" applyNumberFormat="1" applyFont="1" applyFill="1" applyBorder="1" applyAlignment="1">
      <alignment horizontal="center" vertical="center" wrapText="1"/>
    </xf>
    <xf numFmtId="2" fontId="15" fillId="4" borderId="118" xfId="0" applyNumberFormat="1" applyFont="1" applyFill="1" applyBorder="1" applyAlignment="1">
      <alignment horizontal="center" vertical="center" wrapText="1"/>
    </xf>
    <xf numFmtId="2" fontId="15" fillId="4" borderId="124" xfId="0" applyNumberFormat="1" applyFont="1" applyFill="1" applyBorder="1" applyAlignment="1">
      <alignment horizontal="center" vertical="center" wrapText="1"/>
    </xf>
    <xf numFmtId="49" fontId="8" fillId="4" borderId="103" xfId="0" applyNumberFormat="1" applyFont="1" applyFill="1" applyBorder="1" applyAlignment="1">
      <alignment horizontal="center" vertical="center" wrapText="1"/>
    </xf>
    <xf numFmtId="49" fontId="8" fillId="4" borderId="129" xfId="0" applyNumberFormat="1" applyFont="1" applyFill="1" applyBorder="1" applyAlignment="1">
      <alignment horizontal="center" vertical="center" wrapText="1"/>
    </xf>
    <xf numFmtId="0" fontId="8" fillId="4" borderId="121"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21"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21" xfId="0"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8" fillId="0" borderId="103" xfId="0" applyFont="1" applyBorder="1" applyAlignment="1">
      <alignment horizontal="center" vertical="center" wrapText="1"/>
    </xf>
    <xf numFmtId="0" fontId="8" fillId="0" borderId="129" xfId="0" applyFont="1" applyBorder="1" applyAlignment="1">
      <alignment horizontal="center" vertical="center" wrapText="1"/>
    </xf>
    <xf numFmtId="0" fontId="8" fillId="0" borderId="7" xfId="0" applyFont="1" applyBorder="1" applyAlignment="1">
      <alignment horizontal="center" vertical="center" wrapText="1"/>
    </xf>
    <xf numFmtId="0" fontId="6" fillId="0" borderId="41" xfId="0" applyFont="1" applyBorder="1" applyAlignment="1">
      <alignment horizontal="center" vertical="center" wrapText="1"/>
    </xf>
    <xf numFmtId="0" fontId="8" fillId="0" borderId="104" xfId="0" applyFont="1" applyBorder="1" applyAlignment="1">
      <alignment horizontal="center" vertical="center" wrapText="1"/>
    </xf>
    <xf numFmtId="0" fontId="8" fillId="0" borderId="49" xfId="0" applyFont="1" applyBorder="1" applyAlignment="1">
      <alignment horizontal="center" vertical="center" wrapText="1"/>
    </xf>
    <xf numFmtId="49" fontId="8" fillId="0" borderId="107" xfId="0" applyNumberFormat="1" applyFont="1" applyBorder="1" applyAlignment="1">
      <alignment horizontal="center" vertical="center" wrapText="1"/>
    </xf>
    <xf numFmtId="0" fontId="8" fillId="0" borderId="58" xfId="0" applyFont="1" applyBorder="1" applyAlignment="1">
      <alignment horizontal="center" vertical="center" wrapText="1"/>
    </xf>
    <xf numFmtId="0" fontId="8" fillId="0" borderId="121" xfId="0" applyFont="1" applyBorder="1" applyAlignment="1">
      <alignment horizontal="center" vertical="center" wrapText="1"/>
    </xf>
    <xf numFmtId="0" fontId="8" fillId="0" borderId="18" xfId="0" applyFont="1" applyBorder="1" applyAlignment="1">
      <alignment horizontal="center" vertical="center" wrapText="1"/>
    </xf>
    <xf numFmtId="49" fontId="8" fillId="0" borderId="18" xfId="0" applyNumberFormat="1" applyFont="1" applyBorder="1" applyAlignment="1">
      <alignment horizontal="center" vertical="center" wrapText="1"/>
    </xf>
    <xf numFmtId="49" fontId="8" fillId="0" borderId="45" xfId="0" applyNumberFormat="1" applyFont="1" applyBorder="1" applyAlignment="1">
      <alignment horizontal="center" vertical="center" wrapText="1"/>
    </xf>
    <xf numFmtId="0" fontId="8" fillId="0" borderId="1" xfId="0" applyFont="1" applyBorder="1" applyAlignment="1">
      <alignment horizontal="center" vertical="center" wrapText="1"/>
    </xf>
    <xf numFmtId="49" fontId="6" fillId="4" borderId="47" xfId="0" applyNumberFormat="1" applyFont="1" applyFill="1" applyBorder="1" applyAlignment="1">
      <alignment vertical="center" wrapText="1"/>
    </xf>
    <xf numFmtId="0" fontId="0" fillId="0" borderId="50" xfId="0" applyBorder="1" applyAlignment="1">
      <alignment vertical="center" wrapText="1"/>
    </xf>
    <xf numFmtId="49" fontId="6" fillId="4" borderId="51" xfId="0" applyNumberFormat="1" applyFont="1" applyFill="1" applyBorder="1" applyAlignment="1"/>
    <xf numFmtId="0" fontId="0" fillId="0" borderId="21" xfId="0" applyBorder="1" applyAlignment="1"/>
    <xf numFmtId="0" fontId="0" fillId="0" borderId="105" xfId="0" applyBorder="1" applyAlignment="1"/>
    <xf numFmtId="0" fontId="8" fillId="0" borderId="51" xfId="0" applyFont="1" applyBorder="1" applyAlignment="1">
      <alignment wrapText="1"/>
    </xf>
    <xf numFmtId="0" fontId="0" fillId="0" borderId="21" xfId="0" applyBorder="1" applyAlignment="1">
      <alignment wrapText="1"/>
    </xf>
    <xf numFmtId="0" fontId="0" fillId="0" borderId="105" xfId="0" applyBorder="1" applyAlignment="1">
      <alignment wrapText="1"/>
    </xf>
    <xf numFmtId="49" fontId="6" fillId="0" borderId="52" xfId="0" applyNumberFormat="1" applyFont="1" applyBorder="1" applyAlignment="1">
      <alignment wrapText="1"/>
    </xf>
    <xf numFmtId="0" fontId="0" fillId="0" borderId="22" xfId="0" applyBorder="1" applyAlignment="1">
      <alignment wrapText="1"/>
    </xf>
    <xf numFmtId="0" fontId="0" fillId="0" borderId="106" xfId="0" applyBorder="1" applyAlignment="1">
      <alignment wrapText="1"/>
    </xf>
    <xf numFmtId="0" fontId="0" fillId="0" borderId="105" xfId="0" applyBorder="1" applyAlignment="1">
      <alignment horizontal="center" vertical="center" wrapText="1"/>
    </xf>
    <xf numFmtId="0" fontId="8" fillId="4" borderId="9" xfId="0" applyFont="1" applyFill="1" applyBorder="1" applyAlignment="1">
      <alignment horizontal="center" vertical="center" wrapText="1"/>
    </xf>
    <xf numFmtId="49" fontId="6" fillId="0" borderId="9" xfId="0" applyNumberFormat="1" applyFont="1" applyBorder="1" applyAlignment="1">
      <alignment wrapText="1"/>
    </xf>
    <xf numFmtId="0" fontId="0" fillId="0" borderId="50" xfId="0" applyBorder="1" applyAlignment="1">
      <alignment horizontal="center" vertical="center" wrapText="1"/>
    </xf>
    <xf numFmtId="0" fontId="0" fillId="0" borderId="21" xfId="0" applyBorder="1" applyAlignment="1">
      <alignment horizontal="center" vertical="center" wrapText="1"/>
    </xf>
    <xf numFmtId="0" fontId="0" fillId="0" borderId="135" xfId="0" applyBorder="1" applyAlignment="1">
      <alignment horizontal="center" vertical="center" wrapText="1"/>
    </xf>
    <xf numFmtId="0" fontId="0" fillId="0" borderId="18" xfId="0" applyBorder="1" applyAlignment="1">
      <alignment horizontal="center" vertical="center" wrapText="1"/>
    </xf>
    <xf numFmtId="0" fontId="0" fillId="0" borderId="138" xfId="0" applyBorder="1" applyAlignment="1">
      <alignment horizontal="center" vertical="center" wrapText="1"/>
    </xf>
    <xf numFmtId="0" fontId="8" fillId="4" borderId="73" xfId="0" applyFont="1" applyFill="1" applyBorder="1" applyAlignment="1">
      <alignment horizontal="center" vertical="center"/>
    </xf>
    <xf numFmtId="0" fontId="6" fillId="4" borderId="121" xfId="0" applyFont="1" applyFill="1" applyBorder="1" applyAlignment="1">
      <alignment horizontal="center" vertical="center"/>
    </xf>
    <xf numFmtId="0" fontId="6" fillId="4" borderId="18" xfId="0" applyFont="1" applyFill="1" applyBorder="1" applyAlignment="1">
      <alignment horizontal="center" vertical="center"/>
    </xf>
    <xf numFmtId="0" fontId="6" fillId="4" borderId="45"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6" xfId="0" applyFont="1" applyFill="1" applyBorder="1" applyAlignment="1">
      <alignment horizontal="center" vertical="center"/>
    </xf>
    <xf numFmtId="0" fontId="8" fillId="4" borderId="59" xfId="0" applyFont="1" applyFill="1" applyBorder="1" applyAlignment="1">
      <alignment horizontal="center" vertical="center" wrapText="1"/>
    </xf>
    <xf numFmtId="0" fontId="8" fillId="4" borderId="82" xfId="0" applyFont="1" applyFill="1" applyBorder="1" applyAlignment="1">
      <alignment horizontal="center" vertical="center" wrapText="1"/>
    </xf>
    <xf numFmtId="0" fontId="6" fillId="4" borderId="8" xfId="0" applyFont="1" applyFill="1" applyBorder="1" applyAlignment="1">
      <alignment horizontal="center" vertical="center"/>
    </xf>
    <xf numFmtId="0" fontId="6" fillId="4" borderId="43" xfId="0" applyFont="1" applyFill="1" applyBorder="1" applyAlignment="1">
      <alignment horizontal="center" vertical="center"/>
    </xf>
    <xf numFmtId="0" fontId="6" fillId="4" borderId="117" xfId="0" applyFont="1" applyFill="1" applyBorder="1" applyAlignment="1">
      <alignment horizontal="left"/>
    </xf>
    <xf numFmtId="0" fontId="6" fillId="4" borderId="118" xfId="0" applyFont="1" applyFill="1" applyBorder="1" applyAlignment="1">
      <alignment horizontal="left"/>
    </xf>
    <xf numFmtId="0" fontId="8" fillId="2" borderId="8" xfId="0" applyFont="1" applyFill="1" applyBorder="1" applyAlignment="1">
      <alignment horizontal="left"/>
    </xf>
    <xf numFmtId="0" fontId="8" fillId="2" borderId="9" xfId="0" applyFont="1" applyFill="1" applyBorder="1" applyAlignment="1">
      <alignment horizontal="left"/>
    </xf>
    <xf numFmtId="0" fontId="8" fillId="2" borderId="120" xfId="0" applyFont="1" applyFill="1" applyBorder="1" applyAlignment="1">
      <alignment horizontal="left"/>
    </xf>
    <xf numFmtId="0" fontId="8" fillId="2" borderId="110" xfId="0" applyFont="1" applyFill="1" applyBorder="1" applyAlignment="1">
      <alignment horizontal="left"/>
    </xf>
    <xf numFmtId="0" fontId="8" fillId="2" borderId="111" xfId="0" applyFont="1" applyFill="1" applyBorder="1" applyAlignment="1">
      <alignment horizontal="left"/>
    </xf>
    <xf numFmtId="0" fontId="15" fillId="4" borderId="117" xfId="0" applyFont="1" applyFill="1" applyBorder="1" applyAlignment="1">
      <alignment horizontal="left"/>
    </xf>
    <xf numFmtId="0" fontId="15" fillId="4" borderId="112" xfId="0" applyFont="1" applyFill="1" applyBorder="1" applyAlignment="1">
      <alignment horizontal="left"/>
    </xf>
    <xf numFmtId="0" fontId="15" fillId="4" borderId="118" xfId="0" applyFont="1" applyFill="1" applyBorder="1" applyAlignment="1">
      <alignment horizontal="left"/>
    </xf>
    <xf numFmtId="0" fontId="6" fillId="4" borderId="9" xfId="0" applyFont="1" applyFill="1" applyBorder="1" applyAlignment="1">
      <alignment horizontal="center"/>
    </xf>
    <xf numFmtId="0" fontId="6" fillId="4" borderId="21" xfId="0" applyFont="1" applyFill="1" applyBorder="1" applyAlignment="1">
      <alignment horizontal="center"/>
    </xf>
    <xf numFmtId="49" fontId="8" fillId="4" borderId="8" xfId="0" applyNumberFormat="1" applyFont="1" applyFill="1" applyBorder="1" applyAlignment="1">
      <alignment horizontal="center" vertical="center" wrapText="1"/>
    </xf>
    <xf numFmtId="49" fontId="8" fillId="4" borderId="119" xfId="0" applyNumberFormat="1" applyFont="1" applyFill="1" applyBorder="1" applyAlignment="1">
      <alignment horizontal="center" vertical="center" wrapText="1"/>
    </xf>
    <xf numFmtId="49" fontId="8" fillId="4" borderId="43" xfId="0" applyNumberFormat="1" applyFont="1" applyFill="1" applyBorder="1" applyAlignment="1">
      <alignment horizontal="center" vertical="center" wrapText="1"/>
    </xf>
    <xf numFmtId="0" fontId="1" fillId="4" borderId="0" xfId="0" applyFont="1" applyFill="1" applyAlignment="1">
      <alignment horizontal="center" wrapText="1"/>
    </xf>
  </cellXfs>
  <cellStyles count="3">
    <cellStyle name="Hyperlink" xfId="1" builtinId="8"/>
    <cellStyle name="Normal" xfId="0" builtinId="0"/>
    <cellStyle name="Percent" xfId="2" builtinId="5"/>
  </cellStyles>
  <dxfs count="208">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nice.org.uk/guidance/ng67/chapter/Recommendation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028FD-39B0-43ED-8A43-3195AC7D29CD}">
  <dimension ref="A1:O71"/>
  <sheetViews>
    <sheetView workbookViewId="0">
      <selection activeCell="K59" sqref="K59"/>
    </sheetView>
  </sheetViews>
  <sheetFormatPr defaultColWidth="8.88671875" defaultRowHeight="15.75" x14ac:dyDescent="0.25"/>
  <cols>
    <col min="1" max="1" width="27.33203125" style="97" customWidth="1"/>
    <col min="2" max="2" width="11.109375" style="154" customWidth="1"/>
    <col min="3" max="3" width="11.5546875" style="154" customWidth="1"/>
    <col min="4" max="4" width="12.44140625" style="154" bestFit="1" customWidth="1"/>
    <col min="5" max="5" width="25" style="154" customWidth="1"/>
    <col min="6" max="6" width="11.33203125" style="151" customWidth="1"/>
    <col min="7" max="7" width="14.88671875" style="151" customWidth="1"/>
    <col min="8" max="8" width="8.88671875" style="151"/>
    <col min="9" max="9" width="7.109375" style="151" customWidth="1"/>
    <col min="10" max="10" width="11" style="151" customWidth="1"/>
    <col min="11" max="11" width="5.33203125" style="151" customWidth="1"/>
    <col min="12" max="12" width="8.88671875" style="151"/>
    <col min="13" max="13" width="5.5546875" style="151" customWidth="1"/>
    <col min="14" max="14" width="10.88671875" style="151" bestFit="1" customWidth="1"/>
    <col min="15" max="16384" width="8.88671875" style="151"/>
  </cols>
  <sheetData>
    <row r="1" spans="1:10" ht="32.1" customHeight="1" thickBot="1" x14ac:dyDescent="0.3">
      <c r="A1" s="628" t="s">
        <v>0</v>
      </c>
      <c r="B1" s="629"/>
      <c r="C1" s="629"/>
      <c r="D1" s="629"/>
      <c r="E1" s="629"/>
      <c r="F1" s="629"/>
      <c r="G1" s="629"/>
      <c r="H1" s="629"/>
      <c r="I1" s="629"/>
      <c r="J1" s="630"/>
    </row>
    <row r="2" spans="1:10" ht="16.5" thickBot="1" x14ac:dyDescent="0.3">
      <c r="A2" s="169" t="s">
        <v>1</v>
      </c>
      <c r="B2" s="631"/>
      <c r="C2" s="632"/>
      <c r="D2" s="632"/>
      <c r="E2" s="632"/>
      <c r="F2" s="632"/>
      <c r="G2" s="632"/>
      <c r="H2" s="632"/>
      <c r="I2" s="632"/>
      <c r="J2" s="633"/>
    </row>
    <row r="3" spans="1:10" ht="16.5" thickBot="1" x14ac:dyDescent="0.3">
      <c r="A3" s="611"/>
      <c r="B3" s="612"/>
      <c r="C3" s="612"/>
      <c r="D3" s="612"/>
      <c r="E3" s="612"/>
      <c r="F3" s="612"/>
      <c r="G3" s="612"/>
      <c r="H3" s="612"/>
      <c r="I3" s="612"/>
      <c r="J3" s="612"/>
    </row>
    <row r="4" spans="1:10" ht="17.25" customHeight="1" thickBot="1" x14ac:dyDescent="0.3">
      <c r="A4" s="634" t="s">
        <v>2</v>
      </c>
      <c r="B4" s="635"/>
      <c r="C4" s="635"/>
      <c r="D4" s="636" t="s">
        <v>3</v>
      </c>
      <c r="E4" s="637"/>
      <c r="F4" s="636" t="s">
        <v>4</v>
      </c>
      <c r="G4" s="637"/>
      <c r="H4" s="636" t="s">
        <v>5</v>
      </c>
      <c r="I4" s="638"/>
      <c r="J4" s="639"/>
    </row>
    <row r="5" spans="1:10" ht="17.25" customHeight="1" x14ac:dyDescent="0.25">
      <c r="A5" s="622"/>
      <c r="B5" s="623"/>
      <c r="C5" s="624"/>
      <c r="D5" s="650"/>
      <c r="E5" s="651"/>
      <c r="F5" s="648"/>
      <c r="G5" s="649"/>
      <c r="H5" s="645"/>
      <c r="I5" s="646"/>
      <c r="J5" s="647"/>
    </row>
    <row r="6" spans="1:10" ht="17.25" customHeight="1" x14ac:dyDescent="0.25">
      <c r="A6" s="591"/>
      <c r="B6" s="592"/>
      <c r="C6" s="593"/>
      <c r="D6" s="594"/>
      <c r="E6" s="595"/>
      <c r="F6" s="596"/>
      <c r="G6" s="597"/>
      <c r="H6" s="598"/>
      <c r="I6" s="599"/>
      <c r="J6" s="600"/>
    </row>
    <row r="7" spans="1:10" ht="17.25" customHeight="1" x14ac:dyDescent="0.25">
      <c r="A7" s="591"/>
      <c r="B7" s="592"/>
      <c r="C7" s="593"/>
      <c r="D7" s="594"/>
      <c r="E7" s="595"/>
      <c r="F7" s="596"/>
      <c r="G7" s="597"/>
      <c r="H7" s="598"/>
      <c r="I7" s="599"/>
      <c r="J7" s="600"/>
    </row>
    <row r="8" spans="1:10" ht="17.25" customHeight="1" x14ac:dyDescent="0.25">
      <c r="A8" s="619"/>
      <c r="B8" s="620"/>
      <c r="C8" s="621"/>
      <c r="D8" s="594"/>
      <c r="E8" s="595"/>
      <c r="F8" s="596"/>
      <c r="G8" s="597"/>
      <c r="H8" s="598"/>
      <c r="I8" s="599"/>
      <c r="J8" s="600"/>
    </row>
    <row r="9" spans="1:10" ht="17.25" customHeight="1" x14ac:dyDescent="0.25">
      <c r="A9" s="591"/>
      <c r="B9" s="592"/>
      <c r="C9" s="627"/>
      <c r="D9" s="594"/>
      <c r="E9" s="595"/>
      <c r="F9" s="596"/>
      <c r="G9" s="597"/>
      <c r="H9" s="598"/>
      <c r="I9" s="599"/>
      <c r="J9" s="600"/>
    </row>
    <row r="10" spans="1:10" ht="17.25" customHeight="1" x14ac:dyDescent="0.25">
      <c r="A10" s="591"/>
      <c r="B10" s="592"/>
      <c r="C10" s="593"/>
      <c r="D10" s="594"/>
      <c r="E10" s="595"/>
      <c r="F10" s="596"/>
      <c r="G10" s="597"/>
      <c r="H10" s="598"/>
      <c r="I10" s="599"/>
      <c r="J10" s="600"/>
    </row>
    <row r="11" spans="1:10" ht="17.25" customHeight="1" x14ac:dyDescent="0.25">
      <c r="A11" s="591"/>
      <c r="B11" s="592"/>
      <c r="C11" s="593"/>
      <c r="D11" s="594"/>
      <c r="E11" s="595"/>
      <c r="F11" s="596"/>
      <c r="G11" s="597"/>
      <c r="H11" s="598"/>
      <c r="I11" s="599"/>
      <c r="J11" s="600"/>
    </row>
    <row r="12" spans="1:10" ht="17.25" customHeight="1" x14ac:dyDescent="0.25">
      <c r="A12" s="591"/>
      <c r="B12" s="592"/>
      <c r="C12" s="593"/>
      <c r="D12" s="594"/>
      <c r="E12" s="595"/>
      <c r="F12" s="596"/>
      <c r="G12" s="597"/>
      <c r="H12" s="598"/>
      <c r="I12" s="599"/>
      <c r="J12" s="600"/>
    </row>
    <row r="13" spans="1:10" ht="17.25" customHeight="1" thickBot="1" x14ac:dyDescent="0.3">
      <c r="A13" s="601"/>
      <c r="B13" s="602"/>
      <c r="C13" s="603"/>
      <c r="D13" s="604"/>
      <c r="E13" s="605"/>
      <c r="F13" s="606"/>
      <c r="G13" s="607"/>
      <c r="H13" s="608"/>
      <c r="I13" s="609"/>
      <c r="J13" s="610"/>
    </row>
    <row r="14" spans="1:10" ht="32.25" thickBot="1" x14ac:dyDescent="0.3">
      <c r="A14" s="170" t="s">
        <v>6</v>
      </c>
      <c r="B14" s="588"/>
      <c r="C14" s="589"/>
      <c r="D14" s="589"/>
      <c r="E14" s="589"/>
      <c r="F14" s="589"/>
      <c r="G14" s="589"/>
      <c r="H14" s="589"/>
      <c r="I14" s="589"/>
      <c r="J14" s="590"/>
    </row>
    <row r="15" spans="1:10" ht="16.5" thickBot="1" x14ac:dyDescent="0.3">
      <c r="A15" s="169" t="s">
        <v>7</v>
      </c>
      <c r="B15" s="588"/>
      <c r="C15" s="589"/>
      <c r="D15" s="589"/>
      <c r="E15" s="589"/>
      <c r="F15" s="589"/>
      <c r="G15" s="589"/>
      <c r="H15" s="589"/>
      <c r="I15" s="589"/>
      <c r="J15" s="590"/>
    </row>
    <row r="16" spans="1:10" ht="16.5" thickBot="1" x14ac:dyDescent="0.3">
      <c r="A16" s="611"/>
      <c r="B16" s="612"/>
      <c r="C16" s="612"/>
      <c r="D16" s="612"/>
      <c r="E16" s="612"/>
      <c r="F16" s="612"/>
      <c r="G16" s="612"/>
      <c r="H16" s="612"/>
      <c r="I16" s="612"/>
      <c r="J16" s="612"/>
    </row>
    <row r="17" spans="1:10" x14ac:dyDescent="0.25">
      <c r="A17" s="613" t="s">
        <v>8</v>
      </c>
      <c r="B17" s="614"/>
      <c r="C17" s="614"/>
      <c r="D17" s="614"/>
      <c r="E17" s="614"/>
      <c r="F17" s="614"/>
      <c r="G17" s="614"/>
      <c r="H17" s="614"/>
      <c r="I17" s="614"/>
      <c r="J17" s="615"/>
    </row>
    <row r="18" spans="1:10" x14ac:dyDescent="0.25">
      <c r="A18" s="157" t="s">
        <v>9</v>
      </c>
      <c r="B18" s="545"/>
      <c r="C18" s="545"/>
      <c r="D18" s="545"/>
      <c r="E18" s="545"/>
      <c r="F18" s="545"/>
      <c r="G18" s="545"/>
      <c r="H18" s="545"/>
      <c r="I18" s="545"/>
      <c r="J18" s="616"/>
    </row>
    <row r="19" spans="1:10" x14ac:dyDescent="0.25">
      <c r="A19" s="157" t="s">
        <v>10</v>
      </c>
      <c r="B19" s="545"/>
      <c r="C19" s="545"/>
      <c r="D19" s="545"/>
      <c r="E19" s="545"/>
      <c r="F19" s="545"/>
      <c r="G19" s="545"/>
      <c r="H19" s="545"/>
      <c r="I19" s="545"/>
      <c r="J19" s="616"/>
    </row>
    <row r="20" spans="1:10" x14ac:dyDescent="0.25">
      <c r="A20" s="157" t="s">
        <v>11</v>
      </c>
      <c r="B20" s="545"/>
      <c r="C20" s="545"/>
      <c r="D20" s="545"/>
      <c r="E20" s="545"/>
      <c r="F20" s="545"/>
      <c r="G20" s="545"/>
      <c r="H20" s="545"/>
      <c r="I20" s="545"/>
      <c r="J20" s="616"/>
    </row>
    <row r="21" spans="1:10" ht="16.5" thickBot="1" x14ac:dyDescent="0.3">
      <c r="A21" s="164" t="s">
        <v>12</v>
      </c>
      <c r="B21" s="484"/>
      <c r="C21" s="484"/>
      <c r="D21" s="484"/>
      <c r="E21" s="484"/>
      <c r="F21" s="484"/>
      <c r="G21" s="484"/>
      <c r="H21" s="484"/>
      <c r="I21" s="484"/>
      <c r="J21" s="617"/>
    </row>
    <row r="22" spans="1:10" ht="16.5" thickBot="1" x14ac:dyDescent="0.3">
      <c r="A22" s="618" t="s">
        <v>13</v>
      </c>
      <c r="B22" s="560"/>
      <c r="C22" s="560"/>
      <c r="D22" s="560"/>
      <c r="E22" s="560"/>
      <c r="F22" s="560"/>
      <c r="G22" s="560"/>
      <c r="H22" s="560"/>
      <c r="I22" s="560"/>
      <c r="J22" s="561"/>
    </row>
    <row r="23" spans="1:10" ht="66.95" customHeight="1" x14ac:dyDescent="0.25">
      <c r="A23" s="156" t="s">
        <v>14</v>
      </c>
      <c r="B23" s="625"/>
      <c r="C23" s="625"/>
      <c r="D23" s="626"/>
      <c r="E23" s="255" t="s">
        <v>15</v>
      </c>
      <c r="F23" s="642"/>
      <c r="G23" s="643"/>
      <c r="H23" s="644"/>
      <c r="I23" s="640"/>
      <c r="J23" s="641"/>
    </row>
    <row r="24" spans="1:10" ht="51" customHeight="1" x14ac:dyDescent="0.25">
      <c r="A24" s="157" t="s">
        <v>16</v>
      </c>
      <c r="B24" s="479"/>
      <c r="C24" s="479"/>
      <c r="D24" s="479"/>
      <c r="E24" s="480" t="s">
        <v>17</v>
      </c>
      <c r="F24" s="481"/>
      <c r="G24" s="482"/>
      <c r="H24" s="483"/>
      <c r="I24" s="543"/>
      <c r="J24" s="544"/>
    </row>
    <row r="25" spans="1:10" ht="51" customHeight="1" thickBot="1" x14ac:dyDescent="0.3">
      <c r="A25" s="164" t="s">
        <v>18</v>
      </c>
      <c r="B25" s="484"/>
      <c r="C25" s="484"/>
      <c r="D25" s="484"/>
      <c r="E25" s="485" t="s">
        <v>19</v>
      </c>
      <c r="F25" s="486"/>
      <c r="G25" s="487"/>
      <c r="H25" s="488"/>
      <c r="I25" s="165" t="s">
        <v>20</v>
      </c>
      <c r="J25" s="257"/>
    </row>
    <row r="26" spans="1:10" ht="30" customHeight="1" thickBot="1" x14ac:dyDescent="0.3">
      <c r="A26" s="489" t="s">
        <v>21</v>
      </c>
      <c r="B26" s="490"/>
      <c r="C26" s="490"/>
      <c r="D26" s="490"/>
      <c r="E26" s="490"/>
      <c r="F26" s="490"/>
      <c r="G26" s="490"/>
      <c r="H26" s="490"/>
      <c r="I26" s="490"/>
      <c r="J26" s="491"/>
    </row>
    <row r="27" spans="1:10" ht="16.5" thickBot="1" x14ac:dyDescent="0.3">
      <c r="A27" s="492" t="s">
        <v>22</v>
      </c>
      <c r="B27" s="493"/>
      <c r="C27" s="493"/>
      <c r="D27" s="494"/>
      <c r="E27" s="495" t="s">
        <v>23</v>
      </c>
      <c r="F27" s="496"/>
      <c r="G27" s="495"/>
      <c r="H27" s="495"/>
      <c r="I27" s="495"/>
      <c r="J27" s="497"/>
    </row>
    <row r="28" spans="1:10" x14ac:dyDescent="0.25">
      <c r="A28" s="498"/>
      <c r="B28" s="499"/>
      <c r="C28" s="499"/>
      <c r="D28" s="500"/>
      <c r="E28" s="507"/>
      <c r="F28" s="508"/>
      <c r="G28" s="508"/>
      <c r="H28" s="508"/>
      <c r="I28" s="508"/>
      <c r="J28" s="509"/>
    </row>
    <row r="29" spans="1:10" x14ac:dyDescent="0.25">
      <c r="A29" s="501"/>
      <c r="B29" s="502"/>
      <c r="C29" s="502"/>
      <c r="D29" s="503"/>
      <c r="E29" s="510"/>
      <c r="F29" s="511"/>
      <c r="G29" s="511"/>
      <c r="H29" s="511"/>
      <c r="I29" s="511"/>
      <c r="J29" s="512"/>
    </row>
    <row r="30" spans="1:10" x14ac:dyDescent="0.25">
      <c r="A30" s="501"/>
      <c r="B30" s="502"/>
      <c r="C30" s="502"/>
      <c r="D30" s="503"/>
      <c r="E30" s="510"/>
      <c r="F30" s="511"/>
      <c r="G30" s="511"/>
      <c r="H30" s="511"/>
      <c r="I30" s="511"/>
      <c r="J30" s="512"/>
    </row>
    <row r="31" spans="1:10" x14ac:dyDescent="0.25">
      <c r="A31" s="501"/>
      <c r="B31" s="502"/>
      <c r="C31" s="502"/>
      <c r="D31" s="503"/>
      <c r="E31" s="510"/>
      <c r="F31" s="511"/>
      <c r="G31" s="511"/>
      <c r="H31" s="511"/>
      <c r="I31" s="511"/>
      <c r="J31" s="512"/>
    </row>
    <row r="32" spans="1:10" ht="16.5" thickBot="1" x14ac:dyDescent="0.3">
      <c r="A32" s="504"/>
      <c r="B32" s="505"/>
      <c r="C32" s="505"/>
      <c r="D32" s="506"/>
      <c r="E32" s="513"/>
      <c r="F32" s="514"/>
      <c r="G32" s="514"/>
      <c r="H32" s="514"/>
      <c r="I32" s="514"/>
      <c r="J32" s="515"/>
    </row>
    <row r="33" spans="1:10" ht="16.5" thickBot="1" x14ac:dyDescent="0.3">
      <c r="A33" s="152" t="s">
        <v>24</v>
      </c>
      <c r="B33" s="573"/>
      <c r="C33" s="495"/>
      <c r="D33" s="495"/>
      <c r="E33" s="495"/>
      <c r="F33" s="495"/>
      <c r="G33" s="495"/>
      <c r="H33" s="495"/>
      <c r="I33" s="495"/>
      <c r="J33" s="497"/>
    </row>
    <row r="34" spans="1:10" ht="16.5" thickBot="1" x14ac:dyDescent="0.3">
      <c r="A34" s="574"/>
      <c r="B34" s="575"/>
      <c r="C34" s="575"/>
      <c r="D34" s="575"/>
      <c r="E34" s="575"/>
      <c r="F34" s="575"/>
      <c r="G34" s="575"/>
    </row>
    <row r="35" spans="1:10" s="153" customFormat="1" ht="29.25" customHeight="1" thickBot="1" x14ac:dyDescent="0.3">
      <c r="A35" s="166" t="s">
        <v>25</v>
      </c>
      <c r="B35" s="576"/>
      <c r="C35" s="577"/>
      <c r="D35" s="578" t="s">
        <v>26</v>
      </c>
      <c r="E35" s="578"/>
      <c r="F35" s="578"/>
      <c r="G35" s="256"/>
    </row>
    <row r="36" spans="1:10" x14ac:dyDescent="0.25">
      <c r="A36" s="579" t="s">
        <v>27</v>
      </c>
      <c r="B36" s="582" t="s">
        <v>28</v>
      </c>
      <c r="C36" s="583"/>
      <c r="D36" s="584"/>
      <c r="E36" s="584"/>
      <c r="F36" s="584"/>
      <c r="G36" s="585"/>
    </row>
    <row r="37" spans="1:10" x14ac:dyDescent="0.25">
      <c r="A37" s="580"/>
      <c r="B37" s="586" t="s">
        <v>29</v>
      </c>
      <c r="C37" s="587"/>
      <c r="D37" s="554"/>
      <c r="E37" s="555"/>
      <c r="F37" s="555"/>
      <c r="G37" s="556"/>
    </row>
    <row r="38" spans="1:10" x14ac:dyDescent="0.25">
      <c r="A38" s="580"/>
      <c r="B38" s="586" t="s">
        <v>30</v>
      </c>
      <c r="C38" s="587"/>
      <c r="D38" s="554"/>
      <c r="E38" s="555"/>
      <c r="F38" s="555"/>
      <c r="G38" s="556"/>
    </row>
    <row r="39" spans="1:10" x14ac:dyDescent="0.25">
      <c r="A39" s="580"/>
      <c r="B39" s="586" t="s">
        <v>31</v>
      </c>
      <c r="C39" s="587"/>
      <c r="D39" s="554"/>
      <c r="E39" s="555"/>
      <c r="F39" s="555"/>
      <c r="G39" s="556"/>
    </row>
    <row r="40" spans="1:10" x14ac:dyDescent="0.25">
      <c r="A40" s="580"/>
      <c r="B40" s="586" t="s">
        <v>32</v>
      </c>
      <c r="C40" s="587"/>
      <c r="D40" s="554"/>
      <c r="E40" s="555"/>
      <c r="F40" s="555"/>
      <c r="G40" s="556"/>
    </row>
    <row r="41" spans="1:10" ht="16.5" thickBot="1" x14ac:dyDescent="0.3">
      <c r="A41" s="581"/>
      <c r="B41" s="568" t="s">
        <v>33</v>
      </c>
      <c r="C41" s="569"/>
      <c r="D41" s="570"/>
      <c r="E41" s="571"/>
      <c r="F41" s="571"/>
      <c r="G41" s="572"/>
    </row>
    <row r="42" spans="1:10" ht="16.5" thickBot="1" x14ac:dyDescent="0.3"/>
    <row r="43" spans="1:10" ht="16.5" customHeight="1" thickBot="1" x14ac:dyDescent="0.3">
      <c r="A43" s="557" t="s">
        <v>34</v>
      </c>
      <c r="B43" s="558"/>
      <c r="C43" s="558"/>
      <c r="D43" s="558"/>
      <c r="E43" s="558" t="s">
        <v>35</v>
      </c>
      <c r="F43" s="559"/>
      <c r="G43" s="560"/>
      <c r="H43" s="560"/>
      <c r="I43" s="560"/>
      <c r="J43" s="561"/>
    </row>
    <row r="44" spans="1:10" x14ac:dyDescent="0.25">
      <c r="A44" s="562"/>
      <c r="B44" s="563"/>
      <c r="C44" s="563"/>
      <c r="D44" s="563"/>
      <c r="E44" s="564"/>
      <c r="F44" s="565"/>
      <c r="G44" s="566"/>
      <c r="H44" s="566"/>
      <c r="I44" s="566"/>
      <c r="J44" s="567"/>
    </row>
    <row r="45" spans="1:10" x14ac:dyDescent="0.25">
      <c r="A45" s="541"/>
      <c r="B45" s="542"/>
      <c r="C45" s="542"/>
      <c r="D45" s="542"/>
      <c r="E45" s="545"/>
      <c r="F45" s="543"/>
      <c r="G45" s="546"/>
      <c r="H45" s="546"/>
      <c r="I45" s="546"/>
      <c r="J45" s="544"/>
    </row>
    <row r="46" spans="1:10" x14ac:dyDescent="0.25">
      <c r="A46" s="541"/>
      <c r="B46" s="542"/>
      <c r="C46" s="542"/>
      <c r="D46" s="542"/>
      <c r="E46" s="480"/>
      <c r="F46" s="481"/>
      <c r="G46" s="482"/>
      <c r="H46" s="482"/>
      <c r="I46" s="482"/>
      <c r="J46" s="547"/>
    </row>
    <row r="47" spans="1:10" ht="16.5" thickBot="1" x14ac:dyDescent="0.3">
      <c r="A47" s="548"/>
      <c r="B47" s="549"/>
      <c r="C47" s="549"/>
      <c r="D47" s="549"/>
      <c r="E47" s="550"/>
      <c r="F47" s="551"/>
      <c r="G47" s="552"/>
      <c r="H47" s="552"/>
      <c r="I47" s="552"/>
      <c r="J47" s="553"/>
    </row>
    <row r="48" spans="1:10" ht="30" customHeight="1" thickBot="1" x14ac:dyDescent="0.3">
      <c r="A48" s="530" t="s">
        <v>36</v>
      </c>
      <c r="B48" s="531"/>
      <c r="C48" s="531"/>
      <c r="D48" s="531"/>
      <c r="E48" s="531" t="s">
        <v>35</v>
      </c>
      <c r="F48" s="532"/>
      <c r="G48" s="533"/>
      <c r="H48" s="533"/>
      <c r="I48" s="533"/>
      <c r="J48" s="534"/>
    </row>
    <row r="49" spans="1:15" x14ac:dyDescent="0.25">
      <c r="A49" s="535"/>
      <c r="B49" s="536"/>
      <c r="C49" s="536"/>
      <c r="D49" s="536"/>
      <c r="E49" s="537"/>
      <c r="F49" s="538"/>
      <c r="G49" s="539"/>
      <c r="H49" s="539"/>
      <c r="I49" s="539"/>
      <c r="J49" s="540"/>
    </row>
    <row r="50" spans="1:15" x14ac:dyDescent="0.25">
      <c r="A50" s="516"/>
      <c r="B50" s="517"/>
      <c r="C50" s="517"/>
      <c r="D50" s="517"/>
      <c r="E50" s="518"/>
      <c r="F50" s="519"/>
      <c r="G50" s="520"/>
      <c r="H50" s="520"/>
      <c r="I50" s="520"/>
      <c r="J50" s="521"/>
    </row>
    <row r="51" spans="1:15" x14ac:dyDescent="0.25">
      <c r="A51" s="516"/>
      <c r="B51" s="517"/>
      <c r="C51" s="517"/>
      <c r="D51" s="517"/>
      <c r="E51" s="518"/>
      <c r="F51" s="519"/>
      <c r="G51" s="520"/>
      <c r="H51" s="520"/>
      <c r="I51" s="520"/>
      <c r="J51" s="521"/>
    </row>
    <row r="52" spans="1:15" ht="16.5" thickBot="1" x14ac:dyDescent="0.3">
      <c r="A52" s="522"/>
      <c r="B52" s="523"/>
      <c r="C52" s="523"/>
      <c r="D52" s="523"/>
      <c r="E52" s="524"/>
      <c r="F52" s="525"/>
      <c r="G52" s="526"/>
      <c r="H52" s="526"/>
      <c r="I52" s="526"/>
      <c r="J52" s="527"/>
    </row>
    <row r="53" spans="1:15" ht="16.5" thickBot="1" x14ac:dyDescent="0.3">
      <c r="A53" s="528"/>
      <c r="B53" s="529"/>
      <c r="C53" s="529"/>
      <c r="D53" s="529"/>
      <c r="E53" s="529"/>
      <c r="F53" s="529"/>
      <c r="G53" s="529"/>
      <c r="H53" s="529"/>
      <c r="I53" s="529"/>
      <c r="J53" s="529"/>
    </row>
    <row r="54" spans="1:15" ht="16.5" thickBot="1" x14ac:dyDescent="0.3">
      <c r="A54" s="469" t="s">
        <v>37</v>
      </c>
      <c r="B54" s="470"/>
      <c r="C54" s="470"/>
      <c r="D54" s="470"/>
      <c r="E54" s="470"/>
      <c r="F54" s="470"/>
      <c r="G54" s="470"/>
      <c r="H54" s="471"/>
    </row>
    <row r="55" spans="1:15" ht="111" customHeight="1" thickBot="1" x14ac:dyDescent="0.3">
      <c r="A55" s="3" t="s">
        <v>38</v>
      </c>
      <c r="B55" s="472" t="s">
        <v>39</v>
      </c>
      <c r="C55" s="473"/>
      <c r="D55" s="474"/>
      <c r="E55" s="475"/>
      <c r="F55" s="476" t="s">
        <v>40</v>
      </c>
      <c r="G55" s="477"/>
      <c r="H55" s="478"/>
    </row>
    <row r="56" spans="1:15" ht="16.5" thickBot="1" x14ac:dyDescent="0.3">
      <c r="A56" s="155"/>
    </row>
    <row r="57" spans="1:15" ht="32.25" thickBot="1" x14ac:dyDescent="0.3">
      <c r="A57" s="161"/>
      <c r="B57" s="417" t="s">
        <v>41</v>
      </c>
      <c r="C57" s="417" t="s">
        <v>42</v>
      </c>
      <c r="D57" s="429" t="s">
        <v>43</v>
      </c>
      <c r="E57" s="434" t="s">
        <v>44</v>
      </c>
      <c r="F57" s="154"/>
      <c r="G57" s="154"/>
      <c r="H57" s="154"/>
      <c r="I57" s="154"/>
      <c r="J57" s="272"/>
      <c r="K57" s="272"/>
      <c r="L57" s="154"/>
      <c r="M57" s="154"/>
      <c r="N57" s="273"/>
      <c r="O57" s="273"/>
    </row>
    <row r="58" spans="1:15" x14ac:dyDescent="0.25">
      <c r="A58" s="156" t="s">
        <v>45</v>
      </c>
      <c r="B58" s="418">
        <f>'03. Individual Care &amp; Support'!D18</f>
        <v>0</v>
      </c>
      <c r="C58" s="419">
        <f>'03. Individual Care &amp; Support'!E18</f>
        <v>15</v>
      </c>
      <c r="D58" s="430">
        <f>'03. Individual Care &amp; Support'!D19</f>
        <v>0</v>
      </c>
      <c r="E58" s="435"/>
      <c r="F58" s="275"/>
      <c r="G58" s="274"/>
      <c r="H58" s="275"/>
      <c r="I58" s="274"/>
      <c r="J58" s="276"/>
      <c r="K58" s="274"/>
      <c r="L58" s="276"/>
      <c r="M58" s="274"/>
      <c r="N58" s="276"/>
      <c r="O58" s="274"/>
    </row>
    <row r="59" spans="1:15" x14ac:dyDescent="0.25">
      <c r="A59" s="159" t="s">
        <v>46</v>
      </c>
      <c r="B59" s="160">
        <f>'04. Medication'!D42</f>
        <v>0</v>
      </c>
      <c r="C59" s="158">
        <f>'04. Medication'!E42</f>
        <v>27</v>
      </c>
      <c r="D59" s="431">
        <f>'04. Medication'!D43</f>
        <v>0</v>
      </c>
      <c r="E59" s="435"/>
      <c r="F59" s="275"/>
      <c r="G59" s="274"/>
      <c r="H59" s="275"/>
      <c r="I59" s="274"/>
      <c r="J59" s="276"/>
      <c r="K59" s="274"/>
      <c r="L59" s="276"/>
      <c r="M59" s="274"/>
      <c r="N59" s="276"/>
      <c r="O59" s="274"/>
    </row>
    <row r="60" spans="1:15" x14ac:dyDescent="0.25">
      <c r="A60" s="159" t="s">
        <v>47</v>
      </c>
      <c r="B60" s="160">
        <f>'05. Staff &amp; Training'!D29</f>
        <v>0</v>
      </c>
      <c r="C60" s="158">
        <f>'05. Staff &amp; Training'!E29</f>
        <v>18</v>
      </c>
      <c r="D60" s="431">
        <f>'05. Staff &amp; Training'!D30</f>
        <v>0</v>
      </c>
      <c r="E60" s="435"/>
      <c r="F60" s="275"/>
      <c r="G60" s="274"/>
      <c r="H60" s="275"/>
      <c r="I60" s="274"/>
      <c r="J60" s="276"/>
      <c r="K60" s="274"/>
      <c r="L60" s="276"/>
      <c r="M60" s="274"/>
      <c r="N60" s="276"/>
      <c r="O60" s="274"/>
    </row>
    <row r="61" spans="1:15" x14ac:dyDescent="0.25">
      <c r="A61" s="159" t="s">
        <v>48</v>
      </c>
      <c r="B61" s="160">
        <f>'06. Quality Assurance'!D12</f>
        <v>0</v>
      </c>
      <c r="C61" s="158">
        <f>'06. Quality Assurance'!E12</f>
        <v>6</v>
      </c>
      <c r="D61" s="431">
        <f>'06. Quality Assurance'!D13</f>
        <v>0</v>
      </c>
      <c r="E61" s="435"/>
      <c r="F61" s="275"/>
      <c r="G61" s="274"/>
      <c r="H61" s="275"/>
      <c r="I61" s="274"/>
      <c r="J61" s="276"/>
      <c r="K61" s="274"/>
      <c r="L61" s="276"/>
      <c r="M61" s="274"/>
      <c r="N61" s="276"/>
      <c r="O61" s="274"/>
    </row>
    <row r="62" spans="1:15" x14ac:dyDescent="0.25">
      <c r="A62" s="157" t="s">
        <v>49</v>
      </c>
      <c r="B62" s="160">
        <f>'07. Service Delivery'!D27</f>
        <v>0</v>
      </c>
      <c r="C62" s="158">
        <f>'07. Service Delivery'!E27</f>
        <v>60</v>
      </c>
      <c r="D62" s="431">
        <f>'07. Service Delivery'!D28</f>
        <v>0</v>
      </c>
      <c r="E62" s="435"/>
      <c r="F62" s="275"/>
      <c r="G62" s="274"/>
      <c r="H62" s="275"/>
      <c r="I62" s="274"/>
      <c r="J62" s="276"/>
      <c r="K62" s="274"/>
      <c r="L62" s="276"/>
      <c r="M62" s="274"/>
      <c r="N62" s="276"/>
      <c r="O62" s="274"/>
    </row>
    <row r="63" spans="1:15" ht="16.5" thickBot="1" x14ac:dyDescent="0.3">
      <c r="A63" s="164" t="s">
        <v>50</v>
      </c>
      <c r="B63" s="420">
        <f>'08. Complaints &amp; Safeguarding'!D25</f>
        <v>0</v>
      </c>
      <c r="C63" s="421">
        <f>'08. Complaints &amp; Safeguarding'!E25</f>
        <v>9</v>
      </c>
      <c r="D63" s="432">
        <f>'08. Complaints &amp; Safeguarding'!D26</f>
        <v>0</v>
      </c>
      <c r="E63" s="435"/>
      <c r="F63" s="275"/>
      <c r="G63" s="274"/>
      <c r="H63" s="275"/>
      <c r="I63" s="274"/>
      <c r="J63" s="276"/>
      <c r="K63" s="274"/>
      <c r="L63" s="276"/>
      <c r="M63" s="274"/>
      <c r="N63" s="276"/>
      <c r="O63" s="274"/>
    </row>
    <row r="64" spans="1:15" ht="16.5" thickBot="1" x14ac:dyDescent="0.3">
      <c r="A64" s="161" t="s">
        <v>51</v>
      </c>
      <c r="B64" s="162">
        <f>SUM(B58:B63)</f>
        <v>0</v>
      </c>
      <c r="C64" s="163">
        <f>SUM(C58:C63)</f>
        <v>135</v>
      </c>
      <c r="D64" s="433">
        <f>B64/C64</f>
        <v>0</v>
      </c>
      <c r="E64" s="436"/>
      <c r="F64" s="275"/>
      <c r="G64" s="274"/>
      <c r="H64" s="275"/>
      <c r="I64" s="274"/>
      <c r="J64" s="275"/>
      <c r="K64" s="274"/>
      <c r="L64" s="275"/>
      <c r="M64" s="274"/>
      <c r="N64" s="277"/>
      <c r="O64" s="274"/>
    </row>
    <row r="65" spans="1:15" x14ac:dyDescent="0.25">
      <c r="B65" s="275"/>
      <c r="C65" s="274"/>
      <c r="D65" s="275"/>
      <c r="E65" s="274"/>
      <c r="F65" s="275"/>
      <c r="G65" s="274"/>
      <c r="H65" s="275"/>
      <c r="I65" s="274"/>
      <c r="J65" s="275"/>
      <c r="K65" s="274"/>
      <c r="L65" s="275"/>
      <c r="M65" s="274"/>
      <c r="N65" s="277"/>
      <c r="O65" s="274"/>
    </row>
    <row r="66" spans="1:15" ht="21" x14ac:dyDescent="0.25">
      <c r="A66" s="330" t="s">
        <v>52</v>
      </c>
      <c r="B66" s="275"/>
      <c r="C66" s="274"/>
      <c r="D66" s="275"/>
      <c r="E66" s="274"/>
      <c r="F66" s="275"/>
      <c r="G66" s="274"/>
      <c r="H66" s="275"/>
      <c r="I66" s="274"/>
      <c r="J66" s="275"/>
      <c r="K66" s="274"/>
      <c r="L66" s="275"/>
      <c r="M66" s="274"/>
      <c r="N66" s="277"/>
      <c r="O66" s="274"/>
    </row>
    <row r="67" spans="1:15" ht="16.5" thickBot="1" x14ac:dyDescent="0.3"/>
    <row r="68" spans="1:15" ht="16.5" thickBot="1" x14ac:dyDescent="0.3">
      <c r="A68" s="168" t="s">
        <v>53</v>
      </c>
    </row>
    <row r="69" spans="1:15" ht="16.5" thickBot="1" x14ac:dyDescent="0.3">
      <c r="A69" s="4" t="s">
        <v>54</v>
      </c>
    </row>
    <row r="70" spans="1:15" ht="16.5" thickBot="1" x14ac:dyDescent="0.3">
      <c r="A70" s="5" t="s">
        <v>55</v>
      </c>
    </row>
    <row r="71" spans="1:15" ht="16.5" thickBot="1" x14ac:dyDescent="0.3">
      <c r="A71" s="167" t="s">
        <v>56</v>
      </c>
    </row>
  </sheetData>
  <mergeCells count="106">
    <mergeCell ref="A1:J1"/>
    <mergeCell ref="B2:J2"/>
    <mergeCell ref="A3:J3"/>
    <mergeCell ref="A4:C4"/>
    <mergeCell ref="D4:E4"/>
    <mergeCell ref="F4:G4"/>
    <mergeCell ref="H4:J4"/>
    <mergeCell ref="I23:J23"/>
    <mergeCell ref="F23:H23"/>
    <mergeCell ref="H10:J10"/>
    <mergeCell ref="F10:G10"/>
    <mergeCell ref="H9:J9"/>
    <mergeCell ref="F9:G9"/>
    <mergeCell ref="H6:J6"/>
    <mergeCell ref="F6:G6"/>
    <mergeCell ref="H5:J5"/>
    <mergeCell ref="F5:G5"/>
    <mergeCell ref="H8:J8"/>
    <mergeCell ref="F8:G8"/>
    <mergeCell ref="H7:J7"/>
    <mergeCell ref="F7:G7"/>
    <mergeCell ref="D6:E6"/>
    <mergeCell ref="D5:E5"/>
    <mergeCell ref="D8:E8"/>
    <mergeCell ref="A7:C7"/>
    <mergeCell ref="A8:C8"/>
    <mergeCell ref="A5:C5"/>
    <mergeCell ref="A6:C6"/>
    <mergeCell ref="B23:D23"/>
    <mergeCell ref="A9:C9"/>
    <mergeCell ref="D9:E9"/>
    <mergeCell ref="A10:C10"/>
    <mergeCell ref="D10:E10"/>
    <mergeCell ref="D7:E7"/>
    <mergeCell ref="B39:C39"/>
    <mergeCell ref="D39:G39"/>
    <mergeCell ref="B40:C40"/>
    <mergeCell ref="B15:J15"/>
    <mergeCell ref="A11:C11"/>
    <mergeCell ref="D11:E11"/>
    <mergeCell ref="F11:G11"/>
    <mergeCell ref="H11:J11"/>
    <mergeCell ref="A12:C12"/>
    <mergeCell ref="D12:E12"/>
    <mergeCell ref="F12:G12"/>
    <mergeCell ref="H12:J12"/>
    <mergeCell ref="A13:C13"/>
    <mergeCell ref="D13:E13"/>
    <mergeCell ref="F13:G13"/>
    <mergeCell ref="H13:J13"/>
    <mergeCell ref="B14:J14"/>
    <mergeCell ref="A16:J16"/>
    <mergeCell ref="A17:J17"/>
    <mergeCell ref="B18:J18"/>
    <mergeCell ref="B19:J19"/>
    <mergeCell ref="B20:J20"/>
    <mergeCell ref="B21:J21"/>
    <mergeCell ref="A22:J22"/>
    <mergeCell ref="I24:J24"/>
    <mergeCell ref="E45:J45"/>
    <mergeCell ref="A46:D46"/>
    <mergeCell ref="E46:J46"/>
    <mergeCell ref="A47:D47"/>
    <mergeCell ref="E47:J47"/>
    <mergeCell ref="D40:G40"/>
    <mergeCell ref="A43:D43"/>
    <mergeCell ref="E43:J43"/>
    <mergeCell ref="A44:D44"/>
    <mergeCell ref="E44:J44"/>
    <mergeCell ref="B41:C41"/>
    <mergeCell ref="D41:G41"/>
    <mergeCell ref="B33:J33"/>
    <mergeCell ref="A34:G34"/>
    <mergeCell ref="B35:C35"/>
    <mergeCell ref="D35:F35"/>
    <mergeCell ref="A36:A41"/>
    <mergeCell ref="B36:C36"/>
    <mergeCell ref="D36:G36"/>
    <mergeCell ref="B37:C37"/>
    <mergeCell ref="D37:G37"/>
    <mergeCell ref="B38:C38"/>
    <mergeCell ref="D38:G38"/>
    <mergeCell ref="A54:H54"/>
    <mergeCell ref="B55:E55"/>
    <mergeCell ref="F55:H55"/>
    <mergeCell ref="B24:D24"/>
    <mergeCell ref="E24:H24"/>
    <mergeCell ref="B25:D25"/>
    <mergeCell ref="E25:H25"/>
    <mergeCell ref="A26:J26"/>
    <mergeCell ref="A27:D27"/>
    <mergeCell ref="E27:J27"/>
    <mergeCell ref="A28:D32"/>
    <mergeCell ref="E28:J32"/>
    <mergeCell ref="A51:D51"/>
    <mergeCell ref="E51:J51"/>
    <mergeCell ref="A52:D52"/>
    <mergeCell ref="E52:J52"/>
    <mergeCell ref="A53:J53"/>
    <mergeCell ref="A48:D48"/>
    <mergeCell ref="E48:J48"/>
    <mergeCell ref="A49:D49"/>
    <mergeCell ref="E49:J49"/>
    <mergeCell ref="A50:D50"/>
    <mergeCell ref="E50:J50"/>
    <mergeCell ref="A45:D45"/>
  </mergeCells>
  <conditionalFormatting sqref="O58:O63">
    <cfRule type="cellIs" dxfId="207" priority="33" operator="between">
      <formula>86</formula>
      <formula>100</formula>
    </cfRule>
    <cfRule type="cellIs" dxfId="206" priority="34" operator="between">
      <formula>76</formula>
      <formula>85</formula>
    </cfRule>
    <cfRule type="cellIs" dxfId="205" priority="35" operator="between">
      <formula>1</formula>
      <formula>75</formula>
    </cfRule>
  </conditionalFormatting>
  <conditionalFormatting sqref="E58:E63">
    <cfRule type="cellIs" dxfId="204" priority="63" operator="between">
      <formula>86</formula>
      <formula>100</formula>
    </cfRule>
    <cfRule type="cellIs" dxfId="203" priority="64" operator="between">
      <formula>76</formula>
      <formula>85</formula>
    </cfRule>
    <cfRule type="cellIs" dxfId="202" priority="65" operator="between">
      <formula>1</formula>
      <formula>75</formula>
    </cfRule>
  </conditionalFormatting>
  <conditionalFormatting sqref="G58:G63">
    <cfRule type="cellIs" dxfId="201" priority="57" operator="between">
      <formula>86</formula>
      <formula>100</formula>
    </cfRule>
    <cfRule type="cellIs" dxfId="200" priority="58" operator="between">
      <formula>76</formula>
      <formula>85</formula>
    </cfRule>
    <cfRule type="cellIs" dxfId="199" priority="59" operator="between">
      <formula>1</formula>
      <formula>75</formula>
    </cfRule>
  </conditionalFormatting>
  <conditionalFormatting sqref="I58:I63">
    <cfRule type="cellIs" dxfId="198" priority="51" operator="between">
      <formula>86</formula>
      <formula>100</formula>
    </cfRule>
    <cfRule type="cellIs" dxfId="197" priority="52" operator="between">
      <formula>76</formula>
      <formula>85</formula>
    </cfRule>
    <cfRule type="cellIs" dxfId="196" priority="53" operator="between">
      <formula>1</formula>
      <formula>75</formula>
    </cfRule>
  </conditionalFormatting>
  <conditionalFormatting sqref="K58:K63">
    <cfRule type="cellIs" dxfId="195" priority="45" operator="between">
      <formula>86</formula>
      <formula>100</formula>
    </cfRule>
    <cfRule type="cellIs" dxfId="194" priority="46" operator="between">
      <formula>76</formula>
      <formula>85</formula>
    </cfRule>
    <cfRule type="cellIs" dxfId="193" priority="47" operator="between">
      <formula>1</formula>
      <formula>75</formula>
    </cfRule>
  </conditionalFormatting>
  <conditionalFormatting sqref="M58:M63">
    <cfRule type="cellIs" dxfId="192" priority="39" operator="between">
      <formula>86</formula>
      <formula>100</formula>
    </cfRule>
    <cfRule type="cellIs" dxfId="191" priority="40" operator="between">
      <formula>76</formula>
      <formula>85</formula>
    </cfRule>
    <cfRule type="cellIs" dxfId="190" priority="41" operator="between">
      <formula>1</formula>
      <formula>75</formula>
    </cfRule>
  </conditionalFormatting>
  <conditionalFormatting sqref="C65:C66">
    <cfRule type="cellIs" dxfId="189" priority="30" operator="between">
      <formula>86</formula>
      <formula>100</formula>
    </cfRule>
    <cfRule type="cellIs" dxfId="188" priority="31" operator="between">
      <formula>76</formula>
      <formula>85</formula>
    </cfRule>
    <cfRule type="cellIs" dxfId="187" priority="32" operator="between">
      <formula>1</formula>
      <formula>75</formula>
    </cfRule>
  </conditionalFormatting>
  <conditionalFormatting sqref="E64:E66">
    <cfRule type="cellIs" dxfId="186" priority="27" operator="between">
      <formula>86</formula>
      <formula>100</formula>
    </cfRule>
    <cfRule type="cellIs" dxfId="185" priority="28" operator="between">
      <formula>76</formula>
      <formula>85</formula>
    </cfRule>
    <cfRule type="cellIs" dxfId="184" priority="29" operator="between">
      <formula>1</formula>
      <formula>75</formula>
    </cfRule>
  </conditionalFormatting>
  <conditionalFormatting sqref="G64:G66">
    <cfRule type="cellIs" dxfId="183" priority="24" operator="between">
      <formula>86</formula>
      <formula>100</formula>
    </cfRule>
    <cfRule type="cellIs" dxfId="182" priority="25" operator="between">
      <formula>76</formula>
      <formula>85</formula>
    </cfRule>
    <cfRule type="cellIs" dxfId="181" priority="26" operator="between">
      <formula>1</formula>
      <formula>75</formula>
    </cfRule>
  </conditionalFormatting>
  <conditionalFormatting sqref="I64:I66">
    <cfRule type="cellIs" dxfId="180" priority="21" operator="between">
      <formula>86</formula>
      <formula>100</formula>
    </cfRule>
    <cfRule type="cellIs" dxfId="179" priority="22" operator="between">
      <formula>76</formula>
      <formula>85</formula>
    </cfRule>
    <cfRule type="cellIs" dxfId="178" priority="23" operator="between">
      <formula>1</formula>
      <formula>75</formula>
    </cfRule>
  </conditionalFormatting>
  <conditionalFormatting sqref="K64:K66">
    <cfRule type="cellIs" dxfId="177" priority="18" operator="between">
      <formula>86</formula>
      <formula>100</formula>
    </cfRule>
    <cfRule type="cellIs" dxfId="176" priority="19" operator="between">
      <formula>76</formula>
      <formula>85</formula>
    </cfRule>
    <cfRule type="cellIs" dxfId="175" priority="20" operator="between">
      <formula>1</formula>
      <formula>75</formula>
    </cfRule>
  </conditionalFormatting>
  <conditionalFormatting sqref="O64:O66">
    <cfRule type="cellIs" dxfId="174" priority="15" operator="between">
      <formula>86</formula>
      <formula>100</formula>
    </cfRule>
    <cfRule type="cellIs" dxfId="173" priority="16" operator="between">
      <formula>76</formula>
      <formula>85</formula>
    </cfRule>
    <cfRule type="cellIs" dxfId="172" priority="17" operator="between">
      <formula>1</formula>
      <formula>75</formula>
    </cfRule>
  </conditionalFormatting>
  <conditionalFormatting sqref="M64:M66">
    <cfRule type="cellIs" dxfId="171" priority="12" operator="between">
      <formula>86</formula>
      <formula>100</formula>
    </cfRule>
    <cfRule type="cellIs" dxfId="170" priority="13" operator="between">
      <formula>76</formula>
      <formula>85</formula>
    </cfRule>
    <cfRule type="cellIs" dxfId="169" priority="14" operator="between">
      <formula>1</formula>
      <formula>75</formula>
    </cfRule>
  </conditionalFormatting>
  <conditionalFormatting sqref="D36:G41">
    <cfRule type="containsText" dxfId="168" priority="8" operator="containsText" text="Inadequate">
      <formula>NOT(ISERROR(SEARCH("Inadequate",D36)))</formula>
    </cfRule>
    <cfRule type="containsText" dxfId="167" priority="9" operator="containsText" text="Outstanding">
      <formula>NOT(ISERROR(SEARCH("Outstanding",D36)))</formula>
    </cfRule>
    <cfRule type="containsText" dxfId="166" priority="10" operator="containsText" text="Requires Improvement">
      <formula>NOT(ISERROR(SEARCH("Requires Improvement",D36)))</formula>
    </cfRule>
    <cfRule type="containsText" dxfId="165" priority="11" operator="containsText" text="Good">
      <formula>NOT(ISERROR(SEARCH("Good",D36)))</formula>
    </cfRule>
  </conditionalFormatting>
  <conditionalFormatting sqref="D58:D64">
    <cfRule type="cellIs" dxfId="164" priority="1" operator="between">
      <formula>0.76</formula>
      <formula>0.89</formula>
    </cfRule>
    <cfRule type="cellIs" dxfId="163" priority="2" operator="greaterThan">
      <formula>0.89</formula>
    </cfRule>
    <cfRule type="cellIs" dxfId="162" priority="3" operator="lessThan">
      <formula>0.76</formula>
    </cfRule>
  </conditionalFormatting>
  <dataValidations count="1">
    <dataValidation type="list" allowBlank="1" showInputMessage="1" showErrorMessage="1" sqref="D36:D41" xr:uid="{5A782757-C449-4255-BF5C-C043A59E2FAE}">
      <formula1>"Outstanding, Good, Requires Improvement, Inadequate"</formula1>
    </dataValidation>
  </dataValidations>
  <pageMargins left="0.23622047244094488" right="0.23622047244094488"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9AD0F-8ADC-453C-9D05-701638802C5D}">
  <dimension ref="A1:H56"/>
  <sheetViews>
    <sheetView workbookViewId="0">
      <selection activeCell="F19" sqref="F19"/>
    </sheetView>
  </sheetViews>
  <sheetFormatPr defaultColWidth="9.21875" defaultRowHeight="15" x14ac:dyDescent="0.25"/>
  <cols>
    <col min="1" max="1" width="12.109375" style="65" customWidth="1"/>
    <col min="2" max="2" width="10.33203125" style="65" bestFit="1" customWidth="1"/>
    <col min="3" max="3" width="34.77734375" style="66" bestFit="1" customWidth="1"/>
    <col min="4" max="4" width="15.109375" style="24" customWidth="1"/>
    <col min="5" max="5" width="13.77734375" style="12" customWidth="1"/>
    <col min="6" max="6" width="13.88671875" style="12" bestFit="1" customWidth="1"/>
    <col min="7" max="7" width="12.77734375" style="12" bestFit="1" customWidth="1"/>
    <col min="8" max="8" width="51.44140625" style="12" customWidth="1"/>
    <col min="9" max="16384" width="9.21875" style="12"/>
  </cols>
  <sheetData>
    <row r="1" spans="1:8" s="11" customFormat="1" ht="49.5" customHeight="1" x14ac:dyDescent="0.2">
      <c r="A1" s="6" t="s">
        <v>57</v>
      </c>
      <c r="B1" s="7" t="s">
        <v>58</v>
      </c>
      <c r="C1" s="8" t="s">
        <v>59</v>
      </c>
      <c r="D1" s="9" t="s">
        <v>20</v>
      </c>
      <c r="E1" s="8" t="s">
        <v>60</v>
      </c>
      <c r="F1" s="8" t="s">
        <v>61</v>
      </c>
      <c r="G1" s="8" t="s">
        <v>62</v>
      </c>
      <c r="H1" s="10" t="s">
        <v>63</v>
      </c>
    </row>
    <row r="2" spans="1:8" ht="29.1" customHeight="1" thickBot="1" x14ac:dyDescent="0.3">
      <c r="A2" s="652" t="s">
        <v>64</v>
      </c>
      <c r="B2" s="444">
        <v>2.0099999999999998</v>
      </c>
      <c r="C2" s="655" t="s">
        <v>65</v>
      </c>
      <c r="D2" s="656"/>
      <c r="E2" s="656"/>
      <c r="F2" s="656"/>
      <c r="G2" s="656"/>
      <c r="H2" s="657"/>
    </row>
    <row r="3" spans="1:8" ht="18.600000000000001" customHeight="1" x14ac:dyDescent="0.25">
      <c r="A3" s="653"/>
      <c r="B3" s="445"/>
      <c r="C3" s="13" t="s">
        <v>66</v>
      </c>
      <c r="D3" s="14"/>
      <c r="E3" s="15"/>
      <c r="F3" s="16"/>
      <c r="G3" s="15"/>
      <c r="H3" s="17"/>
    </row>
    <row r="4" spans="1:8" ht="18" customHeight="1" x14ac:dyDescent="0.25">
      <c r="A4" s="653"/>
      <c r="B4" s="445"/>
      <c r="C4" s="18" t="s">
        <v>67</v>
      </c>
      <c r="D4" s="19"/>
      <c r="E4" s="20"/>
      <c r="F4" s="21"/>
      <c r="G4" s="20"/>
      <c r="H4" s="22"/>
    </row>
    <row r="5" spans="1:8" ht="15.95" customHeight="1" x14ac:dyDescent="0.25">
      <c r="A5" s="653"/>
      <c r="B5" s="446"/>
      <c r="C5" s="18" t="s">
        <v>68</v>
      </c>
      <c r="D5" s="23"/>
      <c r="E5" s="20"/>
      <c r="F5" s="258"/>
      <c r="G5" s="20"/>
      <c r="H5" s="22"/>
    </row>
    <row r="6" spans="1:8" x14ac:dyDescent="0.25">
      <c r="A6" s="653"/>
      <c r="B6" s="447"/>
      <c r="C6" s="18" t="s">
        <v>69</v>
      </c>
      <c r="D6" s="19"/>
      <c r="E6" s="20"/>
      <c r="F6" s="21"/>
      <c r="G6" s="20"/>
      <c r="H6" s="22"/>
    </row>
    <row r="7" spans="1:8" x14ac:dyDescent="0.25">
      <c r="A7" s="653"/>
      <c r="B7" s="446"/>
      <c r="C7" s="18" t="s">
        <v>70</v>
      </c>
      <c r="D7" s="19"/>
      <c r="E7" s="20"/>
      <c r="F7" s="21"/>
      <c r="G7" s="20"/>
      <c r="H7" s="22"/>
    </row>
    <row r="8" spans="1:8" x14ac:dyDescent="0.25">
      <c r="A8" s="653"/>
      <c r="B8" s="448"/>
      <c r="C8" s="18" t="s">
        <v>71</v>
      </c>
      <c r="D8" s="25"/>
      <c r="E8" s="20"/>
      <c r="F8" s="21"/>
      <c r="G8" s="20"/>
      <c r="H8" s="22"/>
    </row>
    <row r="9" spans="1:8" x14ac:dyDescent="0.25">
      <c r="A9" s="653"/>
      <c r="B9" s="446"/>
      <c r="C9" s="18" t="s">
        <v>72</v>
      </c>
      <c r="D9" s="26"/>
      <c r="E9" s="21"/>
      <c r="F9" s="21"/>
      <c r="G9" s="20"/>
      <c r="H9" s="22"/>
    </row>
    <row r="10" spans="1:8" ht="15.6" customHeight="1" x14ac:dyDescent="0.25">
      <c r="A10" s="653"/>
      <c r="B10" s="446"/>
      <c r="C10" s="18" t="s">
        <v>73</v>
      </c>
      <c r="D10" s="19"/>
      <c r="E10" s="27"/>
      <c r="F10" s="21"/>
      <c r="G10" s="21"/>
      <c r="H10" s="22"/>
    </row>
    <row r="11" spans="1:8" x14ac:dyDescent="0.25">
      <c r="A11" s="653"/>
      <c r="B11" s="447"/>
      <c r="C11" s="18" t="s">
        <v>74</v>
      </c>
      <c r="D11" s="19"/>
      <c r="E11" s="20"/>
      <c r="F11" s="21"/>
      <c r="G11" s="20"/>
      <c r="H11" s="22"/>
    </row>
    <row r="12" spans="1:8" x14ac:dyDescent="0.25">
      <c r="A12" s="653"/>
      <c r="B12" s="28"/>
      <c r="C12" s="29" t="s">
        <v>75</v>
      </c>
      <c r="D12" s="19"/>
      <c r="E12" s="20"/>
      <c r="F12" s="21"/>
      <c r="G12" s="21"/>
      <c r="H12" s="22"/>
    </row>
    <row r="13" spans="1:8" x14ac:dyDescent="0.25">
      <c r="A13" s="654"/>
      <c r="B13" s="449"/>
      <c r="C13" s="30" t="s">
        <v>76</v>
      </c>
      <c r="D13" s="31"/>
      <c r="E13" s="32"/>
      <c r="F13" s="21"/>
      <c r="G13" s="33"/>
      <c r="H13" s="34"/>
    </row>
    <row r="14" spans="1:8" x14ac:dyDescent="0.25">
      <c r="A14" s="658" t="s">
        <v>77</v>
      </c>
      <c r="B14" s="35">
        <v>2.02</v>
      </c>
      <c r="C14" s="293" t="s">
        <v>78</v>
      </c>
      <c r="D14" s="36"/>
      <c r="E14" s="37"/>
      <c r="F14" s="38"/>
      <c r="G14" s="39"/>
      <c r="H14" s="40"/>
    </row>
    <row r="15" spans="1:8" ht="15.75" thickBot="1" x14ac:dyDescent="0.3">
      <c r="A15" s="659"/>
      <c r="B15" s="450">
        <v>2.0299999999999998</v>
      </c>
      <c r="C15" s="294" t="s">
        <v>79</v>
      </c>
      <c r="D15" s="31"/>
      <c r="E15" s="41"/>
      <c r="F15" s="42"/>
      <c r="G15" s="295"/>
      <c r="H15" s="34"/>
    </row>
    <row r="16" spans="1:8" ht="18.95" customHeight="1" x14ac:dyDescent="0.25">
      <c r="A16" s="44" t="s">
        <v>81</v>
      </c>
      <c r="B16" s="45">
        <v>2.04</v>
      </c>
      <c r="C16" s="46" t="s">
        <v>82</v>
      </c>
      <c r="D16" s="25"/>
      <c r="E16" s="21"/>
      <c r="F16" s="47"/>
      <c r="G16" s="48"/>
      <c r="H16" s="49"/>
    </row>
    <row r="17" spans="1:8" x14ac:dyDescent="0.25">
      <c r="A17" s="50" t="s">
        <v>83</v>
      </c>
      <c r="B17" s="54">
        <v>2.0499999999999998</v>
      </c>
      <c r="C17" s="51" t="s">
        <v>84</v>
      </c>
      <c r="D17" s="19"/>
      <c r="E17" s="21"/>
      <c r="F17" s="20"/>
      <c r="G17" s="20"/>
      <c r="H17" s="22"/>
    </row>
    <row r="18" spans="1:8" x14ac:dyDescent="0.25">
      <c r="A18" s="52" t="s">
        <v>85</v>
      </c>
      <c r="B18" s="56">
        <v>2.06</v>
      </c>
      <c r="C18" s="51" t="s">
        <v>86</v>
      </c>
      <c r="D18" s="19"/>
      <c r="E18" s="53"/>
      <c r="F18" s="271"/>
      <c r="G18" s="271"/>
      <c r="H18" s="49"/>
    </row>
    <row r="19" spans="1:8" ht="18.600000000000001" customHeight="1" x14ac:dyDescent="0.25">
      <c r="A19" s="52" t="s">
        <v>87</v>
      </c>
      <c r="B19" s="54">
        <v>2.0699999999999998</v>
      </c>
      <c r="C19" s="55" t="s">
        <v>88</v>
      </c>
      <c r="D19" s="67"/>
      <c r="E19" s="21"/>
      <c r="F19" s="259"/>
      <c r="G19" s="259"/>
      <c r="H19" s="22"/>
    </row>
    <row r="20" spans="1:8" ht="18.600000000000001" customHeight="1" x14ac:dyDescent="0.25">
      <c r="A20" s="52" t="s">
        <v>89</v>
      </c>
      <c r="B20" s="56">
        <v>2.08</v>
      </c>
      <c r="C20" s="55" t="s">
        <v>90</v>
      </c>
      <c r="D20" s="19"/>
      <c r="E20" s="21"/>
      <c r="F20" s="259"/>
      <c r="G20" s="259"/>
      <c r="H20" s="22"/>
    </row>
    <row r="21" spans="1:8" ht="18.600000000000001" customHeight="1" x14ac:dyDescent="0.25">
      <c r="A21" s="69" t="s">
        <v>91</v>
      </c>
      <c r="B21" s="56">
        <v>2.09</v>
      </c>
      <c r="C21" s="70" t="s">
        <v>92</v>
      </c>
      <c r="D21" s="19"/>
      <c r="E21" s="71"/>
      <c r="F21" s="260"/>
      <c r="G21" s="261"/>
      <c r="H21" s="72"/>
    </row>
    <row r="22" spans="1:8" ht="18.600000000000001" customHeight="1" x14ac:dyDescent="0.25">
      <c r="A22" s="661" t="s">
        <v>93</v>
      </c>
      <c r="B22" s="443">
        <v>2.1</v>
      </c>
      <c r="C22" s="38" t="s">
        <v>94</v>
      </c>
      <c r="D22" s="36"/>
      <c r="E22" s="38"/>
      <c r="F22" s="262"/>
      <c r="G22" s="263"/>
      <c r="H22" s="73"/>
    </row>
    <row r="23" spans="1:8" ht="18.600000000000001" customHeight="1" x14ac:dyDescent="0.25">
      <c r="A23" s="662"/>
      <c r="B23" s="74">
        <v>2.11</v>
      </c>
      <c r="C23" s="75" t="s">
        <v>95</v>
      </c>
      <c r="D23" s="76"/>
      <c r="E23" s="75"/>
      <c r="F23" s="264"/>
      <c r="G23" s="265"/>
      <c r="H23" s="43"/>
    </row>
    <row r="24" spans="1:8" ht="18.600000000000001" customHeight="1" x14ac:dyDescent="0.25">
      <c r="A24" s="410" t="s">
        <v>96</v>
      </c>
      <c r="B24" s="451">
        <v>2.12</v>
      </c>
      <c r="C24" s="263" t="s">
        <v>97</v>
      </c>
      <c r="D24" s="36"/>
      <c r="E24" s="38"/>
      <c r="F24" s="262"/>
      <c r="G24" s="263"/>
      <c r="H24" s="415"/>
    </row>
    <row r="25" spans="1:8" ht="18.600000000000001" customHeight="1" x14ac:dyDescent="0.25">
      <c r="A25" s="411" t="s">
        <v>98</v>
      </c>
      <c r="B25" s="409">
        <v>2.13</v>
      </c>
      <c r="C25" s="259" t="s">
        <v>99</v>
      </c>
      <c r="D25" s="19"/>
      <c r="E25" s="48"/>
      <c r="F25" s="266"/>
      <c r="G25" s="267"/>
      <c r="H25" s="68"/>
    </row>
    <row r="26" spans="1:8" ht="18.600000000000001" customHeight="1" x14ac:dyDescent="0.25">
      <c r="A26" s="412" t="s">
        <v>100</v>
      </c>
      <c r="B26" s="452">
        <v>2.14</v>
      </c>
      <c r="C26" s="260" t="s">
        <v>101</v>
      </c>
      <c r="D26" s="19"/>
      <c r="E26" s="48"/>
      <c r="F26" s="266"/>
      <c r="G26" s="267"/>
      <c r="H26" s="68"/>
    </row>
    <row r="27" spans="1:8" ht="18.600000000000001" customHeight="1" x14ac:dyDescent="0.25">
      <c r="A27" s="413" t="s">
        <v>102</v>
      </c>
      <c r="B27" s="453">
        <v>2.15</v>
      </c>
      <c r="C27" s="325" t="s">
        <v>103</v>
      </c>
      <c r="D27" s="19"/>
      <c r="E27" s="21"/>
      <c r="F27" s="259"/>
      <c r="G27" s="268"/>
      <c r="H27" s="22"/>
    </row>
    <row r="28" spans="1:8" ht="43.5" customHeight="1" x14ac:dyDescent="0.25">
      <c r="A28" s="413" t="s">
        <v>104</v>
      </c>
      <c r="B28" s="453">
        <v>2.16</v>
      </c>
      <c r="C28" s="325" t="s">
        <v>105</v>
      </c>
      <c r="D28" s="19"/>
      <c r="E28" s="60"/>
      <c r="F28" s="260"/>
      <c r="G28" s="278"/>
      <c r="H28" s="49"/>
    </row>
    <row r="29" spans="1:8" ht="43.5" customHeight="1" x14ac:dyDescent="0.25">
      <c r="A29" s="413" t="s">
        <v>106</v>
      </c>
      <c r="B29" s="453">
        <v>2.17</v>
      </c>
      <c r="C29" s="326" t="s">
        <v>107</v>
      </c>
      <c r="D29" s="19"/>
      <c r="E29" s="60"/>
      <c r="F29" s="260"/>
      <c r="G29" s="278"/>
      <c r="H29" s="49"/>
    </row>
    <row r="30" spans="1:8" ht="18.600000000000001" customHeight="1" x14ac:dyDescent="0.25">
      <c r="A30" s="413" t="s">
        <v>108</v>
      </c>
      <c r="B30" s="453">
        <v>2.1800000000000002</v>
      </c>
      <c r="C30" s="325" t="s">
        <v>108</v>
      </c>
      <c r="D30" s="19"/>
      <c r="E30" s="60"/>
      <c r="F30" s="260"/>
      <c r="G30" s="278"/>
      <c r="H30" s="49"/>
    </row>
    <row r="31" spans="1:8" ht="48" customHeight="1" x14ac:dyDescent="0.25">
      <c r="A31" s="414" t="s">
        <v>109</v>
      </c>
      <c r="B31" s="454">
        <v>2.19</v>
      </c>
      <c r="C31" s="416" t="s">
        <v>109</v>
      </c>
      <c r="D31" s="31"/>
      <c r="E31" s="57"/>
      <c r="F31" s="269"/>
      <c r="G31" s="270"/>
      <c r="H31" s="34"/>
    </row>
    <row r="32" spans="1:8" ht="14.1" customHeight="1" x14ac:dyDescent="0.25">
      <c r="A32" s="660"/>
      <c r="B32" s="19"/>
      <c r="C32" s="58"/>
      <c r="D32" s="59"/>
      <c r="E32" s="60"/>
      <c r="F32" s="60"/>
      <c r="G32" s="60"/>
    </row>
    <row r="33" spans="1:7" hidden="1" x14ac:dyDescent="0.25">
      <c r="A33" s="660"/>
      <c r="B33" s="19"/>
      <c r="C33" s="61"/>
      <c r="D33" s="62"/>
      <c r="E33" s="60"/>
      <c r="F33" s="60"/>
      <c r="G33" s="60"/>
    </row>
    <row r="34" spans="1:7" hidden="1" x14ac:dyDescent="0.25">
      <c r="A34" s="660"/>
      <c r="B34" s="19"/>
      <c r="C34" s="61"/>
      <c r="D34" s="62"/>
      <c r="E34" s="60"/>
      <c r="F34" s="60"/>
      <c r="G34" s="60"/>
    </row>
    <row r="35" spans="1:7" x14ac:dyDescent="0.25">
      <c r="A35" s="63"/>
      <c r="B35" s="63"/>
      <c r="C35" s="61"/>
      <c r="D35" s="62"/>
      <c r="E35" s="60"/>
      <c r="F35" s="60"/>
      <c r="G35" s="60"/>
    </row>
    <row r="36" spans="1:7" x14ac:dyDescent="0.25">
      <c r="A36" s="64"/>
      <c r="B36" s="64"/>
      <c r="C36" s="61"/>
      <c r="D36" s="62"/>
      <c r="E36" s="60"/>
      <c r="F36" s="60"/>
      <c r="G36" s="60"/>
    </row>
    <row r="37" spans="1:7" x14ac:dyDescent="0.25">
      <c r="A37" s="64"/>
      <c r="B37" s="64"/>
      <c r="C37" s="61"/>
      <c r="D37" s="62"/>
      <c r="E37" s="60"/>
      <c r="F37" s="60"/>
      <c r="G37" s="60"/>
    </row>
    <row r="38" spans="1:7" x14ac:dyDescent="0.25">
      <c r="A38" s="63"/>
      <c r="B38" s="63"/>
      <c r="C38" s="61"/>
      <c r="D38" s="62"/>
      <c r="E38" s="60"/>
      <c r="F38" s="60"/>
      <c r="G38" s="60"/>
    </row>
    <row r="39" spans="1:7" x14ac:dyDescent="0.25">
      <c r="A39" s="63"/>
      <c r="B39" s="63"/>
      <c r="C39" s="61"/>
      <c r="D39" s="62"/>
      <c r="E39" s="60"/>
      <c r="F39" s="60"/>
      <c r="G39" s="60"/>
    </row>
    <row r="40" spans="1:7" x14ac:dyDescent="0.25">
      <c r="A40" s="63"/>
      <c r="B40" s="63"/>
      <c r="C40" s="61"/>
      <c r="D40" s="62"/>
      <c r="E40" s="60"/>
      <c r="F40" s="60"/>
      <c r="G40" s="60"/>
    </row>
    <row r="41" spans="1:7" x14ac:dyDescent="0.25">
      <c r="A41" s="63"/>
      <c r="B41" s="63"/>
      <c r="C41" s="61"/>
      <c r="D41" s="62"/>
      <c r="E41" s="60"/>
      <c r="F41" s="60"/>
      <c r="G41" s="60"/>
    </row>
    <row r="42" spans="1:7" x14ac:dyDescent="0.25">
      <c r="A42" s="63"/>
      <c r="B42" s="63"/>
      <c r="C42" s="61"/>
      <c r="D42" s="62"/>
      <c r="E42" s="60"/>
      <c r="F42" s="60"/>
      <c r="G42" s="60"/>
    </row>
    <row r="43" spans="1:7" x14ac:dyDescent="0.25">
      <c r="A43" s="63"/>
      <c r="B43" s="63"/>
      <c r="C43" s="61"/>
      <c r="D43" s="62"/>
      <c r="E43" s="60"/>
      <c r="F43" s="60"/>
      <c r="G43" s="60"/>
    </row>
    <row r="44" spans="1:7" x14ac:dyDescent="0.25">
      <c r="A44" s="63"/>
      <c r="B44" s="63"/>
      <c r="C44" s="61"/>
      <c r="D44" s="62"/>
      <c r="E44" s="60"/>
      <c r="F44" s="60"/>
      <c r="G44" s="60"/>
    </row>
    <row r="45" spans="1:7" x14ac:dyDescent="0.25">
      <c r="A45" s="63"/>
      <c r="B45" s="63"/>
      <c r="C45" s="61"/>
      <c r="D45" s="62"/>
      <c r="E45" s="60"/>
      <c r="F45" s="60"/>
      <c r="G45" s="60"/>
    </row>
    <row r="46" spans="1:7" x14ac:dyDescent="0.25">
      <c r="A46" s="63"/>
      <c r="B46" s="63"/>
      <c r="C46" s="61"/>
      <c r="D46" s="62"/>
      <c r="E46" s="60"/>
      <c r="F46" s="60"/>
      <c r="G46" s="60"/>
    </row>
    <row r="47" spans="1:7" x14ac:dyDescent="0.25">
      <c r="A47" s="63"/>
      <c r="B47" s="63"/>
      <c r="C47" s="61"/>
      <c r="D47" s="62"/>
      <c r="E47" s="60"/>
      <c r="F47" s="60"/>
      <c r="G47" s="60"/>
    </row>
    <row r="48" spans="1:7" x14ac:dyDescent="0.25">
      <c r="A48" s="63"/>
      <c r="B48" s="63"/>
      <c r="C48" s="61"/>
      <c r="D48" s="62"/>
      <c r="E48" s="60"/>
      <c r="F48" s="60"/>
      <c r="G48" s="60"/>
    </row>
    <row r="49" spans="1:7" x14ac:dyDescent="0.25">
      <c r="A49" s="63"/>
      <c r="B49" s="63"/>
      <c r="C49" s="61"/>
      <c r="D49" s="62"/>
      <c r="E49" s="60"/>
      <c r="F49" s="60"/>
      <c r="G49" s="60"/>
    </row>
    <row r="50" spans="1:7" x14ac:dyDescent="0.25">
      <c r="A50" s="63"/>
      <c r="B50" s="63"/>
      <c r="C50" s="61"/>
      <c r="D50" s="62"/>
      <c r="E50" s="60"/>
      <c r="F50" s="60"/>
      <c r="G50" s="60"/>
    </row>
    <row r="51" spans="1:7" x14ac:dyDescent="0.25">
      <c r="A51" s="63"/>
      <c r="B51" s="63"/>
      <c r="C51" s="61"/>
      <c r="D51" s="62"/>
      <c r="E51" s="60"/>
      <c r="F51" s="60"/>
      <c r="G51" s="60"/>
    </row>
    <row r="52" spans="1:7" x14ac:dyDescent="0.25">
      <c r="A52" s="63"/>
      <c r="B52" s="63"/>
      <c r="C52" s="61"/>
      <c r="D52" s="62"/>
      <c r="E52" s="60"/>
      <c r="F52" s="60"/>
      <c r="G52" s="60"/>
    </row>
    <row r="53" spans="1:7" x14ac:dyDescent="0.25">
      <c r="A53" s="63"/>
      <c r="B53" s="63"/>
      <c r="C53" s="61"/>
      <c r="D53" s="62"/>
      <c r="E53" s="60"/>
      <c r="F53" s="60"/>
      <c r="G53" s="60"/>
    </row>
    <row r="54" spans="1:7" x14ac:dyDescent="0.25">
      <c r="A54" s="63"/>
      <c r="B54" s="63"/>
      <c r="C54" s="61"/>
      <c r="D54" s="62"/>
      <c r="E54" s="60"/>
      <c r="F54" s="60"/>
      <c r="G54" s="60"/>
    </row>
    <row r="55" spans="1:7" x14ac:dyDescent="0.25">
      <c r="A55" s="63"/>
      <c r="B55" s="63"/>
      <c r="C55" s="61"/>
      <c r="D55" s="62"/>
      <c r="E55" s="60"/>
      <c r="F55" s="60"/>
      <c r="G55" s="60"/>
    </row>
    <row r="56" spans="1:7" x14ac:dyDescent="0.25">
      <c r="C56" s="61"/>
      <c r="D56" s="62"/>
    </row>
  </sheetData>
  <mergeCells count="5">
    <mergeCell ref="A2:A13"/>
    <mergeCell ref="C2:H2"/>
    <mergeCell ref="A14:A15"/>
    <mergeCell ref="A32:A34"/>
    <mergeCell ref="A22:A23"/>
  </mergeCells>
  <conditionalFormatting sqref="E5">
    <cfRule type="containsText" dxfId="161" priority="15" operator="containsText" text="Not Met">
      <formula>NOT(ISERROR(SEARCH("Not Met",E5)))</formula>
    </cfRule>
    <cfRule type="containsText" dxfId="160" priority="16" operator="containsText" text="Partially Met">
      <formula>NOT(ISERROR(SEARCH("Partially Met",E5)))</formula>
    </cfRule>
    <cfRule type="containsText" dxfId="159" priority="17" operator="containsText" text="Met">
      <formula>NOT(ISERROR(SEARCH("Met",E5)))</formula>
    </cfRule>
    <cfRule type="containsText" dxfId="158" priority="18" operator="containsText" text="Met">
      <formula>NOT(ISERROR(SEARCH("Met",E5)))</formula>
    </cfRule>
  </conditionalFormatting>
  <conditionalFormatting sqref="E9">
    <cfRule type="containsText" dxfId="157" priority="11" operator="containsText" text="Not Met">
      <formula>NOT(ISERROR(SEARCH("Not Met",E9)))</formula>
    </cfRule>
    <cfRule type="containsText" dxfId="156" priority="12" operator="containsText" text="Partially Met">
      <formula>NOT(ISERROR(SEARCH("Partially Met",E9)))</formula>
    </cfRule>
    <cfRule type="containsText" dxfId="155" priority="13" operator="containsText" text="Met">
      <formula>NOT(ISERROR(SEARCH("Met",E9)))</formula>
    </cfRule>
    <cfRule type="containsText" dxfId="154" priority="14" operator="containsText" text="Met">
      <formula>NOT(ISERROR(SEARCH("Met",E9)))</formula>
    </cfRule>
  </conditionalFormatting>
  <conditionalFormatting sqref="E16">
    <cfRule type="containsText" dxfId="153" priority="7" operator="containsText" text="Not Met">
      <formula>NOT(ISERROR(SEARCH("Not Met",E16)))</formula>
    </cfRule>
    <cfRule type="containsText" dxfId="152" priority="8" operator="containsText" text="Partially Met">
      <formula>NOT(ISERROR(SEARCH("Partially Met",E16)))</formula>
    </cfRule>
    <cfRule type="containsText" dxfId="151" priority="9" operator="containsText" text="Met">
      <formula>NOT(ISERROR(SEARCH("Met",E16)))</formula>
    </cfRule>
    <cfRule type="containsText" dxfId="150" priority="10" operator="containsText" text="Met">
      <formula>NOT(ISERROR(SEARCH("Met",E16)))</formula>
    </cfRule>
  </conditionalFormatting>
  <conditionalFormatting sqref="E35">
    <cfRule type="containsText" dxfId="149" priority="3" operator="containsText" text="Not Met">
      <formula>NOT(ISERROR(SEARCH("Not Met",E35)))</formula>
    </cfRule>
    <cfRule type="containsText" dxfId="148" priority="4" operator="containsText" text="Partially Met">
      <formula>NOT(ISERROR(SEARCH("Partially Met",E35)))</formula>
    </cfRule>
    <cfRule type="containsText" dxfId="147" priority="5" operator="containsText" text="Met">
      <formula>NOT(ISERROR(SEARCH("Met",E35)))</formula>
    </cfRule>
    <cfRule type="containsText" dxfId="146" priority="6" operator="containsText" text="Met">
      <formula>NOT(ISERROR(SEARCH("Met",E35)))</formula>
    </cfRule>
  </conditionalFormatting>
  <conditionalFormatting sqref="D3:D31">
    <cfRule type="containsText" dxfId="145" priority="1" operator="containsText" text="N">
      <formula>NOT(ISERROR(SEARCH("N",D3)))</formula>
    </cfRule>
    <cfRule type="containsText" dxfId="144" priority="2" operator="containsText" text="Y">
      <formula>NOT(ISERROR(SEARCH("Y",D3)))</formula>
    </cfRule>
  </conditionalFormatting>
  <dataValidations count="2">
    <dataValidation type="list" allowBlank="1" showInputMessage="1" showErrorMessage="1" sqref="E5 E9 E16 E35" xr:uid="{96C0103B-96DF-4FED-A4DB-805DFDBAABBC}">
      <formula1>"Met, Partially Met, Not Met"</formula1>
    </dataValidation>
    <dataValidation type="list" allowBlank="1" showInputMessage="1" showErrorMessage="1" sqref="D3:D15 D16:D31" xr:uid="{BC26E399-90CC-42A8-819C-E2D0325C009B}">
      <formula1>"Y,N"</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E0B9D-97BC-4C13-9A5B-E130EF197D49}">
  <dimension ref="A1:I24"/>
  <sheetViews>
    <sheetView topLeftCell="A12" workbookViewId="0">
      <selection activeCell="G22" sqref="G22"/>
    </sheetView>
  </sheetViews>
  <sheetFormatPr defaultColWidth="8.88671875" defaultRowHeight="15.75" x14ac:dyDescent="0.25"/>
  <cols>
    <col min="1" max="1" width="10.5546875" style="2" customWidth="1"/>
    <col min="2" max="2" width="8.88671875" style="78"/>
    <col min="3" max="3" width="63.77734375" style="78" customWidth="1"/>
    <col min="4" max="6" width="8.88671875" style="78"/>
    <col min="7" max="7" width="15.21875" style="78" customWidth="1"/>
    <col min="8" max="8" width="34.88671875" style="78" customWidth="1"/>
    <col min="9" max="9" width="40.88671875" style="78" customWidth="1"/>
    <col min="10" max="16384" width="8.88671875" style="78"/>
  </cols>
  <sheetData>
    <row r="1" spans="1:9" s="1" customFormat="1" ht="63.75" thickBot="1" x14ac:dyDescent="0.3">
      <c r="A1" s="77" t="s">
        <v>110</v>
      </c>
      <c r="B1" s="9" t="s">
        <v>111</v>
      </c>
      <c r="C1" s="8" t="s">
        <v>59</v>
      </c>
      <c r="D1" s="9" t="s">
        <v>112</v>
      </c>
      <c r="E1" s="9" t="s">
        <v>113</v>
      </c>
      <c r="F1" s="9" t="s">
        <v>114</v>
      </c>
      <c r="G1" s="8" t="s">
        <v>115</v>
      </c>
      <c r="H1" s="8" t="s">
        <v>116</v>
      </c>
      <c r="I1" s="10" t="s">
        <v>117</v>
      </c>
    </row>
    <row r="2" spans="1:9" ht="65.45" customHeight="1" x14ac:dyDescent="0.25">
      <c r="A2" s="666" t="s">
        <v>118</v>
      </c>
      <c r="B2" s="672">
        <v>3.01</v>
      </c>
      <c r="C2" s="234" t="s">
        <v>119</v>
      </c>
      <c r="D2" s="678"/>
      <c r="E2" s="678">
        <v>3</v>
      </c>
      <c r="F2" s="681"/>
      <c r="G2" s="187"/>
      <c r="H2" s="187"/>
      <c r="I2" s="235"/>
    </row>
    <row r="3" spans="1:9" ht="30" x14ac:dyDescent="0.25">
      <c r="A3" s="667"/>
      <c r="B3" s="673"/>
      <c r="C3" s="108" t="s">
        <v>120</v>
      </c>
      <c r="D3" s="679"/>
      <c r="E3" s="679"/>
      <c r="F3" s="682"/>
      <c r="G3" s="149"/>
      <c r="H3" s="149"/>
      <c r="I3" s="192"/>
    </row>
    <row r="4" spans="1:9" ht="60.75" thickBot="1" x14ac:dyDescent="0.3">
      <c r="A4" s="668"/>
      <c r="B4" s="674"/>
      <c r="C4" s="236" t="s">
        <v>121</v>
      </c>
      <c r="D4" s="680"/>
      <c r="E4" s="680"/>
      <c r="F4" s="683"/>
      <c r="G4" s="237"/>
      <c r="H4" s="237"/>
      <c r="I4" s="238"/>
    </row>
    <row r="5" spans="1:9" ht="45" x14ac:dyDescent="0.25">
      <c r="A5" s="669" t="s">
        <v>122</v>
      </c>
      <c r="B5" s="672">
        <v>3.02</v>
      </c>
      <c r="C5" s="234" t="s">
        <v>123</v>
      </c>
      <c r="D5" s="678"/>
      <c r="E5" s="678">
        <v>3</v>
      </c>
      <c r="F5" s="681"/>
      <c r="G5" s="187"/>
      <c r="H5" s="187"/>
      <c r="I5" s="189"/>
    </row>
    <row r="6" spans="1:9" ht="30" x14ac:dyDescent="0.25">
      <c r="A6" s="670"/>
      <c r="B6" s="673"/>
      <c r="C6" s="233" t="s">
        <v>124</v>
      </c>
      <c r="D6" s="679"/>
      <c r="E6" s="679"/>
      <c r="F6" s="682"/>
      <c r="G6" s="149"/>
      <c r="H6" s="149"/>
      <c r="I6" s="192"/>
    </row>
    <row r="7" spans="1:9" ht="45" x14ac:dyDescent="0.25">
      <c r="A7" s="670"/>
      <c r="B7" s="673"/>
      <c r="C7" s="279" t="s">
        <v>125</v>
      </c>
      <c r="D7" s="679"/>
      <c r="E7" s="679"/>
      <c r="F7" s="682"/>
      <c r="G7" s="149"/>
      <c r="H7" s="149"/>
      <c r="I7" s="192"/>
    </row>
    <row r="8" spans="1:9" ht="60" x14ac:dyDescent="0.25">
      <c r="A8" s="670"/>
      <c r="B8" s="673"/>
      <c r="C8" s="280" t="s">
        <v>126</v>
      </c>
      <c r="D8" s="679"/>
      <c r="E8" s="679"/>
      <c r="F8" s="682"/>
      <c r="G8" s="218"/>
      <c r="H8" s="218"/>
      <c r="I8" s="219"/>
    </row>
    <row r="9" spans="1:9" ht="45.75" thickBot="1" x14ac:dyDescent="0.3">
      <c r="A9" s="671"/>
      <c r="B9" s="674"/>
      <c r="C9" s="249" t="s">
        <v>127</v>
      </c>
      <c r="D9" s="680"/>
      <c r="E9" s="680"/>
      <c r="F9" s="683"/>
      <c r="G9" s="226"/>
      <c r="H9" s="226"/>
      <c r="I9" s="239"/>
    </row>
    <row r="10" spans="1:9" ht="45" x14ac:dyDescent="0.25">
      <c r="A10" s="669" t="s">
        <v>128</v>
      </c>
      <c r="B10" s="672">
        <v>3.03</v>
      </c>
      <c r="C10" s="281" t="s">
        <v>129</v>
      </c>
      <c r="D10" s="675"/>
      <c r="E10" s="678">
        <v>3</v>
      </c>
      <c r="F10" s="684"/>
      <c r="G10" s="213"/>
      <c r="H10" s="213"/>
      <c r="I10" s="215"/>
    </row>
    <row r="11" spans="1:9" ht="45.75" thickBot="1" x14ac:dyDescent="0.3">
      <c r="A11" s="671"/>
      <c r="B11" s="674"/>
      <c r="C11" s="226" t="s">
        <v>130</v>
      </c>
      <c r="D11" s="676"/>
      <c r="E11" s="680"/>
      <c r="F11" s="685"/>
      <c r="G11" s="226"/>
      <c r="H11" s="226"/>
      <c r="I11" s="239"/>
    </row>
    <row r="12" spans="1:9" ht="60" x14ac:dyDescent="0.25">
      <c r="A12" s="669" t="s">
        <v>131</v>
      </c>
      <c r="B12" s="672">
        <v>3.04</v>
      </c>
      <c r="C12" s="98" t="s">
        <v>132</v>
      </c>
      <c r="D12" s="675"/>
      <c r="E12" s="678">
        <v>3</v>
      </c>
      <c r="F12" s="686"/>
      <c r="G12" s="213"/>
      <c r="H12" s="213"/>
      <c r="I12" s="215"/>
    </row>
    <row r="13" spans="1:9" ht="30" x14ac:dyDescent="0.25">
      <c r="A13" s="670"/>
      <c r="B13" s="673"/>
      <c r="C13" s="233" t="s">
        <v>133</v>
      </c>
      <c r="D13" s="677"/>
      <c r="E13" s="679"/>
      <c r="F13" s="687"/>
      <c r="G13" s="218"/>
      <c r="H13" s="218"/>
      <c r="I13" s="219"/>
    </row>
    <row r="14" spans="1:9" ht="15.75" customHeight="1" x14ac:dyDescent="0.25">
      <c r="A14" s="670"/>
      <c r="B14" s="673"/>
      <c r="C14" s="108" t="s">
        <v>134</v>
      </c>
      <c r="D14" s="677"/>
      <c r="E14" s="679"/>
      <c r="F14" s="687"/>
      <c r="G14" s="218"/>
      <c r="H14" s="218"/>
      <c r="I14" s="219"/>
    </row>
    <row r="15" spans="1:9" ht="30" x14ac:dyDescent="0.25">
      <c r="A15" s="670"/>
      <c r="B15" s="673"/>
      <c r="C15" s="108" t="s">
        <v>135</v>
      </c>
      <c r="D15" s="677"/>
      <c r="E15" s="679"/>
      <c r="F15" s="687"/>
      <c r="G15" s="218"/>
      <c r="H15" s="218"/>
      <c r="I15" s="219"/>
    </row>
    <row r="16" spans="1:9" ht="75.75" thickBot="1" x14ac:dyDescent="0.3">
      <c r="A16" s="671"/>
      <c r="B16" s="674"/>
      <c r="C16" s="236" t="s">
        <v>136</v>
      </c>
      <c r="D16" s="676"/>
      <c r="E16" s="680"/>
      <c r="F16" s="688"/>
      <c r="G16" s="226"/>
      <c r="H16" s="226"/>
      <c r="I16" s="239"/>
    </row>
    <row r="17" spans="1:9" ht="45.75" thickBot="1" x14ac:dyDescent="0.3">
      <c r="A17" s="388" t="s">
        <v>137</v>
      </c>
      <c r="B17" s="384">
        <v>3.05</v>
      </c>
      <c r="C17" s="385" t="s">
        <v>138</v>
      </c>
      <c r="D17" s="377"/>
      <c r="E17" s="371">
        <v>3</v>
      </c>
      <c r="F17" s="386"/>
      <c r="G17" s="385"/>
      <c r="H17" s="385"/>
      <c r="I17" s="387"/>
    </row>
    <row r="18" spans="1:9" ht="16.5" thickBot="1" x14ac:dyDescent="0.3">
      <c r="A18" s="296"/>
      <c r="B18" s="24"/>
      <c r="C18" s="381" t="s">
        <v>139</v>
      </c>
      <c r="D18" s="382">
        <f>SUM(D2:D17)</f>
        <v>0</v>
      </c>
      <c r="E18" s="383">
        <v>15</v>
      </c>
      <c r="F18" s="297"/>
    </row>
    <row r="19" spans="1:9" ht="16.5" thickBot="1" x14ac:dyDescent="0.3">
      <c r="A19" s="296"/>
      <c r="B19" s="24"/>
      <c r="C19" s="348" t="s">
        <v>140</v>
      </c>
      <c r="D19" s="349">
        <f>D18/E18</f>
        <v>0</v>
      </c>
      <c r="E19" s="298"/>
      <c r="F19" s="297"/>
    </row>
    <row r="20" spans="1:9" ht="16.5" thickBot="1" x14ac:dyDescent="0.3"/>
    <row r="21" spans="1:9" ht="16.5" thickBot="1" x14ac:dyDescent="0.3">
      <c r="A21" s="663" t="s">
        <v>141</v>
      </c>
      <c r="B21" s="664"/>
      <c r="C21" s="665"/>
    </row>
    <row r="22" spans="1:9" ht="60" x14ac:dyDescent="0.25">
      <c r="A22" s="79" t="s">
        <v>142</v>
      </c>
      <c r="B22" s="80"/>
      <c r="C22" s="81" t="s">
        <v>143</v>
      </c>
    </row>
    <row r="23" spans="1:9" ht="60" x14ac:dyDescent="0.25">
      <c r="A23" s="82" t="s">
        <v>144</v>
      </c>
      <c r="B23" s="83"/>
      <c r="C23" s="84" t="s">
        <v>145</v>
      </c>
    </row>
    <row r="24" spans="1:9" ht="60.75" thickBot="1" x14ac:dyDescent="0.3">
      <c r="A24" s="85" t="s">
        <v>146</v>
      </c>
      <c r="B24" s="86"/>
      <c r="C24" s="87" t="s">
        <v>147</v>
      </c>
    </row>
  </sheetData>
  <mergeCells count="21">
    <mergeCell ref="F2:F4"/>
    <mergeCell ref="F5:F9"/>
    <mergeCell ref="F10:F11"/>
    <mergeCell ref="F12:F16"/>
    <mergeCell ref="E10:E11"/>
    <mergeCell ref="D10:D11"/>
    <mergeCell ref="B12:B16"/>
    <mergeCell ref="D12:D16"/>
    <mergeCell ref="E12:E16"/>
    <mergeCell ref="D2:D4"/>
    <mergeCell ref="E2:E4"/>
    <mergeCell ref="B5:B9"/>
    <mergeCell ref="E5:E9"/>
    <mergeCell ref="D5:D9"/>
    <mergeCell ref="A21:C21"/>
    <mergeCell ref="A2:A4"/>
    <mergeCell ref="A5:A9"/>
    <mergeCell ref="A10:A11"/>
    <mergeCell ref="A12:A16"/>
    <mergeCell ref="B2:B4"/>
    <mergeCell ref="B10:B11"/>
  </mergeCells>
  <conditionalFormatting sqref="E5 E10 E12">
    <cfRule type="cellIs" dxfId="143" priority="4" operator="equal">
      <formula>3</formula>
    </cfRule>
    <cfRule type="cellIs" dxfId="142" priority="5" operator="equal">
      <formula>2</formula>
    </cfRule>
    <cfRule type="cellIs" dxfId="141" priority="6" operator="equal">
      <formula>1</formula>
    </cfRule>
  </conditionalFormatting>
  <conditionalFormatting sqref="D2 D5 D10 D12">
    <cfRule type="containsText" dxfId="140" priority="7" operator="containsText" text="3">
      <formula>NOT(ISERROR(SEARCH("3",D2)))</formula>
    </cfRule>
    <cfRule type="containsText" dxfId="139" priority="7" operator="containsText" text="2">
      <formula>NOT(ISERROR(SEARCH("2",D2)))</formula>
    </cfRule>
    <cfRule type="containsText" dxfId="138" priority="7" operator="containsText" text="1">
      <formula>NOT(ISERROR(SEARCH("1",D2)))</formula>
    </cfRule>
  </conditionalFormatting>
  <conditionalFormatting sqref="D2:F2 D5 F5">
    <cfRule type="cellIs" dxfId="137" priority="8" operator="equal">
      <formula>3</formula>
    </cfRule>
    <cfRule type="cellIs" dxfId="136" priority="8" operator="equal">
      <formula>2</formula>
    </cfRule>
    <cfRule type="cellIs" dxfId="135" priority="9" operator="equal">
      <formula>1</formula>
    </cfRule>
  </conditionalFormatting>
  <conditionalFormatting sqref="D17">
    <cfRule type="containsText" dxfId="134" priority="1" operator="containsText" text="3">
      <formula>NOT(ISERROR(SEARCH("3",D17)))</formula>
    </cfRule>
    <cfRule type="containsText" dxfId="133" priority="2" operator="containsText" text="2">
      <formula>NOT(ISERROR(SEARCH("2",D17)))</formula>
    </cfRule>
    <cfRule type="containsText" dxfId="132" priority="3" operator="containsText" text="1">
      <formula>NOT(ISERROR(SEARCH("1",D17)))</formula>
    </cfRule>
  </conditionalFormatting>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2EAD9-4417-4F69-890E-10AF66C1779B}">
  <dimension ref="A1:J51"/>
  <sheetViews>
    <sheetView topLeftCell="A28" workbookViewId="0">
      <selection activeCell="H32" sqref="H32"/>
    </sheetView>
  </sheetViews>
  <sheetFormatPr defaultColWidth="8.88671875" defaultRowHeight="14.25" x14ac:dyDescent="0.2"/>
  <cols>
    <col min="1" max="1" width="15.6640625" style="127" customWidth="1"/>
    <col min="2" max="2" width="8.88671875" style="95"/>
    <col min="3" max="3" width="45.5546875" style="91" customWidth="1"/>
    <col min="4" max="4" width="8.88671875" style="96"/>
    <col min="5" max="7" width="8.88671875" style="91"/>
    <col min="8" max="8" width="17.77734375" style="91" customWidth="1"/>
    <col min="9" max="9" width="35.5546875" style="91" customWidth="1"/>
    <col min="10" max="10" width="30.44140625" style="91" customWidth="1"/>
    <col min="11" max="16384" width="8.88671875" style="91"/>
  </cols>
  <sheetData>
    <row r="1" spans="1:10" ht="15" x14ac:dyDescent="0.25">
      <c r="A1" s="240" t="s">
        <v>148</v>
      </c>
      <c r="B1" s="88"/>
      <c r="C1" s="89"/>
      <c r="D1" s="90"/>
    </row>
    <row r="2" spans="1:10" ht="15" thickBot="1" x14ac:dyDescent="0.25">
      <c r="A2" s="241"/>
      <c r="B2" s="92"/>
      <c r="C2" s="93"/>
      <c r="D2" s="94"/>
    </row>
    <row r="3" spans="1:10" ht="15" x14ac:dyDescent="0.25">
      <c r="A3" s="240" t="s">
        <v>149</v>
      </c>
      <c r="B3" s="88"/>
      <c r="C3" s="89"/>
      <c r="D3" s="90"/>
    </row>
    <row r="4" spans="1:10" ht="15" thickBot="1" x14ac:dyDescent="0.25">
      <c r="A4" s="241"/>
      <c r="B4" s="92"/>
      <c r="C4" s="93"/>
      <c r="D4" s="94"/>
    </row>
    <row r="5" spans="1:10" ht="15" thickBot="1" x14ac:dyDescent="0.25">
      <c r="A5" s="242"/>
    </row>
    <row r="6" spans="1:10" s="97" customFormat="1" ht="60.75" customHeight="1" thickBot="1" x14ac:dyDescent="0.25">
      <c r="A6" s="7" t="s">
        <v>150</v>
      </c>
      <c r="B6" s="9" t="s">
        <v>111</v>
      </c>
      <c r="C6" s="8" t="s">
        <v>59</v>
      </c>
      <c r="D6" s="9" t="s">
        <v>112</v>
      </c>
      <c r="E6" s="9" t="s">
        <v>113</v>
      </c>
      <c r="F6" s="9" t="s">
        <v>114</v>
      </c>
      <c r="G6" s="9" t="s">
        <v>151</v>
      </c>
      <c r="H6" s="8" t="s">
        <v>115</v>
      </c>
      <c r="I6" s="8" t="s">
        <v>116</v>
      </c>
      <c r="J6" s="10" t="s">
        <v>117</v>
      </c>
    </row>
    <row r="7" spans="1:10" ht="45" x14ac:dyDescent="0.2">
      <c r="A7" s="693" t="s">
        <v>152</v>
      </c>
      <c r="B7" s="700">
        <v>4.01</v>
      </c>
      <c r="C7" s="98" t="s">
        <v>153</v>
      </c>
      <c r="D7" s="689"/>
      <c r="E7" s="689">
        <v>3</v>
      </c>
      <c r="F7" s="728"/>
      <c r="G7" s="393"/>
      <c r="H7" s="99"/>
      <c r="I7" s="244"/>
      <c r="J7" s="100"/>
    </row>
    <row r="8" spans="1:10" ht="60.75" thickBot="1" x14ac:dyDescent="0.25">
      <c r="A8" s="694"/>
      <c r="B8" s="701"/>
      <c r="C8" s="101" t="s">
        <v>154</v>
      </c>
      <c r="D8" s="690"/>
      <c r="E8" s="690"/>
      <c r="F8" s="729"/>
      <c r="G8" s="394"/>
      <c r="H8" s="102"/>
      <c r="I8" s="102"/>
      <c r="J8" s="103"/>
    </row>
    <row r="9" spans="1:10" ht="75.75" thickBot="1" x14ac:dyDescent="0.3">
      <c r="A9" s="359" t="s">
        <v>155</v>
      </c>
      <c r="B9" s="334">
        <v>4.0199999999999996</v>
      </c>
      <c r="C9" s="396" t="s">
        <v>156</v>
      </c>
      <c r="D9" s="333"/>
      <c r="E9" s="397">
        <v>3</v>
      </c>
      <c r="F9" s="335"/>
      <c r="G9" s="338"/>
      <c r="H9" s="398"/>
      <c r="I9" s="398"/>
      <c r="J9" s="399"/>
    </row>
    <row r="10" spans="1:10" ht="30" x14ac:dyDescent="0.2">
      <c r="A10" s="361" t="s">
        <v>157</v>
      </c>
      <c r="B10" s="104">
        <v>4.03</v>
      </c>
      <c r="C10" s="363" t="s">
        <v>158</v>
      </c>
      <c r="D10" s="105"/>
      <c r="E10" s="105">
        <v>3</v>
      </c>
      <c r="F10" s="106"/>
      <c r="G10" s="283"/>
      <c r="H10" s="106"/>
      <c r="I10" s="106"/>
      <c r="J10" s="107"/>
    </row>
    <row r="11" spans="1:10" ht="33" customHeight="1" x14ac:dyDescent="0.2">
      <c r="A11" s="695" t="s">
        <v>159</v>
      </c>
      <c r="B11" s="705">
        <v>4.04</v>
      </c>
      <c r="C11" s="362" t="s">
        <v>160</v>
      </c>
      <c r="D11" s="691"/>
      <c r="E11" s="691">
        <v>3</v>
      </c>
      <c r="F11" s="719"/>
      <c r="G11" s="19"/>
      <c r="H11" s="111"/>
      <c r="I11" s="111"/>
      <c r="J11" s="112"/>
    </row>
    <row r="12" spans="1:10" ht="15" x14ac:dyDescent="0.2">
      <c r="A12" s="696"/>
      <c r="B12" s="705"/>
      <c r="C12" s="108" t="s">
        <v>161</v>
      </c>
      <c r="D12" s="691"/>
      <c r="E12" s="691"/>
      <c r="F12" s="719"/>
      <c r="G12" s="14"/>
      <c r="H12" s="109"/>
      <c r="I12" s="109"/>
      <c r="J12" s="110"/>
    </row>
    <row r="13" spans="1:10" ht="15" x14ac:dyDescent="0.2">
      <c r="A13" s="696"/>
      <c r="B13" s="705"/>
      <c r="C13" s="108" t="s">
        <v>162</v>
      </c>
      <c r="D13" s="691"/>
      <c r="E13" s="691"/>
      <c r="F13" s="719"/>
      <c r="G13" s="14"/>
      <c r="H13" s="109"/>
      <c r="I13" s="109"/>
      <c r="J13" s="110"/>
    </row>
    <row r="14" spans="1:10" ht="15" x14ac:dyDescent="0.2">
      <c r="A14" s="696"/>
      <c r="B14" s="705"/>
      <c r="C14" s="108" t="s">
        <v>163</v>
      </c>
      <c r="D14" s="691"/>
      <c r="E14" s="691"/>
      <c r="F14" s="719"/>
      <c r="G14" s="14"/>
      <c r="H14" s="109"/>
      <c r="I14" s="109"/>
      <c r="J14" s="110"/>
    </row>
    <row r="15" spans="1:10" ht="45" x14ac:dyDescent="0.2">
      <c r="A15" s="696"/>
      <c r="B15" s="705"/>
      <c r="C15" s="108" t="s">
        <v>164</v>
      </c>
      <c r="D15" s="691"/>
      <c r="E15" s="691"/>
      <c r="F15" s="719"/>
      <c r="G15" s="14"/>
      <c r="H15" s="109"/>
      <c r="I15" s="109"/>
      <c r="J15" s="110"/>
    </row>
    <row r="16" spans="1:10" ht="30" x14ac:dyDescent="0.2">
      <c r="A16" s="696"/>
      <c r="B16" s="705"/>
      <c r="C16" s="108" t="s">
        <v>165</v>
      </c>
      <c r="D16" s="691"/>
      <c r="E16" s="691"/>
      <c r="F16" s="719"/>
      <c r="G16" s="14"/>
      <c r="H16" s="109"/>
      <c r="I16" s="109"/>
      <c r="J16" s="110"/>
    </row>
    <row r="17" spans="1:10" ht="15" x14ac:dyDescent="0.2">
      <c r="A17" s="696"/>
      <c r="B17" s="705"/>
      <c r="C17" s="108" t="s">
        <v>166</v>
      </c>
      <c r="D17" s="691"/>
      <c r="E17" s="691"/>
      <c r="F17" s="719"/>
      <c r="G17" s="14"/>
      <c r="H17" s="109"/>
      <c r="I17" s="109"/>
      <c r="J17" s="110"/>
    </row>
    <row r="18" spans="1:10" ht="30" x14ac:dyDescent="0.2">
      <c r="A18" s="696"/>
      <c r="B18" s="705"/>
      <c r="C18" s="243" t="s">
        <v>167</v>
      </c>
      <c r="D18" s="691"/>
      <c r="E18" s="691"/>
      <c r="F18" s="719"/>
      <c r="G18" s="14"/>
      <c r="H18" s="109"/>
      <c r="I18" s="109"/>
      <c r="J18" s="110"/>
    </row>
    <row r="19" spans="1:10" ht="15" x14ac:dyDescent="0.2">
      <c r="A19" s="696"/>
      <c r="B19" s="705"/>
      <c r="C19" s="108" t="s">
        <v>168</v>
      </c>
      <c r="D19" s="691"/>
      <c r="E19" s="691"/>
      <c r="F19" s="719"/>
      <c r="G19" s="14"/>
      <c r="H19" s="109"/>
      <c r="I19" s="109"/>
      <c r="J19" s="110"/>
    </row>
    <row r="20" spans="1:10" ht="15" x14ac:dyDescent="0.2">
      <c r="A20" s="696"/>
      <c r="B20" s="705"/>
      <c r="C20" s="108" t="s">
        <v>169</v>
      </c>
      <c r="D20" s="691"/>
      <c r="E20" s="691"/>
      <c r="F20" s="719"/>
      <c r="G20" s="14"/>
      <c r="H20" s="109"/>
      <c r="I20" s="109"/>
      <c r="J20" s="110"/>
    </row>
    <row r="21" spans="1:10" ht="30" x14ac:dyDescent="0.2">
      <c r="A21" s="696"/>
      <c r="B21" s="705"/>
      <c r="C21" s="108" t="s">
        <v>170</v>
      </c>
      <c r="D21" s="691"/>
      <c r="E21" s="691"/>
      <c r="F21" s="719"/>
      <c r="G21" s="14"/>
      <c r="H21" s="109"/>
      <c r="I21" s="109"/>
      <c r="J21" s="110"/>
    </row>
    <row r="22" spans="1:10" ht="75" x14ac:dyDescent="0.2">
      <c r="A22" s="697"/>
      <c r="B22" s="705"/>
      <c r="C22" s="113" t="s">
        <v>171</v>
      </c>
      <c r="D22" s="691"/>
      <c r="E22" s="692"/>
      <c r="F22" s="719"/>
      <c r="G22" s="14"/>
      <c r="H22" s="114"/>
      <c r="I22" s="114"/>
      <c r="J22" s="115"/>
    </row>
    <row r="23" spans="1:10" ht="43.5" customHeight="1" x14ac:dyDescent="0.2">
      <c r="A23" s="693" t="s">
        <v>172</v>
      </c>
      <c r="B23" s="702">
        <v>4.05</v>
      </c>
      <c r="C23" s="395" t="s">
        <v>173</v>
      </c>
      <c r="D23" s="721"/>
      <c r="E23" s="724">
        <v>3</v>
      </c>
      <c r="F23" s="728"/>
      <c r="G23" s="393"/>
      <c r="H23" s="99"/>
      <c r="I23" s="99"/>
      <c r="J23" s="100"/>
    </row>
    <row r="24" spans="1:10" ht="45" x14ac:dyDescent="0.2">
      <c r="A24" s="698"/>
      <c r="B24" s="703"/>
      <c r="C24" s="243" t="s">
        <v>174</v>
      </c>
      <c r="D24" s="722"/>
      <c r="E24" s="722"/>
      <c r="F24" s="730"/>
      <c r="G24" s="360"/>
      <c r="H24" s="109"/>
      <c r="I24" s="109"/>
      <c r="J24" s="110"/>
    </row>
    <row r="25" spans="1:10" ht="75" x14ac:dyDescent="0.2">
      <c r="A25" s="698"/>
      <c r="B25" s="703"/>
      <c r="C25" s="108" t="s">
        <v>175</v>
      </c>
      <c r="D25" s="722"/>
      <c r="E25" s="722"/>
      <c r="F25" s="730"/>
      <c r="G25" s="360"/>
      <c r="H25" s="109"/>
      <c r="I25" s="109"/>
      <c r="J25" s="110"/>
    </row>
    <row r="26" spans="1:10" ht="60" x14ac:dyDescent="0.2">
      <c r="A26" s="698"/>
      <c r="B26" s="703"/>
      <c r="C26" s="108" t="s">
        <v>176</v>
      </c>
      <c r="D26" s="722"/>
      <c r="E26" s="722"/>
      <c r="F26" s="730"/>
      <c r="G26" s="360"/>
      <c r="H26" s="109"/>
      <c r="I26" s="109"/>
      <c r="J26" s="110"/>
    </row>
    <row r="27" spans="1:10" ht="30" x14ac:dyDescent="0.2">
      <c r="A27" s="698"/>
      <c r="B27" s="703"/>
      <c r="C27" s="243" t="s">
        <v>177</v>
      </c>
      <c r="D27" s="722"/>
      <c r="E27" s="722"/>
      <c r="F27" s="730"/>
      <c r="G27" s="360"/>
      <c r="H27" s="109"/>
      <c r="I27" s="109"/>
      <c r="J27" s="110"/>
    </row>
    <row r="28" spans="1:10" ht="15" x14ac:dyDescent="0.2">
      <c r="A28" s="698"/>
      <c r="B28" s="703"/>
      <c r="C28" s="108" t="s">
        <v>178</v>
      </c>
      <c r="D28" s="722"/>
      <c r="E28" s="722"/>
      <c r="F28" s="730"/>
      <c r="G28" s="360"/>
      <c r="H28" s="109"/>
      <c r="I28" s="109"/>
      <c r="J28" s="110"/>
    </row>
    <row r="29" spans="1:10" ht="30" x14ac:dyDescent="0.2">
      <c r="A29" s="698"/>
      <c r="B29" s="703"/>
      <c r="C29" s="108" t="s">
        <v>179</v>
      </c>
      <c r="D29" s="722"/>
      <c r="E29" s="722"/>
      <c r="F29" s="730"/>
      <c r="G29" s="360"/>
      <c r="H29" s="109"/>
      <c r="I29" s="109"/>
      <c r="J29" s="110"/>
    </row>
    <row r="30" spans="1:10" ht="15" x14ac:dyDescent="0.2">
      <c r="A30" s="699"/>
      <c r="B30" s="704"/>
      <c r="C30" s="101" t="s">
        <v>180</v>
      </c>
      <c r="D30" s="723"/>
      <c r="E30" s="723"/>
      <c r="F30" s="729"/>
      <c r="G30" s="394"/>
      <c r="H30" s="102"/>
      <c r="I30" s="102"/>
      <c r="J30" s="103"/>
    </row>
    <row r="31" spans="1:10" ht="30" x14ac:dyDescent="0.2">
      <c r="A31" s="706" t="s">
        <v>181</v>
      </c>
      <c r="B31" s="709">
        <v>4.0599999999999996</v>
      </c>
      <c r="C31" s="288" t="s">
        <v>182</v>
      </c>
      <c r="D31" s="725"/>
      <c r="E31" s="691">
        <v>3</v>
      </c>
      <c r="F31" s="719"/>
      <c r="G31" s="19"/>
      <c r="H31" s="111"/>
      <c r="I31" s="111"/>
      <c r="J31" s="112"/>
    </row>
    <row r="32" spans="1:10" ht="30" x14ac:dyDescent="0.2">
      <c r="A32" s="707"/>
      <c r="B32" s="710"/>
      <c r="C32" s="282" t="s">
        <v>183</v>
      </c>
      <c r="D32" s="725"/>
      <c r="E32" s="691"/>
      <c r="F32" s="719"/>
      <c r="G32" s="14"/>
      <c r="H32" s="109"/>
      <c r="I32" s="109"/>
      <c r="J32" s="110"/>
    </row>
    <row r="33" spans="1:10" ht="45" x14ac:dyDescent="0.2">
      <c r="A33" s="708"/>
      <c r="B33" s="711"/>
      <c r="C33" s="391" t="s">
        <v>184</v>
      </c>
      <c r="D33" s="725"/>
      <c r="E33" s="692"/>
      <c r="F33" s="719"/>
      <c r="G33" s="14"/>
      <c r="H33" s="114"/>
      <c r="I33" s="114"/>
      <c r="J33" s="115"/>
    </row>
    <row r="34" spans="1:10" ht="75" x14ac:dyDescent="0.2">
      <c r="A34" s="712" t="s">
        <v>185</v>
      </c>
      <c r="B34" s="702">
        <v>4.07</v>
      </c>
      <c r="C34" s="98" t="s">
        <v>186</v>
      </c>
      <c r="D34" s="721"/>
      <c r="E34" s="724">
        <v>3</v>
      </c>
      <c r="F34" s="728"/>
      <c r="G34" s="393"/>
      <c r="H34" s="99"/>
      <c r="I34" s="99"/>
      <c r="J34" s="100"/>
    </row>
    <row r="35" spans="1:10" ht="90" x14ac:dyDescent="0.2">
      <c r="A35" s="713"/>
      <c r="B35" s="703"/>
      <c r="C35" s="108" t="s">
        <v>187</v>
      </c>
      <c r="D35" s="722"/>
      <c r="E35" s="722"/>
      <c r="F35" s="730"/>
      <c r="G35" s="360"/>
      <c r="H35" s="109"/>
      <c r="I35" s="109"/>
      <c r="J35" s="110"/>
    </row>
    <row r="36" spans="1:10" ht="84.95" customHeight="1" x14ac:dyDescent="0.2">
      <c r="A36" s="713"/>
      <c r="B36" s="703"/>
      <c r="C36" s="108" t="s">
        <v>188</v>
      </c>
      <c r="D36" s="722"/>
      <c r="E36" s="722"/>
      <c r="F36" s="730"/>
      <c r="G36" s="360"/>
      <c r="H36" s="109"/>
      <c r="I36" s="109"/>
      <c r="J36" s="110"/>
    </row>
    <row r="37" spans="1:10" ht="135.75" thickBot="1" x14ac:dyDescent="0.25">
      <c r="A37" s="714"/>
      <c r="B37" s="704"/>
      <c r="C37" s="101" t="s">
        <v>189</v>
      </c>
      <c r="D37" s="723"/>
      <c r="E37" s="723"/>
      <c r="F37" s="729"/>
      <c r="G37" s="394"/>
      <c r="H37" s="102"/>
      <c r="I37" s="102"/>
      <c r="J37" s="103"/>
    </row>
    <row r="38" spans="1:10" ht="105.75" thickBot="1" x14ac:dyDescent="0.25">
      <c r="A38" s="715" t="s">
        <v>190</v>
      </c>
      <c r="B38" s="718">
        <v>4.08</v>
      </c>
      <c r="C38" s="392" t="s">
        <v>191</v>
      </c>
      <c r="D38" s="726"/>
      <c r="E38" s="726">
        <v>3</v>
      </c>
      <c r="F38" s="719"/>
      <c r="G38" s="19"/>
      <c r="H38" s="111"/>
      <c r="I38" s="111"/>
      <c r="J38" s="112"/>
    </row>
    <row r="39" spans="1:10" ht="45.75" thickBot="1" x14ac:dyDescent="0.25">
      <c r="A39" s="716"/>
      <c r="B39" s="703"/>
      <c r="C39" s="108" t="s">
        <v>192</v>
      </c>
      <c r="D39" s="726"/>
      <c r="E39" s="726"/>
      <c r="F39" s="719"/>
      <c r="G39" s="14"/>
      <c r="H39" s="109"/>
      <c r="I39" s="109"/>
      <c r="J39" s="110"/>
    </row>
    <row r="40" spans="1:10" ht="60.75" thickBot="1" x14ac:dyDescent="0.25">
      <c r="A40" s="717"/>
      <c r="B40" s="704"/>
      <c r="C40" s="101" t="s">
        <v>193</v>
      </c>
      <c r="D40" s="727"/>
      <c r="E40" s="727"/>
      <c r="F40" s="720"/>
      <c r="G40" s="289"/>
      <c r="H40" s="102"/>
      <c r="I40" s="102"/>
      <c r="J40" s="103"/>
    </row>
    <row r="41" spans="1:10" ht="75.75" thickBot="1" x14ac:dyDescent="0.25">
      <c r="A41" s="284" t="s">
        <v>194</v>
      </c>
      <c r="B41" s="307">
        <v>4.09</v>
      </c>
      <c r="C41" s="389" t="s">
        <v>195</v>
      </c>
      <c r="D41" s="285"/>
      <c r="E41" s="390">
        <v>3</v>
      </c>
      <c r="F41" s="336"/>
      <c r="G41" s="31"/>
      <c r="H41" s="286"/>
      <c r="I41" s="286"/>
      <c r="J41" s="287"/>
    </row>
    <row r="42" spans="1:10" ht="15.75" thickBot="1" x14ac:dyDescent="0.25">
      <c r="A42" s="132"/>
      <c r="B42" s="290"/>
      <c r="C42" s="350" t="s">
        <v>139</v>
      </c>
      <c r="D42" s="291">
        <f>SUM(D7:D41)</f>
        <v>0</v>
      </c>
      <c r="E42" s="90">
        <v>27</v>
      </c>
      <c r="F42" s="95"/>
      <c r="G42" s="19"/>
    </row>
    <row r="43" spans="1:10" ht="15.75" thickBot="1" x14ac:dyDescent="0.25">
      <c r="A43" s="132"/>
      <c r="B43" s="290"/>
      <c r="C43" s="351" t="s">
        <v>140</v>
      </c>
      <c r="D43" s="352">
        <f>D42/E42</f>
        <v>0</v>
      </c>
      <c r="E43" s="292"/>
      <c r="F43" s="95"/>
      <c r="G43" s="19"/>
    </row>
    <row r="44" spans="1:10" ht="15" thickBot="1" x14ac:dyDescent="0.25">
      <c r="C44" s="253"/>
    </row>
    <row r="45" spans="1:10" s="117" customFormat="1" ht="16.5" thickBot="1" x14ac:dyDescent="0.3">
      <c r="A45" s="618" t="s">
        <v>141</v>
      </c>
      <c r="B45" s="560"/>
      <c r="C45" s="561"/>
      <c r="D45" s="116"/>
    </row>
    <row r="46" spans="1:10" s="117" customFormat="1" ht="45" x14ac:dyDescent="0.25">
      <c r="A46" s="128" t="s">
        <v>142</v>
      </c>
      <c r="B46" s="119"/>
      <c r="C46" s="120" t="s">
        <v>143</v>
      </c>
      <c r="D46" s="116"/>
    </row>
    <row r="47" spans="1:10" s="117" customFormat="1" ht="45" x14ac:dyDescent="0.25">
      <c r="A47" s="129" t="s">
        <v>144</v>
      </c>
      <c r="B47" s="83"/>
      <c r="C47" s="122" t="s">
        <v>145</v>
      </c>
      <c r="D47" s="116"/>
    </row>
    <row r="48" spans="1:10" s="117" customFormat="1" ht="45.75" thickBot="1" x14ac:dyDescent="0.3">
      <c r="A48" s="130" t="s">
        <v>146</v>
      </c>
      <c r="B48" s="86"/>
      <c r="C48" s="124" t="s">
        <v>147</v>
      </c>
      <c r="D48" s="116"/>
    </row>
    <row r="49" spans="1:4" s="117" customFormat="1" ht="15" x14ac:dyDescent="0.25">
      <c r="A49" s="131"/>
      <c r="B49" s="116"/>
      <c r="C49" s="132"/>
      <c r="D49" s="116"/>
    </row>
    <row r="50" spans="1:4" ht="15" x14ac:dyDescent="0.25">
      <c r="A50" s="133" t="s">
        <v>196</v>
      </c>
    </row>
    <row r="51" spans="1:4" ht="15" x14ac:dyDescent="0.2">
      <c r="A51" s="134" t="s">
        <v>197</v>
      </c>
    </row>
  </sheetData>
  <mergeCells count="31">
    <mergeCell ref="F7:F8"/>
    <mergeCell ref="F11:F22"/>
    <mergeCell ref="F23:F30"/>
    <mergeCell ref="F31:F33"/>
    <mergeCell ref="F34:F37"/>
    <mergeCell ref="F38:F40"/>
    <mergeCell ref="D23:D30"/>
    <mergeCell ref="E23:E30"/>
    <mergeCell ref="D31:D33"/>
    <mergeCell ref="E31:E33"/>
    <mergeCell ref="D34:D37"/>
    <mergeCell ref="E34:E37"/>
    <mergeCell ref="D38:D40"/>
    <mergeCell ref="E38:E40"/>
    <mergeCell ref="A23:A30"/>
    <mergeCell ref="B7:B8"/>
    <mergeCell ref="B23:B30"/>
    <mergeCell ref="B11:B22"/>
    <mergeCell ref="A45:C45"/>
    <mergeCell ref="A31:A33"/>
    <mergeCell ref="B31:B33"/>
    <mergeCell ref="A34:A37"/>
    <mergeCell ref="B34:B37"/>
    <mergeCell ref="A38:A40"/>
    <mergeCell ref="B38:B40"/>
    <mergeCell ref="D7:D8"/>
    <mergeCell ref="E7:E8"/>
    <mergeCell ref="D11:D22"/>
    <mergeCell ref="E11:E22"/>
    <mergeCell ref="A7:A8"/>
    <mergeCell ref="A11:A22"/>
  </mergeCells>
  <conditionalFormatting sqref="D50:D1048576 D38 D44">
    <cfRule type="containsText" dxfId="131" priority="78" operator="containsText" text="3">
      <formula>NOT(ISERROR(SEARCH("3",D38)))</formula>
    </cfRule>
    <cfRule type="containsText" dxfId="130" priority="79" operator="containsText" text="2">
      <formula>NOT(ISERROR(SEARCH("2",D38)))</formula>
    </cfRule>
    <cfRule type="containsText" dxfId="129" priority="80" operator="containsText" text="1">
      <formula>NOT(ISERROR(SEARCH("1",D38)))</formula>
    </cfRule>
  </conditionalFormatting>
  <conditionalFormatting sqref="D7">
    <cfRule type="containsText" dxfId="128" priority="77" operator="containsText" text="1">
      <formula>NOT(ISERROR(SEARCH("1",D7)))</formula>
    </cfRule>
  </conditionalFormatting>
  <conditionalFormatting sqref="D1:D7 D9:D10">
    <cfRule type="containsText" dxfId="127" priority="74" operator="containsText" text="3">
      <formula>NOT(ISERROR(SEARCH("3",D1)))</formula>
    </cfRule>
    <cfRule type="containsText" dxfId="126" priority="75" operator="containsText" text="2">
      <formula>NOT(ISERROR(SEARCH("2",D1)))</formula>
    </cfRule>
    <cfRule type="containsText" dxfId="125" priority="76" operator="containsText" text="1">
      <formula>NOT(ISERROR(SEARCH("1",D1)))</formula>
    </cfRule>
  </conditionalFormatting>
  <conditionalFormatting sqref="E11">
    <cfRule type="cellIs" dxfId="124" priority="71" operator="equal">
      <formula>3</formula>
    </cfRule>
    <cfRule type="cellIs" dxfId="123" priority="72" operator="equal">
      <formula>2</formula>
    </cfRule>
    <cfRule type="cellIs" dxfId="122" priority="73" operator="equal">
      <formula>1</formula>
    </cfRule>
  </conditionalFormatting>
  <conditionalFormatting sqref="E11">
    <cfRule type="containsText" dxfId="121" priority="68" operator="containsText" text="3">
      <formula>NOT(ISERROR(SEARCH("3",E11)))</formula>
    </cfRule>
    <cfRule type="containsText" dxfId="120" priority="69" operator="containsText" text="2">
      <formula>NOT(ISERROR(SEARCH("2",E11)))</formula>
    </cfRule>
    <cfRule type="containsText" dxfId="119" priority="70" operator="containsText" text="1">
      <formula>NOT(ISERROR(SEARCH("1",E11)))</formula>
    </cfRule>
  </conditionalFormatting>
  <conditionalFormatting sqref="D11">
    <cfRule type="cellIs" dxfId="118" priority="65" operator="equal">
      <formula>3</formula>
    </cfRule>
    <cfRule type="cellIs" dxfId="117" priority="66" operator="equal">
      <formula>2</formula>
    </cfRule>
    <cfRule type="cellIs" dxfId="116" priority="67" operator="equal">
      <formula>1</formula>
    </cfRule>
  </conditionalFormatting>
  <conditionalFormatting sqref="D11">
    <cfRule type="containsText" dxfId="115" priority="62" operator="containsText" text="3">
      <formula>NOT(ISERROR(SEARCH("3",D11)))</formula>
    </cfRule>
    <cfRule type="containsText" dxfId="114" priority="63" operator="containsText" text="2">
      <formula>NOT(ISERROR(SEARCH("2",D11)))</formula>
    </cfRule>
    <cfRule type="containsText" dxfId="113" priority="64" operator="containsText" text="1">
      <formula>NOT(ISERROR(SEARCH("1",D11)))</formula>
    </cfRule>
  </conditionalFormatting>
  <conditionalFormatting sqref="D23">
    <cfRule type="cellIs" dxfId="112" priority="59" operator="equal">
      <formula>3</formula>
    </cfRule>
    <cfRule type="cellIs" dxfId="111" priority="60" operator="equal">
      <formula>2</formula>
    </cfRule>
    <cfRule type="cellIs" dxfId="110" priority="61" operator="equal">
      <formula>1</formula>
    </cfRule>
  </conditionalFormatting>
  <conditionalFormatting sqref="D23">
    <cfRule type="containsText" dxfId="109" priority="56" operator="containsText" text="3">
      <formula>NOT(ISERROR(SEARCH("3",D23)))</formula>
    </cfRule>
    <cfRule type="containsText" dxfId="108" priority="57" operator="containsText" text="2">
      <formula>NOT(ISERROR(SEARCH("2",D23)))</formula>
    </cfRule>
    <cfRule type="containsText" dxfId="107" priority="58" operator="containsText" text="1">
      <formula>NOT(ISERROR(SEARCH("1",D23)))</formula>
    </cfRule>
  </conditionalFormatting>
  <conditionalFormatting sqref="E23">
    <cfRule type="cellIs" dxfId="106" priority="53" operator="equal">
      <formula>3</formula>
    </cfRule>
    <cfRule type="cellIs" dxfId="105" priority="54" operator="equal">
      <formula>2</formula>
    </cfRule>
    <cfRule type="cellIs" dxfId="104" priority="55" operator="equal">
      <formula>1</formula>
    </cfRule>
  </conditionalFormatting>
  <conditionalFormatting sqref="E23">
    <cfRule type="containsText" dxfId="103" priority="50" operator="containsText" text="3">
      <formula>NOT(ISERROR(SEARCH("3",E23)))</formula>
    </cfRule>
    <cfRule type="containsText" dxfId="102" priority="51" operator="containsText" text="2">
      <formula>NOT(ISERROR(SEARCH("2",E23)))</formula>
    </cfRule>
    <cfRule type="containsText" dxfId="101" priority="52" operator="containsText" text="1">
      <formula>NOT(ISERROR(SEARCH("1",E23)))</formula>
    </cfRule>
  </conditionalFormatting>
  <conditionalFormatting sqref="D31">
    <cfRule type="cellIs" dxfId="100" priority="47" operator="equal">
      <formula>3</formula>
    </cfRule>
    <cfRule type="cellIs" dxfId="99" priority="48" operator="equal">
      <formula>2</formula>
    </cfRule>
    <cfRule type="cellIs" dxfId="98" priority="49" operator="equal">
      <formula>1</formula>
    </cfRule>
  </conditionalFormatting>
  <conditionalFormatting sqref="D31">
    <cfRule type="containsText" dxfId="97" priority="44" operator="containsText" text="3">
      <formula>NOT(ISERROR(SEARCH("3",D31)))</formula>
    </cfRule>
    <cfRule type="containsText" dxfId="96" priority="45" operator="containsText" text="2">
      <formula>NOT(ISERROR(SEARCH("2",D31)))</formula>
    </cfRule>
    <cfRule type="containsText" dxfId="95" priority="46" operator="containsText" text="1">
      <formula>NOT(ISERROR(SEARCH("1",D31)))</formula>
    </cfRule>
  </conditionalFormatting>
  <conditionalFormatting sqref="E31">
    <cfRule type="cellIs" dxfId="94" priority="41" operator="equal">
      <formula>3</formula>
    </cfRule>
    <cfRule type="cellIs" dxfId="93" priority="42" operator="equal">
      <formula>2</formula>
    </cfRule>
    <cfRule type="cellIs" dxfId="92" priority="43" operator="equal">
      <formula>1</formula>
    </cfRule>
  </conditionalFormatting>
  <conditionalFormatting sqref="E31">
    <cfRule type="containsText" dxfId="91" priority="38" operator="containsText" text="3">
      <formula>NOT(ISERROR(SEARCH("3",E31)))</formula>
    </cfRule>
    <cfRule type="containsText" dxfId="90" priority="39" operator="containsText" text="2">
      <formula>NOT(ISERROR(SEARCH("2",E31)))</formula>
    </cfRule>
    <cfRule type="containsText" dxfId="89" priority="40" operator="containsText" text="1">
      <formula>NOT(ISERROR(SEARCH("1",E31)))</formula>
    </cfRule>
  </conditionalFormatting>
  <conditionalFormatting sqref="D34">
    <cfRule type="cellIs" dxfId="88" priority="35" operator="equal">
      <formula>3</formula>
    </cfRule>
    <cfRule type="cellIs" dxfId="87" priority="36" operator="equal">
      <formula>2</formula>
    </cfRule>
    <cfRule type="cellIs" dxfId="86" priority="37" operator="equal">
      <formula>1</formula>
    </cfRule>
  </conditionalFormatting>
  <conditionalFormatting sqref="D34">
    <cfRule type="containsText" dxfId="85" priority="32" operator="containsText" text="3">
      <formula>NOT(ISERROR(SEARCH("3",D34)))</formula>
    </cfRule>
    <cfRule type="containsText" dxfId="84" priority="33" operator="containsText" text="2">
      <formula>NOT(ISERROR(SEARCH("2",D34)))</formula>
    </cfRule>
    <cfRule type="containsText" dxfId="83" priority="34" operator="containsText" text="1">
      <formula>NOT(ISERROR(SEARCH("1",D34)))</formula>
    </cfRule>
  </conditionalFormatting>
  <conditionalFormatting sqref="E34">
    <cfRule type="cellIs" dxfId="82" priority="29" operator="equal">
      <formula>3</formula>
    </cfRule>
    <cfRule type="cellIs" dxfId="81" priority="30" operator="equal">
      <formula>2</formula>
    </cfRule>
    <cfRule type="cellIs" dxfId="80" priority="31" operator="equal">
      <formula>1</formula>
    </cfRule>
  </conditionalFormatting>
  <conditionalFormatting sqref="E34">
    <cfRule type="containsText" dxfId="79" priority="26" operator="containsText" text="3">
      <formula>NOT(ISERROR(SEARCH("3",E34)))</formula>
    </cfRule>
    <cfRule type="containsText" dxfId="78" priority="27" operator="containsText" text="2">
      <formula>NOT(ISERROR(SEARCH("2",E34)))</formula>
    </cfRule>
    <cfRule type="containsText" dxfId="77" priority="28" operator="containsText" text="1">
      <formula>NOT(ISERROR(SEARCH("1",E34)))</formula>
    </cfRule>
  </conditionalFormatting>
  <conditionalFormatting sqref="E7">
    <cfRule type="containsText" dxfId="76" priority="25" operator="containsText" text="1">
      <formula>NOT(ISERROR(SEARCH("1",E7)))</formula>
    </cfRule>
  </conditionalFormatting>
  <conditionalFormatting sqref="E7">
    <cfRule type="containsText" dxfId="75" priority="22" operator="containsText" text="3">
      <formula>NOT(ISERROR(SEARCH("3",E7)))</formula>
    </cfRule>
    <cfRule type="containsText" dxfId="74" priority="23" operator="containsText" text="2">
      <formula>NOT(ISERROR(SEARCH("2",E7)))</formula>
    </cfRule>
    <cfRule type="containsText" dxfId="73" priority="24" operator="containsText" text="1">
      <formula>NOT(ISERROR(SEARCH("1",E7)))</formula>
    </cfRule>
  </conditionalFormatting>
  <conditionalFormatting sqref="E10">
    <cfRule type="containsText" dxfId="72" priority="19" operator="containsText" text="3">
      <formula>NOT(ISERROR(SEARCH("3",E10)))</formula>
    </cfRule>
    <cfRule type="containsText" dxfId="71" priority="20" operator="containsText" text="2">
      <formula>NOT(ISERROR(SEARCH("2",E10)))</formula>
    </cfRule>
    <cfRule type="containsText" dxfId="70" priority="21" operator="containsText" text="1">
      <formula>NOT(ISERROR(SEARCH("1",E10)))</formula>
    </cfRule>
  </conditionalFormatting>
  <conditionalFormatting sqref="E38">
    <cfRule type="containsText" dxfId="69" priority="9" operator="containsText" text="3">
      <formula>NOT(ISERROR(SEARCH("3",E38)))</formula>
    </cfRule>
    <cfRule type="containsText" dxfId="68" priority="10" operator="containsText" text="2">
      <formula>NOT(ISERROR(SEARCH("2",E38)))</formula>
    </cfRule>
    <cfRule type="containsText" dxfId="67" priority="11" operator="containsText" text="1">
      <formula>NOT(ISERROR(SEARCH("1",E38)))</formula>
    </cfRule>
  </conditionalFormatting>
  <conditionalFormatting sqref="G7:G43">
    <cfRule type="containsText" dxfId="66" priority="4" operator="containsText" text="N">
      <formula>NOT(ISERROR(SEARCH("N",G7)))</formula>
    </cfRule>
    <cfRule type="containsText" dxfId="65" priority="5" operator="containsText" text="Y">
      <formula>NOT(ISERROR(SEARCH("Y",G7)))</formula>
    </cfRule>
  </conditionalFormatting>
  <conditionalFormatting sqref="D41">
    <cfRule type="containsText" dxfId="64" priority="1" operator="containsText" text="3">
      <formula>NOT(ISERROR(SEARCH("3",D41)))</formula>
    </cfRule>
    <cfRule type="containsText" dxfId="63" priority="2" operator="containsText" text="2">
      <formula>NOT(ISERROR(SEARCH("2",D41)))</formula>
    </cfRule>
    <cfRule type="containsText" dxfId="62" priority="3" operator="containsText" text="1">
      <formula>NOT(ISERROR(SEARCH("1",D41)))</formula>
    </cfRule>
  </conditionalFormatting>
  <dataValidations count="1">
    <dataValidation type="list" allowBlank="1" showInputMessage="1" showErrorMessage="1" sqref="G7:G43" xr:uid="{B17F3D1E-6C42-4BEC-B300-0D923F75A9E0}">
      <formula1>"Y,N"</formula1>
    </dataValidation>
  </dataValidations>
  <hyperlinks>
    <hyperlink ref="A51" r:id="rId1" xr:uid="{B9EABEF4-E95D-41A3-946F-028E283B6ED0}"/>
  </hyperlinks>
  <pageMargins left="0.7" right="0.7" top="0.75" bottom="0.75" header="0.3" footer="0.3"/>
  <pageSetup paperSize="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7F884-B78F-4B6D-9449-BE8FC155DA73}">
  <dimension ref="A1:O35"/>
  <sheetViews>
    <sheetView workbookViewId="0">
      <pane xSplit="3" ySplit="8" topLeftCell="D23" activePane="bottomRight" state="frozen"/>
      <selection pane="topRight" activeCell="D1" sqref="D1"/>
      <selection pane="bottomLeft" activeCell="A9" sqref="A9"/>
      <selection pane="bottomRight" activeCell="G26" sqref="G26"/>
    </sheetView>
  </sheetViews>
  <sheetFormatPr defaultColWidth="8.88671875" defaultRowHeight="15" x14ac:dyDescent="0.25"/>
  <cols>
    <col min="1" max="1" width="17.88671875" style="136" customWidth="1"/>
    <col min="2" max="2" width="8.88671875" style="126"/>
    <col min="3" max="3" width="36.21875" style="126" customWidth="1"/>
    <col min="4" max="6" width="8.88671875" style="126"/>
    <col min="7" max="7" width="12.109375" style="126" customWidth="1"/>
    <col min="8" max="8" width="28.44140625" style="126" customWidth="1"/>
    <col min="9" max="9" width="30.6640625" style="126" customWidth="1"/>
    <col min="10" max="10" width="8.88671875" style="126"/>
    <col min="11" max="11" width="10.109375" style="135" customWidth="1"/>
    <col min="12" max="16384" width="8.88671875" style="126"/>
  </cols>
  <sheetData>
    <row r="1" spans="1:15" ht="15.75" thickBot="1" x14ac:dyDescent="0.3">
      <c r="A1" s="171" t="s">
        <v>198</v>
      </c>
      <c r="B1" s="172"/>
      <c r="C1" s="172"/>
      <c r="D1" s="172"/>
      <c r="E1" s="173"/>
      <c r="F1" s="174" t="s">
        <v>116</v>
      </c>
      <c r="G1" s="172"/>
      <c r="H1" s="172"/>
      <c r="I1" s="173"/>
    </row>
    <row r="2" spans="1:15" ht="16.5" customHeight="1" x14ac:dyDescent="0.25">
      <c r="A2" s="750" t="s">
        <v>199</v>
      </c>
      <c r="B2" s="739"/>
      <c r="C2" s="739"/>
      <c r="D2" s="739"/>
      <c r="E2" s="740"/>
      <c r="F2" s="739"/>
      <c r="G2" s="739"/>
      <c r="H2" s="739"/>
      <c r="I2" s="740"/>
    </row>
    <row r="3" spans="1:15" ht="16.5" customHeight="1" x14ac:dyDescent="0.25">
      <c r="A3" s="747" t="s">
        <v>200</v>
      </c>
      <c r="B3" s="748"/>
      <c r="C3" s="748"/>
      <c r="D3" s="748"/>
      <c r="E3" s="749"/>
      <c r="F3" s="741"/>
      <c r="G3" s="741"/>
      <c r="H3" s="741"/>
      <c r="I3" s="742"/>
      <c r="L3" s="175"/>
      <c r="M3" s="175"/>
      <c r="N3" s="175"/>
      <c r="O3" s="175"/>
    </row>
    <row r="4" spans="1:15" x14ac:dyDescent="0.25">
      <c r="A4" s="747" t="s">
        <v>201</v>
      </c>
      <c r="B4" s="748"/>
      <c r="C4" s="748"/>
      <c r="D4" s="748"/>
      <c r="E4" s="749"/>
      <c r="F4" s="743"/>
      <c r="G4" s="743"/>
      <c r="H4" s="743"/>
      <c r="I4" s="744"/>
      <c r="L4" s="175"/>
      <c r="M4" s="175"/>
      <c r="N4" s="175"/>
      <c r="O4" s="175"/>
    </row>
    <row r="5" spans="1:15" x14ac:dyDescent="0.25">
      <c r="A5" s="747" t="s">
        <v>202</v>
      </c>
      <c r="B5" s="748"/>
      <c r="C5" s="748"/>
      <c r="D5" s="748"/>
      <c r="E5" s="749"/>
      <c r="F5" s="743"/>
      <c r="G5" s="743"/>
      <c r="H5" s="743"/>
      <c r="I5" s="744"/>
      <c r="L5" s="175"/>
      <c r="M5" s="175"/>
      <c r="N5" s="175"/>
      <c r="O5" s="175"/>
    </row>
    <row r="6" spans="1:15" ht="15.75" thickBot="1" x14ac:dyDescent="0.3">
      <c r="A6" s="751" t="s">
        <v>203</v>
      </c>
      <c r="B6" s="752"/>
      <c r="C6" s="752"/>
      <c r="D6" s="752"/>
      <c r="E6" s="753"/>
      <c r="F6" s="745"/>
      <c r="G6" s="745"/>
      <c r="H6" s="745"/>
      <c r="I6" s="746"/>
      <c r="L6" s="175"/>
      <c r="M6" s="175"/>
      <c r="N6" s="175"/>
      <c r="O6" s="175"/>
    </row>
    <row r="7" spans="1:15" ht="15.75" thickBot="1" x14ac:dyDescent="0.3"/>
    <row r="8" spans="1:15" s="117" customFormat="1" ht="30.75" thickBot="1" x14ac:dyDescent="0.3">
      <c r="A8" s="139" t="s">
        <v>204</v>
      </c>
      <c r="B8" s="140" t="s">
        <v>111</v>
      </c>
      <c r="C8" s="141" t="s">
        <v>59</v>
      </c>
      <c r="D8" s="140" t="s">
        <v>112</v>
      </c>
      <c r="E8" s="140" t="s">
        <v>113</v>
      </c>
      <c r="F8" s="140" t="s">
        <v>114</v>
      </c>
      <c r="G8" s="141" t="s">
        <v>115</v>
      </c>
      <c r="H8" s="141" t="s">
        <v>116</v>
      </c>
      <c r="I8" s="142" t="s">
        <v>117</v>
      </c>
      <c r="K8" s="176"/>
    </row>
    <row r="9" spans="1:15" ht="45.75" thickBot="1" x14ac:dyDescent="0.3">
      <c r="A9" s="402" t="s">
        <v>205</v>
      </c>
      <c r="B9" s="400">
        <v>5.01</v>
      </c>
      <c r="C9" s="299" t="s">
        <v>206</v>
      </c>
      <c r="D9" s="177"/>
      <c r="E9" s="177">
        <v>3</v>
      </c>
      <c r="F9" s="177"/>
      <c r="G9" s="178"/>
      <c r="H9" s="179"/>
      <c r="I9" s="180"/>
    </row>
    <row r="10" spans="1:15" x14ac:dyDescent="0.25">
      <c r="A10" s="731" t="s">
        <v>207</v>
      </c>
      <c r="B10" s="754">
        <v>5.0199999999999996</v>
      </c>
      <c r="C10" s="245" t="s">
        <v>208</v>
      </c>
      <c r="D10" s="737"/>
      <c r="E10" s="681">
        <v>3</v>
      </c>
      <c r="F10" s="737"/>
      <c r="G10" s="181"/>
      <c r="H10" s="181"/>
      <c r="I10" s="182"/>
    </row>
    <row r="11" spans="1:15" ht="30" x14ac:dyDescent="0.25">
      <c r="A11" s="732"/>
      <c r="B11" s="755"/>
      <c r="C11" s="145" t="s">
        <v>209</v>
      </c>
      <c r="D11" s="691"/>
      <c r="E11" s="682"/>
      <c r="F11" s="691"/>
      <c r="G11" s="143"/>
      <c r="H11" s="146"/>
      <c r="I11" s="144"/>
    </row>
    <row r="12" spans="1:15" ht="15.75" customHeight="1" x14ac:dyDescent="0.25">
      <c r="A12" s="732"/>
      <c r="B12" s="755"/>
      <c r="C12" s="147" t="s">
        <v>210</v>
      </c>
      <c r="D12" s="691"/>
      <c r="E12" s="682"/>
      <c r="F12" s="691"/>
      <c r="G12" s="143"/>
      <c r="H12" s="148"/>
      <c r="I12" s="144"/>
    </row>
    <row r="13" spans="1:15" ht="15.75" customHeight="1" x14ac:dyDescent="0.25">
      <c r="A13" s="732"/>
      <c r="B13" s="755"/>
      <c r="C13" s="145" t="s">
        <v>211</v>
      </c>
      <c r="D13" s="691"/>
      <c r="E13" s="682"/>
      <c r="F13" s="691"/>
      <c r="G13" s="143"/>
      <c r="H13" s="143"/>
      <c r="I13" s="144"/>
    </row>
    <row r="14" spans="1:15" ht="45" x14ac:dyDescent="0.25">
      <c r="A14" s="732"/>
      <c r="B14" s="755"/>
      <c r="C14" s="145" t="s">
        <v>212</v>
      </c>
      <c r="D14" s="691"/>
      <c r="E14" s="682"/>
      <c r="F14" s="691"/>
      <c r="G14" s="143"/>
      <c r="H14" s="143"/>
      <c r="I14" s="144"/>
    </row>
    <row r="15" spans="1:15" ht="30" x14ac:dyDescent="0.25">
      <c r="A15" s="732"/>
      <c r="B15" s="755"/>
      <c r="C15" s="145" t="s">
        <v>213</v>
      </c>
      <c r="D15" s="691"/>
      <c r="E15" s="682"/>
      <c r="F15" s="691"/>
      <c r="G15" s="143"/>
      <c r="H15" s="143"/>
      <c r="I15" s="144"/>
      <c r="M15" s="175"/>
    </row>
    <row r="16" spans="1:15" ht="15.75" customHeight="1" x14ac:dyDescent="0.25">
      <c r="A16" s="732"/>
      <c r="B16" s="755"/>
      <c r="C16" s="145" t="s">
        <v>214</v>
      </c>
      <c r="D16" s="691"/>
      <c r="E16" s="682"/>
      <c r="F16" s="691"/>
      <c r="G16" s="143"/>
      <c r="H16" s="143"/>
      <c r="I16" s="144"/>
    </row>
    <row r="17" spans="1:9" ht="15.75" customHeight="1" x14ac:dyDescent="0.25">
      <c r="A17" s="732"/>
      <c r="B17" s="755"/>
      <c r="C17" s="145" t="s">
        <v>215</v>
      </c>
      <c r="D17" s="691"/>
      <c r="E17" s="682"/>
      <c r="F17" s="691"/>
      <c r="G17" s="143"/>
      <c r="H17" s="143"/>
      <c r="I17" s="144"/>
    </row>
    <row r="18" spans="1:9" ht="15.75" customHeight="1" x14ac:dyDescent="0.25">
      <c r="A18" s="732"/>
      <c r="B18" s="755"/>
      <c r="C18" s="145" t="s">
        <v>216</v>
      </c>
      <c r="D18" s="691"/>
      <c r="E18" s="682"/>
      <c r="F18" s="691"/>
      <c r="G18" s="143"/>
      <c r="H18" s="143"/>
      <c r="I18" s="144"/>
    </row>
    <row r="19" spans="1:9" ht="15.75" thickBot="1" x14ac:dyDescent="0.3">
      <c r="A19" s="733"/>
      <c r="B19" s="756"/>
      <c r="C19" s="183" t="s">
        <v>217</v>
      </c>
      <c r="D19" s="738"/>
      <c r="E19" s="683"/>
      <c r="F19" s="738"/>
      <c r="G19" s="184"/>
      <c r="H19" s="184"/>
      <c r="I19" s="185"/>
    </row>
    <row r="20" spans="1:9" ht="60" x14ac:dyDescent="0.25">
      <c r="A20" s="734" t="s">
        <v>218</v>
      </c>
      <c r="B20" s="757">
        <v>5.03</v>
      </c>
      <c r="C20" s="186" t="s">
        <v>219</v>
      </c>
      <c r="D20" s="681"/>
      <c r="E20" s="681">
        <v>3</v>
      </c>
      <c r="F20" s="681"/>
      <c r="G20" s="187"/>
      <c r="H20" s="188"/>
      <c r="I20" s="189"/>
    </row>
    <row r="21" spans="1:9" ht="45" x14ac:dyDescent="0.25">
      <c r="A21" s="735"/>
      <c r="B21" s="758"/>
      <c r="C21" s="300" t="s">
        <v>220</v>
      </c>
      <c r="D21" s="682"/>
      <c r="E21" s="682"/>
      <c r="F21" s="682"/>
      <c r="G21" s="301"/>
      <c r="H21" s="302"/>
      <c r="I21" s="303"/>
    </row>
    <row r="22" spans="1:9" ht="60" x14ac:dyDescent="0.25">
      <c r="A22" s="735"/>
      <c r="B22" s="758"/>
      <c r="C22" s="279" t="s">
        <v>221</v>
      </c>
      <c r="D22" s="682"/>
      <c r="E22" s="682"/>
      <c r="F22" s="682"/>
      <c r="G22" s="149"/>
      <c r="H22" s="148"/>
      <c r="I22" s="192"/>
    </row>
    <row r="23" spans="1:9" ht="30" x14ac:dyDescent="0.25">
      <c r="A23" s="735"/>
      <c r="B23" s="758"/>
      <c r="C23" s="279" t="s">
        <v>222</v>
      </c>
      <c r="D23" s="682"/>
      <c r="E23" s="682"/>
      <c r="F23" s="682"/>
      <c r="G23" s="149"/>
      <c r="H23" s="148"/>
      <c r="I23" s="192"/>
    </row>
    <row r="24" spans="1:9" ht="90.75" thickBot="1" x14ac:dyDescent="0.3">
      <c r="A24" s="736"/>
      <c r="B24" s="758"/>
      <c r="C24" s="364" t="s">
        <v>223</v>
      </c>
      <c r="D24" s="682"/>
      <c r="E24" s="682"/>
      <c r="F24" s="682"/>
      <c r="G24" s="237"/>
      <c r="H24" s="237"/>
      <c r="I24" s="238"/>
    </row>
    <row r="25" spans="1:9" ht="45" x14ac:dyDescent="0.25">
      <c r="A25" s="734" t="s">
        <v>224</v>
      </c>
      <c r="B25" s="759">
        <v>5.04</v>
      </c>
      <c r="C25" s="190" t="s">
        <v>225</v>
      </c>
      <c r="D25" s="678"/>
      <c r="E25" s="678">
        <v>3</v>
      </c>
      <c r="F25" s="678"/>
      <c r="G25" s="191"/>
      <c r="H25" s="188"/>
      <c r="I25" s="189"/>
    </row>
    <row r="26" spans="1:9" ht="75.75" thickBot="1" x14ac:dyDescent="0.3">
      <c r="A26" s="761"/>
      <c r="B26" s="760"/>
      <c r="C26" s="236" t="s">
        <v>226</v>
      </c>
      <c r="D26" s="680"/>
      <c r="E26" s="680"/>
      <c r="F26" s="680"/>
      <c r="G26" s="237"/>
      <c r="H26" s="237"/>
      <c r="I26" s="238"/>
    </row>
    <row r="27" spans="1:9" ht="60.75" thickBot="1" x14ac:dyDescent="0.3">
      <c r="A27" s="331" t="s">
        <v>227</v>
      </c>
      <c r="B27" s="337">
        <v>5.05</v>
      </c>
      <c r="C27" s="372" t="s">
        <v>228</v>
      </c>
      <c r="D27" s="332"/>
      <c r="E27" s="373">
        <v>3</v>
      </c>
      <c r="F27" s="332"/>
      <c r="G27" s="374"/>
      <c r="H27" s="374"/>
      <c r="I27" s="375"/>
    </row>
    <row r="28" spans="1:9" ht="75.75" thickBot="1" x14ac:dyDescent="0.3">
      <c r="A28" s="403" t="s">
        <v>229</v>
      </c>
      <c r="B28" s="401">
        <v>5.0599999999999996</v>
      </c>
      <c r="C28" s="207" t="s">
        <v>230</v>
      </c>
      <c r="D28" s="177"/>
      <c r="E28" s="378">
        <v>3</v>
      </c>
      <c r="F28" s="379"/>
      <c r="G28" s="379"/>
      <c r="H28" s="379"/>
      <c r="I28" s="380"/>
    </row>
    <row r="29" spans="1:9" ht="15.75" thickBot="1" x14ac:dyDescent="0.3">
      <c r="B29" s="290"/>
      <c r="C29" s="354" t="s">
        <v>139</v>
      </c>
      <c r="D29" s="376">
        <f>SUM(D9:D28)</f>
        <v>0</v>
      </c>
      <c r="E29" s="307">
        <v>18</v>
      </c>
    </row>
    <row r="30" spans="1:9" ht="15.75" thickBot="1" x14ac:dyDescent="0.3">
      <c r="B30" s="290"/>
      <c r="C30" s="354" t="s">
        <v>140</v>
      </c>
      <c r="D30" s="355">
        <f>D29/E29</f>
        <v>0</v>
      </c>
      <c r="E30" s="307"/>
    </row>
    <row r="31" spans="1:9" ht="15.75" thickBot="1" x14ac:dyDescent="0.3"/>
    <row r="32" spans="1:9" ht="16.5" thickBot="1" x14ac:dyDescent="0.3">
      <c r="A32" s="618" t="s">
        <v>141</v>
      </c>
      <c r="B32" s="560"/>
      <c r="C32" s="561"/>
    </row>
    <row r="33" spans="1:4" ht="45" x14ac:dyDescent="0.25">
      <c r="A33" s="118" t="s">
        <v>142</v>
      </c>
      <c r="B33" s="119"/>
      <c r="C33" s="305" t="s">
        <v>143</v>
      </c>
      <c r="D33" s="150"/>
    </row>
    <row r="34" spans="1:4" ht="45" x14ac:dyDescent="0.25">
      <c r="A34" s="121" t="s">
        <v>144</v>
      </c>
      <c r="B34" s="83"/>
      <c r="C34" s="306" t="s">
        <v>145</v>
      </c>
    </row>
    <row r="35" spans="1:4" ht="30.75" thickBot="1" x14ac:dyDescent="0.3">
      <c r="A35" s="123" t="s">
        <v>146</v>
      </c>
      <c r="B35" s="86"/>
      <c r="C35" s="124" t="s">
        <v>147</v>
      </c>
    </row>
  </sheetData>
  <mergeCells count="26">
    <mergeCell ref="A32:C32"/>
    <mergeCell ref="A4:E4"/>
    <mergeCell ref="A2:E2"/>
    <mergeCell ref="A5:E5"/>
    <mergeCell ref="A6:E6"/>
    <mergeCell ref="D10:D19"/>
    <mergeCell ref="E10:E19"/>
    <mergeCell ref="B10:B19"/>
    <mergeCell ref="B20:B24"/>
    <mergeCell ref="D20:D24"/>
    <mergeCell ref="E20:E24"/>
    <mergeCell ref="B25:B26"/>
    <mergeCell ref="D25:D26"/>
    <mergeCell ref="E25:E26"/>
    <mergeCell ref="A25:A26"/>
    <mergeCell ref="A3:E3"/>
    <mergeCell ref="F2:I2"/>
    <mergeCell ref="F3:I3"/>
    <mergeCell ref="F4:I4"/>
    <mergeCell ref="F5:I5"/>
    <mergeCell ref="F6:I6"/>
    <mergeCell ref="A10:A19"/>
    <mergeCell ref="A20:A24"/>
    <mergeCell ref="F10:F19"/>
    <mergeCell ref="F20:F24"/>
    <mergeCell ref="F25:F26"/>
  </mergeCells>
  <conditionalFormatting sqref="D9:F10 D20:F23">
    <cfRule type="cellIs" dxfId="61" priority="10" operator="equal">
      <formula>3</formula>
    </cfRule>
    <cfRule type="cellIs" dxfId="60" priority="11" operator="equal">
      <formula>2</formula>
    </cfRule>
    <cfRule type="cellIs" dxfId="59" priority="12" operator="equal">
      <formula>1</formula>
    </cfRule>
  </conditionalFormatting>
  <conditionalFormatting sqref="D25:F25">
    <cfRule type="cellIs" dxfId="58" priority="7" operator="equal">
      <formula>3</formula>
    </cfRule>
    <cfRule type="cellIs" dxfId="57" priority="8" operator="equal">
      <formula>2</formula>
    </cfRule>
    <cfRule type="cellIs" dxfId="56" priority="9" operator="equal">
      <formula>1</formula>
    </cfRule>
  </conditionalFormatting>
  <conditionalFormatting sqref="D27">
    <cfRule type="cellIs" dxfId="55" priority="4" operator="equal">
      <formula>3</formula>
    </cfRule>
    <cfRule type="cellIs" dxfId="54" priority="5" operator="equal">
      <formula>2</formula>
    </cfRule>
    <cfRule type="cellIs" dxfId="53" priority="6" operator="equal">
      <formula>1</formula>
    </cfRule>
  </conditionalFormatting>
  <conditionalFormatting sqref="D28">
    <cfRule type="cellIs" dxfId="52" priority="1" operator="equal">
      <formula>3</formula>
    </cfRule>
    <cfRule type="cellIs" dxfId="51" priority="2" operator="equal">
      <formula>2</formula>
    </cfRule>
    <cfRule type="cellIs" dxfId="50" priority="3" operator="equal">
      <formula>1</formula>
    </cfRule>
  </conditionalFormatting>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E1124-5839-45A8-8AFB-8157260EB687}">
  <dimension ref="A1:I18"/>
  <sheetViews>
    <sheetView topLeftCell="A2" zoomScale="103" workbookViewId="0">
      <selection activeCell="H13" sqref="H13"/>
    </sheetView>
  </sheetViews>
  <sheetFormatPr defaultColWidth="8.88671875" defaultRowHeight="15" x14ac:dyDescent="0.25"/>
  <cols>
    <col min="1" max="1" width="17.77734375" style="117" customWidth="1"/>
    <col min="2" max="2" width="8.88671875" style="117"/>
    <col min="3" max="3" width="36.109375" style="117" customWidth="1"/>
    <col min="4" max="7" width="8.88671875" style="117"/>
    <col min="8" max="8" width="36.109375" style="117" customWidth="1"/>
    <col min="9" max="9" width="35.44140625" style="117" customWidth="1"/>
    <col min="10" max="16384" width="8.88671875" style="117"/>
  </cols>
  <sheetData>
    <row r="1" spans="1:9" ht="15.75" thickBot="1" x14ac:dyDescent="0.3">
      <c r="A1" s="762" t="s">
        <v>231</v>
      </c>
      <c r="B1" s="763"/>
      <c r="C1" s="764"/>
      <c r="D1" s="762" t="s">
        <v>116</v>
      </c>
      <c r="E1" s="763"/>
      <c r="F1" s="763"/>
      <c r="G1" s="763"/>
      <c r="H1" s="764"/>
    </row>
    <row r="2" spans="1:9" ht="15.75" thickBot="1" x14ac:dyDescent="0.3">
      <c r="A2" s="765" t="s">
        <v>232</v>
      </c>
      <c r="B2" s="766"/>
      <c r="C2" s="766"/>
      <c r="D2" s="767"/>
      <c r="E2" s="767"/>
      <c r="F2" s="767"/>
      <c r="G2" s="767"/>
      <c r="H2" s="768"/>
    </row>
    <row r="3" spans="1:9" ht="15.75" thickBot="1" x14ac:dyDescent="0.3">
      <c r="A3" s="198"/>
      <c r="B3" s="199"/>
      <c r="C3" s="200"/>
      <c r="D3" s="199"/>
      <c r="E3" s="200"/>
      <c r="F3" s="199"/>
      <c r="G3" s="199"/>
      <c r="H3" s="199"/>
    </row>
    <row r="4" spans="1:9" ht="30.75" thickBot="1" x14ac:dyDescent="0.3">
      <c r="A4" s="193" t="s">
        <v>233</v>
      </c>
      <c r="B4" s="194" t="s">
        <v>111</v>
      </c>
      <c r="C4" s="195" t="s">
        <v>59</v>
      </c>
      <c r="D4" s="194" t="s">
        <v>112</v>
      </c>
      <c r="E4" s="194" t="s">
        <v>113</v>
      </c>
      <c r="F4" s="194" t="s">
        <v>114</v>
      </c>
      <c r="G4" s="195" t="s">
        <v>115</v>
      </c>
      <c r="H4" s="195" t="s">
        <v>116</v>
      </c>
      <c r="I4" s="196" t="s">
        <v>117</v>
      </c>
    </row>
    <row r="5" spans="1:9" ht="76.5" customHeight="1" x14ac:dyDescent="0.25">
      <c r="A5" s="775" t="s">
        <v>234</v>
      </c>
      <c r="B5" s="777">
        <v>6.01</v>
      </c>
      <c r="C5" s="346" t="s">
        <v>235</v>
      </c>
      <c r="D5" s="737"/>
      <c r="E5" s="779">
        <v>3</v>
      </c>
      <c r="F5" s="781"/>
      <c r="G5" s="339"/>
      <c r="H5" s="345" t="s">
        <v>236</v>
      </c>
      <c r="I5" s="344" t="s">
        <v>237</v>
      </c>
    </row>
    <row r="6" spans="1:9" ht="72.95" customHeight="1" x14ac:dyDescent="0.25">
      <c r="A6" s="776"/>
      <c r="B6" s="778"/>
      <c r="C6" s="347" t="s">
        <v>238</v>
      </c>
      <c r="D6" s="691"/>
      <c r="E6" s="780"/>
      <c r="F6" s="782"/>
      <c r="G6" s="341"/>
      <c r="H6" s="341"/>
      <c r="I6" s="341"/>
    </row>
    <row r="7" spans="1:9" ht="30.75" thickBot="1" x14ac:dyDescent="0.3">
      <c r="A7" s="776"/>
      <c r="B7" s="778"/>
      <c r="C7" s="340" t="s">
        <v>239</v>
      </c>
      <c r="D7" s="691"/>
      <c r="E7" s="780"/>
      <c r="F7" s="782"/>
      <c r="G7" s="342"/>
      <c r="H7" s="342"/>
      <c r="I7" s="343"/>
    </row>
    <row r="8" spans="1:9" ht="45" x14ac:dyDescent="0.25">
      <c r="A8" s="769" t="s">
        <v>240</v>
      </c>
      <c r="B8" s="772">
        <v>6.02</v>
      </c>
      <c r="C8" s="308" t="s">
        <v>241</v>
      </c>
      <c r="D8" s="721"/>
      <c r="E8" s="721">
        <v>3</v>
      </c>
      <c r="F8" s="721"/>
      <c r="G8" s="201"/>
      <c r="H8" s="202"/>
      <c r="I8" s="203"/>
    </row>
    <row r="9" spans="1:9" ht="30" x14ac:dyDescent="0.25">
      <c r="A9" s="770"/>
      <c r="B9" s="773"/>
      <c r="C9" s="367" t="s">
        <v>242</v>
      </c>
      <c r="D9" s="722"/>
      <c r="E9" s="722"/>
      <c r="F9" s="722"/>
      <c r="G9" s="204"/>
      <c r="H9" s="368"/>
      <c r="I9" s="369"/>
    </row>
    <row r="10" spans="1:9" ht="45" x14ac:dyDescent="0.25">
      <c r="A10" s="770"/>
      <c r="B10" s="773"/>
      <c r="C10" s="367" t="s">
        <v>243</v>
      </c>
      <c r="D10" s="722"/>
      <c r="E10" s="722"/>
      <c r="F10" s="722"/>
      <c r="G10" s="204"/>
      <c r="H10" s="368"/>
      <c r="I10" s="369"/>
    </row>
    <row r="11" spans="1:9" ht="75.75" thickBot="1" x14ac:dyDescent="0.3">
      <c r="A11" s="771"/>
      <c r="B11" s="774"/>
      <c r="C11" s="370" t="s">
        <v>244</v>
      </c>
      <c r="D11" s="723"/>
      <c r="E11" s="723"/>
      <c r="F11" s="723"/>
      <c r="G11" s="205"/>
      <c r="H11" s="205"/>
      <c r="I11" s="206"/>
    </row>
    <row r="12" spans="1:9" ht="15.75" thickBot="1" x14ac:dyDescent="0.3">
      <c r="C12" s="365" t="s">
        <v>245</v>
      </c>
      <c r="D12" s="366">
        <f>SUM(D5:D11)</f>
        <v>0</v>
      </c>
      <c r="E12" s="366">
        <v>6</v>
      </c>
    </row>
    <row r="13" spans="1:9" ht="15.75" thickBot="1" x14ac:dyDescent="0.3">
      <c r="C13" s="353" t="s">
        <v>140</v>
      </c>
      <c r="D13" s="356">
        <f>D12/E12</f>
        <v>0</v>
      </c>
      <c r="E13" s="313"/>
    </row>
    <row r="14" spans="1:9" ht="15.75" thickBot="1" x14ac:dyDescent="0.3"/>
    <row r="15" spans="1:9" ht="16.5" thickBot="1" x14ac:dyDescent="0.3">
      <c r="A15" s="663" t="s">
        <v>141</v>
      </c>
      <c r="B15" s="664"/>
      <c r="C15" s="665"/>
    </row>
    <row r="16" spans="1:9" ht="45" x14ac:dyDescent="0.25">
      <c r="A16" s="79" t="s">
        <v>142</v>
      </c>
      <c r="B16" s="80"/>
      <c r="C16" s="81" t="s">
        <v>143</v>
      </c>
    </row>
    <row r="17" spans="1:3" ht="45" x14ac:dyDescent="0.25">
      <c r="A17" s="82" t="s">
        <v>144</v>
      </c>
      <c r="B17" s="83"/>
      <c r="C17" s="84" t="s">
        <v>145</v>
      </c>
    </row>
    <row r="18" spans="1:3" ht="30.75" thickBot="1" x14ac:dyDescent="0.3">
      <c r="A18" s="85" t="s">
        <v>146</v>
      </c>
      <c r="B18" s="86"/>
      <c r="C18" s="87" t="s">
        <v>147</v>
      </c>
    </row>
  </sheetData>
  <mergeCells count="15">
    <mergeCell ref="F8:F11"/>
    <mergeCell ref="A15:C15"/>
    <mergeCell ref="D1:H1"/>
    <mergeCell ref="A2:C2"/>
    <mergeCell ref="D2:H2"/>
    <mergeCell ref="A8:A11"/>
    <mergeCell ref="A1:C1"/>
    <mergeCell ref="B8:B11"/>
    <mergeCell ref="D8:D11"/>
    <mergeCell ref="E8:E11"/>
    <mergeCell ref="A5:A7"/>
    <mergeCell ref="B5:B7"/>
    <mergeCell ref="E5:E7"/>
    <mergeCell ref="D5:D7"/>
    <mergeCell ref="F5:F7"/>
  </mergeCells>
  <conditionalFormatting sqref="D8:D10">
    <cfRule type="cellIs" dxfId="49" priority="43" operator="equal">
      <formula>3</formula>
    </cfRule>
    <cfRule type="cellIs" dxfId="48" priority="44" operator="equal">
      <formula>2</formula>
    </cfRule>
    <cfRule type="cellIs" dxfId="47" priority="45" operator="equal">
      <formula>1</formula>
    </cfRule>
  </conditionalFormatting>
  <conditionalFormatting sqref="E8:E10">
    <cfRule type="cellIs" dxfId="46" priority="37" operator="equal">
      <formula>3</formula>
    </cfRule>
    <cfRule type="cellIs" dxfId="45" priority="38" operator="equal">
      <formula>2</formula>
    </cfRule>
    <cfRule type="cellIs" dxfId="44" priority="39" operator="equal">
      <formula>1</formula>
    </cfRule>
  </conditionalFormatting>
  <conditionalFormatting sqref="F8:F10">
    <cfRule type="cellIs" dxfId="43" priority="34" operator="equal">
      <formula>3</formula>
    </cfRule>
    <cfRule type="cellIs" dxfId="42" priority="35" operator="equal">
      <formula>2</formula>
    </cfRule>
    <cfRule type="cellIs" dxfId="41" priority="36" operator="equal">
      <formula>1</formula>
    </cfRule>
  </conditionalFormatting>
  <conditionalFormatting sqref="D5">
    <cfRule type="cellIs" dxfId="40" priority="1" operator="equal">
      <formula>3</formula>
    </cfRule>
    <cfRule type="cellIs" dxfId="39" priority="2" operator="equal">
      <formula>2</formula>
    </cfRule>
    <cfRule type="cellIs" dxfId="38" priority="3" operator="equal">
      <formula>1</formula>
    </cfRule>
  </conditionalFormatting>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A015B-E118-47A0-BF49-11BBB27E5568}">
  <dimension ref="A1:I33"/>
  <sheetViews>
    <sheetView tabSelected="1" topLeftCell="A5" workbookViewId="0">
      <selection activeCell="C9" sqref="C9:C10"/>
    </sheetView>
  </sheetViews>
  <sheetFormatPr defaultColWidth="8.88671875" defaultRowHeight="15" x14ac:dyDescent="0.25"/>
  <cols>
    <col min="1" max="1" width="15.109375" style="126" customWidth="1"/>
    <col min="2" max="2" width="8.88671875" style="126"/>
    <col min="3" max="3" width="35.33203125" style="126" customWidth="1"/>
    <col min="4" max="7" width="8.88671875" style="126"/>
    <col min="8" max="8" width="37" style="126" customWidth="1"/>
    <col min="9" max="9" width="38.88671875" style="126" customWidth="1"/>
    <col min="10" max="16384" width="8.88671875" style="126"/>
  </cols>
  <sheetData>
    <row r="1" spans="1:9" s="117" customFormat="1" ht="30.75" thickBot="1" x14ac:dyDescent="0.3">
      <c r="A1" s="193" t="s">
        <v>246</v>
      </c>
      <c r="B1" s="194" t="s">
        <v>111</v>
      </c>
      <c r="C1" s="195" t="s">
        <v>59</v>
      </c>
      <c r="D1" s="194" t="s">
        <v>112</v>
      </c>
      <c r="E1" s="194" t="s">
        <v>113</v>
      </c>
      <c r="F1" s="194" t="s">
        <v>114</v>
      </c>
      <c r="G1" s="195" t="s">
        <v>115</v>
      </c>
      <c r="H1" s="195" t="s">
        <v>116</v>
      </c>
      <c r="I1" s="196" t="s">
        <v>117</v>
      </c>
    </row>
    <row r="2" spans="1:9" s="117" customFormat="1" ht="30.75" thickBot="1" x14ac:dyDescent="0.3">
      <c r="A2" s="787" t="s">
        <v>247</v>
      </c>
      <c r="B2" s="777">
        <v>7.01</v>
      </c>
      <c r="C2" s="308" t="s">
        <v>248</v>
      </c>
      <c r="D2" s="437"/>
      <c r="E2" s="439">
        <v>3</v>
      </c>
      <c r="F2" s="209"/>
      <c r="G2" s="210"/>
      <c r="H2" s="211"/>
      <c r="I2" s="212"/>
    </row>
    <row r="3" spans="1:9" ht="30.75" thickBot="1" x14ac:dyDescent="0.3">
      <c r="A3" s="788"/>
      <c r="B3" s="778"/>
      <c r="C3" s="204" t="s">
        <v>249</v>
      </c>
      <c r="D3" s="438"/>
      <c r="E3" s="439">
        <v>3</v>
      </c>
      <c r="F3" s="227"/>
      <c r="G3" s="149"/>
      <c r="H3" s="149"/>
      <c r="I3" s="192"/>
    </row>
    <row r="4" spans="1:9" ht="60.75" thickBot="1" x14ac:dyDescent="0.3">
      <c r="A4" s="788"/>
      <c r="B4" s="778"/>
      <c r="C4" s="204" t="s">
        <v>250</v>
      </c>
      <c r="D4" s="438"/>
      <c r="E4" s="439">
        <v>3</v>
      </c>
      <c r="F4" s="227"/>
      <c r="G4" s="149"/>
      <c r="H4" s="149"/>
      <c r="I4" s="192"/>
    </row>
    <row r="5" spans="1:9" ht="45.75" thickBot="1" x14ac:dyDescent="0.3">
      <c r="A5" s="788"/>
      <c r="B5" s="778"/>
      <c r="C5" s="204" t="s">
        <v>251</v>
      </c>
      <c r="D5" s="438"/>
      <c r="E5" s="439">
        <v>3</v>
      </c>
      <c r="F5" s="227"/>
      <c r="G5" s="149"/>
      <c r="H5" s="149"/>
      <c r="I5" s="192"/>
    </row>
    <row r="6" spans="1:9" ht="30.75" thickBot="1" x14ac:dyDescent="0.3">
      <c r="A6" s="788"/>
      <c r="B6" s="778"/>
      <c r="C6" s="204" t="s">
        <v>252</v>
      </c>
      <c r="D6" s="438"/>
      <c r="E6" s="439">
        <v>3</v>
      </c>
      <c r="F6" s="227"/>
      <c r="G6" s="149"/>
      <c r="H6" s="149"/>
      <c r="I6" s="192"/>
    </row>
    <row r="7" spans="1:9" ht="44.45" customHeight="1" thickBot="1" x14ac:dyDescent="0.3">
      <c r="A7" s="788"/>
      <c r="B7" s="778"/>
      <c r="C7" s="204" t="s">
        <v>253</v>
      </c>
      <c r="D7" s="438"/>
      <c r="E7" s="439">
        <v>3</v>
      </c>
      <c r="F7" s="227"/>
      <c r="G7" s="149"/>
      <c r="H7" s="149"/>
      <c r="I7" s="192"/>
    </row>
    <row r="8" spans="1:9" ht="30.75" thickBot="1" x14ac:dyDescent="0.3">
      <c r="A8" s="788"/>
      <c r="B8" s="778"/>
      <c r="C8" s="455" t="s">
        <v>254</v>
      </c>
      <c r="D8" s="441"/>
      <c r="E8" s="440">
        <v>3</v>
      </c>
      <c r="F8" s="456"/>
      <c r="G8" s="237"/>
      <c r="H8" s="237"/>
      <c r="I8" s="238"/>
    </row>
    <row r="9" spans="1:9" ht="30" x14ac:dyDescent="0.25">
      <c r="A9" s="799" t="s">
        <v>80</v>
      </c>
      <c r="B9" s="783">
        <v>7.02</v>
      </c>
      <c r="C9" s="800" t="s">
        <v>306</v>
      </c>
      <c r="D9" s="681"/>
      <c r="E9" s="678">
        <v>3</v>
      </c>
      <c r="F9" s="812"/>
      <c r="G9" s="813"/>
      <c r="H9" s="462" t="s">
        <v>297</v>
      </c>
      <c r="I9" s="466" t="s">
        <v>298</v>
      </c>
    </row>
    <row r="10" spans="1:9" x14ac:dyDescent="0.25">
      <c r="A10" s="789"/>
      <c r="B10" s="784"/>
      <c r="C10" s="801"/>
      <c r="D10" s="811"/>
      <c r="E10" s="814"/>
      <c r="F10" s="811"/>
      <c r="G10" s="807"/>
      <c r="H10" s="461" t="s">
        <v>296</v>
      </c>
      <c r="I10" s="463"/>
    </row>
    <row r="11" spans="1:9" ht="30" x14ac:dyDescent="0.25">
      <c r="A11" s="785"/>
      <c r="B11" s="785"/>
      <c r="C11" s="464" t="s">
        <v>299</v>
      </c>
      <c r="D11" s="816"/>
      <c r="E11" s="680">
        <v>3</v>
      </c>
      <c r="F11" s="802"/>
      <c r="G11" s="802"/>
      <c r="H11" s="805"/>
      <c r="I11" s="808"/>
    </row>
    <row r="12" spans="1:9" x14ac:dyDescent="0.25">
      <c r="A12" s="785"/>
      <c r="B12" s="785"/>
      <c r="C12" s="467" t="s">
        <v>300</v>
      </c>
      <c r="D12" s="817"/>
      <c r="E12" s="815"/>
      <c r="F12" s="803"/>
      <c r="G12" s="803"/>
      <c r="H12" s="806"/>
      <c r="I12" s="809"/>
    </row>
    <row r="13" spans="1:9" x14ac:dyDescent="0.25">
      <c r="A13" s="785"/>
      <c r="B13" s="785"/>
      <c r="C13" s="467" t="s">
        <v>301</v>
      </c>
      <c r="D13" s="817"/>
      <c r="E13" s="815"/>
      <c r="F13" s="803"/>
      <c r="G13" s="803"/>
      <c r="H13" s="806"/>
      <c r="I13" s="809"/>
    </row>
    <row r="14" spans="1:9" x14ac:dyDescent="0.25">
      <c r="A14" s="785"/>
      <c r="B14" s="785"/>
      <c r="C14" s="467" t="s">
        <v>302</v>
      </c>
      <c r="D14" s="817"/>
      <c r="E14" s="815"/>
      <c r="F14" s="803"/>
      <c r="G14" s="803"/>
      <c r="H14" s="806"/>
      <c r="I14" s="809"/>
    </row>
    <row r="15" spans="1:9" x14ac:dyDescent="0.25">
      <c r="A15" s="785"/>
      <c r="B15" s="785"/>
      <c r="C15" s="468" t="s">
        <v>303</v>
      </c>
      <c r="D15" s="818"/>
      <c r="E15" s="811"/>
      <c r="F15" s="804"/>
      <c r="G15" s="804"/>
      <c r="H15" s="807"/>
      <c r="I15" s="810"/>
    </row>
    <row r="16" spans="1:9" ht="30.75" thickBot="1" x14ac:dyDescent="0.3">
      <c r="A16" s="786"/>
      <c r="B16" s="786"/>
      <c r="C16" s="465" t="s">
        <v>305</v>
      </c>
      <c r="D16" s="457"/>
      <c r="E16" s="442">
        <v>3</v>
      </c>
      <c r="F16" s="458"/>
      <c r="G16" s="458"/>
      <c r="H16" s="459" t="s">
        <v>304</v>
      </c>
      <c r="I16" s="460"/>
    </row>
    <row r="17" spans="1:9" ht="60.75" thickBot="1" x14ac:dyDescent="0.3">
      <c r="A17" s="789" t="s">
        <v>255</v>
      </c>
      <c r="B17" s="791">
        <v>7.03</v>
      </c>
      <c r="C17" s="309" t="s">
        <v>256</v>
      </c>
      <c r="D17" s="304"/>
      <c r="E17" s="304">
        <v>3</v>
      </c>
      <c r="F17" s="304"/>
      <c r="G17" s="220"/>
      <c r="H17" s="310"/>
      <c r="I17" s="311"/>
    </row>
    <row r="18" spans="1:9" ht="30.75" thickBot="1" x14ac:dyDescent="0.3">
      <c r="A18" s="789"/>
      <c r="B18" s="792"/>
      <c r="C18" s="204" t="s">
        <v>257</v>
      </c>
      <c r="D18" s="425"/>
      <c r="E18" s="424">
        <v>3</v>
      </c>
      <c r="F18" s="425"/>
      <c r="G18" s="218"/>
      <c r="H18" s="404"/>
      <c r="I18" s="219"/>
    </row>
    <row r="19" spans="1:9" ht="30.75" thickBot="1" x14ac:dyDescent="0.3">
      <c r="A19" s="789"/>
      <c r="B19" s="792"/>
      <c r="C19" s="204" t="s">
        <v>258</v>
      </c>
      <c r="D19" s="425"/>
      <c r="E19" s="424">
        <v>3</v>
      </c>
      <c r="F19" s="425"/>
      <c r="G19" s="218"/>
      <c r="H19" s="404"/>
      <c r="I19" s="219"/>
    </row>
    <row r="20" spans="1:9" ht="45.75" thickBot="1" x14ac:dyDescent="0.3">
      <c r="A20" s="790"/>
      <c r="B20" s="793"/>
      <c r="C20" s="205" t="s">
        <v>259</v>
      </c>
      <c r="D20" s="426"/>
      <c r="E20" s="177">
        <v>3</v>
      </c>
      <c r="F20" s="426"/>
      <c r="G20" s="216"/>
      <c r="H20" s="216"/>
      <c r="I20" s="217"/>
    </row>
    <row r="21" spans="1:9" ht="30" x14ac:dyDescent="0.25">
      <c r="A21" s="787" t="s">
        <v>260</v>
      </c>
      <c r="B21" s="795">
        <v>7.04</v>
      </c>
      <c r="C21" s="201" t="s">
        <v>261</v>
      </c>
      <c r="D21" s="424"/>
      <c r="E21" s="332">
        <v>3</v>
      </c>
      <c r="F21" s="424"/>
      <c r="G21" s="213"/>
      <c r="H21" s="214"/>
      <c r="I21" s="215"/>
    </row>
    <row r="22" spans="1:9" ht="30" x14ac:dyDescent="0.25">
      <c r="A22" s="788"/>
      <c r="B22" s="796"/>
      <c r="C22" s="309" t="s">
        <v>262</v>
      </c>
      <c r="D22" s="425"/>
      <c r="E22" s="422">
        <v>3</v>
      </c>
      <c r="F22" s="304"/>
      <c r="G22" s="220"/>
      <c r="H22" s="310"/>
      <c r="I22" s="311"/>
    </row>
    <row r="23" spans="1:9" ht="45" x14ac:dyDescent="0.25">
      <c r="A23" s="788"/>
      <c r="B23" s="796"/>
      <c r="C23" s="309" t="s">
        <v>263</v>
      </c>
      <c r="D23" s="425"/>
      <c r="E23" s="422">
        <v>3</v>
      </c>
      <c r="F23" s="304"/>
      <c r="G23" s="220"/>
      <c r="H23" s="310"/>
      <c r="I23" s="311"/>
    </row>
    <row r="24" spans="1:9" x14ac:dyDescent="0.25">
      <c r="A24" s="788"/>
      <c r="B24" s="796"/>
      <c r="C24" s="309" t="s">
        <v>264</v>
      </c>
      <c r="D24" s="425"/>
      <c r="E24" s="422">
        <v>3</v>
      </c>
      <c r="F24" s="304"/>
      <c r="G24" s="220"/>
      <c r="H24" s="310"/>
      <c r="I24" s="311"/>
    </row>
    <row r="25" spans="1:9" x14ac:dyDescent="0.25">
      <c r="A25" s="788"/>
      <c r="B25" s="797"/>
      <c r="C25" s="204" t="s">
        <v>265</v>
      </c>
      <c r="D25" s="425"/>
      <c r="E25" s="422">
        <v>3</v>
      </c>
      <c r="F25" s="425"/>
      <c r="G25" s="218"/>
      <c r="H25" s="218"/>
      <c r="I25" s="219"/>
    </row>
    <row r="26" spans="1:9" ht="30.75" thickBot="1" x14ac:dyDescent="0.3">
      <c r="A26" s="794"/>
      <c r="B26" s="798"/>
      <c r="C26" s="205" t="s">
        <v>266</v>
      </c>
      <c r="D26" s="426"/>
      <c r="E26" s="423">
        <v>3</v>
      </c>
      <c r="F26" s="426"/>
      <c r="G26" s="216"/>
      <c r="H26" s="216"/>
      <c r="I26" s="217"/>
    </row>
    <row r="27" spans="1:9" ht="15.75" thickBot="1" x14ac:dyDescent="0.3">
      <c r="C27" s="427" t="s">
        <v>139</v>
      </c>
      <c r="D27" s="405">
        <f>SUM(D2:D26)</f>
        <v>0</v>
      </c>
      <c r="E27" s="428">
        <f>SUM(E2:E26)</f>
        <v>60</v>
      </c>
    </row>
    <row r="28" spans="1:9" ht="15.75" thickBot="1" x14ac:dyDescent="0.3">
      <c r="C28" s="357" t="s">
        <v>140</v>
      </c>
      <c r="D28" s="358">
        <f>D27/E27</f>
        <v>0</v>
      </c>
      <c r="E28" s="312"/>
    </row>
    <row r="29" spans="1:9" ht="15.75" thickBot="1" x14ac:dyDescent="0.3"/>
    <row r="30" spans="1:9" ht="16.5" thickBot="1" x14ac:dyDescent="0.3">
      <c r="A30" s="663" t="s">
        <v>141</v>
      </c>
      <c r="B30" s="664"/>
      <c r="C30" s="665"/>
    </row>
    <row r="31" spans="1:9" ht="45" x14ac:dyDescent="0.25">
      <c r="A31" s="79" t="s">
        <v>142</v>
      </c>
      <c r="B31" s="80"/>
      <c r="C31" s="81" t="s">
        <v>143</v>
      </c>
    </row>
    <row r="32" spans="1:9" ht="45" x14ac:dyDescent="0.25">
      <c r="A32" s="82" t="s">
        <v>144</v>
      </c>
      <c r="B32" s="83"/>
      <c r="C32" s="84" t="s">
        <v>145</v>
      </c>
    </row>
    <row r="33" spans="1:3" ht="45.75" thickBot="1" x14ac:dyDescent="0.3">
      <c r="A33" s="85" t="s">
        <v>146</v>
      </c>
      <c r="B33" s="86"/>
      <c r="C33" s="87" t="s">
        <v>147</v>
      </c>
    </row>
  </sheetData>
  <mergeCells count="20">
    <mergeCell ref="F11:F15"/>
    <mergeCell ref="G11:G15"/>
    <mergeCell ref="H11:H15"/>
    <mergeCell ref="I11:I15"/>
    <mergeCell ref="D9:D10"/>
    <mergeCell ref="F9:F10"/>
    <mergeCell ref="G9:G10"/>
    <mergeCell ref="E9:E10"/>
    <mergeCell ref="E11:E15"/>
    <mergeCell ref="D11:D15"/>
    <mergeCell ref="B9:B16"/>
    <mergeCell ref="A30:C30"/>
    <mergeCell ref="A2:A8"/>
    <mergeCell ref="B2:B8"/>
    <mergeCell ref="A17:A20"/>
    <mergeCell ref="B17:B20"/>
    <mergeCell ref="A21:A26"/>
    <mergeCell ref="B21:B26"/>
    <mergeCell ref="A9:A16"/>
    <mergeCell ref="C9:C10"/>
  </mergeCells>
  <conditionalFormatting sqref="E17:F26 E2:E9 E11 E16">
    <cfRule type="cellIs" dxfId="37" priority="9" operator="equal">
      <formula>3</formula>
    </cfRule>
    <cfRule type="cellIs" dxfId="36" priority="10" operator="equal">
      <formula>2</formula>
    </cfRule>
    <cfRule type="cellIs" dxfId="35" priority="11" operator="equal">
      <formula>1</formula>
    </cfRule>
  </conditionalFormatting>
  <conditionalFormatting sqref="D2:D9 D17:D26">
    <cfRule type="cellIs" dxfId="34" priority="6" operator="equal">
      <formula>3</formula>
    </cfRule>
    <cfRule type="cellIs" dxfId="33" priority="7" operator="equal">
      <formula>2</formula>
    </cfRule>
    <cfRule type="cellIs" dxfId="32" priority="8" operator="equal">
      <formula>1</formula>
    </cfRule>
  </conditionalFormatting>
  <conditionalFormatting sqref="D16">
    <cfRule type="containsText" dxfId="31" priority="1" operator="containsText" text="N">
      <formula>NOT(ISERROR(SEARCH("N",D16)))</formula>
    </cfRule>
    <cfRule type="containsText" dxfId="30" priority="2" operator="containsText" text="Y">
      <formula>NOT(ISERROR(SEARCH("Y",D16)))</formula>
    </cfRule>
  </conditionalFormatting>
  <dataValidations count="1">
    <dataValidation type="list" allowBlank="1" showInputMessage="1" showErrorMessage="1" sqref="D16" xr:uid="{BC26E399-90CC-42A8-819C-E2D0325C009B}">
      <formula1>"Y,N"</formula1>
    </dataValidation>
  </dataValidation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5BEE4-FCE9-431F-8439-961C25DC744F}">
  <dimension ref="A1:I31"/>
  <sheetViews>
    <sheetView topLeftCell="A9" workbookViewId="0">
      <selection activeCell="C22" sqref="A22:XFD22"/>
    </sheetView>
  </sheetViews>
  <sheetFormatPr defaultColWidth="8.88671875" defaultRowHeight="15" x14ac:dyDescent="0.25"/>
  <cols>
    <col min="1" max="1" width="11" style="126" customWidth="1"/>
    <col min="2" max="2" width="8.88671875" style="126"/>
    <col min="3" max="3" width="37.33203125" style="117" customWidth="1"/>
    <col min="4" max="4" width="9.33203125" style="126" customWidth="1"/>
    <col min="5" max="7" width="8.88671875" style="126"/>
    <col min="8" max="8" width="45.33203125" style="126" customWidth="1"/>
    <col min="9" max="9" width="46.33203125" style="126" customWidth="1"/>
    <col min="10" max="16384" width="8.88671875" style="126"/>
  </cols>
  <sheetData>
    <row r="1" spans="1:9" ht="15.75" customHeight="1" x14ac:dyDescent="0.25">
      <c r="A1" s="832" t="s">
        <v>198</v>
      </c>
      <c r="B1" s="833"/>
      <c r="C1" s="833"/>
      <c r="D1" s="223" t="s">
        <v>267</v>
      </c>
      <c r="E1" s="834" t="s">
        <v>116</v>
      </c>
      <c r="F1" s="835"/>
      <c r="G1" s="835"/>
      <c r="H1" s="836"/>
    </row>
    <row r="2" spans="1:9" x14ac:dyDescent="0.25">
      <c r="A2" s="748" t="s">
        <v>268</v>
      </c>
      <c r="B2" s="748"/>
      <c r="C2" s="748"/>
      <c r="D2" s="224"/>
      <c r="E2" s="830"/>
      <c r="F2" s="741"/>
      <c r="G2" s="741"/>
      <c r="H2" s="831"/>
    </row>
    <row r="3" spans="1:9" x14ac:dyDescent="0.25">
      <c r="A3" s="314" t="s">
        <v>269</v>
      </c>
      <c r="B3" s="314"/>
      <c r="C3" s="147"/>
      <c r="D3" s="137"/>
      <c r="E3" s="830"/>
      <c r="F3" s="741"/>
      <c r="G3" s="741"/>
      <c r="H3" s="831"/>
    </row>
    <row r="4" spans="1:9" x14ac:dyDescent="0.25">
      <c r="A4" s="314" t="s">
        <v>270</v>
      </c>
      <c r="B4" s="314"/>
      <c r="C4" s="147"/>
      <c r="D4" s="137"/>
      <c r="E4" s="830"/>
      <c r="F4" s="741"/>
      <c r="G4" s="741"/>
      <c r="H4" s="831"/>
    </row>
    <row r="5" spans="1:9" x14ac:dyDescent="0.25">
      <c r="A5" s="837" t="s">
        <v>271</v>
      </c>
      <c r="B5" s="838"/>
      <c r="C5" s="839"/>
      <c r="D5" s="224"/>
      <c r="E5" s="830"/>
      <c r="F5" s="741"/>
      <c r="G5" s="741"/>
      <c r="H5" s="831"/>
    </row>
    <row r="6" spans="1:9" x14ac:dyDescent="0.25">
      <c r="A6" s="322" t="s">
        <v>272</v>
      </c>
      <c r="B6" s="323"/>
      <c r="C6" s="324"/>
      <c r="D6" s="224"/>
      <c r="E6" s="320"/>
      <c r="F6" s="319"/>
      <c r="G6" s="319"/>
      <c r="H6" s="321"/>
    </row>
    <row r="7" spans="1:9" x14ac:dyDescent="0.25">
      <c r="A7" s="748" t="s">
        <v>273</v>
      </c>
      <c r="B7" s="748"/>
      <c r="C7" s="748"/>
      <c r="D7" s="137"/>
      <c r="E7" s="830"/>
      <c r="F7" s="741"/>
      <c r="G7" s="741"/>
      <c r="H7" s="831"/>
    </row>
    <row r="8" spans="1:9" ht="15.75" thickBot="1" x14ac:dyDescent="0.3"/>
    <row r="9" spans="1:9" s="117" customFormat="1" ht="30.75" thickBot="1" x14ac:dyDescent="0.3">
      <c r="A9" s="225" t="s">
        <v>274</v>
      </c>
      <c r="B9" s="140" t="s">
        <v>111</v>
      </c>
      <c r="C9" s="141" t="s">
        <v>59</v>
      </c>
      <c r="D9" s="140" t="s">
        <v>112</v>
      </c>
      <c r="E9" s="140" t="s">
        <v>113</v>
      </c>
      <c r="F9" s="140" t="s">
        <v>114</v>
      </c>
      <c r="G9" s="141" t="s">
        <v>115</v>
      </c>
      <c r="H9" s="141" t="s">
        <v>116</v>
      </c>
      <c r="I9" s="142" t="s">
        <v>117</v>
      </c>
    </row>
    <row r="10" spans="1:9" ht="60" x14ac:dyDescent="0.25">
      <c r="A10" s="706" t="s">
        <v>81</v>
      </c>
      <c r="B10" s="820">
        <v>8.01</v>
      </c>
      <c r="C10" s="208" t="s">
        <v>275</v>
      </c>
      <c r="D10" s="737"/>
      <c r="E10" s="737">
        <v>3</v>
      </c>
      <c r="F10" s="840"/>
      <c r="G10" s="246"/>
      <c r="H10" s="246"/>
      <c r="I10" s="247"/>
    </row>
    <row r="11" spans="1:9" ht="45" x14ac:dyDescent="0.25">
      <c r="A11" s="707"/>
      <c r="B11" s="821"/>
      <c r="C11" s="248" t="s">
        <v>276</v>
      </c>
      <c r="D11" s="691"/>
      <c r="E11" s="691"/>
      <c r="F11" s="841"/>
      <c r="G11" s="137"/>
      <c r="H11" s="137"/>
      <c r="I11" s="138"/>
    </row>
    <row r="12" spans="1:9" ht="30" x14ac:dyDescent="0.25">
      <c r="A12" s="707"/>
      <c r="B12" s="821"/>
      <c r="C12" s="248" t="s">
        <v>277</v>
      </c>
      <c r="D12" s="691"/>
      <c r="E12" s="691"/>
      <c r="F12" s="841"/>
      <c r="G12" s="137"/>
      <c r="H12" s="137"/>
      <c r="I12" s="138"/>
    </row>
    <row r="13" spans="1:9" ht="30" x14ac:dyDescent="0.25">
      <c r="A13" s="707"/>
      <c r="B13" s="821"/>
      <c r="C13" s="248" t="s">
        <v>278</v>
      </c>
      <c r="D13" s="691"/>
      <c r="E13" s="691"/>
      <c r="F13" s="841"/>
      <c r="G13" s="137"/>
      <c r="H13" s="137"/>
      <c r="I13" s="138"/>
    </row>
    <row r="14" spans="1:9" ht="30" x14ac:dyDescent="0.25">
      <c r="A14" s="707"/>
      <c r="B14" s="821"/>
      <c r="C14" s="248" t="s">
        <v>279</v>
      </c>
      <c r="D14" s="691"/>
      <c r="E14" s="691"/>
      <c r="F14" s="841"/>
      <c r="G14" s="137"/>
      <c r="H14" s="137"/>
      <c r="I14" s="138"/>
    </row>
    <row r="15" spans="1:9" ht="45" x14ac:dyDescent="0.25">
      <c r="A15" s="819"/>
      <c r="B15" s="821"/>
      <c r="C15" s="249" t="s">
        <v>280</v>
      </c>
      <c r="D15" s="691"/>
      <c r="E15" s="738"/>
      <c r="F15" s="841"/>
      <c r="G15" s="250"/>
      <c r="H15" s="250"/>
      <c r="I15" s="251"/>
    </row>
    <row r="16" spans="1:9" ht="65.25" customHeight="1" x14ac:dyDescent="0.25">
      <c r="A16" s="706" t="s">
        <v>281</v>
      </c>
      <c r="B16" s="820">
        <v>8.02</v>
      </c>
      <c r="C16" s="252" t="s">
        <v>282</v>
      </c>
      <c r="D16" s="823"/>
      <c r="E16" s="823">
        <v>3</v>
      </c>
      <c r="F16" s="246"/>
      <c r="G16" s="246"/>
      <c r="H16" s="246"/>
      <c r="I16" s="247"/>
    </row>
    <row r="17" spans="1:9" ht="30" x14ac:dyDescent="0.25">
      <c r="A17" s="707"/>
      <c r="B17" s="821"/>
      <c r="C17" s="248" t="s">
        <v>283</v>
      </c>
      <c r="D17" s="824"/>
      <c r="E17" s="824"/>
      <c r="F17" s="137"/>
      <c r="G17" s="137"/>
      <c r="H17" s="137"/>
      <c r="I17" s="138"/>
    </row>
    <row r="18" spans="1:9" ht="45" x14ac:dyDescent="0.25">
      <c r="A18" s="707"/>
      <c r="B18" s="821"/>
      <c r="C18" s="248" t="s">
        <v>284</v>
      </c>
      <c r="D18" s="824"/>
      <c r="E18" s="824"/>
      <c r="F18" s="137"/>
      <c r="G18" s="137"/>
      <c r="H18" s="137"/>
      <c r="I18" s="138"/>
    </row>
    <row r="19" spans="1:9" ht="44.45" customHeight="1" x14ac:dyDescent="0.25">
      <c r="A19" s="819"/>
      <c r="B19" s="821"/>
      <c r="C19" s="249" t="s">
        <v>285</v>
      </c>
      <c r="D19" s="824"/>
      <c r="E19" s="824"/>
      <c r="F19" s="250"/>
      <c r="G19" s="250"/>
      <c r="H19" s="250"/>
      <c r="I19" s="251"/>
    </row>
    <row r="20" spans="1:9" ht="61.5" customHeight="1" x14ac:dyDescent="0.25">
      <c r="A20" s="819"/>
      <c r="B20" s="821"/>
      <c r="C20" s="249" t="s">
        <v>286</v>
      </c>
      <c r="D20" s="824"/>
      <c r="E20" s="824"/>
      <c r="F20" s="250"/>
      <c r="G20" s="250"/>
      <c r="H20" s="250"/>
      <c r="I20" s="251"/>
    </row>
    <row r="21" spans="1:9" ht="33.6" customHeight="1" x14ac:dyDescent="0.25">
      <c r="A21" s="819"/>
      <c r="B21" s="821"/>
      <c r="C21" s="249" t="s">
        <v>287</v>
      </c>
      <c r="D21" s="824"/>
      <c r="E21" s="824"/>
      <c r="F21" s="250"/>
      <c r="G21" s="250"/>
      <c r="H21" s="250"/>
      <c r="I21" s="251"/>
    </row>
    <row r="22" spans="1:9" ht="45" x14ac:dyDescent="0.25">
      <c r="A22" s="819"/>
      <c r="B22" s="822"/>
      <c r="C22" s="249" t="s">
        <v>288</v>
      </c>
      <c r="D22" s="825"/>
      <c r="E22" s="825"/>
      <c r="F22" s="250"/>
      <c r="G22" s="250"/>
      <c r="H22" s="250"/>
      <c r="I22" s="251"/>
    </row>
    <row r="23" spans="1:9" ht="45.95" customHeight="1" x14ac:dyDescent="0.25">
      <c r="A23" s="826" t="s">
        <v>289</v>
      </c>
      <c r="B23" s="828">
        <v>8.0299999999999994</v>
      </c>
      <c r="C23" s="208" t="s">
        <v>288</v>
      </c>
      <c r="D23" s="823"/>
      <c r="E23" s="823">
        <v>3</v>
      </c>
      <c r="F23" s="246"/>
      <c r="G23" s="246"/>
      <c r="H23" s="246"/>
      <c r="I23" s="247"/>
    </row>
    <row r="24" spans="1:9" ht="30" x14ac:dyDescent="0.25">
      <c r="A24" s="827"/>
      <c r="B24" s="829"/>
      <c r="C24" s="407" t="s">
        <v>290</v>
      </c>
      <c r="D24" s="825"/>
      <c r="E24" s="825"/>
      <c r="F24" s="408"/>
      <c r="G24" s="408"/>
      <c r="H24" s="408"/>
      <c r="I24" s="197"/>
    </row>
    <row r="25" spans="1:9" ht="15.75" thickBot="1" x14ac:dyDescent="0.3">
      <c r="C25" s="365" t="s">
        <v>245</v>
      </c>
      <c r="D25" s="405">
        <f>SUM(D10:D24)</f>
        <v>0</v>
      </c>
      <c r="E25" s="406">
        <v>9</v>
      </c>
    </row>
    <row r="26" spans="1:9" ht="15.75" thickBot="1" x14ac:dyDescent="0.3">
      <c r="C26" s="353" t="s">
        <v>140</v>
      </c>
      <c r="D26" s="358">
        <f>D25/E25</f>
        <v>0</v>
      </c>
      <c r="E26" s="312"/>
    </row>
    <row r="27" spans="1:9" ht="15.75" thickBot="1" x14ac:dyDescent="0.3"/>
    <row r="28" spans="1:9" ht="16.5" thickBot="1" x14ac:dyDescent="0.3">
      <c r="A28" s="663" t="s">
        <v>141</v>
      </c>
      <c r="B28" s="664"/>
      <c r="C28" s="665"/>
    </row>
    <row r="29" spans="1:9" ht="60" x14ac:dyDescent="0.25">
      <c r="A29" s="118" t="s">
        <v>142</v>
      </c>
      <c r="B29" s="80"/>
      <c r="C29" s="120" t="s">
        <v>143</v>
      </c>
    </row>
    <row r="30" spans="1:9" ht="60" x14ac:dyDescent="0.25">
      <c r="A30" s="121" t="s">
        <v>144</v>
      </c>
      <c r="B30" s="83"/>
      <c r="C30" s="122" t="s">
        <v>145</v>
      </c>
    </row>
    <row r="31" spans="1:9" ht="45.75" thickBot="1" x14ac:dyDescent="0.3">
      <c r="A31" s="123" t="s">
        <v>146</v>
      </c>
      <c r="B31" s="86"/>
      <c r="C31" s="124" t="s">
        <v>147</v>
      </c>
    </row>
  </sheetData>
  <mergeCells count="24">
    <mergeCell ref="E4:H4"/>
    <mergeCell ref="A28:C28"/>
    <mergeCell ref="A1:C1"/>
    <mergeCell ref="E1:H1"/>
    <mergeCell ref="A2:C2"/>
    <mergeCell ref="E2:H2"/>
    <mergeCell ref="E3:H3"/>
    <mergeCell ref="A5:C5"/>
    <mergeCell ref="E5:H5"/>
    <mergeCell ref="A7:C7"/>
    <mergeCell ref="E7:H7"/>
    <mergeCell ref="A10:A15"/>
    <mergeCell ref="B10:B15"/>
    <mergeCell ref="D10:D15"/>
    <mergeCell ref="E10:E15"/>
    <mergeCell ref="F10:F15"/>
    <mergeCell ref="A16:A22"/>
    <mergeCell ref="B16:B22"/>
    <mergeCell ref="D16:D22"/>
    <mergeCell ref="E16:E22"/>
    <mergeCell ref="A23:A24"/>
    <mergeCell ref="B23:B24"/>
    <mergeCell ref="D23:D24"/>
    <mergeCell ref="E23:E24"/>
  </mergeCells>
  <conditionalFormatting sqref="D10">
    <cfRule type="cellIs" dxfId="29" priority="13" operator="equal">
      <formula>3</formula>
    </cfRule>
    <cfRule type="cellIs" dxfId="28" priority="14" operator="equal">
      <formula>2</formula>
    </cfRule>
    <cfRule type="cellIs" dxfId="27" priority="15" operator="equal">
      <formula>1</formula>
    </cfRule>
  </conditionalFormatting>
  <conditionalFormatting sqref="D16:D24">
    <cfRule type="containsText" dxfId="26" priority="10" operator="containsText" text="3">
      <formula>NOT(ISERROR(SEARCH("3",D16)))</formula>
    </cfRule>
    <cfRule type="containsText" dxfId="25" priority="11" operator="containsText" text="2">
      <formula>NOT(ISERROR(SEARCH("2",D16)))</formula>
    </cfRule>
    <cfRule type="containsText" dxfId="24" priority="12" operator="containsText" text="1">
      <formula>NOT(ISERROR(SEARCH("1",D16)))</formula>
    </cfRule>
  </conditionalFormatting>
  <conditionalFormatting sqref="E10">
    <cfRule type="cellIs" dxfId="23" priority="7" operator="equal">
      <formula>3</formula>
    </cfRule>
    <cfRule type="cellIs" dxfId="22" priority="8" operator="equal">
      <formula>2</formula>
    </cfRule>
    <cfRule type="cellIs" dxfId="21" priority="9" operator="equal">
      <formula>1</formula>
    </cfRule>
  </conditionalFormatting>
  <conditionalFormatting sqref="E16:E22">
    <cfRule type="containsText" dxfId="20" priority="4" operator="containsText" text="3">
      <formula>NOT(ISERROR(SEARCH("3",E16)))</formula>
    </cfRule>
    <cfRule type="containsText" dxfId="19" priority="5" operator="containsText" text="2">
      <formula>NOT(ISERROR(SEARCH("2",E16)))</formula>
    </cfRule>
    <cfRule type="containsText" dxfId="18" priority="6" operator="containsText" text="1">
      <formula>NOT(ISERROR(SEARCH("1",E16)))</formula>
    </cfRule>
  </conditionalFormatting>
  <conditionalFormatting sqref="E23:E24">
    <cfRule type="containsText" dxfId="17" priority="1" operator="containsText" text="3">
      <formula>NOT(ISERROR(SEARCH("3",E23)))</formula>
    </cfRule>
    <cfRule type="containsText" dxfId="16" priority="2" operator="containsText" text="2">
      <formula>NOT(ISERROR(SEARCH("2",E23)))</formula>
    </cfRule>
    <cfRule type="containsText" dxfId="15" priority="3" operator="containsText" text="1">
      <formula>NOT(ISERROR(SEARCH("1",E23)))</formula>
    </cfRule>
  </conditionalFormatting>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4DA88-0350-47B6-A4B4-9BC88886734E}">
  <dimension ref="A1:I17"/>
  <sheetViews>
    <sheetView workbookViewId="0">
      <selection activeCell="C17" sqref="C17"/>
    </sheetView>
  </sheetViews>
  <sheetFormatPr defaultColWidth="8.88671875" defaultRowHeight="15" x14ac:dyDescent="0.2"/>
  <cols>
    <col min="1" max="1" width="12.5546875" style="230" customWidth="1"/>
    <col min="2" max="2" width="8.88671875" style="230"/>
    <col min="3" max="3" width="44.21875" style="230" customWidth="1"/>
    <col min="4" max="4" width="27.5546875" style="230" customWidth="1"/>
    <col min="5" max="5" width="32.109375" style="230" customWidth="1"/>
    <col min="6" max="6" width="57.6640625" style="230" customWidth="1"/>
    <col min="7" max="7" width="8.88671875" style="230"/>
    <col min="8" max="8" width="31.33203125" style="230" customWidth="1"/>
    <col min="9" max="9" width="43.33203125" style="230" customWidth="1"/>
    <col min="10" max="16384" width="8.88671875" style="230"/>
  </cols>
  <sheetData>
    <row r="1" spans="1:9" s="117" customFormat="1" ht="30.75" thickBot="1" x14ac:dyDescent="0.3">
      <c r="A1" s="193"/>
      <c r="B1" s="194" t="s">
        <v>291</v>
      </c>
      <c r="C1" s="195" t="s">
        <v>292</v>
      </c>
      <c r="D1" s="140" t="s">
        <v>293</v>
      </c>
      <c r="E1" s="140" t="s">
        <v>294</v>
      </c>
      <c r="F1" s="194" t="s">
        <v>116</v>
      </c>
      <c r="G1" s="327"/>
      <c r="H1" s="327"/>
      <c r="I1" s="327"/>
    </row>
    <row r="2" spans="1:9" s="117" customFormat="1" x14ac:dyDescent="0.25">
      <c r="A2" s="842" t="s">
        <v>295</v>
      </c>
      <c r="B2" s="209">
        <v>1</v>
      </c>
      <c r="C2" s="315"/>
      <c r="D2" s="221"/>
      <c r="E2" s="221"/>
      <c r="F2" s="209"/>
      <c r="G2" s="327"/>
      <c r="H2" s="328"/>
      <c r="I2" s="327"/>
    </row>
    <row r="3" spans="1:9" s="117" customFormat="1" x14ac:dyDescent="0.25">
      <c r="A3" s="843"/>
      <c r="B3" s="227">
        <v>2</v>
      </c>
      <c r="C3" s="316"/>
      <c r="D3" s="222"/>
      <c r="E3" s="222"/>
      <c r="F3" s="227"/>
      <c r="G3" s="327"/>
      <c r="H3" s="328"/>
      <c r="I3" s="327"/>
    </row>
    <row r="4" spans="1:9" x14ac:dyDescent="0.2">
      <c r="A4" s="843"/>
      <c r="B4" s="228">
        <v>3</v>
      </c>
      <c r="C4" s="317"/>
      <c r="D4" s="222"/>
      <c r="E4" s="222"/>
      <c r="F4" s="229"/>
    </row>
    <row r="5" spans="1:9" ht="15.75" x14ac:dyDescent="0.25">
      <c r="A5" s="843"/>
      <c r="B5" s="227">
        <v>4</v>
      </c>
      <c r="C5" s="318"/>
      <c r="D5" s="222"/>
      <c r="E5" s="222"/>
      <c r="F5" s="229"/>
    </row>
    <row r="6" spans="1:9" ht="15.75" x14ac:dyDescent="0.25">
      <c r="A6" s="843"/>
      <c r="B6" s="227">
        <v>5</v>
      </c>
      <c r="C6" s="318"/>
      <c r="D6" s="222"/>
      <c r="E6" s="222"/>
      <c r="F6" s="229"/>
    </row>
    <row r="7" spans="1:9" ht="15.75" x14ac:dyDescent="0.25">
      <c r="A7" s="843"/>
      <c r="B7" s="228">
        <v>6</v>
      </c>
      <c r="C7" s="318"/>
      <c r="D7" s="222"/>
      <c r="E7" s="222"/>
      <c r="F7" s="229"/>
    </row>
    <row r="8" spans="1:9" ht="15.75" x14ac:dyDescent="0.25">
      <c r="A8" s="843"/>
      <c r="B8" s="227">
        <v>7</v>
      </c>
      <c r="C8" s="318"/>
      <c r="D8" s="222"/>
      <c r="E8" s="222"/>
      <c r="F8" s="229"/>
    </row>
    <row r="9" spans="1:9" ht="15.75" x14ac:dyDescent="0.25">
      <c r="A9" s="843"/>
      <c r="B9" s="227">
        <v>8</v>
      </c>
      <c r="C9" s="318"/>
      <c r="D9" s="222"/>
      <c r="E9" s="222"/>
      <c r="F9" s="229"/>
    </row>
    <row r="10" spans="1:9" ht="15.75" x14ac:dyDescent="0.25">
      <c r="A10" s="843"/>
      <c r="B10" s="227">
        <v>9</v>
      </c>
      <c r="C10" s="318"/>
      <c r="D10" s="222"/>
      <c r="E10" s="222"/>
      <c r="F10" s="229"/>
    </row>
    <row r="11" spans="1:9" ht="15.75" thickBot="1" x14ac:dyDescent="0.25">
      <c r="A11" s="844"/>
      <c r="B11" s="231">
        <v>10</v>
      </c>
      <c r="C11" s="254"/>
      <c r="D11" s="125"/>
      <c r="E11" s="125"/>
      <c r="F11" s="232"/>
    </row>
    <row r="14" spans="1:9" ht="15.75" x14ac:dyDescent="0.25">
      <c r="A14" s="845"/>
      <c r="B14" s="845"/>
      <c r="C14" s="845"/>
    </row>
    <row r="15" spans="1:9" x14ac:dyDescent="0.2">
      <c r="A15" s="329"/>
      <c r="B15" s="116"/>
      <c r="C15" s="132"/>
    </row>
    <row r="16" spans="1:9" x14ac:dyDescent="0.2">
      <c r="A16" s="329"/>
      <c r="B16" s="116"/>
      <c r="C16" s="132"/>
    </row>
    <row r="17" spans="1:3" x14ac:dyDescent="0.2">
      <c r="A17" s="329"/>
      <c r="B17" s="116"/>
      <c r="C17" s="132"/>
    </row>
  </sheetData>
  <mergeCells count="2">
    <mergeCell ref="A2:A11"/>
    <mergeCell ref="A14:C14"/>
  </mergeCells>
  <conditionalFormatting sqref="E2:E11">
    <cfRule type="containsText" dxfId="14" priority="13" operator="containsText" text="3">
      <formula>NOT(ISERROR(SEARCH("3",E2)))</formula>
    </cfRule>
    <cfRule type="containsText" dxfId="13" priority="14" operator="containsText" text="2">
      <formula>NOT(ISERROR(SEARCH("2",E2)))</formula>
    </cfRule>
    <cfRule type="containsText" dxfId="12" priority="15" operator="containsText" text="1">
      <formula>NOT(ISERROR(SEARCH("1",E2)))</formula>
    </cfRule>
  </conditionalFormatting>
  <conditionalFormatting sqref="D2:D11">
    <cfRule type="containsText" dxfId="11" priority="10" operator="containsText" text="3">
      <formula>NOT(ISERROR(SEARCH("3",D2)))</formula>
    </cfRule>
    <cfRule type="containsText" dxfId="10" priority="11" operator="containsText" text="2">
      <formula>NOT(ISERROR(SEARCH("2",D2)))</formula>
    </cfRule>
    <cfRule type="containsText" dxfId="9" priority="12" operator="containsText" text="1">
      <formula>NOT(ISERROR(SEARCH("1",D2)))</formula>
    </cfRule>
  </conditionalFormatting>
  <conditionalFormatting sqref="D3">
    <cfRule type="containsText" dxfId="8" priority="7" operator="containsText" text="3">
      <formula>NOT(ISERROR(SEARCH("3",D3)))</formula>
    </cfRule>
    <cfRule type="containsText" dxfId="7" priority="8" operator="containsText" text="2">
      <formula>NOT(ISERROR(SEARCH("2",D3)))</formula>
    </cfRule>
    <cfRule type="containsText" dxfId="6" priority="9" operator="containsText" text="1">
      <formula>NOT(ISERROR(SEARCH("1",D3)))</formula>
    </cfRule>
  </conditionalFormatting>
  <conditionalFormatting sqref="E3">
    <cfRule type="containsText" dxfId="5" priority="4" operator="containsText" text="3">
      <formula>NOT(ISERROR(SEARCH("3",E3)))</formula>
    </cfRule>
    <cfRule type="containsText" dxfId="4" priority="5" operator="containsText" text="2">
      <formula>NOT(ISERROR(SEARCH("2",E3)))</formula>
    </cfRule>
    <cfRule type="containsText" dxfId="3" priority="6" operator="containsText" text="1">
      <formula>NOT(ISERROR(SEARCH("1",E3)))</formula>
    </cfRule>
  </conditionalFormatting>
  <conditionalFormatting sqref="D4">
    <cfRule type="containsText" dxfId="2" priority="1" operator="containsText" text="3">
      <formula>NOT(ISERROR(SEARCH("3",D4)))</formula>
    </cfRule>
    <cfRule type="containsText" dxfId="1" priority="2" operator="containsText" text="2">
      <formula>NOT(ISERROR(SEARCH("2",D4)))</formula>
    </cfRule>
    <cfRule type="containsText" dxfId="0" priority="3" operator="containsText" text="1">
      <formula>NOT(ISERROR(SEARCH("1",D4)))</formula>
    </cfRule>
  </conditionalFormatting>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edbfb98e-4c84-493c-9131-1b0633e4fe5b">
      <UserInfo>
        <DisplayName>Adam, Sue</DisplayName>
        <AccountId>22</AccountId>
        <AccountType/>
      </UserInfo>
      <UserInfo>
        <DisplayName>Flagg, Viktoria</DisplayName>
        <AccountId>17</AccountId>
        <AccountType/>
      </UserInfo>
      <UserInfo>
        <DisplayName>Trew, Amy</DisplayName>
        <AccountId>149</AccountId>
        <AccountType/>
      </UserInfo>
      <UserInfo>
        <DisplayName>Ali, Channelle-Ghania</DisplayName>
        <AccountId>57</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4DB0CB39C5B5348B4DE2091742626D2" ma:contentTypeVersion="6" ma:contentTypeDescription="Create a new document." ma:contentTypeScope="" ma:versionID="787bc188643a45db9c89c22b85f3f6a0">
  <xsd:schema xmlns:xsd="http://www.w3.org/2001/XMLSchema" xmlns:xs="http://www.w3.org/2001/XMLSchema" xmlns:p="http://schemas.microsoft.com/office/2006/metadata/properties" xmlns:ns2="cce77f1a-cda1-4588-8f11-5be1719de8d5" xmlns:ns3="edbfb98e-4c84-493c-9131-1b0633e4fe5b" targetNamespace="http://schemas.microsoft.com/office/2006/metadata/properties" ma:root="true" ma:fieldsID="8861e1fe66ccf5ec87787260356364df" ns2:_="" ns3:_="">
    <xsd:import namespace="cce77f1a-cda1-4588-8f11-5be1719de8d5"/>
    <xsd:import namespace="edbfb98e-4c84-493c-9131-1b0633e4fe5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e77f1a-cda1-4588-8f11-5be1719de8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bfb98e-4c84-493c-9131-1b0633e4fe5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C029FC-A6BF-4A79-B865-ADF6ABA0A335}">
  <ds:schemaRefs>
    <ds:schemaRef ds:uri="http://schemas.microsoft.com/sharepoint/v3/contenttype/forms"/>
  </ds:schemaRefs>
</ds:datastoreItem>
</file>

<file path=customXml/itemProps2.xml><?xml version="1.0" encoding="utf-8"?>
<ds:datastoreItem xmlns:ds="http://schemas.openxmlformats.org/officeDocument/2006/customXml" ds:itemID="{DBB14B2D-59D4-4D2B-BA49-A14974B8D4DC}">
  <ds:schemaRefs>
    <ds:schemaRef ds:uri="http://schemas.microsoft.com/office/2006/documentManagement/types"/>
    <ds:schemaRef ds:uri="84f531ba-abe7-41de-bc29-b777c6b49403"/>
    <ds:schemaRef ds:uri="http://purl.org/dc/dcmitype/"/>
    <ds:schemaRef ds:uri="http://schemas.microsoft.com/office/2006/metadata/properties"/>
    <ds:schemaRef ds:uri="http://purl.org/dc/elements/1.1/"/>
    <ds:schemaRef ds:uri="http://schemas.microsoft.com/office/infopath/2007/PartnerControls"/>
    <ds:schemaRef ds:uri="http://purl.org/dc/terms/"/>
    <ds:schemaRef ds:uri="http://schemas.openxmlformats.org/package/2006/metadata/core-properties"/>
    <ds:schemaRef ds:uri="803d1530-7d13-41a4-8312-2885eee16655"/>
    <ds:schemaRef ds:uri="d345eff1-1d60-409f-a687-c4cc64e332b9"/>
    <ds:schemaRef ds:uri="http://www.w3.org/XML/1998/namespace"/>
  </ds:schemaRefs>
</ds:datastoreItem>
</file>

<file path=customXml/itemProps3.xml><?xml version="1.0" encoding="utf-8"?>
<ds:datastoreItem xmlns:ds="http://schemas.openxmlformats.org/officeDocument/2006/customXml" ds:itemID="{886A68B5-9420-4E25-B6CD-172FED9D90F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01. Service Overview</vt:lpstr>
      <vt:lpstr>02. Policy &amp; Procedure</vt:lpstr>
      <vt:lpstr>03. Individual Care &amp; Support</vt:lpstr>
      <vt:lpstr>04. Medication</vt:lpstr>
      <vt:lpstr>05. Staff &amp; Training</vt:lpstr>
      <vt:lpstr>06. Quality Assurance</vt:lpstr>
      <vt:lpstr>07. Service Delivery</vt:lpstr>
      <vt:lpstr>08. Complaints &amp; Safeguarding</vt:lpstr>
      <vt:lpstr>09. Key Areas of Improvement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Avis, Grainne</dc:creator>
  <cp:keywords/>
  <dc:description/>
  <cp:lastModifiedBy>Embury, Elizabeth</cp:lastModifiedBy>
  <cp:revision/>
  <dcterms:created xsi:type="dcterms:W3CDTF">2022-07-11T10:46:43Z</dcterms:created>
  <dcterms:modified xsi:type="dcterms:W3CDTF">2024-02-27T12:49:35Z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0x01010004DB0CB39C5B5348B4DE2091742626D2</vt:lpwstr>
  </property>
  <property fmtid="{D5CDD505-2E9C-101B-9397-08002B2CF9AE}" pid="3" name="Document type">
    <vt:lpwstr>9;#Current|08bf89b2-3549-4f8f-a37f-02995bf0c7b5</vt:lpwstr>
  </property>
</Properties>
</file>