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00" windowHeight="8700" activeTab="1"/>
  </bookViews>
  <sheets>
    <sheet name="Scope" sheetId="1" r:id="rId1"/>
    <sheet name="Case B Description" sheetId="2" r:id="rId2"/>
    <sheet name="Case B Cost" sheetId="3" r:id="rId3"/>
    <sheet name="Plan" sheetId="4" r:id="rId4"/>
  </sheets>
  <definedNames>
    <definedName name="OLE_LINK1" localSheetId="1">'Case B Description'!#REF!</definedName>
    <definedName name="_xlnm.Print_Area" localSheetId="2">'Case B Cost'!$B$2:$J$22</definedName>
    <definedName name="Z_0AE14C65_A34E_4CF8_A1E8_67A864445D0C_.wvu.PrintArea" localSheetId="2" hidden="1">'Case B Cost'!$B$2:$J$11</definedName>
    <definedName name="Z_0AE14C65_A34E_4CF8_A1E8_67A864445D0C_.wvu.Rows" localSheetId="2" hidden="1">'Case B Cost'!#REF!,'Case B Cost'!$10:$10</definedName>
  </definedNames>
  <calcPr fullCalcOnLoad="1"/>
</workbook>
</file>

<file path=xl/sharedStrings.xml><?xml version="1.0" encoding="utf-8"?>
<sst xmlns="http://schemas.openxmlformats.org/spreadsheetml/2006/main" count="241" uniqueCount="212">
  <si>
    <t>Date</t>
  </si>
  <si>
    <t>Start Time</t>
  </si>
  <si>
    <t>End Time</t>
  </si>
  <si>
    <t>Hours</t>
  </si>
  <si>
    <t>TOTAL HOURS</t>
  </si>
  <si>
    <t>ACTUAL COST PER HR (£)</t>
  </si>
  <si>
    <t>ACTUAL COST TOTAL (£)</t>
  </si>
  <si>
    <t xml:space="preserve">Silver Costing </t>
  </si>
  <si>
    <t xml:space="preserve">Gold Costing </t>
  </si>
  <si>
    <t xml:space="preserve">Platinum Costing </t>
  </si>
  <si>
    <t xml:space="preserve">Location &amp; Purpose </t>
  </si>
  <si>
    <t>Position Type</t>
  </si>
  <si>
    <t xml:space="preserve">Appendix 5 Case Study B - Security/Stewards Costs </t>
  </si>
  <si>
    <t xml:space="preserve">National Association </t>
  </si>
  <si>
    <t>Risk Category</t>
  </si>
  <si>
    <t xml:space="preserve">Security &amp; Sale of Alcohol, no perceived risk to participants or spectators. </t>
  </si>
  <si>
    <t xml:space="preserve">Peaceful protests with around 50 participants have taken place in previous years on the front forecourt on both open days, expected again this year. </t>
  </si>
  <si>
    <t>Event Overview</t>
  </si>
  <si>
    <t>National Association is the leading event for the UK residential building sector. The event brings the whole of the sector together- not for profit, local authority, private sector, commercial partners and suppliers- in one place to learn, improve and influence.</t>
  </si>
  <si>
    <t>Delegate Flow</t>
  </si>
  <si>
    <t>Dinner – Monday 22 July</t>
  </si>
  <si>
    <t>Delegates will enter via Exchange Lower Foyer then go to Exchange Hall.</t>
  </si>
  <si>
    <t>Exhibition Open – Tuesday 23 July + Wednesday 24 July</t>
  </si>
  <si>
    <t>Delegates will enter via Central Foyer then go to Central Hall 1 + 2 Combined / Auditorium / Exchange Hall / Exchange 1 ‑ 11 / Charter 1 – 4.</t>
  </si>
  <si>
    <t xml:space="preserve">Delegate Numbers and Profile </t>
  </si>
  <si>
    <t>Delegate Numbers per day; Approx. 2,000 per day. 350 Exhibitors. Second open day expected to be busiest.</t>
  </si>
  <si>
    <t xml:space="preserve">Age group; </t>
  </si>
  <si>
    <t>Male / Female ratio; 70 / 30</t>
  </si>
  <si>
    <t>Alcohol consumption; Alcohol will be given out at the dinner, drinks receptions and on stands throughout the event. Delegates and exhibitors will be having a drink but not in excess</t>
  </si>
  <si>
    <t>VIP Attendance</t>
  </si>
  <si>
    <t>Tuesday 23 July 16:00 – 16:30 Auditorium</t>
  </si>
  <si>
    <t xml:space="preserve">Minister of State for Housing </t>
  </si>
  <si>
    <t xml:space="preserve">Tuesday 23 July 07:30 – 12:30 Central Hall 1 + 2 Combined </t>
  </si>
  <si>
    <t>Royal Liverpool Philharmonic Orchestra</t>
  </si>
  <si>
    <t>Wednesday 24 July 13:50 -14:20 Central Hall 1 + 2 Combined</t>
  </si>
  <si>
    <t>Ex Shadow Minister</t>
  </si>
  <si>
    <t>Wednesday 24 July 14:30 – 15:00 Auditorium</t>
  </si>
  <si>
    <t xml:space="preserve">Secretary of State </t>
  </si>
  <si>
    <t>Wednesday 24 July 15:15 -15:45 Central Hall 1 + 2 Combined</t>
  </si>
  <si>
    <t>Mayor of Greater Manchester</t>
  </si>
  <si>
    <t>Clients events team to lead with the assistance of Event Security Manager</t>
  </si>
  <si>
    <t>Other Events in Tenancy</t>
  </si>
  <si>
    <t xml:space="preserve"> </t>
  </si>
  <si>
    <t xml:space="preserve">Monday 22nd July Only; </t>
  </si>
  <si>
    <t>Cobden - Business Event</t>
  </si>
  <si>
    <t>Exchange - Health Education Study Day</t>
  </si>
  <si>
    <t>Central Foyer- Entrance &amp; Registration</t>
  </si>
  <si>
    <t>Central 1&amp;2- Exhibition &amp; Catering</t>
  </si>
  <si>
    <t>Central 3- Meeting Room</t>
  </si>
  <si>
    <t xml:space="preserve">Central 4- Meeting Room </t>
  </si>
  <si>
    <t>Central 5-7- Hackathon (Tuesday)</t>
  </si>
  <si>
    <t>Central 8 - Members Lounge</t>
  </si>
  <si>
    <t>Central Organisers 1- Organisers Office</t>
  </si>
  <si>
    <t>Central Organisers 2- Operations Office</t>
  </si>
  <si>
    <t xml:space="preserve">Central Organisers 3&amp;4- Storage </t>
  </si>
  <si>
    <t>Cobden 2- Quiet Room / Prayer Room when not in use</t>
  </si>
  <si>
    <t>Central Linkway- Cloakroom Area</t>
  </si>
  <si>
    <t>Charter Cloakroom- Security Office</t>
  </si>
  <si>
    <t>Charter 1- Conference- Masterclass</t>
  </si>
  <si>
    <t>Charter 2- Conference- Best Practice Stream</t>
  </si>
  <si>
    <t>Charter 3- Conference- Management Stream</t>
  </si>
  <si>
    <t>Charter 4- Speakers Room</t>
  </si>
  <si>
    <t>MMC Stage is in the tepee on the Forecourt</t>
  </si>
  <si>
    <t xml:space="preserve">Exchange Hall- Awards (Monday) </t>
  </si>
  <si>
    <t>Exchange Auditorium- Conference- Keynote</t>
  </si>
  <si>
    <t xml:space="preserve">Exchange 1- Green Room </t>
  </si>
  <si>
    <t>Exchange 2- Office</t>
  </si>
  <si>
    <t>Exchange 3- Office</t>
  </si>
  <si>
    <t xml:space="preserve">Exchange 4 &amp;5- Office </t>
  </si>
  <si>
    <t>Exchange 6- Press Office</t>
  </si>
  <si>
    <t xml:space="preserve">Exchange 7- Meeting Room </t>
  </si>
  <si>
    <t xml:space="preserve">Exchange 8&amp;9- Stream Meeting room </t>
  </si>
  <si>
    <t>Exchange 10- Office</t>
  </si>
  <si>
    <t xml:space="preserve">Exchange 11- Meeting Room  </t>
  </si>
  <si>
    <t xml:space="preserve">Designated smoking area - Outside Central Foyer </t>
  </si>
  <si>
    <t>Prayer Room - Cobden 2</t>
  </si>
  <si>
    <t xml:space="preserve">Cloakroom Opening Hours </t>
  </si>
  <si>
    <t>22/07/19 – 17:30 – 00.30</t>
  </si>
  <si>
    <t>23/07/19 – 07:30 – 19:30 – Very busy cloakroom expected with a lot of luggage expected</t>
  </si>
  <si>
    <t>24/07/19 – 07:30 – 17:30 – Very busy cloakroom expected with a lot of luggage expected</t>
  </si>
  <si>
    <t>Stewarding Requirement</t>
  </si>
  <si>
    <t xml:space="preserve">Open Period Only; </t>
  </si>
  <si>
    <t>SIA</t>
  </si>
  <si>
    <t xml:space="preserve">Stewards </t>
  </si>
  <si>
    <t>Fire Watch Steward in the Auditorium</t>
  </si>
  <si>
    <t>Access / Search Procedures</t>
  </si>
  <si>
    <t>Detailed Activity</t>
  </si>
  <si>
    <t>Saturday 20/07/2019</t>
  </si>
  <si>
    <t>10:00 -16:00 Client on Site Central Foyer</t>
  </si>
  <si>
    <t>10:00 -16:00 Modular buildings to be dropped off Central Halls 1 + 2 Combined</t>
  </si>
  <si>
    <t>10:00 -10:00 Early Access Central Halls 1 + 2 Combined</t>
  </si>
  <si>
    <t>12:00 -16:00 Site Clear Central Halls 1 + 2 Combined</t>
  </si>
  <si>
    <t>16:00 -21:00 Stand carpets to be laid Central Halls 1 + 2 Combined</t>
  </si>
  <si>
    <t>Sunday 21/07/2019</t>
  </si>
  <si>
    <t>07:00 -22:00 Client on site Central Foyer</t>
  </si>
  <si>
    <t>07:00 -22:00 Main contractor build Central Halls 1 + 2 Combined</t>
  </si>
  <si>
    <t>08:00 -21:00 Space only exhibitors Central Halls 1 + 2 Combined</t>
  </si>
  <si>
    <t>08:00 -21:00 AV Access for build Exchange Hall</t>
  </si>
  <si>
    <t>08:00 -21:00 Builds- Tepee &amp; Box Front Forecourt</t>
  </si>
  <si>
    <t>22:00 -22:00 Site Clear</t>
  </si>
  <si>
    <t>Monday 22/07/2019</t>
  </si>
  <si>
    <t>07:30 -07:30 Client on site Central Foyer</t>
  </si>
  <si>
    <t>08:00 -21:00 Space Only Exhibitor Build Central Halls 1 + 2 Combined</t>
  </si>
  <si>
    <t>08:00 -20:00 Load in &amp; Build Charter 1-3</t>
  </si>
  <si>
    <t>08:00 -15:00 Continue Build Exchange Hall</t>
  </si>
  <si>
    <t>08:00 -18:00 Office Exchange Room 10</t>
  </si>
  <si>
    <t>08:00 -18:00 Meeting Room Exchange Room 11</t>
  </si>
  <si>
    <t>08:00 -18:00 AV Office Exchange Room 2</t>
  </si>
  <si>
    <t>08:00 -18:00 Office Exchange Room 3</t>
  </si>
  <si>
    <t>08:00 -18:00 Press Office Exchange Room 6</t>
  </si>
  <si>
    <t>08:00 -18:00 Load in &amp; Build Exchange Room 9</t>
  </si>
  <si>
    <t>08:00 -18:00 Newspaper Office Exchange Rooms 4 + 5 Combined</t>
  </si>
  <si>
    <t>08:00 -21:00 Tepee &amp; Unit Build Front Forecourt</t>
  </si>
  <si>
    <t>10:00 -21:00 Shell scheme stand dressing Central Halls 1 + 2 Combined</t>
  </si>
  <si>
    <t>13:00 -14:30 Technical Rehearsals Exchange Hall</t>
  </si>
  <si>
    <t>13:00 -14:30 Full event &amp; Security Briefing Exchange Room 1</t>
  </si>
  <si>
    <t>13:30 -16:00 Project Central 3</t>
  </si>
  <si>
    <t>14:00 -18:00 Exhibitor Registration Open Central Foyer</t>
  </si>
  <si>
    <t>14:30 -17:00 Host/ Speaker Rehearsals Exchange Hall</t>
  </si>
  <si>
    <t>15:00 -18:00 Rehearsals Exchange Auditorium</t>
  </si>
  <si>
    <t>17:00 -22:00 Aisle carpets laid Central Halls 1 + 2 Combined</t>
  </si>
  <si>
    <t>18:00 -18:00 Guests Arrive Exchange Lower Foyer</t>
  </si>
  <si>
    <t>18:00 -18:45 Guests go straight into Exchange Hall Exchange Hall</t>
  </si>
  <si>
    <t>18:45 -19:00 Call to dinner Exchange Hall</t>
  </si>
  <si>
    <t>18:45 -19:00 Welcome Exchange Hall</t>
  </si>
  <si>
    <t>19:00 -20:45 Dinner Exchange Hall</t>
  </si>
  <si>
    <t>20:45 -21:00 Host on stage Exchange Hall</t>
  </si>
  <si>
    <t>21:00 -21:00 Build Finishes Central Halls 1 + 2 Combined</t>
  </si>
  <si>
    <t>21:00 -22:30 Awards Ceremony Exchange Hall</t>
  </si>
  <si>
    <t>22:00 -22:00 Central Hall Build Clear Central Halls 1 + 2 Combined</t>
  </si>
  <si>
    <t>22:30 -23:30 After Awards Entertainment (DJ) Exchange Hall</t>
  </si>
  <si>
    <t>23:30 -23:30 Entertainment ends Carriages Exchange Hall</t>
  </si>
  <si>
    <t>23:30 -23:30 Bar Closes Exchange Hall</t>
  </si>
  <si>
    <t>23:30 -00.00 Guests Depart Exchange Hall</t>
  </si>
  <si>
    <t>Tuesday 23/07/2019</t>
  </si>
  <si>
    <t>00:15 -00:30 Site Clear Exchange Hall</t>
  </si>
  <si>
    <t>06:30 -18:00 Client on site and access all areas</t>
  </si>
  <si>
    <t>07:00 -18:00 Meeting Room Central 4</t>
  </si>
  <si>
    <t>07:00 -08:00 Green Room - Speakers for Auditorium Exchange Room 1</t>
  </si>
  <si>
    <t>07:00 -18:00 Office Exchange Room 2</t>
  </si>
  <si>
    <t>07:00 -18:00 Office Exchange Room 3</t>
  </si>
  <si>
    <t>07:30 -08:00 Orchestra Van arrives to load in to Central Hall Central Halls 1 + 2 Combined</t>
  </si>
  <si>
    <t>08:00 -09:00 Hackathon: Launching the hackathon for invited Parties Central Foyer</t>
  </si>
  <si>
    <t>08:00 -09:00 Exhibitor Access Central Halls 1 + 2 Combined</t>
  </si>
  <si>
    <t>08:00 -18:00 Speakers Room for all except Auditorium Charter 4</t>
  </si>
  <si>
    <t>09:00 -17:30 Exhibition Open Central Halls 1 + 2 Combined</t>
  </si>
  <si>
    <t>09:00 -17:30 Masterclass sessions Charter 1</t>
  </si>
  <si>
    <t>09:00 -17:30 Best Practice Sessions Charter 2</t>
  </si>
  <si>
    <t>09:00 -17:30 Management sessions Charter 3</t>
  </si>
  <si>
    <t>09:00 -17:30 AV De-rig Exchange Hall</t>
  </si>
  <si>
    <t>09:00 -13:00 Session Exchange Room 11</t>
  </si>
  <si>
    <t>09:00 -17:30 Stream Exchange Room 9</t>
  </si>
  <si>
    <t>09:45 -15:15 Tepee Sessions Forecourt</t>
  </si>
  <si>
    <t>10:00 -16:30 Keynote Sessions Exchange Auditorium</t>
  </si>
  <si>
    <t>11:00 -14:30 Sponsor Room Central 3</t>
  </si>
  <si>
    <t>11:00 -11:30 Delegate Morning Refreshments Central Halls 1 + 2 Combined</t>
  </si>
  <si>
    <t>11:00 -16:00 Ice cream bike Front Forecourt</t>
  </si>
  <si>
    <t>12:00 -13:00 The Fringe: Orchestrated regeneration - with a live performance by the Royal Liverpool Philharmonic Orchestra Central Halls 1 + 2 Combined</t>
  </si>
  <si>
    <t>13:30 -14:30 Sponsor Invite Only lunch Exchange Room 11</t>
  </si>
  <si>
    <t>13:30 -14:30 Sponsor Invite Only Lunch The Gallery</t>
  </si>
  <si>
    <t>13:50 -14:35 Vehicle bringing in Minister of State for Housing expected to park up Rear Carpark</t>
  </si>
  <si>
    <t>15:00 -16:00 Hosted Buyer Central 3</t>
  </si>
  <si>
    <t>15:00 -19:00 Evening entertainment using room to change (Drag Queen) Internal Room 2</t>
  </si>
  <si>
    <t>15:30 -16:00 Delegate Afternoon Refreshment Central Halls 1 + 2 Combined</t>
  </si>
  <si>
    <t>16:00 -16:30 Ministerial address: Minister of State for Housing Exchange Auditorium</t>
  </si>
  <si>
    <t>16:00 -17:30 Sponsor Room Exchange Room 7</t>
  </si>
  <si>
    <t>16:30 -17:30 Happy Hour Central Halls 1 + 2 Combined</t>
  </si>
  <si>
    <t>16:30 -17:30 The Fringe: Drag Queen Karaoke and Drinks Reception Central Halls 1 + 2 Combined</t>
  </si>
  <si>
    <t>17:30 -18:00 Conference &amp; Exhibition Delegates Depart Central Foyer</t>
  </si>
  <si>
    <t>18:30 -19:00 Hackathon: Breakdown Central Foyer</t>
  </si>
  <si>
    <t>19:30 -19:30 Hackathon: Clear Central Foyer</t>
  </si>
  <si>
    <t>19:30 –19:30 Site Clear Central Halls 1 + 2 Combined</t>
  </si>
  <si>
    <t>Wednesday 24/07/2019</t>
  </si>
  <si>
    <t>07:00 -22:00 Client on site</t>
  </si>
  <si>
    <t>07:00 -18:00 Newspaper Office Exchange Rooms 4 + 5 Combined</t>
  </si>
  <si>
    <t>07:15 -09:30 Breakfast Briefing Central 3</t>
  </si>
  <si>
    <t>07:30 -17:00 Cloakroom Open Central Foyer</t>
  </si>
  <si>
    <t>08:00 -08:00 Registration Open Central Foyer</t>
  </si>
  <si>
    <t>08:00 -14:00 Speakers Room for all except Auditorium Charter 4</t>
  </si>
  <si>
    <t>08:00 -17:00 Green Room - Speakers for Auditorium Exchange Room 1</t>
  </si>
  <si>
    <t>09:00 -16:00 Al fresco retail point Central 8</t>
  </si>
  <si>
    <t>09:00 –16:00 Exhibition Open Central Halls 1 + 2 Combined</t>
  </si>
  <si>
    <t>09:00 -14:00 Masterclass sessions Charter 1</t>
  </si>
  <si>
    <t>09:00 -14:00 Best Practice Sessions Charter 2</t>
  </si>
  <si>
    <t>09:00 -14:00 Management sessions Charter 3</t>
  </si>
  <si>
    <t>09:00 -14:00 Stream Exchange Room 9</t>
  </si>
  <si>
    <t>09:30 -15:30 Keynote Sessions Exchange Auditorium</t>
  </si>
  <si>
    <t>09:30 -10:00 Tepee Sessions</t>
  </si>
  <si>
    <t>10:30 -11:00 Delegate Morning Refreshments Central Halls 1 + 2 Combined</t>
  </si>
  <si>
    <t>13:00 -14:00 Sponsor Room Central 3</t>
  </si>
  <si>
    <t>13:00 -14:00 Delegate lunch The Gallery</t>
  </si>
  <si>
    <t>13:50 -14:20 The Fringe: The changing politics of social housing: A Q&amp;A with Ex Shadow Minister Central Halls 1 + 2 Combined</t>
  </si>
  <si>
    <t>14:30 -15:00 Secretary of State keynote address - Secretary of State for Housing, Communities and local government Exchange Auditorium</t>
  </si>
  <si>
    <t>15:15 -15:45 The Fringe: Solving the homelessness crisis: An interview with Greater Manchester’s Mayor Central Halls 1 + 2 Combined</t>
  </si>
  <si>
    <t>16:00 -16:00 Exhibition Closed Central Hall 1 + 2 Combined</t>
  </si>
  <si>
    <t>16:00 -16:30 Delegate Departure Central Foyer</t>
  </si>
  <si>
    <t>15:30 -20:00 AV Load Out Exchange Hall</t>
  </si>
  <si>
    <t>16:30 -22:00 Shell &amp; Space Only Breakdown Central Halls 1 + 2 Combined</t>
  </si>
  <si>
    <t>16:30 -22:00 Exhibits Breakdown Front Forecourt</t>
  </si>
  <si>
    <t>17:00 -22:00 AV Load Out Exchange Auditorium</t>
  </si>
  <si>
    <t>License Period – Saturday 20 July 2019 10:00 - Wednesday 24 July 2019 22:00</t>
  </si>
  <si>
    <t xml:space="preserve">Open Period – Monday 22 July 2019 17:00 - Wednesday 24 July 2019 17:30 </t>
  </si>
  <si>
    <t>​Space Usage (See Attached Plan)</t>
  </si>
  <si>
    <t xml:space="preserve">All costings should have position locations, a brief outline of what that positions function will be and a brief deployment methodology. Please include details of all assumptions made.   </t>
  </si>
  <si>
    <t>·         Costing 1 should be a silver costing, providing the minimum required to operate the event safely.</t>
  </si>
  <si>
    <t>·         Costing 2 should be a gold costing, providing enhanced customer service.</t>
  </si>
  <si>
    <t xml:space="preserve">·         Costing 3 should be a platinum costing, providing potential for upsell to our clients.   </t>
  </si>
  <si>
    <t xml:space="preserve">You will also need to take into consideration the risk, tenancy areas, delegate profile and number of delegates.  </t>
  </si>
  <si>
    <t>Using the information in case studies A, B and C, and taking into consideration the open periods please formulate three options for costings of a Security and Stewarding delivery plan for each Case Study.</t>
  </si>
  <si>
    <t xml:space="preserve">Please use the provided table in  to complete the costings. </t>
  </si>
  <si>
    <t>Comments</t>
  </si>
  <si>
    <t>Central Foyer – access control, screening 2 x lanes (CEIA Opengate deployed), ticket scanning and wristbands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</si>
</sst>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.00"/>
  </numFmts>
  <fonts count="47">
    <font>
      <sz val="10"/>
      <name val="Arial"/>
      <family val="0"/>
    </font>
    <font>
      <b/>
      <sz val="14"/>
      <color indexed="62"/>
      <name val="Tahoma"/>
      <family val="2"/>
    </font>
    <font>
      <sz val="10"/>
      <name val="Tahoma"/>
      <family val="2"/>
    </font>
    <font>
      <sz val="10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23</xdr:col>
      <xdr:colOff>381000</xdr:colOff>
      <xdr:row>55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40180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">
      <c r="A1" s="27" t="s">
        <v>208</v>
      </c>
    </row>
    <row r="2" ht="12">
      <c r="A2" t="s">
        <v>207</v>
      </c>
    </row>
    <row r="3" ht="12">
      <c r="A3" t="s">
        <v>204</v>
      </c>
    </row>
    <row r="4" ht="12">
      <c r="A4" t="s">
        <v>205</v>
      </c>
    </row>
    <row r="5" ht="12">
      <c r="A5" t="s">
        <v>206</v>
      </c>
    </row>
    <row r="6" ht="12">
      <c r="A6" t="s">
        <v>203</v>
      </c>
    </row>
    <row r="7" ht="12">
      <c r="A7" s="27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3"/>
  <sheetViews>
    <sheetView tabSelected="1" zoomScalePageLayoutView="0" workbookViewId="0" topLeftCell="A33">
      <selection activeCell="L38" sqref="L38"/>
    </sheetView>
  </sheetViews>
  <sheetFormatPr defaultColWidth="9.140625" defaultRowHeight="12.75"/>
  <cols>
    <col min="1" max="1" width="9.140625" style="0" customWidth="1"/>
  </cols>
  <sheetData>
    <row r="1" spans="1:2" ht="12.75">
      <c r="A1" s="26" t="s">
        <v>13</v>
      </c>
      <c r="B1" s="26"/>
    </row>
    <row r="3" ht="12.75">
      <c r="A3" s="25" t="s">
        <v>200</v>
      </c>
    </row>
    <row r="5" ht="12.75">
      <c r="A5" s="25" t="s">
        <v>201</v>
      </c>
    </row>
    <row r="7" ht="12.75">
      <c r="A7" s="25" t="s">
        <v>14</v>
      </c>
    </row>
    <row r="8" ht="12">
      <c r="A8" t="s">
        <v>15</v>
      </c>
    </row>
    <row r="9" ht="12">
      <c r="A9" t="s">
        <v>16</v>
      </c>
    </row>
    <row r="11" ht="12.75">
      <c r="A11" s="25" t="s">
        <v>17</v>
      </c>
    </row>
    <row r="13" ht="12">
      <c r="A13" t="s">
        <v>18</v>
      </c>
    </row>
    <row r="15" ht="12.75">
      <c r="A15" s="25" t="s">
        <v>19</v>
      </c>
    </row>
    <row r="17" ht="12">
      <c r="A17" t="s">
        <v>20</v>
      </c>
    </row>
    <row r="18" ht="12">
      <c r="A18" t="s">
        <v>21</v>
      </c>
    </row>
    <row r="20" ht="12">
      <c r="A20" t="s">
        <v>22</v>
      </c>
    </row>
    <row r="21" ht="12">
      <c r="A21" t="s">
        <v>23</v>
      </c>
    </row>
    <row r="23" ht="12.75">
      <c r="A23" s="25" t="s">
        <v>24</v>
      </c>
    </row>
    <row r="25" ht="12">
      <c r="A25" t="s">
        <v>25</v>
      </c>
    </row>
    <row r="26" ht="12">
      <c r="A26" t="s">
        <v>26</v>
      </c>
    </row>
    <row r="27" ht="12">
      <c r="A27" t="s">
        <v>27</v>
      </c>
    </row>
    <row r="28" ht="12">
      <c r="A28" t="s">
        <v>28</v>
      </c>
    </row>
    <row r="30" ht="12.75">
      <c r="A30" s="25" t="s">
        <v>29</v>
      </c>
    </row>
    <row r="32" ht="12">
      <c r="A32" t="s">
        <v>30</v>
      </c>
    </row>
    <row r="33" ht="12">
      <c r="A33" t="s">
        <v>31</v>
      </c>
    </row>
    <row r="35" ht="12">
      <c r="A35" t="s">
        <v>32</v>
      </c>
    </row>
    <row r="36" ht="12">
      <c r="A36" t="s">
        <v>33</v>
      </c>
    </row>
    <row r="38" ht="12">
      <c r="A38" t="s">
        <v>34</v>
      </c>
    </row>
    <row r="39" ht="12">
      <c r="A39" t="s">
        <v>35</v>
      </c>
    </row>
    <row r="41" ht="12">
      <c r="A41" t="s">
        <v>36</v>
      </c>
    </row>
    <row r="42" ht="12">
      <c r="A42" t="s">
        <v>37</v>
      </c>
    </row>
    <row r="44" ht="12">
      <c r="A44" t="s">
        <v>38</v>
      </c>
    </row>
    <row r="45" ht="12">
      <c r="A45" t="s">
        <v>39</v>
      </c>
    </row>
    <row r="48" ht="12">
      <c r="A48" t="s">
        <v>40</v>
      </c>
    </row>
    <row r="50" ht="12.75">
      <c r="A50" s="25" t="s">
        <v>41</v>
      </c>
    </row>
    <row r="51" ht="12">
      <c r="A51" t="s">
        <v>42</v>
      </c>
    </row>
    <row r="52" ht="12">
      <c r="A52" t="s">
        <v>43</v>
      </c>
    </row>
    <row r="53" ht="12">
      <c r="A53" t="s">
        <v>44</v>
      </c>
    </row>
    <row r="54" ht="12">
      <c r="A54" t="s">
        <v>45</v>
      </c>
    </row>
    <row r="56" ht="12.75">
      <c r="A56" s="25" t="s">
        <v>202</v>
      </c>
    </row>
    <row r="58" ht="12">
      <c r="A58" t="s">
        <v>46</v>
      </c>
    </row>
    <row r="59" ht="12">
      <c r="A59" t="s">
        <v>47</v>
      </c>
    </row>
    <row r="60" ht="12">
      <c r="A60" t="s">
        <v>48</v>
      </c>
    </row>
    <row r="61" ht="12">
      <c r="A61" t="s">
        <v>49</v>
      </c>
    </row>
    <row r="62" ht="12">
      <c r="A62" t="s">
        <v>50</v>
      </c>
    </row>
    <row r="63" ht="12">
      <c r="A63" t="s">
        <v>51</v>
      </c>
    </row>
    <row r="64" ht="12">
      <c r="A64" t="s">
        <v>52</v>
      </c>
    </row>
    <row r="65" ht="12">
      <c r="A65" t="s">
        <v>53</v>
      </c>
    </row>
    <row r="66" ht="12">
      <c r="A66" t="s">
        <v>54</v>
      </c>
    </row>
    <row r="67" ht="12">
      <c r="A67" t="s">
        <v>55</v>
      </c>
    </row>
    <row r="68" ht="12">
      <c r="A68" t="s">
        <v>56</v>
      </c>
    </row>
    <row r="69" ht="12">
      <c r="A69" t="s">
        <v>57</v>
      </c>
    </row>
    <row r="70" ht="12">
      <c r="A70" t="s">
        <v>58</v>
      </c>
    </row>
    <row r="71" ht="12">
      <c r="A71" t="s">
        <v>59</v>
      </c>
    </row>
    <row r="72" ht="12">
      <c r="A72" t="s">
        <v>60</v>
      </c>
    </row>
    <row r="73" ht="12">
      <c r="A73" t="s">
        <v>61</v>
      </c>
    </row>
    <row r="74" ht="12">
      <c r="A74" t="s">
        <v>62</v>
      </c>
    </row>
    <row r="75" ht="12">
      <c r="A75" t="s">
        <v>63</v>
      </c>
    </row>
    <row r="76" ht="12">
      <c r="A76" t="s">
        <v>64</v>
      </c>
    </row>
    <row r="77" ht="12">
      <c r="A77" t="s">
        <v>65</v>
      </c>
    </row>
    <row r="78" ht="12">
      <c r="A78" t="s">
        <v>66</v>
      </c>
    </row>
    <row r="79" ht="12">
      <c r="A79" t="s">
        <v>67</v>
      </c>
    </row>
    <row r="80" ht="12">
      <c r="A80" t="s">
        <v>68</v>
      </c>
    </row>
    <row r="81" ht="12">
      <c r="A81" t="s">
        <v>69</v>
      </c>
    </row>
    <row r="82" ht="12">
      <c r="A82" t="s">
        <v>70</v>
      </c>
    </row>
    <row r="83" ht="12">
      <c r="A83" t="s">
        <v>71</v>
      </c>
    </row>
    <row r="84" ht="12">
      <c r="A84" t="s">
        <v>72</v>
      </c>
    </row>
    <row r="85" ht="12">
      <c r="A85" t="s">
        <v>73</v>
      </c>
    </row>
    <row r="87" ht="12">
      <c r="A87" t="s">
        <v>74</v>
      </c>
    </row>
    <row r="89" ht="12">
      <c r="A89" t="s">
        <v>75</v>
      </c>
    </row>
    <row r="91" ht="12.75">
      <c r="A91" s="25" t="s">
        <v>76</v>
      </c>
    </row>
    <row r="93" ht="12">
      <c r="A93" t="s">
        <v>77</v>
      </c>
    </row>
    <row r="94" ht="12">
      <c r="A94" t="s">
        <v>78</v>
      </c>
    </row>
    <row r="95" ht="12">
      <c r="A95" t="s">
        <v>79</v>
      </c>
    </row>
    <row r="97" ht="12.75">
      <c r="A97" s="25" t="s">
        <v>80</v>
      </c>
    </row>
    <row r="99" ht="12">
      <c r="A99" t="s">
        <v>81</v>
      </c>
    </row>
    <row r="100" ht="12">
      <c r="A100" t="s">
        <v>82</v>
      </c>
    </row>
    <row r="101" ht="12">
      <c r="A101" t="s">
        <v>83</v>
      </c>
    </row>
    <row r="102" ht="12">
      <c r="A102" t="s">
        <v>84</v>
      </c>
    </row>
    <row r="104" ht="12.75">
      <c r="A104" s="25" t="s">
        <v>85</v>
      </c>
    </row>
    <row r="106" ht="12">
      <c r="A106" t="s">
        <v>211</v>
      </c>
    </row>
    <row r="108" spans="1:2" ht="12.75">
      <c r="A108" s="25" t="s">
        <v>86</v>
      </c>
      <c r="B108" s="25"/>
    </row>
    <row r="110" ht="12">
      <c r="A110" t="s">
        <v>87</v>
      </c>
    </row>
    <row r="112" ht="12">
      <c r="A112" t="s">
        <v>88</v>
      </c>
    </row>
    <row r="113" ht="12">
      <c r="A113" t="s">
        <v>89</v>
      </c>
    </row>
    <row r="114" ht="12">
      <c r="A114" t="s">
        <v>90</v>
      </c>
    </row>
    <row r="115" ht="12">
      <c r="A115" t="s">
        <v>91</v>
      </c>
    </row>
    <row r="116" ht="12">
      <c r="A116" t="s">
        <v>92</v>
      </c>
    </row>
    <row r="119" ht="12">
      <c r="A119" t="s">
        <v>93</v>
      </c>
    </row>
    <row r="121" ht="12">
      <c r="A121" t="s">
        <v>94</v>
      </c>
    </row>
    <row r="122" ht="12">
      <c r="A122" t="s">
        <v>95</v>
      </c>
    </row>
    <row r="123" ht="12">
      <c r="A123" t="s">
        <v>96</v>
      </c>
    </row>
    <row r="124" ht="12">
      <c r="A124" t="s">
        <v>97</v>
      </c>
    </row>
    <row r="125" ht="12">
      <c r="A125" t="s">
        <v>98</v>
      </c>
    </row>
    <row r="126" ht="12">
      <c r="A126" t="s">
        <v>99</v>
      </c>
    </row>
    <row r="128" ht="12">
      <c r="A128" t="s">
        <v>100</v>
      </c>
    </row>
    <row r="130" ht="12">
      <c r="A130" t="s">
        <v>101</v>
      </c>
    </row>
    <row r="131" ht="12">
      <c r="A131" t="s">
        <v>102</v>
      </c>
    </row>
    <row r="132" ht="12">
      <c r="A132" t="s">
        <v>103</v>
      </c>
    </row>
    <row r="133" ht="12">
      <c r="A133" t="s">
        <v>104</v>
      </c>
    </row>
    <row r="134" ht="12">
      <c r="A134" t="s">
        <v>105</v>
      </c>
    </row>
    <row r="135" ht="12">
      <c r="A135" t="s">
        <v>106</v>
      </c>
    </row>
    <row r="136" ht="12">
      <c r="A136" t="s">
        <v>107</v>
      </c>
    </row>
    <row r="137" ht="12">
      <c r="A137" t="s">
        <v>108</v>
      </c>
    </row>
    <row r="138" ht="12">
      <c r="A138" t="s">
        <v>109</v>
      </c>
    </row>
    <row r="139" ht="12">
      <c r="A139" t="s">
        <v>110</v>
      </c>
    </row>
    <row r="140" ht="12">
      <c r="A140" t="s">
        <v>111</v>
      </c>
    </row>
    <row r="141" ht="12">
      <c r="A141" t="s">
        <v>112</v>
      </c>
    </row>
    <row r="142" ht="12">
      <c r="A142" t="s">
        <v>113</v>
      </c>
    </row>
    <row r="143" ht="12">
      <c r="A143" t="s">
        <v>114</v>
      </c>
    </row>
    <row r="144" ht="12">
      <c r="A144" t="s">
        <v>115</v>
      </c>
    </row>
    <row r="145" ht="12">
      <c r="A145" t="s">
        <v>116</v>
      </c>
    </row>
    <row r="146" ht="12">
      <c r="A146" t="s">
        <v>117</v>
      </c>
    </row>
    <row r="147" ht="12">
      <c r="A147" t="s">
        <v>118</v>
      </c>
    </row>
    <row r="148" ht="12">
      <c r="A148" t="s">
        <v>119</v>
      </c>
    </row>
    <row r="149" ht="12">
      <c r="A149" t="s">
        <v>120</v>
      </c>
    </row>
    <row r="150" ht="12">
      <c r="A150" t="s">
        <v>121</v>
      </c>
    </row>
    <row r="151" ht="12">
      <c r="A151" t="s">
        <v>122</v>
      </c>
    </row>
    <row r="152" ht="12">
      <c r="A152" t="s">
        <v>123</v>
      </c>
    </row>
    <row r="153" ht="12">
      <c r="A153" t="s">
        <v>124</v>
      </c>
    </row>
    <row r="154" ht="12">
      <c r="A154" t="s">
        <v>125</v>
      </c>
    </row>
    <row r="155" ht="12">
      <c r="A155" t="s">
        <v>126</v>
      </c>
    </row>
    <row r="156" ht="12">
      <c r="A156" t="s">
        <v>127</v>
      </c>
    </row>
    <row r="157" ht="12">
      <c r="A157" t="s">
        <v>128</v>
      </c>
    </row>
    <row r="158" ht="12">
      <c r="A158" t="s">
        <v>129</v>
      </c>
    </row>
    <row r="159" ht="12">
      <c r="A159" t="s">
        <v>130</v>
      </c>
    </row>
    <row r="160" ht="12">
      <c r="A160" t="s">
        <v>131</v>
      </c>
    </row>
    <row r="161" ht="12">
      <c r="A161" t="s">
        <v>132</v>
      </c>
    </row>
    <row r="162" ht="12">
      <c r="A162" t="s">
        <v>133</v>
      </c>
    </row>
    <row r="164" ht="12">
      <c r="A164" t="s">
        <v>134</v>
      </c>
    </row>
    <row r="166" ht="12">
      <c r="A166" t="s">
        <v>135</v>
      </c>
    </row>
    <row r="167" ht="12">
      <c r="A167" t="s">
        <v>136</v>
      </c>
    </row>
    <row r="168" ht="12">
      <c r="A168" t="s">
        <v>137</v>
      </c>
    </row>
    <row r="169" ht="12">
      <c r="A169" t="s">
        <v>138</v>
      </c>
    </row>
    <row r="170" ht="12">
      <c r="A170" t="s">
        <v>139</v>
      </c>
    </row>
    <row r="171" ht="12">
      <c r="A171" t="s">
        <v>140</v>
      </c>
    </row>
    <row r="172" ht="12">
      <c r="A172" t="s">
        <v>141</v>
      </c>
    </row>
    <row r="173" ht="12">
      <c r="A173" t="s">
        <v>142</v>
      </c>
    </row>
    <row r="174" ht="12">
      <c r="A174" t="s">
        <v>143</v>
      </c>
    </row>
    <row r="175" ht="12">
      <c r="A175" t="s">
        <v>144</v>
      </c>
    </row>
    <row r="176" ht="12">
      <c r="A176" t="s">
        <v>105</v>
      </c>
    </row>
    <row r="177" ht="12">
      <c r="A177" t="s">
        <v>109</v>
      </c>
    </row>
    <row r="178" ht="12">
      <c r="A178" t="s">
        <v>111</v>
      </c>
    </row>
    <row r="179" ht="12">
      <c r="A179" t="s">
        <v>145</v>
      </c>
    </row>
    <row r="180" ht="12">
      <c r="A180" t="s">
        <v>146</v>
      </c>
    </row>
    <row r="181" ht="12">
      <c r="A181" t="s">
        <v>147</v>
      </c>
    </row>
    <row r="182" ht="12">
      <c r="A182" t="s">
        <v>148</v>
      </c>
    </row>
    <row r="183" ht="12">
      <c r="A183" t="s">
        <v>149</v>
      </c>
    </row>
    <row r="184" ht="12">
      <c r="A184" t="s">
        <v>150</v>
      </c>
    </row>
    <row r="185" ht="12">
      <c r="A185" t="s">
        <v>151</v>
      </c>
    </row>
    <row r="186" ht="12">
      <c r="A186" t="s">
        <v>152</v>
      </c>
    </row>
    <row r="187" ht="12">
      <c r="A187" t="s">
        <v>153</v>
      </c>
    </row>
    <row r="188" ht="12">
      <c r="A188" t="s">
        <v>154</v>
      </c>
    </row>
    <row r="189" ht="12">
      <c r="A189" t="s">
        <v>155</v>
      </c>
    </row>
    <row r="190" ht="12">
      <c r="A190" t="s">
        <v>156</v>
      </c>
    </row>
    <row r="191" ht="12">
      <c r="A191" t="s">
        <v>157</v>
      </c>
    </row>
    <row r="192" ht="12">
      <c r="A192" t="s">
        <v>158</v>
      </c>
    </row>
    <row r="193" ht="12">
      <c r="A193" t="s">
        <v>159</v>
      </c>
    </row>
    <row r="194" ht="12">
      <c r="A194" t="s">
        <v>160</v>
      </c>
    </row>
    <row r="195" ht="12">
      <c r="A195" t="s">
        <v>161</v>
      </c>
    </row>
    <row r="196" ht="12">
      <c r="A196" t="s">
        <v>162</v>
      </c>
    </row>
    <row r="197" ht="12">
      <c r="A197" t="s">
        <v>163</v>
      </c>
    </row>
    <row r="198" ht="12">
      <c r="A198" t="s">
        <v>164</v>
      </c>
    </row>
    <row r="199" ht="12">
      <c r="A199" t="s">
        <v>165</v>
      </c>
    </row>
    <row r="200" ht="12">
      <c r="A200" t="s">
        <v>166</v>
      </c>
    </row>
    <row r="201" ht="12">
      <c r="A201" t="s">
        <v>167</v>
      </c>
    </row>
    <row r="202" ht="12">
      <c r="A202" t="s">
        <v>168</v>
      </c>
    </row>
    <row r="203" ht="12">
      <c r="A203" t="s">
        <v>169</v>
      </c>
    </row>
    <row r="204" ht="12">
      <c r="A204" t="s">
        <v>170</v>
      </c>
    </row>
    <row r="205" ht="12">
      <c r="A205" t="s">
        <v>171</v>
      </c>
    </row>
    <row r="207" ht="12">
      <c r="A207" t="s">
        <v>172</v>
      </c>
    </row>
    <row r="209" ht="12">
      <c r="A209" t="s">
        <v>173</v>
      </c>
    </row>
    <row r="210" ht="12">
      <c r="A210" t="s">
        <v>137</v>
      </c>
    </row>
    <row r="211" ht="12">
      <c r="A211" t="s">
        <v>139</v>
      </c>
    </row>
    <row r="212" ht="12">
      <c r="A212" t="s">
        <v>140</v>
      </c>
    </row>
    <row r="213" ht="12">
      <c r="A213" t="s">
        <v>174</v>
      </c>
    </row>
    <row r="214" ht="12">
      <c r="A214" t="s">
        <v>175</v>
      </c>
    </row>
    <row r="215" ht="12">
      <c r="A215" t="s">
        <v>176</v>
      </c>
    </row>
    <row r="216" ht="12">
      <c r="A216" t="s">
        <v>177</v>
      </c>
    </row>
    <row r="217" ht="12">
      <c r="A217" t="s">
        <v>143</v>
      </c>
    </row>
    <row r="218" ht="12">
      <c r="A218" t="s">
        <v>178</v>
      </c>
    </row>
    <row r="219" ht="12">
      <c r="A219" t="s">
        <v>179</v>
      </c>
    </row>
    <row r="220" ht="12">
      <c r="A220" t="s">
        <v>105</v>
      </c>
    </row>
    <row r="221" ht="12">
      <c r="A221" t="s">
        <v>109</v>
      </c>
    </row>
    <row r="222" ht="12">
      <c r="A222" t="s">
        <v>180</v>
      </c>
    </row>
    <row r="223" ht="12">
      <c r="A223" t="s">
        <v>181</v>
      </c>
    </row>
    <row r="224" ht="12">
      <c r="A224" t="s">
        <v>182</v>
      </c>
    </row>
    <row r="225" ht="12">
      <c r="A225" t="s">
        <v>183</v>
      </c>
    </row>
    <row r="226" ht="12">
      <c r="A226" t="s">
        <v>184</v>
      </c>
    </row>
    <row r="227" ht="12">
      <c r="A227" t="s">
        <v>185</v>
      </c>
    </row>
    <row r="228" ht="12">
      <c r="A228" t="s">
        <v>186</v>
      </c>
    </row>
    <row r="229" ht="12">
      <c r="A229" t="s">
        <v>187</v>
      </c>
    </row>
    <row r="230" ht="12">
      <c r="A230" t="s">
        <v>188</v>
      </c>
    </row>
    <row r="231" ht="12">
      <c r="A231" t="s">
        <v>156</v>
      </c>
    </row>
    <row r="232" ht="12">
      <c r="A232" t="s">
        <v>189</v>
      </c>
    </row>
    <row r="233" ht="12">
      <c r="A233" t="s">
        <v>190</v>
      </c>
    </row>
    <row r="234" ht="12">
      <c r="A234" t="s">
        <v>191</v>
      </c>
    </row>
    <row r="235" ht="12">
      <c r="A235" t="s">
        <v>192</v>
      </c>
    </row>
    <row r="236" ht="12">
      <c r="A236" t="s">
        <v>193</v>
      </c>
    </row>
    <row r="237" ht="12">
      <c r="A237" t="s">
        <v>194</v>
      </c>
    </row>
    <row r="238" ht="12">
      <c r="A238" t="s">
        <v>195</v>
      </c>
    </row>
    <row r="239" ht="12">
      <c r="A239" t="s">
        <v>196</v>
      </c>
    </row>
    <row r="240" ht="12">
      <c r="A240" t="s">
        <v>197</v>
      </c>
    </row>
    <row r="241" ht="12">
      <c r="A241" t="s">
        <v>198</v>
      </c>
    </row>
    <row r="242" ht="12">
      <c r="A242" t="s">
        <v>199</v>
      </c>
    </row>
    <row r="243" ht="12">
      <c r="A24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.421875" style="3" customWidth="1"/>
    <col min="2" max="2" width="13.00390625" style="5" customWidth="1"/>
    <col min="3" max="3" width="36.421875" style="5" bestFit="1" customWidth="1"/>
    <col min="4" max="6" width="11.421875" style="15" customWidth="1"/>
    <col min="7" max="7" width="8.57421875" style="15" customWidth="1"/>
    <col min="8" max="8" width="31.140625" style="5" bestFit="1" customWidth="1"/>
    <col min="9" max="9" width="15.7109375" style="20" customWidth="1"/>
    <col min="10" max="10" width="15.57421875" style="20" customWidth="1"/>
    <col min="11" max="11" width="11.421875" style="3" customWidth="1"/>
    <col min="12" max="12" width="85.57421875" style="3" customWidth="1"/>
    <col min="13" max="16384" width="9.140625" style="3" customWidth="1"/>
  </cols>
  <sheetData>
    <row r="1" spans="2:10" ht="7.5" customHeight="1">
      <c r="B1" s="3"/>
      <c r="C1" s="3"/>
      <c r="D1" s="8"/>
      <c r="E1" s="8"/>
      <c r="F1" s="8"/>
      <c r="G1" s="8"/>
      <c r="H1" s="3"/>
      <c r="I1" s="16"/>
      <c r="J1" s="16"/>
    </row>
    <row r="2" spans="2:10" s="1" customFormat="1" ht="17.25">
      <c r="B2" s="28" t="s">
        <v>12</v>
      </c>
      <c r="C2" s="29"/>
      <c r="D2" s="29"/>
      <c r="E2" s="29"/>
      <c r="F2" s="29"/>
      <c r="G2" s="29"/>
      <c r="H2" s="29"/>
      <c r="I2" s="29"/>
      <c r="J2" s="30"/>
    </row>
    <row r="3" spans="2:10" s="1" customFormat="1" ht="17.25">
      <c r="B3" s="31"/>
      <c r="C3" s="31"/>
      <c r="D3" s="31"/>
      <c r="E3" s="31"/>
      <c r="F3" s="31"/>
      <c r="G3" s="31"/>
      <c r="H3" s="31"/>
      <c r="I3" s="31"/>
      <c r="J3" s="31"/>
    </row>
    <row r="4" spans="2:12" s="2" customFormat="1" ht="15.75" customHeight="1">
      <c r="B4" s="32" t="s">
        <v>7</v>
      </c>
      <c r="C4" s="33"/>
      <c r="D4" s="33"/>
      <c r="E4" s="33"/>
      <c r="F4" s="33"/>
      <c r="G4" s="33"/>
      <c r="H4" s="33"/>
      <c r="I4" s="33"/>
      <c r="J4" s="34"/>
      <c r="L4" s="2" t="s">
        <v>210</v>
      </c>
    </row>
    <row r="5" spans="2:10" s="9" customFormat="1" ht="28.5" customHeight="1">
      <c r="B5" s="10" t="s">
        <v>0</v>
      </c>
      <c r="C5" s="10" t="s">
        <v>11</v>
      </c>
      <c r="D5" s="11" t="s">
        <v>1</v>
      </c>
      <c r="E5" s="11" t="s">
        <v>2</v>
      </c>
      <c r="F5" s="12" t="s">
        <v>3</v>
      </c>
      <c r="G5" s="11" t="s">
        <v>4</v>
      </c>
      <c r="H5" s="13" t="s">
        <v>10</v>
      </c>
      <c r="I5" s="22" t="s">
        <v>5</v>
      </c>
      <c r="J5" s="22" t="s">
        <v>6</v>
      </c>
    </row>
    <row r="6" spans="2:12" ht="12">
      <c r="B6" s="23"/>
      <c r="C6" s="7"/>
      <c r="D6" s="14"/>
      <c r="E6" s="14"/>
      <c r="F6" s="14"/>
      <c r="G6" s="14"/>
      <c r="H6" s="6"/>
      <c r="I6" s="17"/>
      <c r="J6" s="18"/>
      <c r="L6" s="4"/>
    </row>
    <row r="7" spans="2:12" ht="12">
      <c r="B7" s="23"/>
      <c r="C7" s="7"/>
      <c r="D7" s="14"/>
      <c r="E7" s="14"/>
      <c r="F7" s="14"/>
      <c r="G7" s="14"/>
      <c r="H7" s="6"/>
      <c r="I7" s="17"/>
      <c r="J7" s="18">
        <f>SUM(G7*I7)</f>
        <v>0</v>
      </c>
      <c r="L7" s="4"/>
    </row>
    <row r="8" spans="2:10" ht="12">
      <c r="B8" s="23"/>
      <c r="C8" s="7"/>
      <c r="D8" s="14"/>
      <c r="E8" s="14"/>
      <c r="F8" s="14"/>
      <c r="G8" s="14"/>
      <c r="H8" s="6"/>
      <c r="I8" s="17"/>
      <c r="J8" s="18">
        <f>SUM(G8*I8)</f>
        <v>0</v>
      </c>
    </row>
    <row r="9" spans="2:10" ht="12">
      <c r="B9" s="23"/>
      <c r="C9" s="24"/>
      <c r="D9" s="14"/>
      <c r="E9" s="14"/>
      <c r="F9" s="14"/>
      <c r="G9" s="14"/>
      <c r="H9" s="6"/>
      <c r="I9" s="19"/>
      <c r="J9" s="18">
        <f>SUM(G9*I9)</f>
        <v>0</v>
      </c>
    </row>
    <row r="10" spans="2:10" ht="12.75" thickBot="1">
      <c r="B10" s="23"/>
      <c r="C10" s="24"/>
      <c r="D10" s="14"/>
      <c r="E10" s="14"/>
      <c r="F10" s="14"/>
      <c r="G10" s="14"/>
      <c r="H10" s="6"/>
      <c r="I10" s="19"/>
      <c r="J10" s="18">
        <f>SUM(G10*I10)</f>
        <v>0</v>
      </c>
    </row>
    <row r="11" ht="15" thickBot="1">
      <c r="J11" s="21">
        <f>J10+J9+J8+J7</f>
        <v>0</v>
      </c>
    </row>
    <row r="12" spans="3:10" ht="12">
      <c r="C12" s="20"/>
      <c r="D12" s="20"/>
      <c r="E12" s="3"/>
      <c r="F12" s="3"/>
      <c r="G12" s="3"/>
      <c r="H12" s="3"/>
      <c r="I12" s="3"/>
      <c r="J12" s="3"/>
    </row>
    <row r="13" spans="3:10" ht="12">
      <c r="C13" s="20"/>
      <c r="D13" s="20"/>
      <c r="E13" s="20"/>
      <c r="F13" s="3"/>
      <c r="G13" s="3"/>
      <c r="H13" s="3"/>
      <c r="I13" s="3"/>
      <c r="J13" s="3"/>
    </row>
    <row r="14" spans="2:10" ht="17.25">
      <c r="B14" s="32" t="s">
        <v>8</v>
      </c>
      <c r="C14" s="33"/>
      <c r="D14" s="33"/>
      <c r="E14" s="33"/>
      <c r="F14" s="33"/>
      <c r="G14" s="33"/>
      <c r="H14" s="33"/>
      <c r="I14" s="33"/>
      <c r="J14" s="34"/>
    </row>
    <row r="15" spans="2:10" ht="25.5">
      <c r="B15" s="10" t="s">
        <v>0</v>
      </c>
      <c r="C15" s="10" t="s">
        <v>11</v>
      </c>
      <c r="D15" s="11" t="s">
        <v>1</v>
      </c>
      <c r="E15" s="11" t="s">
        <v>2</v>
      </c>
      <c r="F15" s="12" t="s">
        <v>3</v>
      </c>
      <c r="G15" s="11" t="s">
        <v>4</v>
      </c>
      <c r="H15" s="13" t="s">
        <v>10</v>
      </c>
      <c r="I15" s="22" t="s">
        <v>5</v>
      </c>
      <c r="J15" s="22" t="s">
        <v>6</v>
      </c>
    </row>
    <row r="16" spans="2:10" ht="12">
      <c r="B16" s="23"/>
      <c r="C16" s="7"/>
      <c r="D16" s="14"/>
      <c r="E16" s="14"/>
      <c r="F16" s="14"/>
      <c r="G16" s="14"/>
      <c r="H16" s="6"/>
      <c r="I16" s="17"/>
      <c r="J16" s="18"/>
    </row>
    <row r="17" spans="2:10" ht="12">
      <c r="B17" s="23"/>
      <c r="C17" s="7"/>
      <c r="D17" s="14"/>
      <c r="E17" s="14"/>
      <c r="F17" s="14"/>
      <c r="G17" s="14"/>
      <c r="H17" s="6"/>
      <c r="I17" s="17"/>
      <c r="J17" s="18">
        <f>SUM(G17*I17)</f>
        <v>0</v>
      </c>
    </row>
    <row r="18" spans="2:10" ht="12">
      <c r="B18" s="23"/>
      <c r="C18" s="7"/>
      <c r="D18" s="14"/>
      <c r="E18" s="14"/>
      <c r="F18" s="14"/>
      <c r="G18" s="14"/>
      <c r="H18" s="6"/>
      <c r="I18" s="17"/>
      <c r="J18" s="18">
        <f>SUM(G18*I18)</f>
        <v>0</v>
      </c>
    </row>
    <row r="19" spans="2:10" ht="12">
      <c r="B19" s="23"/>
      <c r="C19" s="24"/>
      <c r="D19" s="14"/>
      <c r="E19" s="14"/>
      <c r="F19" s="14"/>
      <c r="G19" s="14"/>
      <c r="H19" s="6"/>
      <c r="I19" s="19"/>
      <c r="J19" s="18">
        <f>SUM(G19*I19)</f>
        <v>0</v>
      </c>
    </row>
    <row r="20" spans="2:10" ht="12.75" thickBot="1">
      <c r="B20" s="23"/>
      <c r="C20" s="24"/>
      <c r="D20" s="14"/>
      <c r="E20" s="14"/>
      <c r="F20" s="14"/>
      <c r="G20" s="14"/>
      <c r="H20" s="6"/>
      <c r="I20" s="19"/>
      <c r="J20" s="18">
        <f>SUM(G20*I20)</f>
        <v>0</v>
      </c>
    </row>
    <row r="21" ht="15" thickBot="1">
      <c r="J21" s="21">
        <f>J20+J19+J18+J17</f>
        <v>0</v>
      </c>
    </row>
    <row r="22" spans="3:10" ht="12">
      <c r="C22" s="20"/>
      <c r="D22" s="20"/>
      <c r="E22" s="20"/>
      <c r="F22" s="3"/>
      <c r="G22" s="3"/>
      <c r="H22" s="3"/>
      <c r="I22" s="3"/>
      <c r="J22" s="3"/>
    </row>
    <row r="23" spans="3:10" ht="12">
      <c r="C23" s="20"/>
      <c r="D23" s="20"/>
      <c r="E23" s="20"/>
      <c r="F23" s="3"/>
      <c r="G23" s="3"/>
      <c r="H23" s="3"/>
      <c r="I23" s="3"/>
      <c r="J23" s="3"/>
    </row>
    <row r="24" spans="2:10" ht="17.25">
      <c r="B24" s="32" t="s">
        <v>9</v>
      </c>
      <c r="C24" s="33"/>
      <c r="D24" s="33"/>
      <c r="E24" s="33"/>
      <c r="F24" s="33"/>
      <c r="G24" s="33"/>
      <c r="H24" s="33"/>
      <c r="I24" s="33"/>
      <c r="J24" s="34"/>
    </row>
    <row r="25" spans="2:10" ht="25.5">
      <c r="B25" s="10" t="s">
        <v>0</v>
      </c>
      <c r="C25" s="10" t="s">
        <v>11</v>
      </c>
      <c r="D25" s="11" t="s">
        <v>1</v>
      </c>
      <c r="E25" s="11" t="s">
        <v>2</v>
      </c>
      <c r="F25" s="12" t="s">
        <v>3</v>
      </c>
      <c r="G25" s="11" t="s">
        <v>4</v>
      </c>
      <c r="H25" s="13" t="s">
        <v>10</v>
      </c>
      <c r="I25" s="22" t="s">
        <v>5</v>
      </c>
      <c r="J25" s="22" t="s">
        <v>6</v>
      </c>
    </row>
    <row r="26" spans="2:10" ht="12">
      <c r="B26" s="23"/>
      <c r="C26" s="7"/>
      <c r="D26" s="14"/>
      <c r="E26" s="14"/>
      <c r="F26" s="14"/>
      <c r="G26" s="14"/>
      <c r="H26" s="6"/>
      <c r="I26" s="17"/>
      <c r="J26" s="18"/>
    </row>
    <row r="27" spans="2:10" ht="12">
      <c r="B27" s="23"/>
      <c r="C27" s="7"/>
      <c r="D27" s="14"/>
      <c r="E27" s="14"/>
      <c r="F27" s="14"/>
      <c r="G27" s="14"/>
      <c r="H27" s="6"/>
      <c r="I27" s="17"/>
      <c r="J27" s="18">
        <f>SUM(G27*I27)</f>
        <v>0</v>
      </c>
    </row>
    <row r="28" spans="2:10" ht="12">
      <c r="B28" s="23"/>
      <c r="C28" s="7"/>
      <c r="D28" s="14"/>
      <c r="E28" s="14"/>
      <c r="F28" s="14"/>
      <c r="G28" s="14"/>
      <c r="H28" s="6"/>
      <c r="I28" s="17"/>
      <c r="J28" s="18">
        <f>SUM(G28*I28)</f>
        <v>0</v>
      </c>
    </row>
    <row r="29" spans="2:10" ht="12">
      <c r="B29" s="23"/>
      <c r="C29" s="24"/>
      <c r="D29" s="14"/>
      <c r="E29" s="14"/>
      <c r="F29" s="14"/>
      <c r="G29" s="14"/>
      <c r="H29" s="6"/>
      <c r="I29" s="19"/>
      <c r="J29" s="18">
        <f>SUM(G29*I29)</f>
        <v>0</v>
      </c>
    </row>
    <row r="30" spans="2:10" ht="12.75" thickBot="1">
      <c r="B30" s="23"/>
      <c r="C30" s="24"/>
      <c r="D30" s="14"/>
      <c r="E30" s="14"/>
      <c r="F30" s="14"/>
      <c r="G30" s="14"/>
      <c r="H30" s="6"/>
      <c r="I30" s="19"/>
      <c r="J30" s="18">
        <f>SUM(G30*I30)</f>
        <v>0</v>
      </c>
    </row>
    <row r="31" ht="15" thickBot="1">
      <c r="J31" s="21">
        <f>J30+J29+J28+J27</f>
        <v>0</v>
      </c>
    </row>
  </sheetData>
  <sheetProtection/>
  <mergeCells count="5">
    <mergeCell ref="B2:J2"/>
    <mergeCell ref="B3:J3"/>
    <mergeCell ref="B4:J4"/>
    <mergeCell ref="B14:J14"/>
    <mergeCell ref="B24:J24"/>
  </mergeCells>
  <printOptions horizontalCentered="1"/>
  <pageMargins left="0.2362204724409449" right="0.2362204724409449" top="0.3937007874015748" bottom="0.1968503937007874" header="0.5118110236220472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Y28" sqref="Y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Hemming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mcatney</dc:creator>
  <cp:keywords/>
  <dc:description/>
  <cp:lastModifiedBy>Richard Larpent</cp:lastModifiedBy>
  <cp:lastPrinted>2015-07-14T14:27:41Z</cp:lastPrinted>
  <dcterms:created xsi:type="dcterms:W3CDTF">2007-04-02T11:35:48Z</dcterms:created>
  <dcterms:modified xsi:type="dcterms:W3CDTF">2024-04-07T18:08:18Z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