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9440" windowHeight="12252"/>
  </bookViews>
  <sheets>
    <sheet name="App 1 - Pricing Schedule" sheetId="1" r:id="rId1"/>
  </sheets>
  <calcPr calcId="125725"/>
</workbook>
</file>

<file path=xl/calcChain.xml><?xml version="1.0" encoding="utf-8"?>
<calcChain xmlns="http://schemas.openxmlformats.org/spreadsheetml/2006/main">
  <c r="D26" i="1"/>
  <c r="D27"/>
  <c r="D22"/>
  <c r="D23"/>
  <c r="D24"/>
  <c r="D25"/>
  <c r="D9"/>
  <c r="D10"/>
  <c r="D11"/>
  <c r="D13"/>
  <c r="D14"/>
  <c r="D15"/>
  <c r="D17"/>
  <c r="D18"/>
  <c r="D37"/>
  <c r="D35"/>
  <c r="D36"/>
  <c r="D3"/>
  <c r="D4"/>
  <c r="D6"/>
  <c r="D7"/>
  <c r="D21"/>
  <c r="D30"/>
  <c r="D38" l="1"/>
  <c r="D39"/>
  <c r="D40"/>
  <c r="D2" l="1"/>
  <c r="D32" l="1"/>
  <c r="D34"/>
  <c r="D42" l="1"/>
  <c r="D45" l="1"/>
  <c r="D46"/>
  <c r="D47"/>
  <c r="D44"/>
  <c r="D48" l="1"/>
</calcChain>
</file>

<file path=xl/sharedStrings.xml><?xml version="1.0" encoding="utf-8"?>
<sst xmlns="http://schemas.openxmlformats.org/spreadsheetml/2006/main" count="42" uniqueCount="42">
  <si>
    <t>Transaction Type</t>
  </si>
  <si>
    <t>Annual Volume/Value</t>
  </si>
  <si>
    <t>Cost</t>
  </si>
  <si>
    <t>Automated Credits</t>
  </si>
  <si>
    <t>Unpaid Cheques</t>
  </si>
  <si>
    <t>BACS Files</t>
  </si>
  <si>
    <t>Proposed Tariff</t>
  </si>
  <si>
    <t>Set-up Fees</t>
  </si>
  <si>
    <t>Estimated Cost Year 1</t>
  </si>
  <si>
    <t>Internet Banking Service</t>
  </si>
  <si>
    <t>Sub-Total</t>
  </si>
  <si>
    <t>Total Estimated Contract Cost</t>
  </si>
  <si>
    <t>Automated Debits</t>
  </si>
  <si>
    <t xml:space="preserve">Other Fees </t>
  </si>
  <si>
    <t>CHAPS Payments</t>
  </si>
  <si>
    <t xml:space="preserve">Estimated Cost Year 2 </t>
  </si>
  <si>
    <t>Estimated Cost Year 3</t>
  </si>
  <si>
    <t>Estimated Cost Year 4</t>
  </si>
  <si>
    <t>Manual Credits</t>
  </si>
  <si>
    <t>Users</t>
  </si>
  <si>
    <t>Daily Rate for Internet Banking Onsite Training - (1 Day per annum  assumed)</t>
  </si>
  <si>
    <t xml:space="preserve">Transfer of BACS Direct Credit Service User Numbers </t>
  </si>
  <si>
    <t xml:space="preserve">Transfer of BACS Direct Debit Service User Numbers </t>
  </si>
  <si>
    <t>Internet Banking Smart Cards (assumes every user requires a card)</t>
  </si>
  <si>
    <t>Internet Banking Smart Card Readers (assumes every user requires a card reader)</t>
  </si>
  <si>
    <t>Other Set-up costs (please specify)</t>
  </si>
  <si>
    <t>Transfer of BACS Bureau Number</t>
  </si>
  <si>
    <t>BACS Smart Cards</t>
  </si>
  <si>
    <t>Discount (Calculation to be detailed in Pricing Questionnaire)</t>
  </si>
  <si>
    <t>Direct Debits</t>
  </si>
  <si>
    <t>Cheques and Other Debits</t>
  </si>
  <si>
    <t>Notes to Cash Centre</t>
  </si>
  <si>
    <t>Coin to Cash Centre</t>
  </si>
  <si>
    <t>Cheques Paid in Processing Centre</t>
  </si>
  <si>
    <t>BACS Usage</t>
  </si>
  <si>
    <t>Stopped cheques</t>
  </si>
  <si>
    <t>BACS Recalls</t>
  </si>
  <si>
    <t xml:space="preserve">Monthly Fee for Reporting 22 Accounts </t>
  </si>
  <si>
    <t>Same Day Faster Payments</t>
  </si>
  <si>
    <t>Next Day/Future Dated Faster Payments</t>
  </si>
  <si>
    <t>International Payments - SEPA</t>
  </si>
  <si>
    <t>International Payments  - Worldwide</t>
  </si>
</sst>
</file>

<file path=xl/styles.xml><?xml version="1.0" encoding="utf-8"?>
<styleSheet xmlns="http://schemas.openxmlformats.org/spreadsheetml/2006/main">
  <numFmts count="5">
    <numFmt numFmtId="164" formatCode="&quot;£&quot;#,##0.00_);\(&quot;£&quot;#,##0.00\)"/>
    <numFmt numFmtId="165" formatCode="_(&quot;£&quot;* #,##0.00_);_(&quot;£&quot;* \(#,##0.00\);_(&quot;£&quot;* &quot;-&quot;??_);_(@_)"/>
    <numFmt numFmtId="166" formatCode="&quot;£&quot;#,##0"/>
    <numFmt numFmtId="167" formatCode="&quot;£&quot;#,##0.000;\-&quot;£&quot;#,##0.000"/>
    <numFmt numFmtId="168" formatCode="&quot;£&quot;0.00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165" fontId="0" fillId="0" borderId="8" xfId="0" applyNumberFormat="1" applyFont="1" applyBorder="1" applyAlignment="1">
      <alignment vertical="center" wrapText="1"/>
    </xf>
    <xf numFmtId="165" fontId="0" fillId="0" borderId="10" xfId="0" applyNumberFormat="1" applyFont="1" applyBorder="1" applyAlignment="1">
      <alignment vertical="center" wrapText="1"/>
    </xf>
    <xf numFmtId="165" fontId="0" fillId="0" borderId="11" xfId="0" applyNumberFormat="1" applyFont="1" applyBorder="1" applyAlignment="1">
      <alignment vertical="center" wrapText="1"/>
    </xf>
    <xf numFmtId="165" fontId="0" fillId="0" borderId="5" xfId="0" applyNumberFormat="1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3" fontId="0" fillId="0" borderId="5" xfId="0" applyNumberFormat="1" applyFont="1" applyFill="1" applyBorder="1"/>
    <xf numFmtId="3" fontId="0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/>
    <xf numFmtId="0" fontId="0" fillId="0" borderId="9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3" fontId="0" fillId="0" borderId="5" xfId="0" applyNumberFormat="1" applyBorder="1"/>
    <xf numFmtId="166" fontId="0" fillId="0" borderId="5" xfId="0" applyNumberFormat="1" applyBorder="1"/>
    <xf numFmtId="3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 wrapText="1"/>
    </xf>
    <xf numFmtId="167" fontId="0" fillId="0" borderId="0" xfId="0" applyNumberFormat="1" applyFont="1" applyBorder="1" applyAlignment="1" applyProtection="1">
      <alignment vertical="center" wrapText="1"/>
      <protection locked="0"/>
    </xf>
    <xf numFmtId="168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7" xfId="0" applyBorder="1"/>
    <xf numFmtId="166" fontId="0" fillId="0" borderId="6" xfId="0" applyNumberFormat="1" applyFont="1" applyBorder="1"/>
    <xf numFmtId="3" fontId="0" fillId="0" borderId="0" xfId="0" applyNumberFormat="1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5" xfId="0" applyFill="1" applyBorder="1" applyAlignment="1">
      <alignment vertical="center" wrapText="1"/>
    </xf>
    <xf numFmtId="3" fontId="0" fillId="0" borderId="5" xfId="0" applyNumberForma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topLeftCell="A25" zoomScaleNormal="100" workbookViewId="0">
      <selection activeCell="B13" sqref="B13"/>
    </sheetView>
  </sheetViews>
  <sheetFormatPr defaultColWidth="9.109375" defaultRowHeight="14.4"/>
  <cols>
    <col min="1" max="1" width="56.44140625" style="1" customWidth="1"/>
    <col min="2" max="2" width="24.44140625" style="1" customWidth="1"/>
    <col min="3" max="3" width="24.88671875" style="1" customWidth="1"/>
    <col min="4" max="4" width="20" style="1" customWidth="1"/>
    <col min="5" max="5" width="9.109375" style="1"/>
    <col min="6" max="6" width="12.5546875" style="1" customWidth="1"/>
    <col min="7" max="16384" width="9.109375" style="1"/>
  </cols>
  <sheetData>
    <row r="1" spans="1:6">
      <c r="A1" s="18" t="s">
        <v>0</v>
      </c>
      <c r="B1" s="26" t="s">
        <v>1</v>
      </c>
      <c r="C1" s="23" t="s">
        <v>6</v>
      </c>
      <c r="D1" s="3" t="s">
        <v>2</v>
      </c>
    </row>
    <row r="2" spans="1:6">
      <c r="A2" t="s">
        <v>29</v>
      </c>
      <c r="B2" s="27">
        <v>2537</v>
      </c>
      <c r="C2" s="31">
        <v>0</v>
      </c>
      <c r="D2" s="7">
        <f>B2*C2</f>
        <v>0</v>
      </c>
      <c r="F2" s="36"/>
    </row>
    <row r="3" spans="1:6">
      <c r="A3" t="s">
        <v>12</v>
      </c>
      <c r="B3" s="27">
        <v>24</v>
      </c>
      <c r="C3" s="31">
        <v>0</v>
      </c>
      <c r="D3" s="7">
        <f t="shared" ref="D3:D30" si="0">B3*C3</f>
        <v>0</v>
      </c>
      <c r="F3" s="36"/>
    </row>
    <row r="4" spans="1:6">
      <c r="A4" t="s">
        <v>30</v>
      </c>
      <c r="B4" s="27">
        <v>1026</v>
      </c>
      <c r="C4" s="31">
        <v>0</v>
      </c>
      <c r="D4" s="7">
        <f t="shared" si="0"/>
        <v>0</v>
      </c>
      <c r="F4" s="36"/>
    </row>
    <row r="5" spans="1:6">
      <c r="A5"/>
      <c r="B5" s="27"/>
      <c r="C5" s="31"/>
      <c r="D5" s="7"/>
      <c r="F5" s="36"/>
    </row>
    <row r="6" spans="1:6">
      <c r="A6" t="s">
        <v>3</v>
      </c>
      <c r="B6" s="27">
        <v>73484</v>
      </c>
      <c r="C6" s="31">
        <v>0</v>
      </c>
      <c r="D6" s="7">
        <f t="shared" si="0"/>
        <v>0</v>
      </c>
      <c r="F6" s="36"/>
    </row>
    <row r="7" spans="1:6">
      <c r="A7" t="s">
        <v>18</v>
      </c>
      <c r="B7" s="27">
        <v>1530</v>
      </c>
      <c r="C7" s="31">
        <v>0</v>
      </c>
      <c r="D7" s="7">
        <f t="shared" si="0"/>
        <v>0</v>
      </c>
      <c r="F7" s="36"/>
    </row>
    <row r="8" spans="1:6">
      <c r="A8"/>
      <c r="B8" s="27"/>
      <c r="C8" s="31"/>
      <c r="D8" s="7"/>
      <c r="F8" s="36"/>
    </row>
    <row r="9" spans="1:6">
      <c r="A9" t="s">
        <v>31</v>
      </c>
      <c r="B9" s="28">
        <v>992841</v>
      </c>
      <c r="C9" s="32">
        <v>0</v>
      </c>
      <c r="D9" s="7">
        <f t="shared" si="0"/>
        <v>0</v>
      </c>
      <c r="F9" s="37"/>
    </row>
    <row r="10" spans="1:6">
      <c r="A10" t="s">
        <v>32</v>
      </c>
      <c r="B10" s="28">
        <v>5441990</v>
      </c>
      <c r="C10" s="32">
        <v>0</v>
      </c>
      <c r="D10" s="7">
        <f t="shared" si="0"/>
        <v>0</v>
      </c>
      <c r="F10" s="37"/>
    </row>
    <row r="11" spans="1:6">
      <c r="A11" t="s">
        <v>33</v>
      </c>
      <c r="B11" s="27">
        <v>29722</v>
      </c>
      <c r="C11" s="31">
        <v>0</v>
      </c>
      <c r="D11" s="7">
        <f t="shared" si="0"/>
        <v>0</v>
      </c>
      <c r="F11" s="37"/>
    </row>
    <row r="12" spans="1:6">
      <c r="A12"/>
      <c r="B12" s="27"/>
      <c r="C12" s="31"/>
      <c r="D12" s="7"/>
      <c r="F12" s="36"/>
    </row>
    <row r="13" spans="1:6">
      <c r="A13" t="s">
        <v>34</v>
      </c>
      <c r="B13" s="27">
        <v>553599</v>
      </c>
      <c r="C13" s="31">
        <v>0</v>
      </c>
      <c r="D13" s="7">
        <f t="shared" si="0"/>
        <v>0</v>
      </c>
      <c r="F13" s="36"/>
    </row>
    <row r="14" spans="1:6">
      <c r="A14" t="s">
        <v>5</v>
      </c>
      <c r="B14" s="27">
        <v>1058</v>
      </c>
      <c r="C14" s="31">
        <v>0</v>
      </c>
      <c r="D14" s="7">
        <f t="shared" si="0"/>
        <v>0</v>
      </c>
      <c r="F14" s="36"/>
    </row>
    <row r="15" spans="1:6">
      <c r="A15" t="s">
        <v>36</v>
      </c>
      <c r="B15" s="39">
        <v>5</v>
      </c>
      <c r="C15" s="31">
        <v>0</v>
      </c>
      <c r="D15" s="7">
        <f t="shared" si="0"/>
        <v>0</v>
      </c>
      <c r="F15" s="36"/>
    </row>
    <row r="16" spans="1:6">
      <c r="A16"/>
      <c r="B16" s="27"/>
      <c r="C16" s="31"/>
      <c r="D16" s="7"/>
      <c r="F16" s="36"/>
    </row>
    <row r="17" spans="1:6">
      <c r="A17" t="s">
        <v>4</v>
      </c>
      <c r="B17" s="27">
        <v>131</v>
      </c>
      <c r="C17" s="31">
        <v>0</v>
      </c>
      <c r="D17" s="7">
        <f t="shared" si="0"/>
        <v>0</v>
      </c>
      <c r="F17" s="36"/>
    </row>
    <row r="18" spans="1:6">
      <c r="A18" t="s">
        <v>35</v>
      </c>
      <c r="B18" s="27">
        <v>5</v>
      </c>
      <c r="C18" s="31">
        <v>0</v>
      </c>
      <c r="D18" s="7">
        <f t="shared" si="0"/>
        <v>0</v>
      </c>
      <c r="F18" s="36"/>
    </row>
    <row r="19" spans="1:6" ht="15.75" customHeight="1">
      <c r="A19"/>
      <c r="B19" s="27"/>
      <c r="C19" s="12"/>
      <c r="D19" s="7"/>
    </row>
    <row r="20" spans="1:6">
      <c r="A20" s="19" t="s">
        <v>9</v>
      </c>
      <c r="B20" s="29"/>
      <c r="C20" s="13"/>
      <c r="D20" s="7"/>
    </row>
    <row r="21" spans="1:6">
      <c r="A21" s="33" t="s">
        <v>37</v>
      </c>
      <c r="B21" s="15">
        <v>12</v>
      </c>
      <c r="C21" s="12">
        <v>0</v>
      </c>
      <c r="D21" s="7">
        <f t="shared" si="0"/>
        <v>0</v>
      </c>
    </row>
    <row r="22" spans="1:6">
      <c r="A22" s="33" t="s">
        <v>19</v>
      </c>
      <c r="B22" s="16">
        <v>21</v>
      </c>
      <c r="C22" s="12">
        <v>0</v>
      </c>
      <c r="D22" s="7">
        <f t="shared" si="0"/>
        <v>0</v>
      </c>
    </row>
    <row r="23" spans="1:6">
      <c r="A23" s="21" t="s">
        <v>14</v>
      </c>
      <c r="B23" s="14">
        <v>190</v>
      </c>
      <c r="C23" s="12">
        <v>0</v>
      </c>
      <c r="D23" s="7">
        <f t="shared" si="0"/>
        <v>0</v>
      </c>
    </row>
    <row r="24" spans="1:6">
      <c r="A24" s="34" t="s">
        <v>38</v>
      </c>
      <c r="B24" s="14">
        <v>35</v>
      </c>
      <c r="C24" s="12">
        <v>0</v>
      </c>
      <c r="D24" s="7">
        <f t="shared" si="0"/>
        <v>0</v>
      </c>
    </row>
    <row r="25" spans="1:6">
      <c r="A25" s="34" t="s">
        <v>39</v>
      </c>
      <c r="B25" s="14">
        <v>35</v>
      </c>
      <c r="C25" s="12">
        <v>0</v>
      </c>
      <c r="D25" s="7">
        <f t="shared" si="0"/>
        <v>0</v>
      </c>
    </row>
    <row r="26" spans="1:6">
      <c r="A26" s="34" t="s">
        <v>40</v>
      </c>
      <c r="B26" s="14">
        <v>1</v>
      </c>
      <c r="C26" s="12">
        <v>0</v>
      </c>
      <c r="D26" s="7">
        <f t="shared" si="0"/>
        <v>0</v>
      </c>
    </row>
    <row r="27" spans="1:6">
      <c r="A27" s="34" t="s">
        <v>41</v>
      </c>
      <c r="B27" s="14">
        <v>1</v>
      </c>
      <c r="C27" s="12">
        <v>0</v>
      </c>
      <c r="D27" s="7">
        <f t="shared" si="0"/>
        <v>0</v>
      </c>
    </row>
    <row r="28" spans="1:6">
      <c r="A28" s="21"/>
      <c r="B28" s="14"/>
      <c r="C28" s="12"/>
      <c r="D28" s="7"/>
    </row>
    <row r="29" spans="1:6">
      <c r="A29" s="19" t="s">
        <v>13</v>
      </c>
      <c r="B29" s="5"/>
      <c r="C29" s="12"/>
      <c r="D29" s="7"/>
    </row>
    <row r="30" spans="1:6" ht="33" customHeight="1">
      <c r="A30" s="33" t="s">
        <v>20</v>
      </c>
      <c r="B30" s="5">
        <v>1</v>
      </c>
      <c r="C30" s="12">
        <v>0</v>
      </c>
      <c r="D30" s="7">
        <f t="shared" si="0"/>
        <v>0</v>
      </c>
    </row>
    <row r="31" spans="1:6">
      <c r="A31" s="20"/>
      <c r="B31" s="35"/>
      <c r="C31" s="17"/>
      <c r="D31" s="7"/>
    </row>
    <row r="32" spans="1:6">
      <c r="A32" s="18" t="s">
        <v>10</v>
      </c>
      <c r="B32" s="4"/>
      <c r="C32" s="24"/>
      <c r="D32" s="2">
        <f>SUM(D2:D31)</f>
        <v>0</v>
      </c>
    </row>
    <row r="33" spans="1:4">
      <c r="A33" s="19" t="s">
        <v>7</v>
      </c>
      <c r="B33" s="5"/>
      <c r="C33" s="12"/>
      <c r="D33" s="7"/>
    </row>
    <row r="34" spans="1:4">
      <c r="A34" s="33" t="s">
        <v>21</v>
      </c>
      <c r="B34" s="38">
        <v>2</v>
      </c>
      <c r="C34" s="12">
        <v>0</v>
      </c>
      <c r="D34" s="7">
        <f t="shared" ref="D34:D42" si="1">B34*C34</f>
        <v>0</v>
      </c>
    </row>
    <row r="35" spans="1:4">
      <c r="A35" s="33" t="s">
        <v>22</v>
      </c>
      <c r="B35" s="38">
        <v>1</v>
      </c>
      <c r="C35" s="12">
        <v>0</v>
      </c>
      <c r="D35" s="7">
        <f t="shared" si="1"/>
        <v>0</v>
      </c>
    </row>
    <row r="36" spans="1:4">
      <c r="A36" s="33" t="s">
        <v>26</v>
      </c>
      <c r="B36" s="5">
        <v>1</v>
      </c>
      <c r="C36" s="12">
        <v>0</v>
      </c>
      <c r="D36" s="7">
        <f t="shared" si="1"/>
        <v>0</v>
      </c>
    </row>
    <row r="37" spans="1:4">
      <c r="A37" s="33" t="s">
        <v>27</v>
      </c>
      <c r="B37" s="5">
        <v>5</v>
      </c>
      <c r="C37" s="12">
        <v>0</v>
      </c>
      <c r="D37" s="7">
        <f t="shared" si="1"/>
        <v>0</v>
      </c>
    </row>
    <row r="38" spans="1:4">
      <c r="A38" s="33" t="s">
        <v>23</v>
      </c>
      <c r="B38" s="30">
        <v>21</v>
      </c>
      <c r="C38" s="12">
        <v>0</v>
      </c>
      <c r="D38" s="7">
        <f t="shared" si="1"/>
        <v>0</v>
      </c>
    </row>
    <row r="39" spans="1:4" ht="28.8">
      <c r="A39" s="33" t="s">
        <v>24</v>
      </c>
      <c r="B39" s="30">
        <v>21</v>
      </c>
      <c r="C39" s="12">
        <v>0</v>
      </c>
      <c r="D39" s="7">
        <f t="shared" si="1"/>
        <v>0</v>
      </c>
    </row>
    <row r="40" spans="1:4">
      <c r="A40" s="33" t="s">
        <v>25</v>
      </c>
      <c r="B40" s="5"/>
      <c r="C40" s="12">
        <v>0</v>
      </c>
      <c r="D40" s="7">
        <f t="shared" si="1"/>
        <v>0</v>
      </c>
    </row>
    <row r="41" spans="1:4">
      <c r="A41" s="20"/>
      <c r="B41" s="5"/>
      <c r="C41" s="12"/>
      <c r="D41" s="7"/>
    </row>
    <row r="42" spans="1:4" ht="17.25" customHeight="1">
      <c r="A42" s="19" t="s">
        <v>28</v>
      </c>
      <c r="B42" s="5"/>
      <c r="C42" s="12">
        <v>0</v>
      </c>
      <c r="D42" s="7">
        <f t="shared" si="1"/>
        <v>0</v>
      </c>
    </row>
    <row r="43" spans="1:4">
      <c r="A43" s="22"/>
      <c r="B43" s="6"/>
      <c r="C43" s="25"/>
      <c r="D43" s="8"/>
    </row>
    <row r="44" spans="1:4">
      <c r="A44" s="42" t="s">
        <v>8</v>
      </c>
      <c r="B44" s="43"/>
      <c r="C44" s="44"/>
      <c r="D44" s="9">
        <f>SUM(D32:D43)</f>
        <v>0</v>
      </c>
    </row>
    <row r="45" spans="1:4">
      <c r="A45" s="45" t="s">
        <v>15</v>
      </c>
      <c r="B45" s="46"/>
      <c r="C45" s="47"/>
      <c r="D45" s="10">
        <f>D32</f>
        <v>0</v>
      </c>
    </row>
    <row r="46" spans="1:4" ht="15" customHeight="1">
      <c r="A46" s="45" t="s">
        <v>16</v>
      </c>
      <c r="B46" s="46"/>
      <c r="C46" s="47"/>
      <c r="D46" s="10">
        <f>D32</f>
        <v>0</v>
      </c>
    </row>
    <row r="47" spans="1:4" ht="15" customHeight="1">
      <c r="A47" s="45" t="s">
        <v>17</v>
      </c>
      <c r="B47" s="46"/>
      <c r="C47" s="47"/>
      <c r="D47" s="10">
        <f>D32</f>
        <v>0</v>
      </c>
    </row>
    <row r="48" spans="1:4">
      <c r="A48" s="40" t="s">
        <v>11</v>
      </c>
      <c r="B48" s="41"/>
      <c r="C48" s="41"/>
      <c r="D48" s="11">
        <f>SUM(D44:D47)</f>
        <v>0</v>
      </c>
    </row>
  </sheetData>
  <mergeCells count="5">
    <mergeCell ref="A48:C48"/>
    <mergeCell ref="A44:C44"/>
    <mergeCell ref="A45:C45"/>
    <mergeCell ref="A46:C46"/>
    <mergeCell ref="A47:C47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  <headerFooter>
    <oddHeader>&amp;LPart B - Appendix 1&amp;CTorbay Council
Pricing Schedule&amp;RJuly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1 - Pricing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Waite</dc:creator>
  <cp:lastModifiedBy>Joanna Pascoe</cp:lastModifiedBy>
  <cp:lastPrinted>2016-07-27T13:00:49Z</cp:lastPrinted>
  <dcterms:created xsi:type="dcterms:W3CDTF">2013-04-26T15:05:53Z</dcterms:created>
  <dcterms:modified xsi:type="dcterms:W3CDTF">2016-07-27T13:50:01Z</dcterms:modified>
</cp:coreProperties>
</file>