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area\LAURA\New folder (2)\"/>
    </mc:Choice>
  </mc:AlternateContent>
  <xr:revisionPtr revIDLastSave="0" documentId="8_{CDA1C95A-C02C-4551-805E-30CA2252750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Tree Pricing Sheet" sheetId="1" r:id="rId1"/>
    <sheet name="Delivery Pricing Sheet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31" i="1"/>
  <c r="E34" i="1"/>
  <c r="E15" i="1"/>
  <c r="E6" i="1"/>
  <c r="E3" i="1"/>
  <c r="E4" i="1"/>
  <c r="E5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2" i="1"/>
  <c r="E33" i="1"/>
  <c r="E35" i="1"/>
  <c r="E36" i="1"/>
  <c r="E37" i="1"/>
  <c r="E38" i="1"/>
  <c r="E39" i="1"/>
</calcChain>
</file>

<file path=xl/sharedStrings.xml><?xml version="1.0" encoding="utf-8"?>
<sst xmlns="http://schemas.openxmlformats.org/spreadsheetml/2006/main" count="99" uniqueCount="62">
  <si>
    <t>Acer buergeranium</t>
  </si>
  <si>
    <t>Acer campestre Elsrijk</t>
  </si>
  <si>
    <t>Acer x freemanii Autumn Blaze</t>
  </si>
  <si>
    <t>Amelanchier arborea Robin Hill</t>
  </si>
  <si>
    <t>Carpinus betulus Frans Fontaine</t>
  </si>
  <si>
    <t>Crataegus laevigata Paul's Scarlet</t>
  </si>
  <si>
    <t>Liquidambar styraciflua</t>
  </si>
  <si>
    <t>Ostrya carpinifolia</t>
  </si>
  <si>
    <t>Pinus nigra</t>
  </si>
  <si>
    <t>Platanus x hispanica</t>
  </si>
  <si>
    <t>Prunus avium Plena</t>
  </si>
  <si>
    <t>Prunus pandora</t>
  </si>
  <si>
    <t>Prunus Shirofugen</t>
  </si>
  <si>
    <t>Quercus robur</t>
  </si>
  <si>
    <t>Sorbus aria Lutescens</t>
  </si>
  <si>
    <t>Sorbus aucuparia Edulis</t>
  </si>
  <si>
    <t>Sorbus aucuparia Sheerwater Seedling</t>
  </si>
  <si>
    <t>Sorbus intermedia Brouwers</t>
  </si>
  <si>
    <t>Tilia cordata Greenspire</t>
  </si>
  <si>
    <t>Tilia tomentosa Brabant</t>
  </si>
  <si>
    <t>Size</t>
  </si>
  <si>
    <t>Quantity</t>
  </si>
  <si>
    <t>12-14cm</t>
  </si>
  <si>
    <t>Acer platanoides</t>
  </si>
  <si>
    <t>Acer campetre Louisa Red Shine</t>
  </si>
  <si>
    <t>Koeruteria paniculata</t>
  </si>
  <si>
    <t>Prunus amanagowa</t>
  </si>
  <si>
    <t>Prunus hilleri spire</t>
  </si>
  <si>
    <t>Tilia platyphyllos rubra</t>
  </si>
  <si>
    <t>Tilia cordata winter orange</t>
  </si>
  <si>
    <t>Price per unit</t>
  </si>
  <si>
    <t>Malus Trilobata</t>
  </si>
  <si>
    <t>Prunus cerasifera Crimson Point</t>
  </si>
  <si>
    <t>Ginkgo biloba</t>
  </si>
  <si>
    <t>Total</t>
  </si>
  <si>
    <t xml:space="preserve">Supplier Notes  </t>
  </si>
  <si>
    <t>Species Requested</t>
  </si>
  <si>
    <t>Supplier Size (if different)</t>
  </si>
  <si>
    <t>Supplier Species (if different)</t>
  </si>
  <si>
    <t>Supplier to enter unit cost, notes and substitute details (if applicable)</t>
  </si>
  <si>
    <t>Acer negundo</t>
  </si>
  <si>
    <t>Corylus colurna</t>
  </si>
  <si>
    <t>Betula ermanii</t>
  </si>
  <si>
    <t>Fagus sylvatica Dawyck</t>
  </si>
  <si>
    <t>Fagus sylvatica Dawyck Purple</t>
  </si>
  <si>
    <t>Sorbus x thuringiaca Fastigiata</t>
  </si>
  <si>
    <t>NOT FOR SUPPLIER EDIT</t>
  </si>
  <si>
    <t>Batches</t>
  </si>
  <si>
    <t>Delivery Cost/Batch</t>
  </si>
  <si>
    <t>Delivery</t>
  </si>
  <si>
    <t>Up to 5 trees</t>
  </si>
  <si>
    <t>Up to 10 trees</t>
  </si>
  <si>
    <t>Up to 15 trees</t>
  </si>
  <si>
    <t>Up to 20 trees</t>
  </si>
  <si>
    <t>Up to 25 trees</t>
  </si>
  <si>
    <t>Up to 30 trees</t>
  </si>
  <si>
    <t>Up to 35 trees</t>
  </si>
  <si>
    <t>Up to 40 trees</t>
  </si>
  <si>
    <t>Up to 45 trees</t>
  </si>
  <si>
    <t>Up to 50 trees</t>
  </si>
  <si>
    <t>Free Delivery</t>
  </si>
  <si>
    <t>Supplier to enter delivery cost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</si>
</sst>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2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49" fontId="0" fillId="0" borderId="3" xfId="0" applyNumberFormat="1" applyBorder="1" applyProtection="1"/>
    <xf numFmtId="0" fontId="0" fillId="0" borderId="3" xfId="0" applyBorder="1" applyProtection="1"/>
    <xf numFmtId="164" fontId="0" fillId="0" borderId="4" xfId="0" applyNumberFormat="1" applyBorder="1" applyProtection="1"/>
    <xf numFmtId="164" fontId="0" fillId="0" borderId="0" xfId="0" applyNumberFormat="1" applyBorder="1" applyProtection="1"/>
    <xf numFmtId="0" fontId="0" fillId="0" borderId="0" xfId="0" applyBorder="1" applyProtection="1"/>
    <xf numFmtId="0" fontId="3" fillId="4" borderId="1" xfId="3" applyBorder="1" applyProtection="1"/>
    <xf numFmtId="49" fontId="3" fillId="4" borderId="1" xfId="3" applyNumberFormat="1" applyBorder="1" applyProtection="1"/>
    <xf numFmtId="49" fontId="0" fillId="0" borderId="0" xfId="0" applyNumberFormat="1" applyProtection="1"/>
    <xf numFmtId="164" fontId="0" fillId="0" borderId="0" xfId="0" applyNumberFormat="1" applyProtection="1"/>
    <xf numFmtId="0" fontId="0" fillId="0" borderId="1" xfId="0" applyBorder="1" applyProtection="1">
      <protection locked="0"/>
    </xf>
    <xf numFmtId="164" fontId="1" fillId="2" borderId="0" xfId="1" applyNumberFormat="1" applyAlignment="1" applyProtection="1"/>
    <xf numFmtId="0" fontId="0" fillId="0" borderId="1" xfId="0" applyBorder="1" applyAlignment="1" applyProtection="1">
      <alignment horizontal="left"/>
      <protection locked="0"/>
    </xf>
    <xf numFmtId="164" fontId="3" fillId="4" borderId="1" xfId="3" applyNumberFormat="1" applyBorder="1" applyProtection="1"/>
    <xf numFmtId="0" fontId="3" fillId="4" borderId="2" xfId="3" applyBorder="1" applyProtection="1"/>
    <xf numFmtId="44" fontId="0" fillId="0" borderId="1" xfId="4" applyFont="1" applyBorder="1" applyAlignment="1" applyProtection="1">
      <alignment horizontal="left"/>
      <protection locked="0"/>
    </xf>
    <xf numFmtId="49" fontId="3" fillId="4" borderId="2" xfId="3" applyNumberFormat="1" applyBorder="1" applyProtection="1"/>
    <xf numFmtId="164" fontId="0" fillId="0" borderId="2" xfId="0" applyNumberFormat="1" applyBorder="1" applyProtection="1"/>
    <xf numFmtId="164" fontId="0" fillId="5" borderId="5" xfId="0" applyNumberFormat="1" applyFill="1" applyBorder="1" applyProtection="1"/>
    <xf numFmtId="0" fontId="2" fillId="3" borderId="0" xfId="2" applyAlignment="1" applyProtection="1">
      <alignment horizontal="center"/>
    </xf>
    <xf numFmtId="164" fontId="1" fillId="2" borderId="0" xfId="1" applyNumberFormat="1" applyAlignment="1" applyProtection="1">
      <alignment horizontal="center"/>
    </xf>
  </cellXfs>
  <cellStyles count="5">
    <cellStyle name="Bad" xfId="2" builtinId="27"/>
    <cellStyle name="Currency" xfId="4" builtinId="4"/>
    <cellStyle name="Good" xfId="1" builtinId="26"/>
    <cellStyle name="Neutral" xfId="3" builtinId="28"/>
    <cellStyle name="Normal" xfId="0" builtinId="0"/>
  </cellStyles>
  <dxfs count="23"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_-[$£-809]* #,##0.00_-;\-[$£-809]* #,##0.00_-;_-[$£-809]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_-[$£-809]* #,##0.00_-;\-[$£-809]* #,##0.00_-;_-[$£-809]* &quot;-&quot;??_-;_-@_-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  <protection locked="1" hidden="0"/>
    </dxf>
    <dxf>
      <numFmt numFmtId="164" formatCode="_-[$£-809]* #,##0.00_-;\-[$£-809]* #,##0.00_-;_-[$£-809]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_-[$£-809]* #,##0.00_-;\-[$£-809]* #,##0.00_-;_-[$£-809]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64" formatCode="_-[$£-809]* #,##0.00_-;\-[$£-809]* #,##0.00_-;_-[$£-809]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CD1682-6845-44CD-B483-1CBA8377F3CF}" name="Table1" displayName="Table1" ref="A2:H39" totalsRowCount="1" headerRowDxfId="22" dataDxfId="20" headerRowBorderDxfId="21" tableBorderDxfId="19">
  <autoFilter ref="A2:H38" xr:uid="{046BABD1-9E1C-485E-B644-154933DBB74E}"/>
  <tableColumns count="8">
    <tableColumn id="1" xr3:uid="{A0A91DC1-68F9-4975-8893-5B5D165C2C55}" name="Species Requested" totalsRowLabel="Total" dataDxfId="18" totalsRowDxfId="17" dataCellStyle="Neutral" totalsRowCellStyle="Neutral"/>
    <tableColumn id="2" xr3:uid="{A7CA7FD5-698F-41A8-9743-E815C3B3A93D}" name="Size" dataDxfId="16" totalsRowDxfId="15" dataCellStyle="Neutral" totalsRowCellStyle="Neutral"/>
    <tableColumn id="3" xr3:uid="{DC4906A3-6B42-435C-8A63-3B25D67C71D6}" name="Quantity" dataDxfId="14" totalsRowDxfId="13" dataCellStyle="Neutral" totalsRowCellStyle="Neutral"/>
    <tableColumn id="4" xr3:uid="{4BDDABC4-8581-40D3-A742-8D77848AD5B4}" name="Price per unit" dataDxfId="12" totalsRowDxfId="11"/>
    <tableColumn id="6" xr3:uid="{67592814-704D-425D-84EC-86AE71E779E2}" name="Total" totalsRowFunction="custom" dataDxfId="10" totalsRowDxfId="9">
      <calculatedColumnFormula>Table1[[#This Row],[Quantity]]*Table1[[#This Row],[Price per unit]]</calculatedColumnFormula>
      <totalsRowFormula>SUBTOTAL(9,Table1[Total])</totalsRowFormula>
    </tableColumn>
    <tableColumn id="5" xr3:uid="{4B69B189-DAB2-4F4F-AC7D-4428A9803198}" name="Supplier Notes  " dataDxfId="8" totalsRowDxfId="7"/>
    <tableColumn id="7" xr3:uid="{24D8C4DB-0965-4A53-A6D9-B6CFA3963DD8}" name="Supplier Size (if different)" dataDxfId="6" totalsRowDxfId="5"/>
    <tableColumn id="8" xr3:uid="{14F0DAE8-DD8E-429A-9C0D-6A9684013228}" name="Supplier Species (if different)" dataDxfId="4" totalsRow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0D36EC-F299-4590-979C-99917087ABBC}" name="Table3" displayName="Table3" ref="A2:C13" totalsRowShown="0">
  <autoFilter ref="A2:C13" xr:uid="{6C9F0945-92F3-45A0-B29A-792CF0D97752}"/>
  <tableColumns count="3">
    <tableColumn id="1" xr3:uid="{C9B83B33-3199-4947-A962-DC80F2FE95AD}" name="Delivery" dataDxfId="2" dataCellStyle="Neutral"/>
    <tableColumn id="2" xr3:uid="{FF386B70-C151-44E4-B881-AC885520BCC4}" name="Batches" dataDxfId="1" dataCellStyle="Neutral"/>
    <tableColumn id="3" xr3:uid="{F15A80D0-17C9-44E0-9382-8836EDE34B4B}" name="Delivery Cost/Batc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I6" sqref="I6"/>
    </sheetView>
  </sheetViews>
  <sheetFormatPr defaultRowHeight="15" x14ac:dyDescent="0.25"/>
  <cols>
    <col min="1" max="1" width="37.5703125" style="5" bestFit="1" customWidth="1"/>
    <col min="2" max="2" width="9.140625" style="14"/>
    <col min="3" max="3" width="10.85546875" style="5" customWidth="1"/>
    <col min="4" max="4" width="16.7109375" style="15" bestFit="1" customWidth="1"/>
    <col min="5" max="5" width="15" style="15" customWidth="1"/>
    <col min="6" max="6" width="17.42578125" style="5" bestFit="1" customWidth="1"/>
    <col min="7" max="7" width="27.42578125" style="5" bestFit="1" customWidth="1"/>
    <col min="8" max="8" width="30.7109375" style="5" bestFit="1" customWidth="1"/>
    <col min="9" max="16384" width="9.140625" style="5"/>
  </cols>
  <sheetData>
    <row r="1" spans="1:8" x14ac:dyDescent="0.25">
      <c r="A1" s="25" t="s">
        <v>46</v>
      </c>
      <c r="B1" s="25"/>
      <c r="C1" s="25"/>
      <c r="D1" s="26" t="s">
        <v>39</v>
      </c>
      <c r="E1" s="26"/>
      <c r="F1" s="26"/>
      <c r="G1" s="26"/>
      <c r="H1" s="26"/>
    </row>
    <row r="2" spans="1:8" x14ac:dyDescent="0.25">
      <c r="A2" s="6" t="s">
        <v>36</v>
      </c>
      <c r="B2" s="7" t="s">
        <v>20</v>
      </c>
      <c r="C2" s="8" t="s">
        <v>21</v>
      </c>
      <c r="D2" s="9" t="s">
        <v>30</v>
      </c>
      <c r="E2" s="10" t="s">
        <v>34</v>
      </c>
      <c r="F2" s="11" t="s">
        <v>35</v>
      </c>
      <c r="G2" s="11" t="s">
        <v>37</v>
      </c>
      <c r="H2" s="11" t="s">
        <v>38</v>
      </c>
    </row>
    <row r="3" spans="1:8" x14ac:dyDescent="0.25">
      <c r="A3" s="12" t="s">
        <v>0</v>
      </c>
      <c r="B3" s="13" t="s">
        <v>22</v>
      </c>
      <c r="C3" s="12">
        <v>5</v>
      </c>
      <c r="D3" s="4"/>
      <c r="E3" s="4">
        <f>Table1[[#This Row],[Quantity]]*Table1[[#This Row],[Price per unit]]</f>
        <v>0</v>
      </c>
      <c r="F3" s="16"/>
      <c r="G3" s="16"/>
      <c r="H3" s="16"/>
    </row>
    <row r="4" spans="1:8" x14ac:dyDescent="0.25">
      <c r="A4" s="12" t="s">
        <v>1</v>
      </c>
      <c r="B4" s="13" t="s">
        <v>22</v>
      </c>
      <c r="C4" s="12">
        <v>10</v>
      </c>
      <c r="D4" s="4"/>
      <c r="E4" s="4">
        <f>Table1[[#This Row],[Quantity]]*Table1[[#This Row],[Price per unit]]</f>
        <v>0</v>
      </c>
      <c r="F4" s="16"/>
      <c r="G4" s="16"/>
      <c r="H4" s="16"/>
    </row>
    <row r="5" spans="1:8" x14ac:dyDescent="0.25">
      <c r="A5" s="12" t="s">
        <v>24</v>
      </c>
      <c r="B5" s="13" t="s">
        <v>22</v>
      </c>
      <c r="C5" s="12">
        <v>5</v>
      </c>
      <c r="D5" s="4"/>
      <c r="E5" s="4">
        <f>Table1[[#This Row],[Quantity]]*Table1[[#This Row],[Price per unit]]</f>
        <v>0</v>
      </c>
      <c r="F5" s="16"/>
      <c r="G5" s="16"/>
      <c r="H5" s="16"/>
    </row>
    <row r="6" spans="1:8" x14ac:dyDescent="0.25">
      <c r="A6" s="12" t="s">
        <v>40</v>
      </c>
      <c r="B6" s="13" t="s">
        <v>22</v>
      </c>
      <c r="C6" s="12">
        <v>5</v>
      </c>
      <c r="D6" s="4"/>
      <c r="E6" s="4">
        <f>Table1[[#This Row],[Quantity]]*Table1[[#This Row],[Price per unit]]</f>
        <v>0</v>
      </c>
      <c r="F6" s="16"/>
      <c r="G6" s="16"/>
      <c r="H6" s="16"/>
    </row>
    <row r="7" spans="1:8" x14ac:dyDescent="0.25">
      <c r="A7" s="12" t="s">
        <v>23</v>
      </c>
      <c r="B7" s="13" t="s">
        <v>22</v>
      </c>
      <c r="C7" s="12">
        <v>5</v>
      </c>
      <c r="D7" s="4"/>
      <c r="E7" s="4">
        <f>Table1[[#This Row],[Quantity]]*Table1[[#This Row],[Price per unit]]</f>
        <v>0</v>
      </c>
      <c r="F7" s="16"/>
      <c r="G7" s="16"/>
      <c r="H7" s="16"/>
    </row>
    <row r="8" spans="1:8" x14ac:dyDescent="0.25">
      <c r="A8" s="12" t="s">
        <v>2</v>
      </c>
      <c r="B8" s="13" t="s">
        <v>22</v>
      </c>
      <c r="C8" s="12">
        <v>5</v>
      </c>
      <c r="D8" s="4"/>
      <c r="E8" s="4">
        <f>Table1[[#This Row],[Quantity]]*Table1[[#This Row],[Price per unit]]</f>
        <v>0</v>
      </c>
      <c r="F8" s="16"/>
      <c r="G8" s="16"/>
      <c r="H8" s="16"/>
    </row>
    <row r="9" spans="1:8" x14ac:dyDescent="0.25">
      <c r="A9" s="12" t="s">
        <v>3</v>
      </c>
      <c r="B9" s="13" t="s">
        <v>22</v>
      </c>
      <c r="C9" s="12">
        <v>5</v>
      </c>
      <c r="D9" s="4"/>
      <c r="E9" s="4">
        <f>Table1[[#This Row],[Quantity]]*Table1[[#This Row],[Price per unit]]</f>
        <v>0</v>
      </c>
      <c r="F9" s="16"/>
      <c r="G9" s="16"/>
      <c r="H9" s="16"/>
    </row>
    <row r="10" spans="1:8" x14ac:dyDescent="0.25">
      <c r="A10" s="12" t="s">
        <v>42</v>
      </c>
      <c r="B10" s="13" t="s">
        <v>22</v>
      </c>
      <c r="C10" s="12">
        <v>10</v>
      </c>
      <c r="D10" s="4"/>
      <c r="E10" s="4">
        <f>Table1[[#This Row],[Quantity]]*Table1[[#This Row],[Price per unit]]</f>
        <v>0</v>
      </c>
      <c r="F10" s="16"/>
      <c r="G10" s="16"/>
      <c r="H10" s="16"/>
    </row>
    <row r="11" spans="1:8" x14ac:dyDescent="0.25">
      <c r="A11" s="12" t="s">
        <v>4</v>
      </c>
      <c r="B11" s="13" t="s">
        <v>22</v>
      </c>
      <c r="C11" s="12">
        <v>5</v>
      </c>
      <c r="D11" s="4"/>
      <c r="E11" s="4">
        <f>Table1[[#This Row],[Quantity]]*Table1[[#This Row],[Price per unit]]</f>
        <v>0</v>
      </c>
      <c r="F11" s="16"/>
      <c r="G11" s="16"/>
      <c r="H11" s="16"/>
    </row>
    <row r="12" spans="1:8" x14ac:dyDescent="0.25">
      <c r="A12" s="12" t="s">
        <v>41</v>
      </c>
      <c r="B12" s="13" t="s">
        <v>22</v>
      </c>
      <c r="C12" s="12">
        <v>5</v>
      </c>
      <c r="D12" s="4"/>
      <c r="E12" s="4">
        <f>Table1[[#This Row],[Quantity]]*Table1[[#This Row],[Price per unit]]</f>
        <v>0</v>
      </c>
      <c r="F12" s="16"/>
      <c r="G12" s="16"/>
      <c r="H12" s="16"/>
    </row>
    <row r="13" spans="1:8" x14ac:dyDescent="0.25">
      <c r="A13" s="12" t="s">
        <v>5</v>
      </c>
      <c r="B13" s="13" t="s">
        <v>22</v>
      </c>
      <c r="C13" s="12">
        <v>5</v>
      </c>
      <c r="D13" s="4"/>
      <c r="E13" s="4">
        <f>Table1[[#This Row],[Quantity]]*Table1[[#This Row],[Price per unit]]</f>
        <v>0</v>
      </c>
      <c r="F13" s="16"/>
      <c r="G13" s="16"/>
      <c r="H13" s="16"/>
    </row>
    <row r="14" spans="1:8" x14ac:dyDescent="0.25">
      <c r="A14" s="12" t="s">
        <v>43</v>
      </c>
      <c r="B14" s="13" t="s">
        <v>22</v>
      </c>
      <c r="C14" s="12">
        <v>5</v>
      </c>
      <c r="D14" s="4"/>
      <c r="E14" s="4">
        <f>Table1[[#This Row],[Quantity]]*Table1[[#This Row],[Price per unit]]</f>
        <v>0</v>
      </c>
      <c r="F14" s="16"/>
      <c r="G14" s="16"/>
      <c r="H14" s="16"/>
    </row>
    <row r="15" spans="1:8" x14ac:dyDescent="0.25">
      <c r="A15" s="12" t="s">
        <v>44</v>
      </c>
      <c r="B15" s="13" t="s">
        <v>22</v>
      </c>
      <c r="C15" s="12">
        <v>5</v>
      </c>
      <c r="D15" s="4"/>
      <c r="E15" s="4">
        <f>Table1[[#This Row],[Quantity]]*Table1[[#This Row],[Price per unit]]</f>
        <v>0</v>
      </c>
      <c r="F15" s="16"/>
      <c r="G15" s="16"/>
      <c r="H15" s="16"/>
    </row>
    <row r="16" spans="1:8" x14ac:dyDescent="0.25">
      <c r="A16" s="12" t="s">
        <v>33</v>
      </c>
      <c r="B16" s="13" t="s">
        <v>22</v>
      </c>
      <c r="C16" s="12">
        <v>5</v>
      </c>
      <c r="D16" s="4"/>
      <c r="E16" s="4">
        <f>Table1[[#This Row],[Quantity]]*Table1[[#This Row],[Price per unit]]</f>
        <v>0</v>
      </c>
      <c r="F16" s="16"/>
      <c r="G16" s="16"/>
      <c r="H16" s="16"/>
    </row>
    <row r="17" spans="1:8" x14ac:dyDescent="0.25">
      <c r="A17" s="12" t="s">
        <v>25</v>
      </c>
      <c r="B17" s="13" t="s">
        <v>22</v>
      </c>
      <c r="C17" s="12">
        <v>5</v>
      </c>
      <c r="D17" s="4"/>
      <c r="E17" s="4">
        <f>Table1[[#This Row],[Quantity]]*Table1[[#This Row],[Price per unit]]</f>
        <v>0</v>
      </c>
      <c r="F17" s="16"/>
      <c r="G17" s="16"/>
      <c r="H17" s="16"/>
    </row>
    <row r="18" spans="1:8" x14ac:dyDescent="0.25">
      <c r="A18" s="12" t="s">
        <v>6</v>
      </c>
      <c r="B18" s="13" t="s">
        <v>22</v>
      </c>
      <c r="C18" s="12">
        <v>5</v>
      </c>
      <c r="D18" s="4"/>
      <c r="E18" s="4">
        <f>Table1[[#This Row],[Quantity]]*Table1[[#This Row],[Price per unit]]</f>
        <v>0</v>
      </c>
      <c r="F18" s="16"/>
      <c r="G18" s="16"/>
      <c r="H18" s="16"/>
    </row>
    <row r="19" spans="1:8" x14ac:dyDescent="0.25">
      <c r="A19" s="12" t="s">
        <v>31</v>
      </c>
      <c r="B19" s="13" t="s">
        <v>22</v>
      </c>
      <c r="C19" s="12">
        <v>5</v>
      </c>
      <c r="D19" s="4"/>
      <c r="E19" s="4">
        <f>Table1[[#This Row],[Quantity]]*Table1[[#This Row],[Price per unit]]</f>
        <v>0</v>
      </c>
      <c r="F19" s="16"/>
      <c r="G19" s="16"/>
      <c r="H19" s="16"/>
    </row>
    <row r="20" spans="1:8" x14ac:dyDescent="0.25">
      <c r="A20" s="12" t="s">
        <v>7</v>
      </c>
      <c r="B20" s="13" t="s">
        <v>22</v>
      </c>
      <c r="C20" s="12">
        <v>5</v>
      </c>
      <c r="D20" s="4"/>
      <c r="E20" s="4">
        <f>Table1[[#This Row],[Quantity]]*Table1[[#This Row],[Price per unit]]</f>
        <v>0</v>
      </c>
      <c r="F20" s="16"/>
      <c r="G20" s="16"/>
      <c r="H20" s="16"/>
    </row>
    <row r="21" spans="1:8" x14ac:dyDescent="0.25">
      <c r="A21" s="12" t="s">
        <v>8</v>
      </c>
      <c r="B21" s="13" t="s">
        <v>22</v>
      </c>
      <c r="C21" s="12">
        <v>5</v>
      </c>
      <c r="D21" s="4"/>
      <c r="E21" s="4">
        <f>Table1[[#This Row],[Quantity]]*Table1[[#This Row],[Price per unit]]</f>
        <v>0</v>
      </c>
      <c r="F21" s="16"/>
      <c r="G21" s="16"/>
      <c r="H21" s="16"/>
    </row>
    <row r="22" spans="1:8" x14ac:dyDescent="0.25">
      <c r="A22" s="12" t="s">
        <v>9</v>
      </c>
      <c r="B22" s="13" t="s">
        <v>22</v>
      </c>
      <c r="C22" s="12">
        <v>10</v>
      </c>
      <c r="D22" s="4"/>
      <c r="E22" s="4">
        <f>Table1[[#This Row],[Quantity]]*Table1[[#This Row],[Price per unit]]</f>
        <v>0</v>
      </c>
      <c r="F22" s="16"/>
      <c r="G22" s="16"/>
      <c r="H22" s="16"/>
    </row>
    <row r="23" spans="1:8" x14ac:dyDescent="0.25">
      <c r="A23" s="12" t="s">
        <v>26</v>
      </c>
      <c r="B23" s="13" t="s">
        <v>22</v>
      </c>
      <c r="C23" s="12">
        <v>5</v>
      </c>
      <c r="D23" s="4"/>
      <c r="E23" s="4">
        <f>Table1[[#This Row],[Quantity]]*Table1[[#This Row],[Price per unit]]</f>
        <v>0</v>
      </c>
      <c r="F23" s="16"/>
      <c r="G23" s="16"/>
      <c r="H23" s="16"/>
    </row>
    <row r="24" spans="1:8" x14ac:dyDescent="0.25">
      <c r="A24" s="12" t="s">
        <v>10</v>
      </c>
      <c r="B24" s="13" t="s">
        <v>22</v>
      </c>
      <c r="C24" s="12">
        <v>5</v>
      </c>
      <c r="D24" s="4"/>
      <c r="E24" s="4">
        <f>Table1[[#This Row],[Quantity]]*Table1[[#This Row],[Price per unit]]</f>
        <v>0</v>
      </c>
      <c r="F24" s="16"/>
      <c r="G24" s="16"/>
      <c r="H24" s="16"/>
    </row>
    <row r="25" spans="1:8" x14ac:dyDescent="0.25">
      <c r="A25" s="12" t="s">
        <v>32</v>
      </c>
      <c r="B25" s="13" t="s">
        <v>22</v>
      </c>
      <c r="C25" s="12">
        <v>5</v>
      </c>
      <c r="D25" s="4"/>
      <c r="E25" s="4">
        <f>Table1[[#This Row],[Quantity]]*Table1[[#This Row],[Price per unit]]</f>
        <v>0</v>
      </c>
      <c r="F25" s="16"/>
      <c r="G25" s="16"/>
      <c r="H25" s="16"/>
    </row>
    <row r="26" spans="1:8" x14ac:dyDescent="0.25">
      <c r="A26" s="12" t="s">
        <v>27</v>
      </c>
      <c r="B26" s="13" t="s">
        <v>22</v>
      </c>
      <c r="C26" s="12">
        <v>5</v>
      </c>
      <c r="D26" s="4"/>
      <c r="E26" s="4">
        <f>Table1[[#This Row],[Quantity]]*Table1[[#This Row],[Price per unit]]</f>
        <v>0</v>
      </c>
      <c r="F26" s="16"/>
      <c r="G26" s="16"/>
      <c r="H26" s="16"/>
    </row>
    <row r="27" spans="1:8" x14ac:dyDescent="0.25">
      <c r="A27" s="12" t="s">
        <v>11</v>
      </c>
      <c r="B27" s="13" t="s">
        <v>22</v>
      </c>
      <c r="C27" s="12">
        <v>5</v>
      </c>
      <c r="D27" s="4"/>
      <c r="E27" s="4">
        <f>Table1[[#This Row],[Quantity]]*Table1[[#This Row],[Price per unit]]</f>
        <v>0</v>
      </c>
      <c r="F27" s="16"/>
      <c r="G27" s="16"/>
      <c r="H27" s="16"/>
    </row>
    <row r="28" spans="1:8" x14ac:dyDescent="0.25">
      <c r="A28" s="12" t="s">
        <v>12</v>
      </c>
      <c r="B28" s="13" t="s">
        <v>22</v>
      </c>
      <c r="C28" s="12">
        <v>5</v>
      </c>
      <c r="D28" s="4"/>
      <c r="E28" s="4">
        <f>Table1[[#This Row],[Quantity]]*Table1[[#This Row],[Price per unit]]</f>
        <v>0</v>
      </c>
      <c r="F28" s="16"/>
      <c r="G28" s="16"/>
      <c r="H28" s="16"/>
    </row>
    <row r="29" spans="1:8" x14ac:dyDescent="0.25">
      <c r="A29" s="12" t="s">
        <v>13</v>
      </c>
      <c r="B29" s="13" t="s">
        <v>22</v>
      </c>
      <c r="C29" s="12">
        <v>5</v>
      </c>
      <c r="D29" s="4"/>
      <c r="E29" s="4">
        <f>Table1[[#This Row],[Quantity]]*Table1[[#This Row],[Price per unit]]</f>
        <v>0</v>
      </c>
      <c r="F29" s="16"/>
      <c r="G29" s="16"/>
      <c r="H29" s="16"/>
    </row>
    <row r="30" spans="1:8" x14ac:dyDescent="0.25">
      <c r="A30" s="12" t="s">
        <v>14</v>
      </c>
      <c r="B30" s="13" t="s">
        <v>22</v>
      </c>
      <c r="C30" s="12">
        <v>5</v>
      </c>
      <c r="D30" s="4"/>
      <c r="E30" s="4">
        <f>Table1[[#This Row],[Quantity]]*Table1[[#This Row],[Price per unit]]</f>
        <v>0</v>
      </c>
      <c r="F30" s="16"/>
      <c r="G30" s="16"/>
      <c r="H30" s="16"/>
    </row>
    <row r="31" spans="1:8" x14ac:dyDescent="0.25">
      <c r="A31" s="12" t="s">
        <v>15</v>
      </c>
      <c r="B31" s="13" t="s">
        <v>22</v>
      </c>
      <c r="C31" s="12">
        <v>5</v>
      </c>
      <c r="D31" s="4"/>
      <c r="E31" s="4">
        <f>Table1[[#This Row],[Quantity]]*Table1[[#This Row],[Price per unit]]</f>
        <v>0</v>
      </c>
      <c r="F31" s="16"/>
      <c r="G31" s="16"/>
      <c r="H31" s="16"/>
    </row>
    <row r="32" spans="1:8" x14ac:dyDescent="0.25">
      <c r="A32" s="12" t="s">
        <v>16</v>
      </c>
      <c r="B32" s="13" t="s">
        <v>22</v>
      </c>
      <c r="C32" s="12">
        <v>5</v>
      </c>
      <c r="D32" s="4"/>
      <c r="E32" s="4">
        <f>Table1[[#This Row],[Quantity]]*Table1[[#This Row],[Price per unit]]</f>
        <v>0</v>
      </c>
      <c r="F32" s="16"/>
      <c r="G32" s="16"/>
      <c r="H32" s="16"/>
    </row>
    <row r="33" spans="1:8" x14ac:dyDescent="0.25">
      <c r="A33" s="12" t="s">
        <v>17</v>
      </c>
      <c r="B33" s="13" t="s">
        <v>22</v>
      </c>
      <c r="C33" s="12">
        <v>5</v>
      </c>
      <c r="D33" s="4"/>
      <c r="E33" s="4">
        <f>Table1[[#This Row],[Quantity]]*Table1[[#This Row],[Price per unit]]</f>
        <v>0</v>
      </c>
      <c r="F33" s="16"/>
      <c r="G33" s="16"/>
      <c r="H33" s="16"/>
    </row>
    <row r="34" spans="1:8" x14ac:dyDescent="0.25">
      <c r="A34" s="12" t="s">
        <v>45</v>
      </c>
      <c r="B34" s="13" t="s">
        <v>22</v>
      </c>
      <c r="C34" s="12">
        <v>5</v>
      </c>
      <c r="D34" s="4"/>
      <c r="E34" s="4">
        <f>Table1[[#This Row],[Quantity]]*Table1[[#This Row],[Price per unit]]</f>
        <v>0</v>
      </c>
      <c r="F34" s="16"/>
      <c r="G34" s="16"/>
      <c r="H34" s="16"/>
    </row>
    <row r="35" spans="1:8" x14ac:dyDescent="0.25">
      <c r="A35" s="12" t="s">
        <v>18</v>
      </c>
      <c r="B35" s="13" t="s">
        <v>22</v>
      </c>
      <c r="C35" s="12">
        <v>10</v>
      </c>
      <c r="D35" s="4"/>
      <c r="E35" s="4">
        <f>Table1[[#This Row],[Quantity]]*Table1[[#This Row],[Price per unit]]</f>
        <v>0</v>
      </c>
      <c r="F35" s="16"/>
      <c r="G35" s="16"/>
      <c r="H35" s="16"/>
    </row>
    <row r="36" spans="1:8" x14ac:dyDescent="0.25">
      <c r="A36" s="12" t="s">
        <v>29</v>
      </c>
      <c r="B36" s="13" t="s">
        <v>22</v>
      </c>
      <c r="C36" s="12">
        <v>5</v>
      </c>
      <c r="D36" s="4"/>
      <c r="E36" s="4">
        <f>Table1[[#This Row],[Quantity]]*Table1[[#This Row],[Price per unit]]</f>
        <v>0</v>
      </c>
      <c r="F36" s="16"/>
      <c r="G36" s="16"/>
      <c r="H36" s="16"/>
    </row>
    <row r="37" spans="1:8" x14ac:dyDescent="0.25">
      <c r="A37" s="12" t="s">
        <v>28</v>
      </c>
      <c r="B37" s="13" t="s">
        <v>22</v>
      </c>
      <c r="C37" s="12">
        <v>5</v>
      </c>
      <c r="D37" s="4"/>
      <c r="E37" s="4">
        <f>Table1[[#This Row],[Quantity]]*Table1[[#This Row],[Price per unit]]</f>
        <v>0</v>
      </c>
      <c r="F37" s="16"/>
      <c r="G37" s="16"/>
      <c r="H37" s="16"/>
    </row>
    <row r="38" spans="1:8" x14ac:dyDescent="0.25">
      <c r="A38" s="12" t="s">
        <v>19</v>
      </c>
      <c r="B38" s="13" t="s">
        <v>22</v>
      </c>
      <c r="C38" s="12">
        <v>5</v>
      </c>
      <c r="D38" s="4"/>
      <c r="E38" s="4">
        <f>Table1[[#This Row],[Quantity]]*Table1[[#This Row],[Price per unit]]</f>
        <v>0</v>
      </c>
      <c r="F38" s="16"/>
      <c r="G38" s="16"/>
      <c r="H38" s="16"/>
    </row>
    <row r="39" spans="1:8" ht="15.75" thickBot="1" x14ac:dyDescent="0.3">
      <c r="A39" s="20" t="s">
        <v>34</v>
      </c>
      <c r="B39" s="22"/>
      <c r="C39" s="20"/>
      <c r="D39" s="23"/>
      <c r="E39" s="24">
        <f>SUBTOTAL(9,Table1[Total])</f>
        <v>0</v>
      </c>
      <c r="F39" s="3"/>
      <c r="G39" s="3"/>
      <c r="H39" s="3"/>
    </row>
    <row r="40" spans="1:8" ht="15.75" thickTop="1" x14ac:dyDescent="0.25"/>
  </sheetData>
  <sheetProtection algorithmName="SHA-512" hashValue="S6h1VSBTwyujlgvyu5CBnXnI4bd3PCnquxcVxVn9SufzovGjDcABwT1E8GXUG+S0GoKfLlft/kdO3OEgKXKqEg==" saltValue="uC7iPD7sQW8/+vA50iz8Eg==" spinCount="100000" sheet="1" objects="1" scenarios="1"/>
  <sortState xmlns:xlrd2="http://schemas.microsoft.com/office/spreadsheetml/2017/richdata2" ref="A3:D38">
    <sortCondition ref="A3:A38"/>
  </sortState>
  <mergeCells count="2">
    <mergeCell ref="A1:C1"/>
    <mergeCell ref="D1:H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2F64-ADCC-4A9D-9826-D5FD6E775B7E}">
  <dimension ref="A1:C13"/>
  <sheetViews>
    <sheetView workbookViewId="0">
      <selection activeCell="E12" sqref="E12"/>
    </sheetView>
  </sheetViews>
  <sheetFormatPr defaultRowHeight="15" x14ac:dyDescent="0.25"/>
  <cols>
    <col min="1" max="1" width="10.5703125" customWidth="1"/>
    <col min="2" max="2" width="14.7109375" bestFit="1" customWidth="1"/>
    <col min="3" max="3" width="65.5703125" bestFit="1" customWidth="1"/>
  </cols>
  <sheetData>
    <row r="1" spans="1:3" x14ac:dyDescent="0.25">
      <c r="A1" s="25" t="s">
        <v>46</v>
      </c>
      <c r="B1" s="25"/>
      <c r="C1" s="17" t="s">
        <v>61</v>
      </c>
    </row>
    <row r="2" spans="1:3" x14ac:dyDescent="0.25">
      <c r="A2" t="s">
        <v>49</v>
      </c>
      <c r="B2" s="1" t="s">
        <v>47</v>
      </c>
      <c r="C2" s="2" t="s">
        <v>48</v>
      </c>
    </row>
    <row r="3" spans="1:3" x14ac:dyDescent="0.25">
      <c r="A3" s="12"/>
      <c r="B3" s="12" t="s">
        <v>50</v>
      </c>
      <c r="C3" s="21"/>
    </row>
    <row r="4" spans="1:3" x14ac:dyDescent="0.25">
      <c r="A4" s="12"/>
      <c r="B4" s="12" t="s">
        <v>51</v>
      </c>
      <c r="C4" s="21"/>
    </row>
    <row r="5" spans="1:3" x14ac:dyDescent="0.25">
      <c r="A5" s="12"/>
      <c r="B5" s="12" t="s">
        <v>52</v>
      </c>
      <c r="C5" s="21"/>
    </row>
    <row r="6" spans="1:3" x14ac:dyDescent="0.25">
      <c r="A6" s="12"/>
      <c r="B6" s="12" t="s">
        <v>53</v>
      </c>
      <c r="C6" s="21"/>
    </row>
    <row r="7" spans="1:3" x14ac:dyDescent="0.25">
      <c r="A7" s="12"/>
      <c r="B7" s="12" t="s">
        <v>54</v>
      </c>
      <c r="C7" s="21"/>
    </row>
    <row r="8" spans="1:3" x14ac:dyDescent="0.25">
      <c r="A8" s="12"/>
      <c r="B8" s="12" t="s">
        <v>55</v>
      </c>
      <c r="C8" s="21"/>
    </row>
    <row r="9" spans="1:3" x14ac:dyDescent="0.25">
      <c r="A9" s="12"/>
      <c r="B9" s="12" t="s">
        <v>56</v>
      </c>
      <c r="C9" s="21"/>
    </row>
    <row r="10" spans="1:3" x14ac:dyDescent="0.25">
      <c r="A10" s="12"/>
      <c r="B10" s="12" t="s">
        <v>57</v>
      </c>
      <c r="C10" s="21"/>
    </row>
    <row r="11" spans="1:3" x14ac:dyDescent="0.25">
      <c r="A11" s="12"/>
      <c r="B11" s="12" t="s">
        <v>58</v>
      </c>
      <c r="C11" s="21"/>
    </row>
    <row r="12" spans="1:3" x14ac:dyDescent="0.25">
      <c r="A12" s="12"/>
      <c r="B12" s="12" t="s">
        <v>59</v>
      </c>
      <c r="C12" s="21"/>
    </row>
    <row r="13" spans="1:3" x14ac:dyDescent="0.25">
      <c r="A13" s="12"/>
      <c r="B13" s="19" t="s">
        <v>60</v>
      </c>
      <c r="C13" s="18"/>
    </row>
  </sheetData>
  <sheetProtection algorithmName="SHA-512" hashValue="pA6pEUvK34zjn4qo0TM2IqE6/8zfZnvLZNlKPDhmF4aclRJIXZFMy8MfTuVR+9sOAWfOy0/chLPqiOmSGe7RYw==" saltValue="Nje/tO+diWLeE/5blob6y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Tree Pricing Sheet</vt:lpstr>
      <vt:lpstr>Delivery Pricing Sheet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Collick, Deborah - EE KH</dc:creator>
  <cp:lastModifiedBy>Garay, Laura - ST SC</cp:lastModifiedBy>
  <cp:lastPrinted>2018-07-25T11:54:43Z</cp:lastPrinted>
  <dcterms:created xsi:type="dcterms:W3CDTF">2017-01-16T16:57:09Z</dcterms:created>
  <dcterms:modified xsi:type="dcterms:W3CDTF">2019-05-23T14:35:38Z</dcterms:modified>
</cp:coreProperties>
</file>