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5320" windowHeight="12300"/>
  </bookViews>
  <sheets>
    <sheet name="Summary" sheetId="4" r:id="rId1"/>
    <sheet name="Depot" sheetId="1" r:id="rId2"/>
    <sheet name="Housing" sheetId="2" r:id="rId3"/>
    <sheet name="Public" sheetId="3" r:id="rId4"/>
  </sheets>
  <definedNames>
    <definedName name="_xlnm._FilterDatabase" localSheetId="1" hidden="1">Depot!$A$2:$B$13</definedName>
    <definedName name="_xlnm.Print_Area" localSheetId="1">Depot!$A$2:$E$14</definedName>
  </definedNames>
  <calcPr calcId="145621"/>
</workbook>
</file>

<file path=xl/calcChain.xml><?xml version="1.0" encoding="utf-8"?>
<calcChain xmlns="http://schemas.openxmlformats.org/spreadsheetml/2006/main">
  <c r="D7" i="4" l="1"/>
  <c r="D5" i="4"/>
  <c r="E93" i="3"/>
  <c r="E92" i="3"/>
  <c r="E90" i="3"/>
  <c r="E89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94" i="3" s="1"/>
  <c r="E3" i="3"/>
  <c r="E39" i="2" l="1"/>
  <c r="E38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40" i="2" s="1"/>
  <c r="E3" i="2"/>
  <c r="E13" i="1" l="1"/>
  <c r="E12" i="1"/>
  <c r="E10" i="1"/>
  <c r="E9" i="1"/>
  <c r="E3" i="1" l="1"/>
  <c r="E4" i="1"/>
  <c r="E5" i="1"/>
  <c r="E6" i="1"/>
  <c r="E7" i="1"/>
  <c r="E14" i="1" l="1"/>
  <c r="D3" i="4" s="1"/>
  <c r="D10" i="4" s="1"/>
</calcChain>
</file>

<file path=xl/sharedStrings.xml><?xml version="1.0" encoding="utf-8"?>
<sst xmlns="http://schemas.openxmlformats.org/spreadsheetml/2006/main" count="290" uniqueCount="145">
  <si>
    <t>Service</t>
  </si>
  <si>
    <t>Fire Alarm - Annual</t>
  </si>
  <si>
    <t>Alton House,</t>
  </si>
  <si>
    <t>Bids Room</t>
  </si>
  <si>
    <t>Bungalow</t>
  </si>
  <si>
    <t>Stores</t>
  </si>
  <si>
    <t>The White house</t>
  </si>
  <si>
    <t>Quantity</t>
  </si>
  <si>
    <t>Cost/visit</t>
  </si>
  <si>
    <t>Total</t>
  </si>
  <si>
    <t>2 Hour call out rate to include minimum of 1 hour on site - during normal working hours</t>
  </si>
  <si>
    <t>2 Hour call out rate to include minimum of 1 hour on site - outside normal working hours</t>
  </si>
  <si>
    <t>Material cost (Provisional Sum, to be expended only as required to carry out works on this contract)</t>
  </si>
  <si>
    <t>Contractors Uplift</t>
  </si>
  <si>
    <t>%</t>
  </si>
  <si>
    <t>Daywork rate (per hour)</t>
  </si>
  <si>
    <t>Address Line 1</t>
  </si>
  <si>
    <t>PROVISIONAL</t>
  </si>
  <si>
    <t>DEPOT</t>
  </si>
  <si>
    <t>HOUSING</t>
  </si>
  <si>
    <t>SOUTHERN COURT</t>
  </si>
  <si>
    <t>LIBERTY HOUSE</t>
  </si>
  <si>
    <t>NEWHOUSE COURT</t>
  </si>
  <si>
    <t>GORDON HOUSE</t>
  </si>
  <si>
    <t>MARROW HOUSE</t>
  </si>
  <si>
    <t>TRAVERS COURT</t>
  </si>
  <si>
    <t>JACK ASHLEY COURT</t>
  </si>
  <si>
    <t>DORIS ROBINSON COURT</t>
  </si>
  <si>
    <t>201, DUKE STREET (RESPITE CARE UNIT)</t>
  </si>
  <si>
    <t>UNION COURT</t>
  </si>
  <si>
    <t>BOUNDARY COURT</t>
  </si>
  <si>
    <t>PEDLEY COURT</t>
  </si>
  <si>
    <t>ROBINSON COURT</t>
  </si>
  <si>
    <t>LADY BENNETT COURT</t>
  </si>
  <si>
    <t>LILY GERTRUDE SIMISTER COURT</t>
  </si>
  <si>
    <t>BROOKFIELD COURT</t>
  </si>
  <si>
    <t>PORT VALE COURT</t>
  </si>
  <si>
    <t>ARTHUR COTTON COURT</t>
  </si>
  <si>
    <t>ST LUKES COURT</t>
  </si>
  <si>
    <t>SWANN HOUSE</t>
  </si>
  <si>
    <t>PENKHULL COURT</t>
  </si>
  <si>
    <t>SEDDON COURT</t>
  </si>
  <si>
    <t>LINDOP COURT</t>
  </si>
  <si>
    <t>WESTWOOD COURT</t>
  </si>
  <si>
    <t>FOREST COURT</t>
  </si>
  <si>
    <t>GOODSON BUILDINGS</t>
  </si>
  <si>
    <t>WELLINGTON COURT</t>
  </si>
  <si>
    <t>TONTINE BUILDINGS</t>
  </si>
  <si>
    <t>THE MEADOWS RESIDENTIAL HOME</t>
  </si>
  <si>
    <t>WOOLDRIDGE COURT</t>
  </si>
  <si>
    <t>5 STOKE AND FENTON LOCAL CENTRE</t>
  </si>
  <si>
    <t>This is a 4 year contract</t>
  </si>
  <si>
    <t>PUBLIC BUILDINGS</t>
  </si>
  <si>
    <t>QUANTITY</t>
  </si>
  <si>
    <t>15-21 BURSLEM LOCAL CENTRE</t>
  </si>
  <si>
    <t>TRENT VALE CONTACT CENTRE (FAMILY SUPPORT)</t>
  </si>
  <si>
    <t>THOMAS BOUGHEY CHILDRENS CENTRE</t>
  </si>
  <si>
    <t>HOT HOUSE (ST JAMES)</t>
  </si>
  <si>
    <t>STOKE-ON-TRENT GYMNASTICS CENTRE</t>
  </si>
  <si>
    <t>Kemball Special School (hazel Trees)</t>
  </si>
  <si>
    <t>STEEL HOUSE</t>
  </si>
  <si>
    <t>DIMENSIONS Leisure Centre</t>
  </si>
  <si>
    <t>Core (centre of refurbishment excellence)</t>
  </si>
  <si>
    <t>CENTRAL BOILERHOUSE, Hanley</t>
  </si>
  <si>
    <t>STOKE-ON-TRENT CORONERS OFFICE</t>
  </si>
  <si>
    <t>BLURTON CHILDRENS CENTRE</t>
  </si>
  <si>
    <t>TRENTHAM LIBRARY</t>
  </si>
  <si>
    <t>BURSLEM ENTERPRISE CENTRE</t>
  </si>
  <si>
    <t>SAFEGUARDING UNIT</t>
  </si>
  <si>
    <t>BURNWOOD CHILDRENS CENTRE</t>
  </si>
  <si>
    <t>BURSLEM CONTACT CENTRE (FAMILY SUPPORT)</t>
  </si>
  <si>
    <t>BURSLEM CHILDRENS CENTRE</t>
  </si>
  <si>
    <t>POTTERIES MUSEUM AND ART GALLERY</t>
  </si>
  <si>
    <t>One Smithfield</t>
  </si>
  <si>
    <t>Two Smithfield</t>
  </si>
  <si>
    <t>FENTON LIBRARY</t>
  </si>
  <si>
    <t>FENTON COMMUNITY HALL</t>
  </si>
  <si>
    <t>Shop Mobility (former bus station and travel office).</t>
  </si>
  <si>
    <t>CHATTERLEY WHITFIELD (SITE)</t>
  </si>
  <si>
    <t>CARMOUNTSIDE CREMATORIUM (SITE)</t>
  </si>
  <si>
    <t>CITY CENTRE BUS STATION</t>
  </si>
  <si>
    <t>PORTLAND HOUSE - DAY SERVICES contractors are to contact site prior to any visit!</t>
  </si>
  <si>
    <t>1 LONGTON LOCAL CENTRE</t>
  </si>
  <si>
    <t>CIVIC CENTRE</t>
  </si>
  <si>
    <t>FORMER HANLEY POST OFFICE</t>
  </si>
  <si>
    <t>MOORLAND YOUTH CENTRE</t>
  </si>
  <si>
    <t>BURSLEM PARK (SITE)</t>
  </si>
  <si>
    <t>HANLEY MARKET</t>
  </si>
  <si>
    <t>NORTON CHILDRENS CENTRE</t>
  </si>
  <si>
    <t>MEIR COMMUNITY EDUCATION CENTRE</t>
  </si>
  <si>
    <t>MEIR LIBRARY</t>
  </si>
  <si>
    <t>MILTON YOUTH CENTRE</t>
  </si>
  <si>
    <t>FENTON CHILDRENS CENTRE</t>
  </si>
  <si>
    <t>WESTFIELD CHILDRENS CENTRE</t>
  </si>
  <si>
    <t>UNITS 7/8 RIVERSIDE OFFICE VILLAGE</t>
  </si>
  <si>
    <t>ABBEY HULTON LOCAL CENTRE</t>
  </si>
  <si>
    <t>WALLACE CENTRE</t>
  </si>
  <si>
    <t>CHELL HEATH LOCAL CENTRE</t>
  </si>
  <si>
    <t>REGENT CENTRE (SOCIAL SERVICES)</t>
  </si>
  <si>
    <t>HANLEY TOWN HALL</t>
  </si>
  <si>
    <t>CITY CENTRAL LIBRARY</t>
  </si>
  <si>
    <t>TUNSTALL CHILDRENS CENTRE</t>
  </si>
  <si>
    <t>GLADSTONE POTTERY MUSEUM (SITE)</t>
  </si>
  <si>
    <t>FENTON LOCAL CENTRE</t>
  </si>
  <si>
    <t>LONGTON AREA SOCIAL SERVICES OFFICE</t>
  </si>
  <si>
    <t>STOKE TOWN HALL</t>
  </si>
  <si>
    <t>WATERSIDE FORMER NEWSTEAD DAY SERVICES</t>
  </si>
  <si>
    <t>HANLEY PARK (SITE)</t>
  </si>
  <si>
    <t>SHELTON ENTERPRISE CENTRE</t>
  </si>
  <si>
    <t>BLURTON LOCAL CENTRE</t>
  </si>
  <si>
    <t>TREEHOUSE CHILDRENS CENTRE</t>
  </si>
  <si>
    <t>WESTON COYNEY RESOURCE CENTRE</t>
  </si>
  <si>
    <t>NORTHWOOD SPORTS CENTRE</t>
  </si>
  <si>
    <t>ETRURIA INDUSTRIAL MUSEUM</t>
  </si>
  <si>
    <t>19 Bentilee Local centre (3pbs)</t>
  </si>
  <si>
    <t>FORMER STOKE RECREATION CENTRE</t>
  </si>
  <si>
    <t>STOKE MARKET &amp; CLOCK TOWER</t>
  </si>
  <si>
    <t>STANLEY OUTDOOR EDUCATION CENTRE (SITE)</t>
  </si>
  <si>
    <t>HOT HOUSE Annexe, Sutherland Institute</t>
  </si>
  <si>
    <t>LONGTON LIBRARY, Sutherland Institiute</t>
  </si>
  <si>
    <t>ROSLYN WORKS</t>
  </si>
  <si>
    <t>LONGTON TOWN HALL</t>
  </si>
  <si>
    <t>LONGTON MARKET</t>
  </si>
  <si>
    <t>TUNSTALL PARK (SITE)</t>
  </si>
  <si>
    <t>MEIGH STREET CAR PARK (SITE)</t>
  </si>
  <si>
    <t>Highways maintenance depot</t>
  </si>
  <si>
    <t>WEDGWOOD MEMORIAL COLLEGE (SITE)</t>
  </si>
  <si>
    <t>Packmoor Changing Rooms</t>
  </si>
  <si>
    <t>FENTON MANOR POOL/SPORTS CENTRE</t>
  </si>
  <si>
    <t>TUNSTALL LIBRARY, Victoria Institiute</t>
  </si>
  <si>
    <t>RECYCLING DISPOSAL SITE</t>
  </si>
  <si>
    <t>TUNSTALL TOWN HALL</t>
  </si>
  <si>
    <t>TUNSTALL MARKET</t>
  </si>
  <si>
    <t>TUNSTALL LOCAL CENTRE</t>
  </si>
  <si>
    <t>INGESTRE SQUARE LAND (BLURTON HUB)</t>
  </si>
  <si>
    <t>CRESCENT CHILDRENS CENTRE</t>
  </si>
  <si>
    <t>TENTINE BUILDINGS</t>
  </si>
  <si>
    <t>MACARI CENTRE</t>
  </si>
  <si>
    <t>FORMER SPODE SITE</t>
  </si>
  <si>
    <t>TOTAL</t>
  </si>
  <si>
    <t>Fire Alarm Servicing</t>
  </si>
  <si>
    <t>Summary</t>
  </si>
  <si>
    <t>Depot</t>
  </si>
  <si>
    <t>Housing</t>
  </si>
  <si>
    <t>Public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</si>
</sst>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#,##0.00_ ;\-#,##0.00\ 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" fontId="0" fillId="0" borderId="0" xfId="0" applyNumberFormat="1" applyAlignment="1">
      <alignment horizontal="center"/>
    </xf>
    <xf numFmtId="0" fontId="18" fillId="0" borderId="0" xfId="0" applyFont="1"/>
    <xf numFmtId="44" fontId="0" fillId="0" borderId="0" xfId="0" applyNumberFormat="1"/>
    <xf numFmtId="1" fontId="18" fillId="0" borderId="12" xfId="0" applyNumberFormat="1" applyFont="1" applyBorder="1" applyAlignment="1">
      <alignment horizontal="center"/>
    </xf>
    <xf numFmtId="44" fontId="18" fillId="0" borderId="12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44" fontId="0" fillId="0" borderId="12" xfId="0" applyNumberFormat="1" applyBorder="1"/>
    <xf numFmtId="0" fontId="0" fillId="0" borderId="12" xfId="0" applyBorder="1"/>
    <xf numFmtId="0" fontId="0" fillId="0" borderId="12" xfId="0" applyBorder="1" applyAlignment="1">
      <alignment horizontal="center"/>
    </xf>
    <xf numFmtId="44" fontId="0" fillId="0" borderId="12" xfId="0" applyNumberFormat="1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164" fontId="0" fillId="0" borderId="12" xfId="0" applyNumberFormat="1" applyBorder="1"/>
    <xf numFmtId="44" fontId="18" fillId="0" borderId="12" xfId="0" applyNumberFormat="1" applyFont="1" applyBorder="1"/>
    <xf numFmtId="0" fontId="18" fillId="0" borderId="11" xfId="0" applyFont="1" applyBorder="1" applyAlignment="1">
      <alignment wrapText="1"/>
    </xf>
    <xf numFmtId="0" fontId="19" fillId="0" borderId="0" xfId="0" applyFont="1"/>
    <xf numFmtId="0" fontId="0" fillId="0" borderId="11" xfId="0" applyFill="1" applyBorder="1" applyAlignment="1">
      <alignment wrapText="1"/>
    </xf>
    <xf numFmtId="0" fontId="20" fillId="0" borderId="0" xfId="0" applyFont="1"/>
    <xf numFmtId="1" fontId="20" fillId="0" borderId="0" xfId="0" applyNumberFormat="1" applyFont="1" applyAlignment="1">
      <alignment horizontal="center"/>
    </xf>
    <xf numFmtId="44" fontId="20" fillId="0" borderId="0" xfId="0" applyNumberFormat="1" applyFont="1"/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1" xfId="0" applyFill="1" applyBorder="1" applyAlignment="1">
      <alignment vertic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44" fontId="0" fillId="0" borderId="0" xfId="0" applyNumberFormat="1" applyBorder="1"/>
    <xf numFmtId="0" fontId="20" fillId="0" borderId="0" xfId="0" applyFont="1" applyAlignment="1">
      <alignment horizontal="center"/>
    </xf>
    <xf numFmtId="0" fontId="0" fillId="0" borderId="13" xfId="0" applyBorder="1"/>
    <xf numFmtId="44" fontId="18" fillId="0" borderId="14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6" sqref="D16"/>
    </sheetView>
  </sheetViews>
  <sheetFormatPr defaultRowHeight="15" x14ac:dyDescent="0.25"/>
  <cols>
    <col min="2" max="2" width="3.7109375" customWidth="1"/>
    <col min="3" max="3" width="15.140625" bestFit="1" customWidth="1"/>
    <col min="4" max="4" width="16.5703125" customWidth="1"/>
  </cols>
  <sheetData>
    <row r="1" spans="1:4" x14ac:dyDescent="0.25">
      <c r="A1" s="19" t="s">
        <v>140</v>
      </c>
    </row>
    <row r="3" spans="1:4" x14ac:dyDescent="0.25">
      <c r="A3" s="4" t="s">
        <v>141</v>
      </c>
      <c r="B3" s="4"/>
      <c r="C3" s="4" t="s">
        <v>142</v>
      </c>
      <c r="D3" s="5">
        <f>Depot!E14</f>
        <v>500</v>
      </c>
    </row>
    <row r="4" spans="1:4" x14ac:dyDescent="0.25">
      <c r="A4" s="4"/>
      <c r="B4" s="4"/>
      <c r="C4" s="4"/>
    </row>
    <row r="5" spans="1:4" x14ac:dyDescent="0.25">
      <c r="A5" s="4"/>
      <c r="B5" s="4"/>
      <c r="C5" s="4" t="s">
        <v>143</v>
      </c>
      <c r="D5" s="5">
        <f>Housing!E40</f>
        <v>1000</v>
      </c>
    </row>
    <row r="6" spans="1:4" x14ac:dyDescent="0.25">
      <c r="A6" s="4"/>
      <c r="B6" s="4"/>
      <c r="C6" s="4"/>
    </row>
    <row r="7" spans="1:4" x14ac:dyDescent="0.25">
      <c r="A7" s="4"/>
      <c r="B7" s="4"/>
      <c r="C7" s="4" t="s">
        <v>144</v>
      </c>
      <c r="D7" s="5">
        <f>Public!E94</f>
        <v>1000</v>
      </c>
    </row>
    <row r="9" spans="1:4" x14ac:dyDescent="0.25">
      <c r="D9" s="35"/>
    </row>
    <row r="10" spans="1:4" ht="15.75" thickBot="1" x14ac:dyDescent="0.3">
      <c r="C10" s="4" t="s">
        <v>139</v>
      </c>
      <c r="D10" s="36">
        <f>SUM(D3:D9)</f>
        <v>2500</v>
      </c>
    </row>
    <row r="11" spans="1:4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7"/>
  <sheetViews>
    <sheetView showGridLines="0" zoomScaleNormal="100" workbookViewId="0">
      <selection activeCell="A16" sqref="A16"/>
    </sheetView>
  </sheetViews>
  <sheetFormatPr defaultRowHeight="15" x14ac:dyDescent="0.25"/>
  <cols>
    <col min="1" max="1" width="18.28515625" bestFit="1" customWidth="1"/>
    <col min="2" max="2" width="46.7109375" customWidth="1"/>
    <col min="3" max="3" width="9.140625" style="3"/>
    <col min="4" max="5" width="12.7109375" style="5" customWidth="1"/>
  </cols>
  <sheetData>
    <row r="1" spans="1:5" x14ac:dyDescent="0.25">
      <c r="A1" s="4" t="s">
        <v>18</v>
      </c>
    </row>
    <row r="2" spans="1:5" s="4" customFormat="1" x14ac:dyDescent="0.25">
      <c r="A2" s="1" t="s">
        <v>0</v>
      </c>
      <c r="B2" s="1" t="s">
        <v>16</v>
      </c>
      <c r="C2" s="6" t="s">
        <v>7</v>
      </c>
      <c r="D2" s="7" t="s">
        <v>8</v>
      </c>
      <c r="E2" s="7" t="s">
        <v>9</v>
      </c>
    </row>
    <row r="3" spans="1:5" x14ac:dyDescent="0.25">
      <c r="A3" s="2" t="s">
        <v>1</v>
      </c>
      <c r="B3" s="2" t="s">
        <v>2</v>
      </c>
      <c r="C3" s="8">
        <v>4</v>
      </c>
      <c r="D3" s="9"/>
      <c r="E3" s="9">
        <f t="shared" ref="E3:E7" si="0">C3*D3</f>
        <v>0</v>
      </c>
    </row>
    <row r="4" spans="1:5" x14ac:dyDescent="0.25">
      <c r="A4" s="2" t="s">
        <v>1</v>
      </c>
      <c r="B4" s="2" t="s">
        <v>3</v>
      </c>
      <c r="C4" s="8">
        <v>4</v>
      </c>
      <c r="D4" s="9"/>
      <c r="E4" s="9">
        <f t="shared" si="0"/>
        <v>0</v>
      </c>
    </row>
    <row r="5" spans="1:5" x14ac:dyDescent="0.25">
      <c r="A5" s="2" t="s">
        <v>1</v>
      </c>
      <c r="B5" s="2" t="s">
        <v>4</v>
      </c>
      <c r="C5" s="8">
        <v>4</v>
      </c>
      <c r="D5" s="9"/>
      <c r="E5" s="9">
        <f t="shared" si="0"/>
        <v>0</v>
      </c>
    </row>
    <row r="6" spans="1:5" x14ac:dyDescent="0.25">
      <c r="A6" s="2" t="s">
        <v>1</v>
      </c>
      <c r="B6" s="2" t="s">
        <v>5</v>
      </c>
      <c r="C6" s="8">
        <v>4</v>
      </c>
      <c r="D6" s="9"/>
      <c r="E6" s="9">
        <f t="shared" si="0"/>
        <v>0</v>
      </c>
    </row>
    <row r="7" spans="1:5" x14ac:dyDescent="0.25">
      <c r="A7" s="2" t="s">
        <v>1</v>
      </c>
      <c r="B7" s="2" t="s">
        <v>6</v>
      </c>
      <c r="C7" s="8">
        <v>4</v>
      </c>
      <c r="D7" s="9"/>
      <c r="E7" s="9">
        <f t="shared" si="0"/>
        <v>0</v>
      </c>
    </row>
    <row r="8" spans="1:5" x14ac:dyDescent="0.25">
      <c r="A8" s="2"/>
      <c r="B8" s="18" t="s">
        <v>17</v>
      </c>
      <c r="C8" s="8"/>
      <c r="D8" s="9"/>
      <c r="E8" s="9"/>
    </row>
    <row r="9" spans="1:5" ht="30" x14ac:dyDescent="0.25">
      <c r="A9" s="10"/>
      <c r="B9" s="13" t="s">
        <v>10</v>
      </c>
      <c r="C9" s="29">
        <v>104</v>
      </c>
      <c r="D9" s="12"/>
      <c r="E9" s="12">
        <f t="shared" ref="E9:E10" si="1">C9*D9</f>
        <v>0</v>
      </c>
    </row>
    <row r="10" spans="1:5" ht="30" x14ac:dyDescent="0.25">
      <c r="A10" s="10"/>
      <c r="B10" s="13" t="s">
        <v>11</v>
      </c>
      <c r="C10" s="29">
        <v>40</v>
      </c>
      <c r="D10" s="12"/>
      <c r="E10" s="12">
        <f t="shared" si="1"/>
        <v>0</v>
      </c>
    </row>
    <row r="11" spans="1:5" ht="30" customHeight="1" x14ac:dyDescent="0.25">
      <c r="A11" s="10"/>
      <c r="B11" s="13" t="s">
        <v>12</v>
      </c>
      <c r="C11" s="29"/>
      <c r="D11" s="9"/>
      <c r="E11" s="15">
        <v>500</v>
      </c>
    </row>
    <row r="12" spans="1:5" x14ac:dyDescent="0.25">
      <c r="A12" s="10"/>
      <c r="B12" s="13" t="s">
        <v>13</v>
      </c>
      <c r="C12" s="29" t="s">
        <v>14</v>
      </c>
      <c r="D12" s="16"/>
      <c r="E12" s="9">
        <f>E11*D12%</f>
        <v>0</v>
      </c>
    </row>
    <row r="13" spans="1:5" x14ac:dyDescent="0.25">
      <c r="A13" s="10"/>
      <c r="B13" s="13" t="s">
        <v>15</v>
      </c>
      <c r="C13" s="29">
        <v>240</v>
      </c>
      <c r="D13" s="9"/>
      <c r="E13" s="12">
        <f t="shared" ref="E13" si="2">C13*D13</f>
        <v>0</v>
      </c>
    </row>
    <row r="14" spans="1:5" ht="15.75" customHeight="1" x14ac:dyDescent="0.25">
      <c r="E14" s="17">
        <f>SUM(E3:E13)</f>
        <v>500</v>
      </c>
    </row>
    <row r="15" spans="1:5" ht="15.75" customHeight="1" x14ac:dyDescent="0.25"/>
    <row r="16" spans="1:5" ht="15.75" customHeight="1" x14ac:dyDescent="0.25">
      <c r="A16" s="4" t="s">
        <v>51</v>
      </c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</sheetData>
  <printOptions horizontalCentered="1"/>
  <pageMargins left="0.19685039370078741" right="0.19685039370078741" top="0.39370078740157483" bottom="0.39370078740157483" header="0.19685039370078741" footer="0.19685039370078741"/>
  <pageSetup paperSize="9" scale="88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opLeftCell="A13" workbookViewId="0">
      <selection activeCell="B27" sqref="B27"/>
    </sheetView>
  </sheetViews>
  <sheetFormatPr defaultRowHeight="15" x14ac:dyDescent="0.25"/>
  <cols>
    <col min="1" max="1" width="18.28515625" bestFit="1" customWidth="1"/>
    <col min="2" max="2" width="46.7109375" customWidth="1"/>
    <col min="3" max="3" width="9.140625" style="3"/>
    <col min="4" max="5" width="12.7109375" style="5" customWidth="1"/>
  </cols>
  <sheetData>
    <row r="1" spans="1:5" x14ac:dyDescent="0.25">
      <c r="A1" s="19" t="s">
        <v>19</v>
      </c>
    </row>
    <row r="2" spans="1:5" s="4" customFormat="1" x14ac:dyDescent="0.25">
      <c r="A2" s="1" t="s">
        <v>0</v>
      </c>
      <c r="B2" s="1" t="s">
        <v>16</v>
      </c>
      <c r="C2" s="6" t="s">
        <v>7</v>
      </c>
      <c r="D2" s="7" t="s">
        <v>8</v>
      </c>
      <c r="E2" s="7" t="s">
        <v>9</v>
      </c>
    </row>
    <row r="3" spans="1:5" x14ac:dyDescent="0.25">
      <c r="A3" s="2" t="s">
        <v>1</v>
      </c>
      <c r="B3" s="2" t="s">
        <v>20</v>
      </c>
      <c r="C3" s="8">
        <v>4</v>
      </c>
      <c r="D3" s="9"/>
      <c r="E3" s="9">
        <f t="shared" ref="E3:E33" si="0">C3*D3</f>
        <v>0</v>
      </c>
    </row>
    <row r="4" spans="1:5" x14ac:dyDescent="0.25">
      <c r="A4" s="2" t="s">
        <v>1</v>
      </c>
      <c r="B4" s="20" t="s">
        <v>21</v>
      </c>
      <c r="C4" s="8">
        <v>4</v>
      </c>
      <c r="D4" s="9"/>
      <c r="E4" s="9">
        <f t="shared" si="0"/>
        <v>0</v>
      </c>
    </row>
    <row r="5" spans="1:5" x14ac:dyDescent="0.25">
      <c r="A5" s="2" t="s">
        <v>1</v>
      </c>
      <c r="B5" s="2" t="s">
        <v>22</v>
      </c>
      <c r="C5" s="8">
        <v>4</v>
      </c>
      <c r="D5" s="9"/>
      <c r="E5" s="9">
        <f t="shared" si="0"/>
        <v>0</v>
      </c>
    </row>
    <row r="6" spans="1:5" x14ac:dyDescent="0.25">
      <c r="A6" s="2" t="s">
        <v>1</v>
      </c>
      <c r="B6" s="2" t="s">
        <v>23</v>
      </c>
      <c r="C6" s="8">
        <v>4</v>
      </c>
      <c r="D6" s="9"/>
      <c r="E6" s="9">
        <f t="shared" si="0"/>
        <v>0</v>
      </c>
    </row>
    <row r="7" spans="1:5" x14ac:dyDescent="0.25">
      <c r="A7" s="2" t="s">
        <v>1</v>
      </c>
      <c r="B7" s="2" t="s">
        <v>24</v>
      </c>
      <c r="C7" s="8">
        <v>4</v>
      </c>
      <c r="D7" s="9"/>
      <c r="E7" s="9">
        <f t="shared" si="0"/>
        <v>0</v>
      </c>
    </row>
    <row r="8" spans="1:5" x14ac:dyDescent="0.25">
      <c r="A8" s="2" t="s">
        <v>1</v>
      </c>
      <c r="B8" s="2" t="s">
        <v>25</v>
      </c>
      <c r="C8" s="8">
        <v>4</v>
      </c>
      <c r="D8" s="9"/>
      <c r="E8" s="9">
        <f t="shared" si="0"/>
        <v>0</v>
      </c>
    </row>
    <row r="9" spans="1:5" x14ac:dyDescent="0.25">
      <c r="A9" s="2" t="s">
        <v>1</v>
      </c>
      <c r="B9" s="2" t="s">
        <v>26</v>
      </c>
      <c r="C9" s="8">
        <v>4</v>
      </c>
      <c r="D9" s="9"/>
      <c r="E9" s="9">
        <f t="shared" si="0"/>
        <v>0</v>
      </c>
    </row>
    <row r="10" spans="1:5" x14ac:dyDescent="0.25">
      <c r="A10" s="2" t="s">
        <v>1</v>
      </c>
      <c r="B10" s="2" t="s">
        <v>27</v>
      </c>
      <c r="C10" s="8">
        <v>4</v>
      </c>
      <c r="D10" s="9"/>
      <c r="E10" s="9">
        <f t="shared" si="0"/>
        <v>0</v>
      </c>
    </row>
    <row r="11" spans="1:5" x14ac:dyDescent="0.25">
      <c r="A11" s="2" t="s">
        <v>1</v>
      </c>
      <c r="B11" s="2" t="s">
        <v>28</v>
      </c>
      <c r="C11" s="8">
        <v>4</v>
      </c>
      <c r="D11" s="9"/>
      <c r="E11" s="9">
        <f t="shared" si="0"/>
        <v>0</v>
      </c>
    </row>
    <row r="12" spans="1:5" x14ac:dyDescent="0.25">
      <c r="A12" s="2" t="s">
        <v>1</v>
      </c>
      <c r="B12" s="2" t="s">
        <v>29</v>
      </c>
      <c r="C12" s="8">
        <v>4</v>
      </c>
      <c r="D12" s="9"/>
      <c r="E12" s="9">
        <f t="shared" si="0"/>
        <v>0</v>
      </c>
    </row>
    <row r="13" spans="1:5" x14ac:dyDescent="0.25">
      <c r="A13" s="2" t="s">
        <v>1</v>
      </c>
      <c r="B13" s="2" t="s">
        <v>30</v>
      </c>
      <c r="C13" s="8">
        <v>4</v>
      </c>
      <c r="D13" s="9"/>
      <c r="E13" s="9">
        <f t="shared" si="0"/>
        <v>0</v>
      </c>
    </row>
    <row r="14" spans="1:5" x14ac:dyDescent="0.25">
      <c r="A14" s="2" t="s">
        <v>1</v>
      </c>
      <c r="B14" s="2" t="s">
        <v>31</v>
      </c>
      <c r="C14" s="8">
        <v>4</v>
      </c>
      <c r="D14" s="9"/>
      <c r="E14" s="9">
        <f t="shared" si="0"/>
        <v>0</v>
      </c>
    </row>
    <row r="15" spans="1:5" x14ac:dyDescent="0.25">
      <c r="A15" s="2" t="s">
        <v>1</v>
      </c>
      <c r="B15" s="2" t="s">
        <v>32</v>
      </c>
      <c r="C15" s="8">
        <v>4</v>
      </c>
      <c r="D15" s="9"/>
      <c r="E15" s="9">
        <f t="shared" si="0"/>
        <v>0</v>
      </c>
    </row>
    <row r="16" spans="1:5" x14ac:dyDescent="0.25">
      <c r="A16" s="2" t="s">
        <v>1</v>
      </c>
      <c r="B16" s="20" t="s">
        <v>33</v>
      </c>
      <c r="C16" s="8">
        <v>4</v>
      </c>
      <c r="D16" s="9"/>
      <c r="E16" s="9">
        <f t="shared" si="0"/>
        <v>0</v>
      </c>
    </row>
    <row r="17" spans="1:5" x14ac:dyDescent="0.25">
      <c r="A17" s="2" t="s">
        <v>1</v>
      </c>
      <c r="B17" s="2" t="s">
        <v>34</v>
      </c>
      <c r="C17" s="8">
        <v>4</v>
      </c>
      <c r="D17" s="9"/>
      <c r="E17" s="9">
        <f t="shared" si="0"/>
        <v>0</v>
      </c>
    </row>
    <row r="18" spans="1:5" x14ac:dyDescent="0.25">
      <c r="A18" s="2" t="s">
        <v>1</v>
      </c>
      <c r="B18" s="2" t="s">
        <v>35</v>
      </c>
      <c r="C18" s="8">
        <v>4</v>
      </c>
      <c r="D18" s="9"/>
      <c r="E18" s="9">
        <f t="shared" si="0"/>
        <v>0</v>
      </c>
    </row>
    <row r="19" spans="1:5" x14ac:dyDescent="0.25">
      <c r="A19" s="2" t="s">
        <v>1</v>
      </c>
      <c r="B19" s="2" t="s">
        <v>36</v>
      </c>
      <c r="C19" s="8">
        <v>4</v>
      </c>
      <c r="D19" s="9"/>
      <c r="E19" s="9">
        <f t="shared" si="0"/>
        <v>0</v>
      </c>
    </row>
    <row r="20" spans="1:5" x14ac:dyDescent="0.25">
      <c r="A20" s="2" t="s">
        <v>1</v>
      </c>
      <c r="B20" s="2" t="s">
        <v>37</v>
      </c>
      <c r="C20" s="8">
        <v>4</v>
      </c>
      <c r="D20" s="9"/>
      <c r="E20" s="9">
        <f t="shared" si="0"/>
        <v>0</v>
      </c>
    </row>
    <row r="21" spans="1:5" x14ac:dyDescent="0.25">
      <c r="A21" s="2" t="s">
        <v>1</v>
      </c>
      <c r="B21" s="2" t="s">
        <v>38</v>
      </c>
      <c r="C21" s="8">
        <v>4</v>
      </c>
      <c r="D21" s="9"/>
      <c r="E21" s="9">
        <f t="shared" si="0"/>
        <v>0</v>
      </c>
    </row>
    <row r="22" spans="1:5" x14ac:dyDescent="0.25">
      <c r="A22" s="2" t="s">
        <v>1</v>
      </c>
      <c r="B22" s="2" t="s">
        <v>39</v>
      </c>
      <c r="C22" s="8">
        <v>4</v>
      </c>
      <c r="D22" s="9"/>
      <c r="E22" s="9">
        <f t="shared" si="0"/>
        <v>0</v>
      </c>
    </row>
    <row r="23" spans="1:5" x14ac:dyDescent="0.25">
      <c r="A23" s="2" t="s">
        <v>1</v>
      </c>
      <c r="B23" s="2" t="s">
        <v>40</v>
      </c>
      <c r="C23" s="8">
        <v>4</v>
      </c>
      <c r="D23" s="9"/>
      <c r="E23" s="9">
        <f t="shared" si="0"/>
        <v>0</v>
      </c>
    </row>
    <row r="24" spans="1:5" x14ac:dyDescent="0.25">
      <c r="A24" s="2" t="s">
        <v>1</v>
      </c>
      <c r="B24" s="2" t="s">
        <v>41</v>
      </c>
      <c r="C24" s="8">
        <v>4</v>
      </c>
      <c r="D24" s="9"/>
      <c r="E24" s="9">
        <f t="shared" si="0"/>
        <v>0</v>
      </c>
    </row>
    <row r="25" spans="1:5" x14ac:dyDescent="0.25">
      <c r="A25" s="2" t="s">
        <v>1</v>
      </c>
      <c r="B25" s="2" t="s">
        <v>42</v>
      </c>
      <c r="C25" s="8">
        <v>4</v>
      </c>
      <c r="D25" s="9"/>
      <c r="E25" s="9">
        <f t="shared" si="0"/>
        <v>0</v>
      </c>
    </row>
    <row r="26" spans="1:5" x14ac:dyDescent="0.25">
      <c r="A26" s="2" t="s">
        <v>1</v>
      </c>
      <c r="B26" s="20" t="s">
        <v>43</v>
      </c>
      <c r="C26" s="8">
        <v>4</v>
      </c>
      <c r="D26" s="9"/>
      <c r="E26" s="9">
        <f t="shared" si="0"/>
        <v>0</v>
      </c>
    </row>
    <row r="27" spans="1:5" x14ac:dyDescent="0.25">
      <c r="A27" s="2" t="s">
        <v>1</v>
      </c>
      <c r="B27" s="20" t="s">
        <v>44</v>
      </c>
      <c r="C27" s="8">
        <v>4</v>
      </c>
      <c r="D27" s="9"/>
      <c r="E27" s="9">
        <f t="shared" si="0"/>
        <v>0</v>
      </c>
    </row>
    <row r="28" spans="1:5" x14ac:dyDescent="0.25">
      <c r="A28" s="2" t="s">
        <v>1</v>
      </c>
      <c r="B28" s="2" t="s">
        <v>45</v>
      </c>
      <c r="C28" s="8">
        <v>4</v>
      </c>
      <c r="D28" s="9"/>
      <c r="E28" s="9">
        <f t="shared" si="0"/>
        <v>0</v>
      </c>
    </row>
    <row r="29" spans="1:5" x14ac:dyDescent="0.25">
      <c r="A29" s="2" t="s">
        <v>1</v>
      </c>
      <c r="B29" s="2" t="s">
        <v>46</v>
      </c>
      <c r="C29" s="8">
        <v>4</v>
      </c>
      <c r="D29" s="9"/>
      <c r="E29" s="9">
        <f t="shared" si="0"/>
        <v>0</v>
      </c>
    </row>
    <row r="30" spans="1:5" x14ac:dyDescent="0.25">
      <c r="A30" s="2" t="s">
        <v>1</v>
      </c>
      <c r="B30" s="2" t="s">
        <v>47</v>
      </c>
      <c r="C30" s="8">
        <v>4</v>
      </c>
      <c r="D30" s="9"/>
      <c r="E30" s="9">
        <f t="shared" si="0"/>
        <v>0</v>
      </c>
    </row>
    <row r="31" spans="1:5" x14ac:dyDescent="0.25">
      <c r="A31" s="2" t="s">
        <v>1</v>
      </c>
      <c r="B31" s="2" t="s">
        <v>48</v>
      </c>
      <c r="C31" s="8">
        <v>4</v>
      </c>
      <c r="D31" s="9"/>
      <c r="E31" s="9">
        <f t="shared" si="0"/>
        <v>0</v>
      </c>
    </row>
    <row r="32" spans="1:5" x14ac:dyDescent="0.25">
      <c r="A32" s="2" t="s">
        <v>1</v>
      </c>
      <c r="B32" s="2" t="s">
        <v>49</v>
      </c>
      <c r="C32" s="8">
        <v>4</v>
      </c>
      <c r="D32" s="9"/>
      <c r="E32" s="9">
        <f t="shared" si="0"/>
        <v>0</v>
      </c>
    </row>
    <row r="33" spans="1:5" x14ac:dyDescent="0.25">
      <c r="A33" s="2" t="s">
        <v>1</v>
      </c>
      <c r="B33" s="2" t="s">
        <v>50</v>
      </c>
      <c r="C33" s="8">
        <v>4</v>
      </c>
      <c r="D33" s="9"/>
      <c r="E33" s="9">
        <f t="shared" si="0"/>
        <v>0</v>
      </c>
    </row>
    <row r="34" spans="1:5" x14ac:dyDescent="0.25">
      <c r="A34" s="2"/>
      <c r="B34" s="18" t="s">
        <v>17</v>
      </c>
      <c r="C34" s="8"/>
      <c r="D34" s="9"/>
      <c r="E34" s="9"/>
    </row>
    <row r="35" spans="1:5" ht="30" x14ac:dyDescent="0.25">
      <c r="A35" s="10"/>
      <c r="B35" s="13" t="s">
        <v>10</v>
      </c>
      <c r="C35" s="14">
        <v>16</v>
      </c>
      <c r="D35" s="12"/>
      <c r="E35" s="12">
        <f t="shared" ref="E35:E36" si="1">C35*D35</f>
        <v>0</v>
      </c>
    </row>
    <row r="36" spans="1:5" ht="30" x14ac:dyDescent="0.25">
      <c r="A36" s="10"/>
      <c r="B36" s="13" t="s">
        <v>11</v>
      </c>
      <c r="C36" s="14">
        <v>6</v>
      </c>
      <c r="D36" s="12"/>
      <c r="E36" s="12">
        <f t="shared" si="1"/>
        <v>0</v>
      </c>
    </row>
    <row r="37" spans="1:5" ht="30" customHeight="1" x14ac:dyDescent="0.25">
      <c r="A37" s="10"/>
      <c r="B37" s="13" t="s">
        <v>12</v>
      </c>
      <c r="C37" s="11"/>
      <c r="D37" s="9"/>
      <c r="E37" s="15">
        <v>1000</v>
      </c>
    </row>
    <row r="38" spans="1:5" x14ac:dyDescent="0.25">
      <c r="A38" s="10"/>
      <c r="B38" s="13" t="s">
        <v>13</v>
      </c>
      <c r="C38" s="11" t="s">
        <v>14</v>
      </c>
      <c r="D38" s="16"/>
      <c r="E38" s="9">
        <f>E37*D38%</f>
        <v>0</v>
      </c>
    </row>
    <row r="39" spans="1:5" x14ac:dyDescent="0.25">
      <c r="A39" s="10"/>
      <c r="B39" s="13" t="s">
        <v>15</v>
      </c>
      <c r="C39" s="11">
        <v>30</v>
      </c>
      <c r="D39" s="9"/>
      <c r="E39" s="12">
        <f t="shared" ref="E39" si="2">C39*D39</f>
        <v>0</v>
      </c>
    </row>
    <row r="40" spans="1:5" ht="15.75" customHeight="1" x14ac:dyDescent="0.25">
      <c r="E40" s="17">
        <f>SUM(E3:E39)</f>
        <v>1000</v>
      </c>
    </row>
    <row r="41" spans="1:5" ht="15.75" customHeight="1" x14ac:dyDescent="0.25"/>
    <row r="42" spans="1:5" ht="15.75" customHeight="1" x14ac:dyDescent="0.25">
      <c r="A42" s="4" t="s">
        <v>51</v>
      </c>
    </row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>
      <c r="A46" s="21"/>
      <c r="B46" s="21"/>
      <c r="C46" s="22"/>
      <c r="D46" s="23"/>
    </row>
    <row r="47" spans="1:5" ht="15.75" customHeight="1" x14ac:dyDescent="0.25"/>
    <row r="48" spans="1:5" ht="15.75" customHeight="1" x14ac:dyDescent="0.25"/>
    <row r="49" customFormat="1" ht="15.75" customHeight="1" x14ac:dyDescent="0.25"/>
    <row r="50" customFormat="1" ht="15.75" customHeight="1" x14ac:dyDescent="0.25"/>
    <row r="51" customFormat="1" ht="15.75" customHeight="1" x14ac:dyDescent="0.25"/>
    <row r="52" customFormat="1" ht="15.75" customHeight="1" x14ac:dyDescent="0.25"/>
    <row r="53" customFormat="1" ht="15.75" customHeight="1" x14ac:dyDescent="0.25"/>
    <row r="54" customFormat="1" ht="15.75" customHeight="1" x14ac:dyDescent="0.25"/>
    <row r="55" customFormat="1" ht="15.75" customHeight="1" x14ac:dyDescent="0.25"/>
    <row r="56" customFormat="1" ht="15.75" customHeight="1" x14ac:dyDescent="0.25"/>
    <row r="57" customFormat="1" ht="15.75" customHeight="1" x14ac:dyDescent="0.25"/>
    <row r="58" customFormat="1" ht="15.75" customHeight="1" x14ac:dyDescent="0.25"/>
    <row r="59" customFormat="1" ht="15.75" customHeight="1" x14ac:dyDescent="0.25"/>
    <row r="60" customFormat="1" ht="15.75" customHeight="1" x14ac:dyDescent="0.25"/>
    <row r="61" customFormat="1" ht="15.75" customHeight="1" x14ac:dyDescent="0.25"/>
    <row r="62" customFormat="1" ht="15.75" customHeight="1" x14ac:dyDescent="0.25"/>
    <row r="63" customFormat="1" ht="15.75" customHeight="1" x14ac:dyDescent="0.25"/>
    <row r="64" customFormat="1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opLeftCell="A76" workbookViewId="0">
      <selection activeCell="A96" sqref="A96"/>
    </sheetView>
  </sheetViews>
  <sheetFormatPr defaultRowHeight="15" x14ac:dyDescent="0.25"/>
  <cols>
    <col min="1" max="1" width="18.28515625" bestFit="1" customWidth="1"/>
    <col min="2" max="2" width="46.7109375" customWidth="1"/>
    <col min="3" max="3" width="10.7109375" style="24" customWidth="1"/>
    <col min="4" max="4" width="12.7109375" style="5" customWidth="1"/>
    <col min="5" max="5" width="14.85546875" style="5" customWidth="1"/>
  </cols>
  <sheetData>
    <row r="1" spans="1:5" x14ac:dyDescent="0.25">
      <c r="A1" s="19" t="s">
        <v>52</v>
      </c>
    </row>
    <row r="2" spans="1:5" s="4" customFormat="1" x14ac:dyDescent="0.25">
      <c r="A2" s="1" t="s">
        <v>0</v>
      </c>
      <c r="B2" s="1" t="s">
        <v>16</v>
      </c>
      <c r="C2" s="1" t="s">
        <v>53</v>
      </c>
      <c r="D2" s="7" t="s">
        <v>8</v>
      </c>
      <c r="E2" s="7" t="s">
        <v>139</v>
      </c>
    </row>
    <row r="3" spans="1:5" x14ac:dyDescent="0.25">
      <c r="A3" s="2" t="s">
        <v>1</v>
      </c>
      <c r="B3" s="2" t="s">
        <v>54</v>
      </c>
      <c r="C3" s="25">
        <v>4</v>
      </c>
      <c r="D3" s="9"/>
      <c r="E3" s="9">
        <f>C3*D3</f>
        <v>0</v>
      </c>
    </row>
    <row r="4" spans="1:5" s="27" customFormat="1" ht="15" customHeight="1" x14ac:dyDescent="0.25">
      <c r="A4" s="26" t="s">
        <v>1</v>
      </c>
      <c r="B4" s="26" t="s">
        <v>55</v>
      </c>
      <c r="C4" s="25">
        <v>4</v>
      </c>
      <c r="D4" s="9"/>
      <c r="E4" s="9">
        <f t="shared" ref="E4:E67" si="0">C4*D4</f>
        <v>0</v>
      </c>
    </row>
    <row r="5" spans="1:5" x14ac:dyDescent="0.25">
      <c r="A5" s="2" t="s">
        <v>1</v>
      </c>
      <c r="B5" s="2" t="s">
        <v>56</v>
      </c>
      <c r="C5" s="25">
        <v>4</v>
      </c>
      <c r="D5" s="9"/>
      <c r="E5" s="9">
        <f t="shared" si="0"/>
        <v>0</v>
      </c>
    </row>
    <row r="6" spans="1:5" ht="15" customHeight="1" x14ac:dyDescent="0.25">
      <c r="A6" s="2" t="s">
        <v>1</v>
      </c>
      <c r="B6" s="2" t="s">
        <v>57</v>
      </c>
      <c r="C6" s="25">
        <v>4</v>
      </c>
      <c r="D6" s="9"/>
      <c r="E6" s="9">
        <f t="shared" si="0"/>
        <v>0</v>
      </c>
    </row>
    <row r="7" spans="1:5" x14ac:dyDescent="0.25">
      <c r="A7" s="2" t="s">
        <v>1</v>
      </c>
      <c r="B7" s="2" t="s">
        <v>58</v>
      </c>
      <c r="C7" s="25">
        <v>4</v>
      </c>
      <c r="D7" s="9"/>
      <c r="E7" s="9">
        <f t="shared" si="0"/>
        <v>0</v>
      </c>
    </row>
    <row r="8" spans="1:5" ht="15" customHeight="1" x14ac:dyDescent="0.25">
      <c r="A8" s="2" t="s">
        <v>1</v>
      </c>
      <c r="B8" s="2" t="s">
        <v>59</v>
      </c>
      <c r="C8" s="25">
        <v>4</v>
      </c>
      <c r="D8" s="9"/>
      <c r="E8" s="9">
        <f t="shared" si="0"/>
        <v>0</v>
      </c>
    </row>
    <row r="9" spans="1:5" x14ac:dyDescent="0.25">
      <c r="A9" s="2" t="s">
        <v>1</v>
      </c>
      <c r="B9" s="2" t="s">
        <v>60</v>
      </c>
      <c r="C9" s="25">
        <v>4</v>
      </c>
      <c r="D9" s="9"/>
      <c r="E9" s="9">
        <f t="shared" si="0"/>
        <v>0</v>
      </c>
    </row>
    <row r="10" spans="1:5" x14ac:dyDescent="0.25">
      <c r="A10" s="2" t="s">
        <v>1</v>
      </c>
      <c r="B10" s="2" t="s">
        <v>61</v>
      </c>
      <c r="C10" s="25">
        <v>4</v>
      </c>
      <c r="D10" s="9"/>
      <c r="E10" s="9">
        <f t="shared" si="0"/>
        <v>0</v>
      </c>
    </row>
    <row r="11" spans="1:5" s="27" customFormat="1" x14ac:dyDescent="0.25">
      <c r="A11" s="26" t="s">
        <v>1</v>
      </c>
      <c r="B11" s="26" t="s">
        <v>62</v>
      </c>
      <c r="C11" s="25">
        <v>4</v>
      </c>
      <c r="D11" s="9"/>
      <c r="E11" s="9">
        <f t="shared" si="0"/>
        <v>0</v>
      </c>
    </row>
    <row r="12" spans="1:5" x14ac:dyDescent="0.25">
      <c r="A12" s="2" t="s">
        <v>1</v>
      </c>
      <c r="B12" s="2" t="s">
        <v>63</v>
      </c>
      <c r="C12" s="25">
        <v>4</v>
      </c>
      <c r="D12" s="9"/>
      <c r="E12" s="9">
        <f t="shared" si="0"/>
        <v>0</v>
      </c>
    </row>
    <row r="13" spans="1:5" x14ac:dyDescent="0.25">
      <c r="A13" s="2" t="s">
        <v>1</v>
      </c>
      <c r="B13" s="2" t="s">
        <v>64</v>
      </c>
      <c r="C13" s="25">
        <v>4</v>
      </c>
      <c r="D13" s="9"/>
      <c r="E13" s="9">
        <f t="shared" si="0"/>
        <v>0</v>
      </c>
    </row>
    <row r="14" spans="1:5" x14ac:dyDescent="0.25">
      <c r="A14" s="2" t="s">
        <v>1</v>
      </c>
      <c r="B14" s="2" t="s">
        <v>65</v>
      </c>
      <c r="C14" s="25">
        <v>4</v>
      </c>
      <c r="D14" s="9"/>
      <c r="E14" s="9">
        <f t="shared" si="0"/>
        <v>0</v>
      </c>
    </row>
    <row r="15" spans="1:5" x14ac:dyDescent="0.25">
      <c r="A15" s="2" t="s">
        <v>1</v>
      </c>
      <c r="B15" s="2" t="s">
        <v>66</v>
      </c>
      <c r="C15" s="25">
        <v>4</v>
      </c>
      <c r="D15" s="9"/>
      <c r="E15" s="9">
        <f t="shared" si="0"/>
        <v>0</v>
      </c>
    </row>
    <row r="16" spans="1:5" x14ac:dyDescent="0.25">
      <c r="A16" s="2" t="s">
        <v>1</v>
      </c>
      <c r="B16" s="2" t="s">
        <v>67</v>
      </c>
      <c r="C16" s="25">
        <v>4</v>
      </c>
      <c r="D16" s="9"/>
      <c r="E16" s="9">
        <f t="shared" si="0"/>
        <v>0</v>
      </c>
    </row>
    <row r="17" spans="1:5" x14ac:dyDescent="0.25">
      <c r="A17" s="2" t="s">
        <v>1</v>
      </c>
      <c r="B17" s="20" t="s">
        <v>68</v>
      </c>
      <c r="C17" s="25">
        <v>4</v>
      </c>
      <c r="D17" s="9"/>
      <c r="E17" s="9">
        <f t="shared" si="0"/>
        <v>0</v>
      </c>
    </row>
    <row r="18" spans="1:5" x14ac:dyDescent="0.25">
      <c r="A18" s="2" t="s">
        <v>1</v>
      </c>
      <c r="B18" s="2" t="s">
        <v>69</v>
      </c>
      <c r="C18" s="25">
        <v>4</v>
      </c>
      <c r="D18" s="9"/>
      <c r="E18" s="9">
        <f t="shared" si="0"/>
        <v>0</v>
      </c>
    </row>
    <row r="19" spans="1:5" s="27" customFormat="1" ht="15" customHeight="1" x14ac:dyDescent="0.25">
      <c r="A19" s="26" t="s">
        <v>1</v>
      </c>
      <c r="B19" s="26" t="s">
        <v>70</v>
      </c>
      <c r="C19" s="25">
        <v>4</v>
      </c>
      <c r="D19" s="9"/>
      <c r="E19" s="9">
        <f t="shared" si="0"/>
        <v>0</v>
      </c>
    </row>
    <row r="20" spans="1:5" x14ac:dyDescent="0.25">
      <c r="A20" s="2" t="s">
        <v>1</v>
      </c>
      <c r="B20" s="2" t="s">
        <v>71</v>
      </c>
      <c r="C20" s="25">
        <v>4</v>
      </c>
      <c r="D20" s="9"/>
      <c r="E20" s="9">
        <f t="shared" si="0"/>
        <v>0</v>
      </c>
    </row>
    <row r="21" spans="1:5" x14ac:dyDescent="0.25">
      <c r="A21" s="2" t="s">
        <v>1</v>
      </c>
      <c r="B21" s="2" t="s">
        <v>72</v>
      </c>
      <c r="C21" s="25">
        <v>4</v>
      </c>
      <c r="D21" s="9"/>
      <c r="E21" s="9">
        <f t="shared" si="0"/>
        <v>0</v>
      </c>
    </row>
    <row r="22" spans="1:5" x14ac:dyDescent="0.25">
      <c r="A22" s="2" t="s">
        <v>1</v>
      </c>
      <c r="B22" s="2" t="s">
        <v>73</v>
      </c>
      <c r="C22" s="25">
        <v>4</v>
      </c>
      <c r="D22" s="9"/>
      <c r="E22" s="9">
        <f t="shared" si="0"/>
        <v>0</v>
      </c>
    </row>
    <row r="23" spans="1:5" x14ac:dyDescent="0.25">
      <c r="A23" s="2" t="s">
        <v>1</v>
      </c>
      <c r="B23" s="2" t="s">
        <v>74</v>
      </c>
      <c r="C23" s="25">
        <v>4</v>
      </c>
      <c r="D23" s="9"/>
      <c r="E23" s="9">
        <f t="shared" si="0"/>
        <v>0</v>
      </c>
    </row>
    <row r="24" spans="1:5" ht="15" customHeight="1" x14ac:dyDescent="0.25">
      <c r="A24" s="2" t="s">
        <v>1</v>
      </c>
      <c r="B24" s="2" t="s">
        <v>75</v>
      </c>
      <c r="C24" s="25">
        <v>4</v>
      </c>
      <c r="D24" s="9"/>
      <c r="E24" s="9">
        <f t="shared" si="0"/>
        <v>0</v>
      </c>
    </row>
    <row r="25" spans="1:5" x14ac:dyDescent="0.25">
      <c r="A25" s="2" t="s">
        <v>1</v>
      </c>
      <c r="B25" s="2" t="s">
        <v>76</v>
      </c>
      <c r="C25" s="25">
        <v>4</v>
      </c>
      <c r="D25" s="9"/>
      <c r="E25" s="9">
        <f t="shared" si="0"/>
        <v>0</v>
      </c>
    </row>
    <row r="26" spans="1:5" s="27" customFormat="1" ht="15" customHeight="1" x14ac:dyDescent="0.25">
      <c r="A26" s="26" t="s">
        <v>1</v>
      </c>
      <c r="B26" s="26" t="s">
        <v>77</v>
      </c>
      <c r="C26" s="25">
        <v>4</v>
      </c>
      <c r="D26" s="9"/>
      <c r="E26" s="9">
        <f t="shared" si="0"/>
        <v>0</v>
      </c>
    </row>
    <row r="27" spans="1:5" x14ac:dyDescent="0.25">
      <c r="A27" s="2" t="s">
        <v>1</v>
      </c>
      <c r="B27" s="2" t="s">
        <v>78</v>
      </c>
      <c r="C27" s="25">
        <v>4</v>
      </c>
      <c r="D27" s="9"/>
      <c r="E27" s="9">
        <f t="shared" si="0"/>
        <v>0</v>
      </c>
    </row>
    <row r="28" spans="1:5" x14ac:dyDescent="0.25">
      <c r="A28" s="2" t="s">
        <v>1</v>
      </c>
      <c r="B28" s="2" t="s">
        <v>79</v>
      </c>
      <c r="C28" s="25">
        <v>4</v>
      </c>
      <c r="D28" s="9"/>
      <c r="E28" s="9">
        <f t="shared" si="0"/>
        <v>0</v>
      </c>
    </row>
    <row r="29" spans="1:5" x14ac:dyDescent="0.25">
      <c r="A29" s="2" t="s">
        <v>1</v>
      </c>
      <c r="B29" s="2" t="s">
        <v>80</v>
      </c>
      <c r="C29" s="25">
        <v>4</v>
      </c>
      <c r="D29" s="9"/>
      <c r="E29" s="9">
        <f t="shared" si="0"/>
        <v>0</v>
      </c>
    </row>
    <row r="30" spans="1:5" s="27" customFormat="1" ht="30" customHeight="1" x14ac:dyDescent="0.25">
      <c r="A30" s="26" t="s">
        <v>1</v>
      </c>
      <c r="B30" s="26" t="s">
        <v>81</v>
      </c>
      <c r="C30" s="25">
        <v>4</v>
      </c>
      <c r="D30" s="9"/>
      <c r="E30" s="9">
        <f t="shared" si="0"/>
        <v>0</v>
      </c>
    </row>
    <row r="31" spans="1:5" ht="15" customHeight="1" x14ac:dyDescent="0.25">
      <c r="A31" s="2" t="s">
        <v>1</v>
      </c>
      <c r="B31" s="2" t="s">
        <v>82</v>
      </c>
      <c r="C31" s="25">
        <v>4</v>
      </c>
      <c r="D31" s="9"/>
      <c r="E31" s="9">
        <f t="shared" si="0"/>
        <v>0</v>
      </c>
    </row>
    <row r="32" spans="1:5" x14ac:dyDescent="0.25">
      <c r="A32" s="2" t="s">
        <v>1</v>
      </c>
      <c r="B32" s="2" t="s">
        <v>83</v>
      </c>
      <c r="C32" s="25">
        <v>4</v>
      </c>
      <c r="D32" s="9"/>
      <c r="E32" s="9">
        <f t="shared" si="0"/>
        <v>0</v>
      </c>
    </row>
    <row r="33" spans="1:5" x14ac:dyDescent="0.25">
      <c r="A33" s="2" t="s">
        <v>1</v>
      </c>
      <c r="B33" s="20" t="s">
        <v>84</v>
      </c>
      <c r="C33" s="25">
        <v>4</v>
      </c>
      <c r="D33" s="9"/>
      <c r="E33" s="9">
        <f t="shared" si="0"/>
        <v>0</v>
      </c>
    </row>
    <row r="34" spans="1:5" x14ac:dyDescent="0.25">
      <c r="A34" s="2" t="s">
        <v>1</v>
      </c>
      <c r="B34" s="20" t="s">
        <v>85</v>
      </c>
      <c r="C34" s="25">
        <v>4</v>
      </c>
      <c r="D34" s="9"/>
      <c r="E34" s="9">
        <f t="shared" si="0"/>
        <v>0</v>
      </c>
    </row>
    <row r="35" spans="1:5" x14ac:dyDescent="0.25">
      <c r="A35" s="2" t="s">
        <v>1</v>
      </c>
      <c r="B35" s="20" t="s">
        <v>86</v>
      </c>
      <c r="C35" s="25">
        <v>4</v>
      </c>
      <c r="D35" s="9"/>
      <c r="E35" s="9">
        <f t="shared" si="0"/>
        <v>0</v>
      </c>
    </row>
    <row r="36" spans="1:5" x14ac:dyDescent="0.25">
      <c r="A36" s="2" t="s">
        <v>1</v>
      </c>
      <c r="B36" s="2" t="s">
        <v>87</v>
      </c>
      <c r="C36" s="25">
        <v>4</v>
      </c>
      <c r="D36" s="9"/>
      <c r="E36" s="9">
        <f t="shared" si="0"/>
        <v>0</v>
      </c>
    </row>
    <row r="37" spans="1:5" ht="15" customHeight="1" x14ac:dyDescent="0.25">
      <c r="A37" s="2" t="s">
        <v>1</v>
      </c>
      <c r="B37" s="2" t="s">
        <v>88</v>
      </c>
      <c r="C37" s="25">
        <v>4</v>
      </c>
      <c r="D37" s="9"/>
      <c r="E37" s="9">
        <f t="shared" si="0"/>
        <v>0</v>
      </c>
    </row>
    <row r="38" spans="1:5" x14ac:dyDescent="0.25">
      <c r="A38" s="2" t="s">
        <v>1</v>
      </c>
      <c r="B38" s="2" t="s">
        <v>89</v>
      </c>
      <c r="C38" s="25">
        <v>4</v>
      </c>
      <c r="D38" s="9"/>
      <c r="E38" s="9">
        <f t="shared" si="0"/>
        <v>0</v>
      </c>
    </row>
    <row r="39" spans="1:5" x14ac:dyDescent="0.25">
      <c r="A39" s="2" t="s">
        <v>1</v>
      </c>
      <c r="B39" s="2" t="s">
        <v>90</v>
      </c>
      <c r="C39" s="25">
        <v>4</v>
      </c>
      <c r="D39" s="9"/>
      <c r="E39" s="9">
        <f t="shared" si="0"/>
        <v>0</v>
      </c>
    </row>
    <row r="40" spans="1:5" ht="15" customHeight="1" x14ac:dyDescent="0.25">
      <c r="A40" s="2" t="s">
        <v>1</v>
      </c>
      <c r="B40" s="2" t="s">
        <v>91</v>
      </c>
      <c r="C40" s="25">
        <v>4</v>
      </c>
      <c r="D40" s="9"/>
      <c r="E40" s="9">
        <f t="shared" si="0"/>
        <v>0</v>
      </c>
    </row>
    <row r="41" spans="1:5" x14ac:dyDescent="0.25">
      <c r="A41" s="2" t="s">
        <v>1</v>
      </c>
      <c r="B41" s="2" t="s">
        <v>92</v>
      </c>
      <c r="C41" s="25">
        <v>4</v>
      </c>
      <c r="D41" s="9"/>
      <c r="E41" s="9">
        <f t="shared" si="0"/>
        <v>0</v>
      </c>
    </row>
    <row r="42" spans="1:5" x14ac:dyDescent="0.25">
      <c r="A42" s="2" t="s">
        <v>1</v>
      </c>
      <c r="B42" s="2" t="s">
        <v>93</v>
      </c>
      <c r="C42" s="25">
        <v>4</v>
      </c>
      <c r="D42" s="9"/>
      <c r="E42" s="9">
        <f t="shared" si="0"/>
        <v>0</v>
      </c>
    </row>
    <row r="43" spans="1:5" ht="15" customHeight="1" x14ac:dyDescent="0.25">
      <c r="A43" s="2" t="s">
        <v>1</v>
      </c>
      <c r="B43" s="2" t="s">
        <v>94</v>
      </c>
      <c r="C43" s="25">
        <v>4</v>
      </c>
      <c r="D43" s="9"/>
      <c r="E43" s="9">
        <f t="shared" si="0"/>
        <v>0</v>
      </c>
    </row>
    <row r="44" spans="1:5" x14ac:dyDescent="0.25">
      <c r="A44" s="2" t="s">
        <v>1</v>
      </c>
      <c r="B44" s="2" t="s">
        <v>95</v>
      </c>
      <c r="C44" s="25">
        <v>4</v>
      </c>
      <c r="D44" s="9"/>
      <c r="E44" s="9">
        <f t="shared" si="0"/>
        <v>0</v>
      </c>
    </row>
    <row r="45" spans="1:5" x14ac:dyDescent="0.25">
      <c r="A45" s="2" t="s">
        <v>1</v>
      </c>
      <c r="B45" s="2" t="s">
        <v>96</v>
      </c>
      <c r="C45" s="25">
        <v>4</v>
      </c>
      <c r="D45" s="9"/>
      <c r="E45" s="9">
        <f t="shared" si="0"/>
        <v>0</v>
      </c>
    </row>
    <row r="46" spans="1:5" x14ac:dyDescent="0.25">
      <c r="A46" s="2" t="s">
        <v>1</v>
      </c>
      <c r="B46" s="2" t="s">
        <v>97</v>
      </c>
      <c r="C46" s="25">
        <v>4</v>
      </c>
      <c r="D46" s="9"/>
      <c r="E46" s="9">
        <f t="shared" si="0"/>
        <v>0</v>
      </c>
    </row>
    <row r="47" spans="1:5" x14ac:dyDescent="0.25">
      <c r="A47" s="2" t="s">
        <v>1</v>
      </c>
      <c r="B47" s="20" t="s">
        <v>98</v>
      </c>
      <c r="C47" s="25">
        <v>4</v>
      </c>
      <c r="D47" s="9"/>
      <c r="E47" s="9">
        <f t="shared" si="0"/>
        <v>0</v>
      </c>
    </row>
    <row r="48" spans="1:5" x14ac:dyDescent="0.25">
      <c r="A48" s="2" t="s">
        <v>1</v>
      </c>
      <c r="B48" s="2" t="s">
        <v>99</v>
      </c>
      <c r="C48" s="25">
        <v>4</v>
      </c>
      <c r="D48" s="9"/>
      <c r="E48" s="9">
        <f t="shared" si="0"/>
        <v>0</v>
      </c>
    </row>
    <row r="49" spans="1:5" x14ac:dyDescent="0.25">
      <c r="A49" s="2" t="s">
        <v>1</v>
      </c>
      <c r="B49" s="2" t="s">
        <v>100</v>
      </c>
      <c r="C49" s="25">
        <v>4</v>
      </c>
      <c r="D49" s="9"/>
      <c r="E49" s="9">
        <f t="shared" si="0"/>
        <v>0</v>
      </c>
    </row>
    <row r="50" spans="1:5" x14ac:dyDescent="0.25">
      <c r="A50" s="2" t="s">
        <v>1</v>
      </c>
      <c r="B50" s="2" t="s">
        <v>101</v>
      </c>
      <c r="C50" s="25">
        <v>4</v>
      </c>
      <c r="D50" s="9"/>
      <c r="E50" s="9">
        <f t="shared" si="0"/>
        <v>0</v>
      </c>
    </row>
    <row r="51" spans="1:5" x14ac:dyDescent="0.25">
      <c r="A51" s="2" t="s">
        <v>1</v>
      </c>
      <c r="B51" s="2" t="s">
        <v>102</v>
      </c>
      <c r="C51" s="25">
        <v>4</v>
      </c>
      <c r="D51" s="9"/>
      <c r="E51" s="9">
        <f t="shared" si="0"/>
        <v>0</v>
      </c>
    </row>
    <row r="52" spans="1:5" x14ac:dyDescent="0.25">
      <c r="A52" s="2" t="s">
        <v>1</v>
      </c>
      <c r="B52" s="2" t="s">
        <v>103</v>
      </c>
      <c r="C52" s="25">
        <v>4</v>
      </c>
      <c r="D52" s="9"/>
      <c r="E52" s="9">
        <f t="shared" si="0"/>
        <v>0</v>
      </c>
    </row>
    <row r="53" spans="1:5" s="27" customFormat="1" ht="15" customHeight="1" x14ac:dyDescent="0.25">
      <c r="A53" s="26" t="s">
        <v>1</v>
      </c>
      <c r="B53" s="28" t="s">
        <v>104</v>
      </c>
      <c r="C53" s="25">
        <v>4</v>
      </c>
      <c r="D53" s="9"/>
      <c r="E53" s="9">
        <f t="shared" si="0"/>
        <v>0</v>
      </c>
    </row>
    <row r="54" spans="1:5" x14ac:dyDescent="0.25">
      <c r="A54" s="2" t="s">
        <v>1</v>
      </c>
      <c r="B54" s="2" t="s">
        <v>105</v>
      </c>
      <c r="C54" s="25">
        <v>4</v>
      </c>
      <c r="D54" s="9"/>
      <c r="E54" s="9">
        <f t="shared" si="0"/>
        <v>0</v>
      </c>
    </row>
    <row r="55" spans="1:5" s="27" customFormat="1" x14ac:dyDescent="0.25">
      <c r="A55" s="26" t="s">
        <v>1</v>
      </c>
      <c r="B55" s="28" t="s">
        <v>106</v>
      </c>
      <c r="C55" s="25">
        <v>4</v>
      </c>
      <c r="D55" s="9"/>
      <c r="E55" s="9">
        <f t="shared" si="0"/>
        <v>0</v>
      </c>
    </row>
    <row r="56" spans="1:5" x14ac:dyDescent="0.25">
      <c r="A56" s="2" t="s">
        <v>1</v>
      </c>
      <c r="B56" s="20" t="s">
        <v>107</v>
      </c>
      <c r="C56" s="25">
        <v>4</v>
      </c>
      <c r="D56" s="9"/>
      <c r="E56" s="9">
        <f t="shared" si="0"/>
        <v>0</v>
      </c>
    </row>
    <row r="57" spans="1:5" x14ac:dyDescent="0.25">
      <c r="A57" s="2" t="s">
        <v>1</v>
      </c>
      <c r="B57" s="2" t="s">
        <v>108</v>
      </c>
      <c r="C57" s="25">
        <v>4</v>
      </c>
      <c r="D57" s="9"/>
      <c r="E57" s="9">
        <f t="shared" si="0"/>
        <v>0</v>
      </c>
    </row>
    <row r="58" spans="1:5" x14ac:dyDescent="0.25">
      <c r="A58" s="2" t="s">
        <v>1</v>
      </c>
      <c r="B58" s="2" t="s">
        <v>109</v>
      </c>
      <c r="C58" s="25">
        <v>4</v>
      </c>
      <c r="D58" s="9"/>
      <c r="E58" s="9">
        <f t="shared" si="0"/>
        <v>0</v>
      </c>
    </row>
    <row r="59" spans="1:5" x14ac:dyDescent="0.25">
      <c r="A59" s="2" t="s">
        <v>1</v>
      </c>
      <c r="B59" s="2" t="s">
        <v>110</v>
      </c>
      <c r="C59" s="25">
        <v>4</v>
      </c>
      <c r="D59" s="9"/>
      <c r="E59" s="9">
        <f t="shared" si="0"/>
        <v>0</v>
      </c>
    </row>
    <row r="60" spans="1:5" x14ac:dyDescent="0.25">
      <c r="A60" s="2" t="s">
        <v>1</v>
      </c>
      <c r="B60" s="2" t="s">
        <v>111</v>
      </c>
      <c r="C60" s="25">
        <v>4</v>
      </c>
      <c r="D60" s="9"/>
      <c r="E60" s="9">
        <f t="shared" si="0"/>
        <v>0</v>
      </c>
    </row>
    <row r="61" spans="1:5" x14ac:dyDescent="0.25">
      <c r="A61" s="2" t="s">
        <v>1</v>
      </c>
      <c r="B61" s="2" t="s">
        <v>112</v>
      </c>
      <c r="C61" s="25">
        <v>4</v>
      </c>
      <c r="D61" s="9"/>
      <c r="E61" s="9">
        <f t="shared" si="0"/>
        <v>0</v>
      </c>
    </row>
    <row r="62" spans="1:5" x14ac:dyDescent="0.25">
      <c r="A62" s="2" t="s">
        <v>1</v>
      </c>
      <c r="B62" s="2" t="s">
        <v>113</v>
      </c>
      <c r="C62" s="25">
        <v>4</v>
      </c>
      <c r="D62" s="9"/>
      <c r="E62" s="9">
        <f t="shared" si="0"/>
        <v>0</v>
      </c>
    </row>
    <row r="63" spans="1:5" x14ac:dyDescent="0.25">
      <c r="A63" s="2" t="s">
        <v>1</v>
      </c>
      <c r="B63" s="2" t="s">
        <v>114</v>
      </c>
      <c r="C63" s="25">
        <v>4</v>
      </c>
      <c r="D63" s="9"/>
      <c r="E63" s="9">
        <f t="shared" si="0"/>
        <v>0</v>
      </c>
    </row>
    <row r="64" spans="1:5" x14ac:dyDescent="0.25">
      <c r="A64" s="2" t="s">
        <v>1</v>
      </c>
      <c r="B64" s="20" t="s">
        <v>115</v>
      </c>
      <c r="C64" s="25">
        <v>4</v>
      </c>
      <c r="D64" s="9"/>
      <c r="E64" s="9">
        <f t="shared" si="0"/>
        <v>0</v>
      </c>
    </row>
    <row r="65" spans="1:5" x14ac:dyDescent="0.25">
      <c r="A65" s="2" t="s">
        <v>1</v>
      </c>
      <c r="B65" s="20" t="s">
        <v>116</v>
      </c>
      <c r="C65" s="25">
        <v>4</v>
      </c>
      <c r="D65" s="9"/>
      <c r="E65" s="9">
        <f t="shared" si="0"/>
        <v>0</v>
      </c>
    </row>
    <row r="66" spans="1:5" s="27" customFormat="1" x14ac:dyDescent="0.25">
      <c r="A66" s="26" t="s">
        <v>1</v>
      </c>
      <c r="B66" s="26" t="s">
        <v>117</v>
      </c>
      <c r="C66" s="25">
        <v>4</v>
      </c>
      <c r="D66" s="9"/>
      <c r="E66" s="9">
        <f t="shared" si="0"/>
        <v>0</v>
      </c>
    </row>
    <row r="67" spans="1:5" x14ac:dyDescent="0.25">
      <c r="A67" s="2" t="s">
        <v>1</v>
      </c>
      <c r="B67" s="2" t="s">
        <v>118</v>
      </c>
      <c r="C67" s="25">
        <v>4</v>
      </c>
      <c r="D67" s="9"/>
      <c r="E67" s="9">
        <f t="shared" si="0"/>
        <v>0</v>
      </c>
    </row>
    <row r="68" spans="1:5" x14ac:dyDescent="0.25">
      <c r="A68" s="2" t="s">
        <v>1</v>
      </c>
      <c r="B68" s="2" t="s">
        <v>119</v>
      </c>
      <c r="C68" s="25">
        <v>4</v>
      </c>
      <c r="D68" s="9"/>
      <c r="E68" s="9">
        <f t="shared" ref="E68:E87" si="1">C68*D68</f>
        <v>0</v>
      </c>
    </row>
    <row r="69" spans="1:5" x14ac:dyDescent="0.25">
      <c r="A69" s="2" t="s">
        <v>1</v>
      </c>
      <c r="B69" s="2" t="s">
        <v>120</v>
      </c>
      <c r="C69" s="25">
        <v>4</v>
      </c>
      <c r="D69" s="9"/>
      <c r="E69" s="9">
        <f t="shared" si="1"/>
        <v>0</v>
      </c>
    </row>
    <row r="70" spans="1:5" x14ac:dyDescent="0.25">
      <c r="A70" s="2" t="s">
        <v>1</v>
      </c>
      <c r="B70" s="2" t="s">
        <v>121</v>
      </c>
      <c r="C70" s="25">
        <v>4</v>
      </c>
      <c r="D70" s="9"/>
      <c r="E70" s="9">
        <f t="shared" si="1"/>
        <v>0</v>
      </c>
    </row>
    <row r="71" spans="1:5" x14ac:dyDescent="0.25">
      <c r="A71" s="2" t="s">
        <v>1</v>
      </c>
      <c r="B71" s="2" t="s">
        <v>122</v>
      </c>
      <c r="C71" s="25">
        <v>4</v>
      </c>
      <c r="D71" s="9"/>
      <c r="E71" s="9">
        <f t="shared" si="1"/>
        <v>0</v>
      </c>
    </row>
    <row r="72" spans="1:5" x14ac:dyDescent="0.25">
      <c r="A72" s="2" t="s">
        <v>1</v>
      </c>
      <c r="B72" s="20" t="s">
        <v>123</v>
      </c>
      <c r="C72" s="25">
        <v>4</v>
      </c>
      <c r="D72" s="9"/>
      <c r="E72" s="9">
        <f t="shared" si="1"/>
        <v>0</v>
      </c>
    </row>
    <row r="73" spans="1:5" x14ac:dyDescent="0.25">
      <c r="A73" s="2" t="s">
        <v>1</v>
      </c>
      <c r="B73" s="20" t="s">
        <v>124</v>
      </c>
      <c r="C73" s="25">
        <v>4</v>
      </c>
      <c r="D73" s="9"/>
      <c r="E73" s="9">
        <f t="shared" si="1"/>
        <v>0</v>
      </c>
    </row>
    <row r="74" spans="1:5" x14ac:dyDescent="0.25">
      <c r="A74" s="2" t="s">
        <v>1</v>
      </c>
      <c r="B74" s="20" t="s">
        <v>125</v>
      </c>
      <c r="C74" s="25">
        <v>4</v>
      </c>
      <c r="D74" s="9"/>
      <c r="E74" s="9">
        <f t="shared" si="1"/>
        <v>0</v>
      </c>
    </row>
    <row r="75" spans="1:5" ht="15" customHeight="1" x14ac:dyDescent="0.25">
      <c r="A75" s="2" t="s">
        <v>1</v>
      </c>
      <c r="B75" s="20" t="s">
        <v>126</v>
      </c>
      <c r="C75" s="25">
        <v>4</v>
      </c>
      <c r="D75" s="9"/>
      <c r="E75" s="9">
        <f t="shared" si="1"/>
        <v>0</v>
      </c>
    </row>
    <row r="76" spans="1:5" x14ac:dyDescent="0.25">
      <c r="A76" s="2" t="s">
        <v>1</v>
      </c>
      <c r="B76" s="20" t="s">
        <v>127</v>
      </c>
      <c r="C76" s="25">
        <v>4</v>
      </c>
      <c r="D76" s="9"/>
      <c r="E76" s="9">
        <f t="shared" si="1"/>
        <v>0</v>
      </c>
    </row>
    <row r="77" spans="1:5" x14ac:dyDescent="0.25">
      <c r="A77" s="2" t="s">
        <v>1</v>
      </c>
      <c r="B77" s="20" t="s">
        <v>128</v>
      </c>
      <c r="C77" s="25">
        <v>4</v>
      </c>
      <c r="D77" s="9"/>
      <c r="E77" s="9">
        <f t="shared" si="1"/>
        <v>0</v>
      </c>
    </row>
    <row r="78" spans="1:5" x14ac:dyDescent="0.25">
      <c r="A78" s="2" t="s">
        <v>1</v>
      </c>
      <c r="B78" s="20" t="s">
        <v>129</v>
      </c>
      <c r="C78" s="25">
        <v>4</v>
      </c>
      <c r="D78" s="9"/>
      <c r="E78" s="9">
        <f t="shared" si="1"/>
        <v>0</v>
      </c>
    </row>
    <row r="79" spans="1:5" x14ac:dyDescent="0.25">
      <c r="A79" s="2" t="s">
        <v>1</v>
      </c>
      <c r="B79" s="20" t="s">
        <v>130</v>
      </c>
      <c r="C79" s="25">
        <v>4</v>
      </c>
      <c r="D79" s="9"/>
      <c r="E79" s="9">
        <f t="shared" si="1"/>
        <v>0</v>
      </c>
    </row>
    <row r="80" spans="1:5" ht="15" customHeight="1" x14ac:dyDescent="0.25">
      <c r="A80" s="2" t="s">
        <v>1</v>
      </c>
      <c r="B80" s="2" t="s">
        <v>131</v>
      </c>
      <c r="C80" s="25">
        <v>4</v>
      </c>
      <c r="D80" s="9"/>
      <c r="E80" s="9">
        <f t="shared" si="1"/>
        <v>0</v>
      </c>
    </row>
    <row r="81" spans="1:5" x14ac:dyDescent="0.25">
      <c r="A81" s="2" t="s">
        <v>1</v>
      </c>
      <c r="B81" s="2" t="s">
        <v>132</v>
      </c>
      <c r="C81" s="25">
        <v>4</v>
      </c>
      <c r="D81" s="9"/>
      <c r="E81" s="9">
        <f t="shared" si="1"/>
        <v>0</v>
      </c>
    </row>
    <row r="82" spans="1:5" x14ac:dyDescent="0.25">
      <c r="A82" s="2" t="s">
        <v>1</v>
      </c>
      <c r="B82" s="2" t="s">
        <v>133</v>
      </c>
      <c r="C82" s="25">
        <v>4</v>
      </c>
      <c r="D82" s="9"/>
      <c r="E82" s="9">
        <f t="shared" si="1"/>
        <v>0</v>
      </c>
    </row>
    <row r="83" spans="1:5" x14ac:dyDescent="0.25">
      <c r="A83" s="2" t="s">
        <v>1</v>
      </c>
      <c r="B83" s="2" t="s">
        <v>134</v>
      </c>
      <c r="C83" s="25">
        <v>4</v>
      </c>
      <c r="D83" s="9"/>
      <c r="E83" s="9">
        <f t="shared" si="1"/>
        <v>0</v>
      </c>
    </row>
    <row r="84" spans="1:5" x14ac:dyDescent="0.25">
      <c r="A84" s="2" t="s">
        <v>1</v>
      </c>
      <c r="B84" s="2" t="s">
        <v>135</v>
      </c>
      <c r="C84" s="25">
        <v>4</v>
      </c>
      <c r="D84" s="9"/>
      <c r="E84" s="9">
        <f t="shared" si="1"/>
        <v>0</v>
      </c>
    </row>
    <row r="85" spans="1:5" x14ac:dyDescent="0.25">
      <c r="A85" s="2" t="s">
        <v>1</v>
      </c>
      <c r="B85" s="2" t="s">
        <v>136</v>
      </c>
      <c r="C85" s="25">
        <v>4</v>
      </c>
      <c r="D85" s="9"/>
      <c r="E85" s="9">
        <f t="shared" si="1"/>
        <v>0</v>
      </c>
    </row>
    <row r="86" spans="1:5" x14ac:dyDescent="0.25">
      <c r="A86" s="2" t="s">
        <v>1</v>
      </c>
      <c r="B86" s="2" t="s">
        <v>137</v>
      </c>
      <c r="C86" s="25">
        <v>4</v>
      </c>
      <c r="D86" s="9"/>
      <c r="E86" s="9">
        <f t="shared" si="1"/>
        <v>0</v>
      </c>
    </row>
    <row r="87" spans="1:5" x14ac:dyDescent="0.25">
      <c r="A87" s="2" t="s">
        <v>1</v>
      </c>
      <c r="B87" s="2" t="s">
        <v>138</v>
      </c>
      <c r="C87" s="25">
        <v>4</v>
      </c>
      <c r="D87" s="9"/>
      <c r="E87" s="9">
        <f t="shared" si="1"/>
        <v>0</v>
      </c>
    </row>
    <row r="88" spans="1:5" x14ac:dyDescent="0.25">
      <c r="A88" s="2"/>
      <c r="B88" s="18" t="s">
        <v>17</v>
      </c>
      <c r="C88" s="25"/>
      <c r="D88" s="9"/>
      <c r="E88" s="9"/>
    </row>
    <row r="89" spans="1:5" ht="30" x14ac:dyDescent="0.25">
      <c r="A89" s="10"/>
      <c r="B89" s="13" t="s">
        <v>10</v>
      </c>
      <c r="C89" s="29">
        <v>26</v>
      </c>
      <c r="D89" s="12"/>
      <c r="E89" s="12">
        <f>C89*D89</f>
        <v>0</v>
      </c>
    </row>
    <row r="90" spans="1:5" ht="30" x14ac:dyDescent="0.25">
      <c r="A90" s="10"/>
      <c r="B90" s="13" t="s">
        <v>11</v>
      </c>
      <c r="C90" s="29">
        <v>10</v>
      </c>
      <c r="D90" s="12"/>
      <c r="E90" s="12">
        <f>C90*D90</f>
        <v>0</v>
      </c>
    </row>
    <row r="91" spans="1:5" ht="30" customHeight="1" x14ac:dyDescent="0.25">
      <c r="A91" s="10"/>
      <c r="B91" s="13" t="s">
        <v>12</v>
      </c>
      <c r="C91" s="29"/>
      <c r="D91" s="9"/>
      <c r="E91" s="9">
        <v>1000</v>
      </c>
    </row>
    <row r="92" spans="1:5" x14ac:dyDescent="0.25">
      <c r="A92" s="10"/>
      <c r="B92" s="13" t="s">
        <v>13</v>
      </c>
      <c r="C92" s="29" t="s">
        <v>14</v>
      </c>
      <c r="D92" s="16"/>
      <c r="E92" s="9">
        <f>E91*D92</f>
        <v>0</v>
      </c>
    </row>
    <row r="93" spans="1:5" x14ac:dyDescent="0.25">
      <c r="A93" s="10"/>
      <c r="B93" s="13" t="s">
        <v>15</v>
      </c>
      <c r="C93" s="29">
        <v>60</v>
      </c>
      <c r="D93" s="9"/>
      <c r="E93" s="12">
        <f>C93*D93</f>
        <v>0</v>
      </c>
    </row>
    <row r="94" spans="1:5" x14ac:dyDescent="0.25">
      <c r="A94" s="30"/>
      <c r="B94" s="31"/>
      <c r="C94" s="32"/>
      <c r="D94" s="33"/>
      <c r="E94" s="17">
        <f>SUM(E3:E93)</f>
        <v>1000</v>
      </c>
    </row>
    <row r="95" spans="1:5" ht="15.75" customHeight="1" x14ac:dyDescent="0.25"/>
    <row r="96" spans="1:5" ht="15.75" customHeight="1" x14ac:dyDescent="0.25">
      <c r="A96" s="4" t="s">
        <v>51</v>
      </c>
    </row>
    <row r="97" spans="1:5" ht="15.75" customHeight="1" x14ac:dyDescent="0.25"/>
    <row r="98" spans="1:5" ht="15.75" customHeight="1" x14ac:dyDescent="0.25"/>
    <row r="99" spans="1:5" ht="15.75" customHeight="1" x14ac:dyDescent="0.25"/>
    <row r="100" spans="1:5" ht="15.75" customHeight="1" x14ac:dyDescent="0.25"/>
    <row r="101" spans="1:5" ht="15.75" customHeight="1" x14ac:dyDescent="0.25">
      <c r="A101" s="21"/>
      <c r="B101" s="21"/>
      <c r="C101" s="34"/>
      <c r="D101" s="23"/>
      <c r="E101" s="23"/>
    </row>
    <row r="102" spans="1:5" ht="15.75" customHeight="1" x14ac:dyDescent="0.25"/>
    <row r="103" spans="1:5" ht="15.75" customHeight="1" x14ac:dyDescent="0.25"/>
    <row r="104" spans="1:5" ht="15.75" customHeight="1" x14ac:dyDescent="0.25"/>
    <row r="105" spans="1:5" ht="15.75" customHeight="1" x14ac:dyDescent="0.25"/>
    <row r="106" spans="1:5" ht="15.75" customHeight="1" x14ac:dyDescent="0.25"/>
    <row r="107" spans="1:5" ht="15.75" customHeight="1" x14ac:dyDescent="0.25"/>
    <row r="108" spans="1:5" ht="15.75" customHeight="1" x14ac:dyDescent="0.25"/>
    <row r="109" spans="1:5" ht="15.75" customHeight="1" x14ac:dyDescent="0.25"/>
    <row r="110" spans="1:5" ht="15.75" customHeight="1" x14ac:dyDescent="0.25"/>
    <row r="111" spans="1:5" ht="15.75" customHeight="1" x14ac:dyDescent="0.25"/>
    <row r="112" spans="1:5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Depot</vt:lpstr>
      <vt:lpstr>Housing</vt:lpstr>
      <vt:lpstr>Public</vt:lpstr>
      <vt:lpstr>Depot!Print_Area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Jones</dc:creator>
  <cp:lastModifiedBy>Stephen Cotterill</cp:lastModifiedBy>
  <cp:lastPrinted>2018-04-25T07:57:56Z</cp:lastPrinted>
  <dcterms:created xsi:type="dcterms:W3CDTF">2018-04-03T11:07:41Z</dcterms:created>
  <dcterms:modified xsi:type="dcterms:W3CDTF">2019-03-19T12:23:05Z</dcterms:modified>
</cp:coreProperties>
</file>