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mersetcc.sharepoint.com/sites/CAPTMRS/TenderDocuments/"/>
    </mc:Choice>
  </mc:AlternateContent>
  <xr:revisionPtr revIDLastSave="15" documentId="13_ncr:1_{009D8A1A-38CC-4704-A1C4-3A8B651EF002}" xr6:coauthVersionLast="45" xr6:coauthVersionMax="45" xr10:uidLastSave="{767138A9-BCF4-47D0-8AB0-2AD611FB92B7}"/>
  <bookViews>
    <workbookView xWindow="-120" yWindow="-120" windowWidth="20730" windowHeight="11160" tabRatio="795" xr2:uid="{00000000-000D-0000-FFFF-FFFF00000000}"/>
  </bookViews>
  <sheets>
    <sheet name="Section 1 - Routine Services" sheetId="11" r:id="rId1"/>
    <sheet name="Section 2 - Non Routine Service" sheetId="1" r:id="rId2"/>
    <sheet name="Section 3 - Emergency Services" sheetId="10" r:id="rId3"/>
    <sheet name="Section 4 - Dayworks" sheetId="7" r:id="rId4"/>
    <sheet name="Section 5 - Other" sheetId="9" r:id="rId5"/>
  </sheets>
  <definedNames>
    <definedName name="_Ref306104574" localSheetId="1">'Section 2 - Non Routine Service'!#REF!</definedName>
    <definedName name="_xlnm.Print_Area" localSheetId="0">'Section 1 - Routine Services'!$A$1:$G$27</definedName>
    <definedName name="_xlnm.Print_Area" localSheetId="1">'Section 2 - Non Routine Service'!$A$1:$E$759</definedName>
    <definedName name="_xlnm.Print_Area" localSheetId="3">'Section 4 - Dayworks'!$A$1:$F$38</definedName>
    <definedName name="_xlnm.Print_Titles" localSheetId="0">'Section 1 - Routine Services'!$1:$6</definedName>
    <definedName name="_xlnm.Print_Titles" localSheetId="1">'Section 2 - Non Routine Service'!$1:$5</definedName>
    <definedName name="_xlnm.Print_Titles" localSheetId="3">'Section 4 - Dayworks'!$1:$5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A20" i="1"/>
  <c r="A1" i="10"/>
  <c r="A1" i="7"/>
  <c r="A1" i="9"/>
  <c r="A21" i="1"/>
  <c r="A24" i="1" s="1"/>
  <c r="A25" i="1" l="1"/>
  <c r="A28" i="1"/>
  <c r="A29" i="1" l="1"/>
  <c r="A34" i="1" l="1"/>
  <c r="A35" i="1" l="1"/>
  <c r="A38" i="1" l="1"/>
  <c r="A39" i="1" l="1"/>
  <c r="A45" i="1" l="1"/>
  <c r="A46" i="1" l="1"/>
  <c r="A47" i="1" l="1"/>
  <c r="A48" i="1" l="1"/>
  <c r="A49" i="1"/>
  <c r="A52" i="1" l="1"/>
  <c r="A57" i="1" l="1"/>
  <c r="A58" i="1"/>
  <c r="A61" i="1"/>
  <c r="A62" i="1" l="1"/>
  <c r="A67" i="1" s="1"/>
  <c r="A68" i="1" s="1"/>
  <c r="A71" i="1" s="1"/>
  <c r="A72" i="1" l="1"/>
  <c r="A76" i="1" l="1"/>
  <c r="A79" i="1" l="1"/>
  <c r="A80" i="1" l="1"/>
  <c r="A83" i="1" l="1"/>
  <c r="A84" i="1" l="1"/>
  <c r="A85" i="1" l="1"/>
  <c r="A90" i="1" l="1"/>
  <c r="A91" i="1" l="1"/>
  <c r="A94" i="1"/>
  <c r="A95" i="1" s="1"/>
  <c r="A100" i="1" s="1"/>
  <c r="A101" i="1" l="1"/>
  <c r="A102" i="1" s="1"/>
  <c r="A104" i="1" l="1"/>
  <c r="A105" i="1" l="1"/>
  <c r="A106" i="1" l="1"/>
  <c r="A108" i="1" l="1"/>
  <c r="A111" i="1" l="1"/>
  <c r="A112" i="1"/>
  <c r="A113" i="1" l="1"/>
  <c r="A115" i="1" s="1"/>
  <c r="A116" i="1" l="1"/>
  <c r="A117" i="1" l="1"/>
  <c r="A119" i="1" l="1"/>
  <c r="A124" i="1"/>
  <c r="A125" i="1"/>
  <c r="A126" i="1" l="1"/>
  <c r="A127" i="1"/>
  <c r="A128" i="1"/>
  <c r="A129" i="1" l="1"/>
  <c r="A130" i="1" s="1"/>
  <c r="A131" i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s="1"/>
  <c r="A157" i="1" l="1"/>
  <c r="A158" i="1" l="1"/>
  <c r="A159" i="1" l="1"/>
  <c r="A160" i="1" l="1"/>
  <c r="A161" i="1" l="1"/>
  <c r="A162" i="1" l="1"/>
  <c r="A163" i="1" l="1"/>
  <c r="A165" i="1" s="1"/>
  <c r="A168" i="1" l="1"/>
  <c r="A169" i="1" l="1"/>
  <c r="A170" i="1"/>
  <c r="A171" i="1" l="1"/>
  <c r="A172" i="1" l="1"/>
  <c r="A173" i="1"/>
  <c r="A174" i="1" l="1"/>
  <c r="A181" i="1" l="1"/>
  <c r="A182" i="1" l="1"/>
  <c r="A183" i="1" l="1"/>
  <c r="A184" i="1"/>
  <c r="A186" i="1" l="1"/>
  <c r="A187" i="1"/>
  <c r="A188" i="1" s="1"/>
  <c r="A189" i="1" l="1"/>
  <c r="A190" i="1" l="1"/>
  <c r="A191" i="1" s="1"/>
  <c r="A192" i="1" l="1"/>
  <c r="A193" i="1" s="1"/>
  <c r="A194" i="1" l="1"/>
  <c r="A196" i="1"/>
  <c r="A197" i="1" s="1"/>
  <c r="A201" i="1"/>
  <c r="A202" i="1"/>
  <c r="A203" i="1" l="1"/>
  <c r="A204" i="1" s="1"/>
  <c r="A205" i="1" s="1"/>
  <c r="A206" i="1" l="1"/>
  <c r="A207" i="1" s="1"/>
  <c r="A208" i="1" s="1"/>
  <c r="A209" i="1" l="1"/>
  <c r="A211" i="1"/>
  <c r="A210" i="1" l="1"/>
  <c r="A212" i="1" l="1"/>
  <c r="A213" i="1" l="1"/>
  <c r="A214" i="1" s="1"/>
  <c r="A215" i="1" s="1"/>
  <c r="A216" i="1" s="1"/>
  <c r="A217" i="1" s="1"/>
  <c r="A218" i="1" s="1"/>
  <c r="A219" i="1" s="1"/>
  <c r="A220" i="1" s="1"/>
  <c r="A221" i="1" s="1"/>
  <c r="A227" i="1" s="1"/>
  <c r="A228" i="1" s="1"/>
  <c r="A229" i="1" s="1"/>
  <c r="A230" i="1" s="1"/>
  <c r="A235" i="1" s="1"/>
  <c r="A236" i="1" s="1"/>
  <c r="A239" i="1" s="1"/>
  <c r="A240" i="1" s="1"/>
  <c r="A241" i="1" s="1"/>
  <c r="A242" i="1" s="1"/>
  <c r="A244" i="1" s="1"/>
  <c r="A250" i="1" s="1"/>
  <c r="A251" i="1" l="1"/>
  <c r="A252" i="1" s="1"/>
  <c r="A255" i="1" l="1"/>
  <c r="A256" i="1"/>
  <c r="A257" i="1" s="1"/>
  <c r="A261" i="1" l="1"/>
  <c r="A262" i="1" l="1"/>
  <c r="A263" i="1" l="1"/>
  <c r="A266" i="1"/>
  <c r="A267" i="1" l="1"/>
  <c r="A268" i="1" s="1"/>
  <c r="A272" i="1" l="1"/>
  <c r="A273" i="1" l="1"/>
  <c r="A274" i="1" l="1"/>
  <c r="A275" i="1"/>
  <c r="A276" i="1" l="1"/>
  <c r="A277" i="1" l="1"/>
  <c r="A278" i="1" s="1"/>
  <c r="A284" i="1" s="1"/>
  <c r="A285" i="1" l="1"/>
  <c r="A286" i="1"/>
  <c r="A289" i="1" l="1"/>
  <c r="A290" i="1"/>
  <c r="A291" i="1"/>
  <c r="A294" i="1" l="1"/>
  <c r="A295" i="1" l="1"/>
  <c r="A296" i="1" l="1"/>
  <c r="A299" i="1" l="1"/>
  <c r="A300" i="1"/>
  <c r="A301" i="1" l="1"/>
  <c r="A309" i="1" s="1"/>
  <c r="A310" i="1" l="1"/>
  <c r="A311" i="1" l="1"/>
  <c r="A314" i="1" l="1"/>
  <c r="A315" i="1" l="1"/>
  <c r="A316" i="1" s="1"/>
  <c r="A319" i="1" l="1"/>
  <c r="A320" i="1" l="1"/>
  <c r="A321" i="1" s="1"/>
  <c r="A323" i="1"/>
  <c r="A329" i="1" l="1"/>
  <c r="A330" i="1" l="1"/>
  <c r="A333" i="1" s="1"/>
  <c r="A334" i="1" l="1"/>
  <c r="A337" i="1" l="1"/>
  <c r="A338" i="1"/>
  <c r="A341" i="1" l="1"/>
  <c r="A342" i="1"/>
  <c r="A349" i="1" l="1"/>
  <c r="A350" i="1" l="1"/>
  <c r="A353" i="1" s="1"/>
  <c r="A354" i="1" l="1"/>
  <c r="A357" i="1" l="1"/>
  <c r="A358" i="1" l="1"/>
  <c r="A364" i="1"/>
  <c r="A365" i="1" l="1"/>
  <c r="A366" i="1" s="1"/>
  <c r="A367" i="1" s="1"/>
  <c r="A368" i="1" l="1"/>
  <c r="A369" i="1" l="1"/>
  <c r="A370" i="1" l="1"/>
  <c r="A371" i="1" s="1"/>
  <c r="A372" i="1" l="1"/>
  <c r="A373" i="1"/>
  <c r="A374" i="1" l="1"/>
  <c r="A375" i="1" s="1"/>
  <c r="A376" i="1" l="1"/>
  <c r="A377" i="1" s="1"/>
  <c r="A378" i="1" s="1"/>
  <c r="A379" i="1" l="1"/>
  <c r="A380" i="1" l="1"/>
  <c r="A381" i="1" l="1"/>
  <c r="A382" i="1" l="1"/>
  <c r="A384" i="1" s="1"/>
  <c r="A385" i="1" s="1"/>
  <c r="A386" i="1" l="1"/>
  <c r="A387" i="1" l="1"/>
  <c r="A388" i="1" l="1"/>
  <c r="A389" i="1" l="1"/>
  <c r="A390" i="1" l="1"/>
  <c r="A396" i="1" l="1"/>
  <c r="A397" i="1" l="1"/>
  <c r="A398" i="1" l="1"/>
  <c r="A399" i="1" l="1"/>
  <c r="A400" i="1" l="1"/>
  <c r="A401" i="1" l="1"/>
  <c r="A402" i="1"/>
  <c r="A403" i="1" l="1"/>
  <c r="A404" i="1" l="1"/>
  <c r="A405" i="1" l="1"/>
  <c r="A406" i="1" s="1"/>
  <c r="A407" i="1" s="1"/>
  <c r="A408" i="1" s="1"/>
  <c r="A409" i="1" s="1"/>
  <c r="A410" i="1" s="1"/>
  <c r="A411" i="1" s="1"/>
  <c r="A414" i="1" s="1"/>
  <c r="A415" i="1" l="1"/>
  <c r="A416" i="1" s="1"/>
  <c r="A422" i="1" s="1"/>
  <c r="A423" i="1" l="1"/>
  <c r="A424" i="1" l="1"/>
  <c r="A425" i="1" l="1"/>
  <c r="A426" i="1" l="1"/>
  <c r="A427" i="1" l="1"/>
  <c r="A428" i="1" l="1"/>
  <c r="A429" i="1" l="1"/>
  <c r="A430" i="1" l="1"/>
  <c r="A436" i="1"/>
  <c r="A437" i="1" l="1"/>
  <c r="A438" i="1" l="1"/>
  <c r="A439" i="1" l="1"/>
  <c r="A440" i="1" l="1"/>
  <c r="A441" i="1" l="1"/>
  <c r="A447" i="1" l="1"/>
  <c r="A448" i="1"/>
  <c r="A449" i="1" l="1"/>
  <c r="A450" i="1" l="1"/>
  <c r="A451" i="1" l="1"/>
  <c r="A452" i="1" l="1"/>
  <c r="A455" i="1" l="1"/>
  <c r="A456" i="1" l="1"/>
  <c r="A457" i="1"/>
  <c r="A458" i="1" l="1"/>
  <c r="A459" i="1" s="1"/>
  <c r="A460" i="1"/>
  <c r="A463" i="1"/>
  <c r="A464" i="1" l="1"/>
  <c r="A465" i="1" l="1"/>
  <c r="A466" i="1" l="1"/>
  <c r="A467" i="1" s="1"/>
  <c r="A468" i="1" s="1"/>
  <c r="A471" i="1" s="1"/>
  <c r="A472" i="1" l="1"/>
  <c r="A473" i="1" l="1"/>
  <c r="A474" i="1"/>
  <c r="A475" i="1"/>
  <c r="A476" i="1" l="1"/>
  <c r="A477" i="1"/>
  <c r="A482" i="1" l="1"/>
  <c r="A483" i="1" l="1"/>
  <c r="A484" i="1" s="1"/>
  <c r="A486" i="1" l="1"/>
  <c r="A487" i="1" s="1"/>
  <c r="A493" i="1" s="1"/>
  <c r="A494" i="1" l="1"/>
  <c r="A495" i="1" s="1"/>
  <c r="A496" i="1"/>
  <c r="A499" i="1" l="1"/>
  <c r="A500" i="1" l="1"/>
  <c r="A501" i="1" l="1"/>
  <c r="A502" i="1" l="1"/>
  <c r="A503" i="1" l="1"/>
  <c r="A507" i="1" l="1"/>
  <c r="A508" i="1" l="1"/>
  <c r="A509" i="1" s="1"/>
  <c r="A510" i="1"/>
  <c r="A514" i="1" l="1"/>
  <c r="A516" i="1"/>
  <c r="A517" i="1" l="1"/>
  <c r="A518" i="1" l="1"/>
  <c r="A519" i="1"/>
  <c r="A520" i="1" l="1"/>
  <c r="A521" i="1" s="1"/>
  <c r="A522" i="1" s="1"/>
  <c r="A526" i="1" l="1"/>
  <c r="A527" i="1" l="1"/>
  <c r="A528" i="1" l="1"/>
  <c r="A529" i="1" l="1"/>
  <c r="A530" i="1" l="1"/>
  <c r="A531" i="1" l="1"/>
  <c r="A532" i="1" s="1"/>
  <c r="A536" i="1" l="1"/>
  <c r="A537" i="1"/>
  <c r="A538" i="1"/>
  <c r="A539" i="1" l="1"/>
  <c r="A543" i="1" l="1"/>
  <c r="A544" i="1" l="1"/>
  <c r="A548" i="1" l="1"/>
  <c r="A549" i="1" s="1"/>
  <c r="A550" i="1" l="1"/>
  <c r="A551" i="1" l="1"/>
  <c r="A556" i="1" l="1"/>
  <c r="A557" i="1" l="1"/>
  <c r="A558" i="1" l="1"/>
  <c r="A559" i="1" s="1"/>
  <c r="A560" i="1" l="1"/>
  <c r="A563" i="1"/>
  <c r="A564" i="1" l="1"/>
  <c r="A565" i="1"/>
  <c r="A566" i="1" s="1"/>
  <c r="A567" i="1" l="1"/>
  <c r="A570" i="1" l="1"/>
  <c r="A571" i="1" l="1"/>
  <c r="A572" i="1" l="1"/>
  <c r="A573" i="1"/>
  <c r="A574" i="1"/>
  <c r="A577" i="1" l="1"/>
  <c r="A578" i="1" s="1"/>
  <c r="A579" i="1"/>
  <c r="A580" i="1" l="1"/>
  <c r="A581" i="1"/>
  <c r="A583" i="1" l="1"/>
  <c r="A584" i="1" l="1"/>
  <c r="A585" i="1"/>
  <c r="A586" i="1"/>
  <c r="A587" i="1" l="1"/>
  <c r="A592" i="1" s="1"/>
  <c r="A593" i="1"/>
  <c r="A594" i="1"/>
  <c r="A595" i="1" s="1"/>
  <c r="A596" i="1" l="1"/>
  <c r="A598" i="1"/>
  <c r="A599" i="1" l="1"/>
  <c r="A600" i="1"/>
  <c r="A601" i="1"/>
  <c r="A602" i="1" l="1"/>
  <c r="A604" i="1" s="1"/>
  <c r="A605" i="1"/>
  <c r="A606" i="1" l="1"/>
  <c r="A607" i="1" l="1"/>
  <c r="A608" i="1" l="1"/>
  <c r="A612" i="1" l="1"/>
  <c r="A613" i="1" l="1"/>
  <c r="A614" i="1" l="1"/>
  <c r="A618" i="1" l="1"/>
  <c r="A619" i="1" l="1"/>
  <c r="A620" i="1" l="1"/>
  <c r="A621" i="1" l="1"/>
  <c r="A622" i="1" l="1"/>
  <c r="A623" i="1" l="1"/>
  <c r="A624" i="1" l="1"/>
  <c r="A626" i="1" l="1"/>
  <c r="A627" i="1" l="1"/>
  <c r="A628" i="1" l="1"/>
  <c r="A629" i="1" l="1"/>
  <c r="A630" i="1" l="1"/>
  <c r="A631" i="1" l="1"/>
  <c r="A632" i="1" l="1"/>
  <c r="A634" i="1" l="1"/>
  <c r="A635" i="1" l="1"/>
  <c r="A636" i="1" l="1"/>
  <c r="A637" i="1" l="1"/>
  <c r="A638" i="1" l="1"/>
  <c r="A639" i="1" l="1"/>
  <c r="A640" i="1" l="1"/>
  <c r="A642" i="1" l="1"/>
  <c r="A643" i="1" l="1"/>
  <c r="A644" i="1" l="1"/>
  <c r="A645" i="1" l="1"/>
  <c r="A646" i="1" l="1"/>
  <c r="A647" i="1" l="1"/>
  <c r="A648" i="1" s="1"/>
  <c r="A650" i="1" s="1"/>
  <c r="A651" i="1" s="1"/>
  <c r="A652" i="1" s="1"/>
  <c r="A653" i="1" s="1"/>
  <c r="A654" i="1" s="1"/>
  <c r="A655" i="1" s="1"/>
  <c r="A656" i="1" s="1"/>
  <c r="A657" i="1" l="1"/>
  <c r="A658" i="1" l="1"/>
  <c r="A662" i="1" l="1"/>
  <c r="A663" i="1" l="1"/>
  <c r="A664" i="1" l="1"/>
  <c r="A665" i="1" l="1"/>
  <c r="A667" i="1" l="1"/>
  <c r="A668" i="1" l="1"/>
  <c r="A673" i="1" l="1"/>
  <c r="A674" i="1" s="1"/>
  <c r="A675" i="1" s="1"/>
  <c r="A676" i="1" s="1"/>
  <c r="A677" i="1"/>
  <c r="A678" i="1"/>
  <c r="A684" i="1" l="1"/>
  <c r="A685" i="1"/>
  <c r="A686" i="1" s="1"/>
  <c r="A687" i="1" l="1"/>
  <c r="A688" i="1"/>
  <c r="A689" i="1" s="1"/>
  <c r="A690" i="1" l="1"/>
  <c r="A691" i="1"/>
  <c r="A692" i="1" l="1"/>
  <c r="A693" i="1" l="1"/>
  <c r="A694" i="1"/>
  <c r="A695" i="1" l="1"/>
  <c r="A696" i="1" s="1"/>
  <c r="A697" i="1" s="1"/>
  <c r="A698" i="1" l="1"/>
  <c r="A702" i="1" s="1"/>
  <c r="A707" i="1" l="1"/>
  <c r="A708" i="1" l="1"/>
  <c r="A709" i="1"/>
  <c r="A710" i="1" l="1"/>
  <c r="A711" i="1" l="1"/>
  <c r="A712" i="1" l="1"/>
  <c r="A713" i="1" l="1"/>
  <c r="A714" i="1" l="1"/>
  <c r="A715" i="1" l="1"/>
  <c r="A716" i="1" l="1"/>
  <c r="A717" i="1" l="1"/>
  <c r="A718" i="1" l="1"/>
  <c r="A719" i="1" l="1"/>
  <c r="A720" i="1" l="1"/>
  <c r="A721" i="1" l="1"/>
  <c r="A722" i="1" s="1"/>
  <c r="A723" i="1" l="1"/>
  <c r="A724" i="1" l="1"/>
  <c r="A725" i="1" s="1"/>
  <c r="A726" i="1" s="1"/>
  <c r="A727" i="1" l="1"/>
  <c r="A728" i="1"/>
  <c r="A732" i="1" l="1"/>
  <c r="A736" i="1" l="1"/>
  <c r="A737" i="1" l="1"/>
  <c r="A738" i="1"/>
  <c r="A742" i="1" l="1"/>
  <c r="A743" i="1" s="1"/>
  <c r="A744" i="1" s="1"/>
  <c r="A745" i="1" s="1"/>
  <c r="A749" i="1" l="1"/>
  <c r="A750" i="1" l="1"/>
  <c r="A751" i="1" l="1"/>
  <c r="A752" i="1" l="1"/>
  <c r="A753" i="1"/>
  <c r="A757" i="1" s="1"/>
</calcChain>
</file>

<file path=xl/sharedStrings.xml><?xml version="1.0" encoding="utf-8"?>
<sst xmlns="http://schemas.openxmlformats.org/spreadsheetml/2006/main" count="1194" uniqueCount="550">
  <si>
    <t>no</t>
  </si>
  <si>
    <t>Signal head; two aspect</t>
  </si>
  <si>
    <t>Signal head; three aspect</t>
  </si>
  <si>
    <t>Signal head; four aspect</t>
  </si>
  <si>
    <t>Push button unit</t>
  </si>
  <si>
    <t>Near side pedestrian aspect</t>
  </si>
  <si>
    <t>Signal Head; one aspect</t>
  </si>
  <si>
    <t>Standard bracket kit (top and bottom units)</t>
  </si>
  <si>
    <t>300mm extension bracket</t>
  </si>
  <si>
    <t>450mm extension bracket</t>
  </si>
  <si>
    <t>600mm extension bracket</t>
  </si>
  <si>
    <t>Adjustable extension bracket</t>
  </si>
  <si>
    <t>Yale RKA 31</t>
  </si>
  <si>
    <t>Yale RKA 27C</t>
  </si>
  <si>
    <t>Yale 900</t>
  </si>
  <si>
    <t>sq m</t>
  </si>
  <si>
    <t>50 mm diameter; Single</t>
  </si>
  <si>
    <t>100 mm diameter; Single</t>
  </si>
  <si>
    <t>100 mm diameter; Three way</t>
  </si>
  <si>
    <t>100 mm diameter; Four way</t>
  </si>
  <si>
    <t>In asphalt concrete carriageway on sites up to 25m</t>
  </si>
  <si>
    <t>In asphalt concrete carriageway on sites over 25m</t>
  </si>
  <si>
    <t>In concrete carriageway on sites up to 25m</t>
  </si>
  <si>
    <t>In concrete carriageway on sites over 25m</t>
  </si>
  <si>
    <t>Any type</t>
  </si>
  <si>
    <t>8 core; armoured</t>
  </si>
  <si>
    <t>12 core; armoured</t>
  </si>
  <si>
    <t>16 core; armoured</t>
  </si>
  <si>
    <t>20 core; armoured</t>
  </si>
  <si>
    <t>One pair feeder cable</t>
  </si>
  <si>
    <t>Two pair feeder cable</t>
  </si>
  <si>
    <t xml:space="preserve">Loop cable; 1.5 double insulated; jointing to feeder cables </t>
  </si>
  <si>
    <t>Percentage addition on net cost of materials</t>
  </si>
  <si>
    <t>Section 4 - Dayworks</t>
  </si>
  <si>
    <t>Section 5 - Other Provisions</t>
  </si>
  <si>
    <t>Rate</t>
  </si>
  <si>
    <t>Section 1 - Routine Services</t>
  </si>
  <si>
    <t>PERFORMANCE REWARDS</t>
  </si>
  <si>
    <t>Overall Performance</t>
  </si>
  <si>
    <t>Payment to the Contractor</t>
  </si>
  <si>
    <t>0 to 6.50</t>
  </si>
  <si>
    <t>6.51 to 7.50</t>
  </si>
  <si>
    <t>7.51 to 8.50</t>
  </si>
  <si>
    <t>8.51 to 9.50</t>
  </si>
  <si>
    <t>9.51 to 10.00</t>
  </si>
  <si>
    <t>Lump Sum</t>
  </si>
  <si>
    <t>Ref No</t>
  </si>
  <si>
    <t>Description</t>
  </si>
  <si>
    <t>Qty</t>
  </si>
  <si>
    <t>Unit</t>
  </si>
  <si>
    <t>Total</t>
  </si>
  <si>
    <t>lin m</t>
  </si>
  <si>
    <t>%</t>
  </si>
  <si>
    <t>Section 2 - Non Routine Services</t>
  </si>
  <si>
    <t>Emergency Attendance</t>
  </si>
  <si>
    <t>Within 3 hours of Notification - during Normal Working Hours</t>
  </si>
  <si>
    <t>Within 3 hours of Notification - outside Normal Working Hours</t>
  </si>
  <si>
    <t>Basic Facility</t>
  </si>
  <si>
    <t>Composite Rates</t>
  </si>
  <si>
    <t>Section 3 - Emergency Services</t>
  </si>
  <si>
    <t>Provision of Fault Management System</t>
  </si>
  <si>
    <t>Plant</t>
  </si>
  <si>
    <t>Van, pick up or similar utility vehicle</t>
  </si>
  <si>
    <t>Lorry - tipper upto 3.5 tonnes GVW</t>
  </si>
  <si>
    <t>Lorry - tipper upto 5.0 tonnes GVW</t>
  </si>
  <si>
    <t>Percentage addition on net cost of plant not specified above</t>
  </si>
  <si>
    <t>Labour</t>
  </si>
  <si>
    <t>Remove</t>
  </si>
  <si>
    <t>Installation</t>
  </si>
  <si>
    <t>8  Phase LV without OMU or OTU</t>
  </si>
  <si>
    <t>16  Phase LV without OMU or OTU</t>
  </si>
  <si>
    <t>24  Phase LV without OMU or OTU</t>
  </si>
  <si>
    <t>32  Phase LV without OMU or OTU</t>
  </si>
  <si>
    <t>8  Phase LV without OMU or OTU as “cuckoo”</t>
  </si>
  <si>
    <t>16  Phase LV without OMU or OTU as “cuckoo”</t>
  </si>
  <si>
    <t>24  Phase LV without OMU or OTU as “cuckoo”</t>
  </si>
  <si>
    <t>32  Phase LV without OMU or OTU as “cuckoo”</t>
  </si>
  <si>
    <t xml:space="preserve">8  Phase LV with integral OMU </t>
  </si>
  <si>
    <t>16  Phase LV with integral OMU</t>
  </si>
  <si>
    <t>24  Phase LV with integral OMU</t>
  </si>
  <si>
    <t xml:space="preserve">32  Phase LV with integral OMU </t>
  </si>
  <si>
    <t>8  Phase LV with integral OTU</t>
  </si>
  <si>
    <t>16  Phase LV with integral OTU</t>
  </si>
  <si>
    <t>24  Phase LV with integral OTU</t>
  </si>
  <si>
    <t xml:space="preserve">32  Phase LV with integral OTU </t>
  </si>
  <si>
    <t>8  Phase ELV without OMU or OTU</t>
  </si>
  <si>
    <t>16  Phase ELV without OMU or OTU</t>
  </si>
  <si>
    <t>24  Phase ELV without OMU or OTU</t>
  </si>
  <si>
    <t>32  Phase ELV without OMU or OTU</t>
  </si>
  <si>
    <t>8  Phase ELV without OMU or OTU as “cuckoo”</t>
  </si>
  <si>
    <t>16  Phase ELV without OMU or OTU as “cuckoo”</t>
  </si>
  <si>
    <t>24  Phase ELV without OMU or OTU as “cuckoo”</t>
  </si>
  <si>
    <t>32  Phase ELV without OMU or OTU as “cuckoo”</t>
  </si>
  <si>
    <t xml:space="preserve">8  Phase ELV with integral OMU </t>
  </si>
  <si>
    <t xml:space="preserve">16  Phase ELV with integral OMU </t>
  </si>
  <si>
    <t>24  Phase ELV with integral OMU</t>
  </si>
  <si>
    <t xml:space="preserve">32  Phase ELV with integral OMU </t>
  </si>
  <si>
    <t>8  Phase ELV with integral OTU</t>
  </si>
  <si>
    <t>16  Phase ELV with integral OTU</t>
  </si>
  <si>
    <t>24  Phase ELV with integral OTU</t>
  </si>
  <si>
    <t>32  Phase ELV with integral OTU</t>
  </si>
  <si>
    <t>8  Phase LV with integral OMU/MOVA (licence included)</t>
  </si>
  <si>
    <t>16  Phase LV with integral OMU/MOVA (licence included)</t>
  </si>
  <si>
    <t>24  Phase LV with integral OMU/MOVA (licence included)</t>
  </si>
  <si>
    <t>32  Phase LV with integral OMU/MOVA (licence included)</t>
  </si>
  <si>
    <t>8  Phase ELV with integral OMU / MOVA (licence included)</t>
  </si>
  <si>
    <t>16  Phase ELV with integral OMU / MOVA (licence included)</t>
  </si>
  <si>
    <t>24  Phase ELV with integral OMU / MOVA (licence included)</t>
  </si>
  <si>
    <t>32  Phase ELV with integral OMU / MOVA (licence included)</t>
  </si>
  <si>
    <t>Detector Backplane</t>
  </si>
  <si>
    <t>24V/48V Transformer</t>
  </si>
  <si>
    <t>LV lamp switch card</t>
  </si>
  <si>
    <t>LV Input / Output card</t>
  </si>
  <si>
    <t>ELV lamp switch card</t>
  </si>
  <si>
    <t xml:space="preserve">ELV Input / Output card </t>
  </si>
  <si>
    <t>UTMC/OTU with MOVA (licence included)</t>
  </si>
  <si>
    <t>UTMC/OTU without MOVA</t>
  </si>
  <si>
    <t>OMU without MOVA (PSTN)</t>
  </si>
  <si>
    <t>OMU with MOVA  (PSTN) (licence included)</t>
  </si>
  <si>
    <t>Signal head; one aspect:</t>
  </si>
  <si>
    <t>Take up or down and set aside for re-use</t>
  </si>
  <si>
    <t>Install previously set aside for re-use</t>
  </si>
  <si>
    <t>HI Lamp Types</t>
  </si>
  <si>
    <t>Additional Items</t>
  </si>
  <si>
    <t>HI Lamp Single Aspect Box Sign</t>
  </si>
  <si>
    <t>HI Lamp Two Aspect</t>
  </si>
  <si>
    <t>HI Lamp Three Aspect (200mm green)</t>
  </si>
  <si>
    <t>HI Lamp Three Aspect (300mm green)</t>
  </si>
  <si>
    <t>HI Lamp Four Aspect RAG/GA or Box Sign</t>
  </si>
  <si>
    <t>HI Lamp Five Aspect, different layouts</t>
  </si>
  <si>
    <t>Hood 200mm Primary</t>
  </si>
  <si>
    <t>Hood 200mm Secondary</t>
  </si>
  <si>
    <t>Hood Adjustable Louvre</t>
  </si>
  <si>
    <t>Hood Tunnel type (up to 450mm)</t>
  </si>
  <si>
    <t>Aspect Shield (Arrow) 200mm</t>
  </si>
  <si>
    <t>Aspect Shield (Arrow) 300mm</t>
  </si>
  <si>
    <t>Standard LV Types</t>
  </si>
  <si>
    <t>ELV Types</t>
  </si>
  <si>
    <t>Photo electric cell - Light sensor (night time)</t>
  </si>
  <si>
    <t>Push Button Box with wait indicator 48V (Pelican)</t>
  </si>
  <si>
    <t>Push Button Box with wait indicator 48V (Signals)</t>
  </si>
  <si>
    <t>Push Button Box with wait indicator (Nearside Puffin / Toucan)</t>
  </si>
  <si>
    <t>Push Button Tactile Device LV (non-monitorable)</t>
  </si>
  <si>
    <t>Push Button Tactile Device LV (monitorable)</t>
  </si>
  <si>
    <t>Warden Key operated control box</t>
  </si>
  <si>
    <t>Near sides PUFFIN red / green box</t>
  </si>
  <si>
    <t>Near sides TOUCAN red / green box</t>
  </si>
  <si>
    <t>On-Crossing Detector</t>
  </si>
  <si>
    <t>Microwave Vehicle Detector: Passage</t>
  </si>
  <si>
    <t>Microwave Vehicle Detector: Bi-directional</t>
  </si>
  <si>
    <t>Microwave Vehicle Detector: Speed sensing</t>
  </si>
  <si>
    <t>Vehicle Stop Line Detector</t>
  </si>
  <si>
    <t>Push Button Box with wait indicator (Pelican)</t>
  </si>
  <si>
    <t>Push Button Box with wait indicator (Signals)</t>
  </si>
  <si>
    <t>Push Button Box with wait indicator 48V (Nearside Puffin / Toucan)</t>
  </si>
  <si>
    <t>Normal Types</t>
  </si>
  <si>
    <t>ELV Types (If Applicable)</t>
  </si>
  <si>
    <t>Detector Pack / Card, 4 Channel autotune</t>
  </si>
  <si>
    <t>SDE/SA facility for Controller</t>
  </si>
  <si>
    <t>Detector Pack / Card</t>
  </si>
  <si>
    <t xml:space="preserve">cut off at ground level </t>
  </si>
  <si>
    <t xml:space="preserve">Single Stream LV Controller without OMU or OTU </t>
  </si>
  <si>
    <t>Single Stream LV Controller without OMU or OTU as “cuckoo” (no case)</t>
  </si>
  <si>
    <t>Single Stream LV Controller with integral OMU</t>
  </si>
  <si>
    <t>Single Stream LV Controller with integral OMU / MOVA (licence not included)</t>
  </si>
  <si>
    <t>Single Stream LV Controller with integral OTU</t>
  </si>
  <si>
    <t>Dual Single Stream LV Controller without OMU or OTU</t>
  </si>
  <si>
    <t>Dual Single Stream LV Controller without OMU or OTU as “cuckoo” (no case)</t>
  </si>
  <si>
    <t>Dual Stream LV Controller with integral OMU</t>
  </si>
  <si>
    <t>Dual Stream LV Controller with integral OMU / MOVA (licence not included)</t>
  </si>
  <si>
    <t>Dual Stream LV Controller with integral OTU</t>
  </si>
  <si>
    <t>Single Stream ELV Controller without OMU or OTU</t>
  </si>
  <si>
    <t>Single Stream ELV Controller without OMU or OTU as “cuckoo” (no case)</t>
  </si>
  <si>
    <t>Single Stream ELV Controller with integral OMU</t>
  </si>
  <si>
    <t>Single Stream ELV Controller with integral OMU / MOVA (licence not included)</t>
  </si>
  <si>
    <t>Single Stream ELV Controller with integral OTU</t>
  </si>
  <si>
    <t>Dual Single Stream ELV Controller without OMU or OTU</t>
  </si>
  <si>
    <t>Dual Single Stream ELV Controller without OMU or OTU as “cuckoo” (no case)</t>
  </si>
  <si>
    <t>Dual Stream ELV Controller with integral OMU</t>
  </si>
  <si>
    <t>Dual Stream ELV Controller with integral OMU / MOVA (licence not included)</t>
  </si>
  <si>
    <t>Dual Stream ELV Controller with integral OTU</t>
  </si>
  <si>
    <t>Install – new</t>
  </si>
  <si>
    <t>cut off at ground level and remove foundation</t>
  </si>
  <si>
    <t>Audible Device Kit</t>
  </si>
  <si>
    <t>Lift existing slab, reseat in same location</t>
  </si>
  <si>
    <t>Replace frame and cover</t>
  </si>
  <si>
    <t>Remove existing foundation and replace with new (concrete)</t>
  </si>
  <si>
    <t>6mm; armoured mains cable</t>
  </si>
  <si>
    <t>10mm; earthing cable</t>
  </si>
  <si>
    <t xml:space="preserve">Cat 5e reinforced network cable </t>
  </si>
  <si>
    <t>Cat 3 telephone extension cable with connection jacks</t>
  </si>
  <si>
    <t>Cat 5e cable for ADSL / network connection – inc connectors for RJ45</t>
  </si>
  <si>
    <t>30Amp Lockable Double Pole Isolator</t>
  </si>
  <si>
    <t>2 Gang RCD protected power supply (for MEC cabinets)</t>
  </si>
  <si>
    <t xml:space="preserve">IP rated fused connection box </t>
  </si>
  <si>
    <t>Additional cable castellation bars in cabinet</t>
  </si>
  <si>
    <t xml:space="preserve">Additional cable glands to fit castellation bar </t>
  </si>
  <si>
    <t>900mm extension bracket</t>
  </si>
  <si>
    <t>EPROM including factory acceptance test; supply &amp; configure new</t>
  </si>
  <si>
    <t>EPROM including factory acceptance test; supply &amp; configure modify existing</t>
  </si>
  <si>
    <t>NON-STANDARD WORKING HOURS INSTRUCTED BY THE SERVICE MANAGER</t>
  </si>
  <si>
    <t xml:space="preserve">Saturday: 07.00 to 19.00 </t>
  </si>
  <si>
    <t>Lane 1 Closure; Advance and End Signs, Tapers and Works Access</t>
  </si>
  <si>
    <t xml:space="preserve">Erect and dismantle </t>
  </si>
  <si>
    <t xml:space="preserve">Maintain </t>
  </si>
  <si>
    <t>day</t>
  </si>
  <si>
    <t>Lane 2 Closure; Advance and End Signs, Tapers and Works Access</t>
  </si>
  <si>
    <t>Lane 1 or 2 Closure; Lane Cones and Signs</t>
  </si>
  <si>
    <t>Erect and dismantle</t>
  </si>
  <si>
    <t>Maintain per 100 m</t>
  </si>
  <si>
    <t>100m</t>
  </si>
  <si>
    <t>Mobilisation of unit</t>
  </si>
  <si>
    <t>Advance signing vehicle</t>
  </si>
  <si>
    <t>Block vehicle</t>
  </si>
  <si>
    <t>Site operations</t>
  </si>
  <si>
    <t>hour</t>
  </si>
  <si>
    <t>Supply Erect and Remove Road Closure or Diversion Sign , and all necessary</t>
  </si>
  <si>
    <t>Warning Lights, Cones and Barriers</t>
  </si>
  <si>
    <t>Standard sign (Diag. Nos 7010.1 variants 3&amp;4, 2702, 2703, 2704)</t>
  </si>
  <si>
    <t>Purpose made location specific sign up to 0.25 sq m</t>
  </si>
  <si>
    <t>Purpose made location specific sign 0.25 to 0.5 sq m</t>
  </si>
  <si>
    <t>Purpose made location specific sign 0.5 to 0.75 sq m</t>
  </si>
  <si>
    <t>Purpose made location specific sign 0.75 to 1.0 sq m</t>
  </si>
  <si>
    <t>Maintain diversion</t>
  </si>
  <si>
    <t>All signage associated with diversion</t>
  </si>
  <si>
    <t>2 way lights</t>
  </si>
  <si>
    <t>Erect and dismantle set</t>
  </si>
  <si>
    <t>Maintain set</t>
  </si>
  <si>
    <t>3 way lights</t>
  </si>
  <si>
    <t>4 way lights</t>
  </si>
  <si>
    <t>Triangle bracket for pedestrian detectors</t>
  </si>
  <si>
    <t>L Bracket for vehicle detectors</t>
  </si>
  <si>
    <t>WELFARE FACILITIES</t>
  </si>
  <si>
    <t>Portable Toilet</t>
  </si>
  <si>
    <t>Cabin - Dining area with cleaning facility</t>
  </si>
  <si>
    <t>Replace cover</t>
  </si>
  <si>
    <t>Replace frame, re-use cover</t>
  </si>
  <si>
    <t>Reseat frame, re-use cover</t>
  </si>
  <si>
    <t>Install – previously set aside for re-use</t>
  </si>
  <si>
    <t>Replace existing with new</t>
  </si>
  <si>
    <t>UTC Software Engineer</t>
  </si>
  <si>
    <t>Elevated Working Platform - maximum working height 6m</t>
  </si>
  <si>
    <t>Percentage Additions</t>
  </si>
  <si>
    <t xml:space="preserve">Percentage adition on net costs for Subcontractor </t>
  </si>
  <si>
    <t>Percentage addition on net costs for Distribution Network Operator</t>
  </si>
  <si>
    <t>Configuration Engineer</t>
  </si>
  <si>
    <t>Extra over rates 4.1 to 4.7 for working Outside Normal Working Hours when specifically instructed in writing by the Service Manager</t>
  </si>
  <si>
    <t>Ref.</t>
  </si>
  <si>
    <t>Cyclical Maintenance</t>
  </si>
  <si>
    <t>Fault Management System</t>
  </si>
  <si>
    <t>Maintain Units</t>
  </si>
  <si>
    <t>Units</t>
  </si>
  <si>
    <t>Civil Engineering Operative complete with communication and signalling equipment</t>
  </si>
  <si>
    <t>Civil Engineering Gang - Consisting two civil engineering operatives; 3.5T GVW lorry; hand tools including drain rods</t>
  </si>
  <si>
    <t>Outside Normal Working Hours</t>
  </si>
  <si>
    <t>During Normal Working Hours</t>
  </si>
  <si>
    <t>Note: no uplift on rates 4.9 to 4.12 for working outside Normal Working Hours</t>
  </si>
  <si>
    <t>month</t>
  </si>
  <si>
    <t>ADDITIONAL EQUIPMENT PILLARS; DRAWING SD015</t>
  </si>
  <si>
    <t>ADDITIONAL EQUIPMENT CABINETS</t>
  </si>
  <si>
    <t>ADDITIONAL EQUIPMENT FOR TRAFFIC SIGNAL CONTROLLER
(SUPPLY &amp; INSTALL)</t>
  </si>
  <si>
    <t>6.0 m; straight (168mm Diamater)</t>
  </si>
  <si>
    <t>CONTROLLER BOX LOCK (REPLACE)</t>
  </si>
  <si>
    <t>NON REFLECTING ROAD STUDS</t>
  </si>
  <si>
    <t>SLOT CUTTING FOR DETECTOR LOOP CABLE</t>
  </si>
  <si>
    <t>STEEL PEDESTRIAN GUARDRAIL; DRAWING SD009</t>
  </si>
  <si>
    <t>CABLES; REMOVE AND DISPOSE</t>
  </si>
  <si>
    <t>CABLES; SUPPLY AND LAY</t>
  </si>
  <si>
    <t>Labourer</t>
  </si>
  <si>
    <t>Installation Engineer/Technician</t>
  </si>
  <si>
    <t>Technical Support Engineer</t>
  </si>
  <si>
    <t>UTMC Hardware &amp; Communications Engineer</t>
  </si>
  <si>
    <t>TRAFFIC SIGNAL CONTROLLER AND PEDESTRIAN CONTROLLER
(REMOVE &amp; INSTALL ONLY)</t>
  </si>
  <si>
    <t xml:space="preserve">Take up or down and remove to tip off site traffic signal controller </t>
  </si>
  <si>
    <t>Take up or down and set aside for reuse traffic signal controller</t>
  </si>
  <si>
    <t>Take up or down and remove to Contractor's store off site traffic signal controller</t>
  </si>
  <si>
    <t xml:space="preserve">Take up or down and remove to tip off site pedestrian controller </t>
  </si>
  <si>
    <t>Take up or down and set aside for reuse pedestrian controller</t>
  </si>
  <si>
    <t>Take up or down and remove to Contractor's store off site pedestrian controller</t>
  </si>
  <si>
    <t>Restricted: Monday to Friday - 09.30 to 16.00</t>
  </si>
  <si>
    <t>Monday to Friday 19.00 to 07.00 the following morning</t>
  </si>
  <si>
    <t>Saturday: 19.00 to 07.00 Sunday morning</t>
  </si>
  <si>
    <t xml:space="preserve">Sunday: 07.00 to 19.00 </t>
  </si>
  <si>
    <t>Sunday: 19.00 to 07.00 Monday morning</t>
  </si>
  <si>
    <t>TRAFFIC SAFETY AND CONTROL</t>
  </si>
  <si>
    <t>Traffic Management Dual Carriageway Static Lane Closure</t>
  </si>
  <si>
    <t>Traffic Management Dual Carriageway Mobile Lane Closure</t>
  </si>
  <si>
    <t>Traffic Management Road Closure and Diversion Route</t>
  </si>
  <si>
    <t>Traffic Management Temporary Traffic Signals</t>
  </si>
  <si>
    <t>Manual Stop and Go</t>
  </si>
  <si>
    <t>Install – new traffic signal controller</t>
  </si>
  <si>
    <t>Install – traffic signal controller previously set aside for re-use</t>
  </si>
  <si>
    <t>Install – traffic signal controller stored at Contractor’s store</t>
  </si>
  <si>
    <t>Install – new pedestrian controller</t>
  </si>
  <si>
    <t>Install – pedestrian controller previously set aside for re-use</t>
  </si>
  <si>
    <t>Install – pedestrian controller stored at Contractor’s store</t>
  </si>
  <si>
    <t>TRAFFIC SIGNAL CONTROLLER AND PEDESTRIAN CONTROLLER
(SUPPLY ONLY)</t>
  </si>
  <si>
    <t>Traffic Signal Controller</t>
  </si>
  <si>
    <t>Pedestrian Controller</t>
  </si>
  <si>
    <t xml:space="preserve">20A Secondary double pole isolation fuse </t>
  </si>
  <si>
    <t>Miscellaneous Electrical Cabinet 1160 x 725 x 420mm – Any colour</t>
  </si>
  <si>
    <t>Take up or down and remove to tip off site</t>
  </si>
  <si>
    <t>Take up or down and remove to Contractor's store off site</t>
  </si>
  <si>
    <t>Install – stored at Contractor’s store</t>
  </si>
  <si>
    <t>Any Height</t>
  </si>
  <si>
    <t>Any height</t>
  </si>
  <si>
    <t>Take up or down existing stud and remove to tip off site and make good</t>
  </si>
  <si>
    <t>150mm thick sub-base below tactile paving</t>
  </si>
  <si>
    <t>Supply and fix new support post only in concrete foundation</t>
  </si>
  <si>
    <t>LED Replacement for HI Lamps</t>
  </si>
  <si>
    <t xml:space="preserve">Replace HI with LED Lamp Single Aspect </t>
  </si>
  <si>
    <t>Replace HI with LED  Lamp Two Aspect</t>
  </si>
  <si>
    <t>Replace HI with LED  Lamp Three Aspect (200mm green)</t>
  </si>
  <si>
    <t>Replace HI with LED  Lamp Three Aspect (300mm green)</t>
  </si>
  <si>
    <t>Replace HI with LED Lamp Four Aspect RAG/GA or Box Sign</t>
  </si>
  <si>
    <t>Replace HI with LED  Lamp Five Aspect, different layouts</t>
  </si>
  <si>
    <t>NAL RS115DF PRS 114mm Dia pole(Standard PRS)</t>
  </si>
  <si>
    <t>NAL RS168DF PRS 168mm Dia pole (Wide based pole install)</t>
  </si>
  <si>
    <t>450mm Deep Ducting</t>
  </si>
  <si>
    <t>750mm Deep Ducting</t>
  </si>
  <si>
    <t>IP 68 rated communications connection box</t>
  </si>
  <si>
    <t>Qty of Units reviewed on a quarterly basis in accordance with the terms of this contract.</t>
  </si>
  <si>
    <t>HI to LED Types</t>
  </si>
  <si>
    <t>Supply and Install new</t>
  </si>
  <si>
    <t>Extra rack for mounting detector packs</t>
  </si>
  <si>
    <t>Up to and including 4.6m</t>
  </si>
  <si>
    <t>Over 4.6m</t>
  </si>
  <si>
    <t>100mm square stainless steel stud; supply and install</t>
  </si>
  <si>
    <t>Take up or down existing post and foundation and remove to tip off site backfill void</t>
  </si>
  <si>
    <t>Take from store and install guardrail previously set aside for re-use</t>
  </si>
  <si>
    <t>Pedestrian Traffic Signal Site</t>
  </si>
  <si>
    <t>Traffic Junction Signal Site</t>
  </si>
  <si>
    <t>site</t>
  </si>
  <si>
    <t>Traffic Management Temporary Traffic Signals (Cont'd)</t>
  </si>
  <si>
    <t>Pedestrian Controller (Cont'd)</t>
  </si>
  <si>
    <t>TRAFFIC SIGNAL CONTROLLER AND PEDESTRIAN CONTROLLER
(SUPPLY ONLY) (CONT'D)</t>
  </si>
  <si>
    <t>TRAFFIC SIGNAL POLE EQUIPMENT (REMOVE ONLY)</t>
  </si>
  <si>
    <t>TRANSMISSION AND MONITORING EQUIPMENT (SUPPLY ONLY)</t>
  </si>
  <si>
    <t>TRANSMISSION AND MONITORING EQUIPMENT (REMOVE AND INSTALL ONLY)</t>
  </si>
  <si>
    <t>TRAFFIC SIGNAL POLE EQUIPMENT; WITH FITTING KIT (SUPPLY AND INSTALL)</t>
  </si>
  <si>
    <t>TRAFFIC SIGNAL POLE EQUIPMENT; WITH FITTING KIT (SUPPLY AND INSTALL) (CONT'D)</t>
  </si>
  <si>
    <t>BRACKETS FOR TRAFFIC SIGNAL POLE (SUPPLY AND INSTALL ONLY)</t>
  </si>
  <si>
    <t>SIGNAL HEADS INCLUDING BACKGROUND BOARDS AND FITTING KIT (SUPPLY AND INSTALL)</t>
  </si>
  <si>
    <t>SIGNAL HEADS INCLUDING BACKGROUND BOARDS AND FITTING KIT (SUPPLY AND INSTALL) (CONT'D)</t>
  </si>
  <si>
    <t>TRAFFIC SIGNAL POLE; DRAWING SD013 (SUPPLY ONLY)</t>
  </si>
  <si>
    <t>TRAFFIC SIGNAL POLE (REMOVE AND DISPOSE)</t>
  </si>
  <si>
    <t>MISCELLANEOUS DETECTOR EQUIPMENT (SUPPLY AND INSTALL)</t>
  </si>
  <si>
    <t>TRAFFIC SIGNAL POLE; DRAWING SD013 (ERECT ONLY)</t>
  </si>
  <si>
    <t>Central Light Source LED Types - Low Voltage (LV)</t>
  </si>
  <si>
    <t>Central Light Source LED Types - Extra Low Voltage (ELV)</t>
  </si>
  <si>
    <t>CLS Lamp Single Aspect (LV)</t>
  </si>
  <si>
    <t>CLS Lamp Two Aspect (LV)</t>
  </si>
  <si>
    <t>CLS Lamp Three Aspect (200mm green) (LV)</t>
  </si>
  <si>
    <t>CLS Lamp Three Aspect (300mm green) (LV)</t>
  </si>
  <si>
    <t>CLS Lamp Four Aspect RAG/GA or Box Sign (LV)</t>
  </si>
  <si>
    <t>CLS Lamp Five Aspect, different layouts (LV)</t>
  </si>
  <si>
    <t>CLS Lamp Single Aspect (ELV)</t>
  </si>
  <si>
    <t>CLS Lamp Two Aspect (ELV)</t>
  </si>
  <si>
    <t>CLS Lamp Three Aspect (200mm green) (ELV)</t>
  </si>
  <si>
    <t>CLS Lamp Three Aspect (300mm green) (ELV)</t>
  </si>
  <si>
    <t>CLS Lamp Four Aspect RAG/GA or Box Sign (ELV)</t>
  </si>
  <si>
    <t>CLS Lamp Five Aspect, different layouts (ELV)</t>
  </si>
  <si>
    <t>Price List Rev A</t>
  </si>
  <si>
    <t>ELV Types (Cont'd)</t>
  </si>
  <si>
    <t>3.0m, straignt (114mm Diameter)</t>
  </si>
  <si>
    <t>XSDB  (Type 1/1A)  300mm x 300mm</t>
  </si>
  <si>
    <t>SDB  (Type 2/2A) 450mm x 300mm</t>
  </si>
  <si>
    <t>MDB (Type 3/3A) 450mm x 450mm</t>
  </si>
  <si>
    <t>LDB (Type 4/4A) 600mm x 450mm</t>
  </si>
  <si>
    <t>XLDB (Type 5/5A) 600mm x 600mm</t>
  </si>
  <si>
    <t>Supply and Install lockable lid to existing CLB</t>
  </si>
  <si>
    <t>Take up or down guardrail and remove to tip off site (installed in retention socket)</t>
  </si>
  <si>
    <t>Take up or down guardrail and set aside for re-use (installed in retention socket)</t>
  </si>
  <si>
    <t>Take up or down guardrail and remove to Contractor's store off site (installed in retention socket)</t>
  </si>
  <si>
    <t>Supply and fix new guardrail (install in retention socket)</t>
  </si>
  <si>
    <t>Supply and Install NAL RS 60x50 Retention Socket</t>
  </si>
  <si>
    <t>Supply and Install NAL RS 50x50 Retention Socket</t>
  </si>
  <si>
    <t>NAL OR EQUIVALENT CONTROLLER BASE WITH GROMMETS</t>
  </si>
  <si>
    <t>Supply and install NAL or equivalent Controller, MEC or UPS base to include grommets. Item should include for all reinstaement of area surrounding base</t>
  </si>
  <si>
    <t>Signal Priority Signs</t>
  </si>
  <si>
    <t>Supply and Install</t>
  </si>
  <si>
    <t>Install or Remove only</t>
  </si>
  <si>
    <t>50 mm diameter; Double</t>
  </si>
  <si>
    <t>100 mm diameter; Double</t>
  </si>
  <si>
    <t>100mm diameter; Six Way</t>
  </si>
  <si>
    <t>450mm Deep Ducting in verge</t>
  </si>
  <si>
    <t>750mm Deep Ducting in verge</t>
  </si>
  <si>
    <t>Extra over for reinstatement of Block or slabs paving</t>
  </si>
  <si>
    <t>per Sqm</t>
  </si>
  <si>
    <t>Coax / control cable for CCTV</t>
  </si>
  <si>
    <t>Extra Large Traffic Signal Site</t>
  </si>
  <si>
    <t>Duct and Cable Surveying</t>
  </si>
  <si>
    <t xml:space="preserve">Extra Over for extra large sites </t>
  </si>
  <si>
    <t>Day</t>
  </si>
  <si>
    <t>Duct Survey Pedestrain Traffic Signal Site</t>
  </si>
  <si>
    <t>Duct Survey Traffic Signal Junction</t>
  </si>
  <si>
    <t xml:space="preserve">Cable Survey </t>
  </si>
  <si>
    <t>per pole</t>
  </si>
  <si>
    <t>Cable Survey Full Traffic Signal Site</t>
  </si>
  <si>
    <t>Water Jetting &amp; Vacum equipment</t>
  </si>
  <si>
    <t>Temporary Post Foundation Blocks</t>
  </si>
  <si>
    <t>Install and Remove blocks owned by Service Manager</t>
  </si>
  <si>
    <t>Pedestrain Crossing</t>
  </si>
  <si>
    <t>Maintain Set</t>
  </si>
  <si>
    <t>ELV Power Supply Unit</t>
  </si>
  <si>
    <t>LV Power Supply Unit</t>
  </si>
  <si>
    <t>ELV Central Processing Unit</t>
  </si>
  <si>
    <t>LV Central Processing Unit</t>
  </si>
  <si>
    <t>MOVA License/activation 1-2 Streams</t>
  </si>
  <si>
    <t>Extra over 2.034 for Storing Bocks at Contractor depot</t>
  </si>
  <si>
    <t>Supply and install Blocks</t>
  </si>
  <si>
    <t>Pillar - Any colour</t>
  </si>
  <si>
    <t>Uninterrupted Power Supply</t>
  </si>
  <si>
    <t>Supply and Install new including 4 batteries</t>
  </si>
  <si>
    <t>Replace existing UPS with new</t>
  </si>
  <si>
    <t>Replace battery with new</t>
  </si>
  <si>
    <t xml:space="preserve">Supply and install </t>
  </si>
  <si>
    <t>Supply Only</t>
  </si>
  <si>
    <t>J Bracket for CCTV</t>
  </si>
  <si>
    <t>2.0 m; straight (114mm Diameter)</t>
  </si>
  <si>
    <t>4.2 m; straight (114mm Diameter)</t>
  </si>
  <si>
    <t>4.5 m; straight (114mm Diameter)</t>
  </si>
  <si>
    <t>6.0 m; straight (114mm Diameter)</t>
  </si>
  <si>
    <t>4.5 m; swan neck (114mm Diameter)</t>
  </si>
  <si>
    <t>6.0m; straight folding (177mm Diameter) Aluminum for Bus lane or CCTV equipment</t>
  </si>
  <si>
    <t>6.0m; straight folding (168mm Diameter) for signal equipment</t>
  </si>
  <si>
    <t>EPROM/Controller Configuration supplied by others</t>
  </si>
  <si>
    <t>Near Side PUFFIN Combined Push Button</t>
  </si>
  <si>
    <t>Near Side TOUCAN Combined Push Button</t>
  </si>
  <si>
    <t>Near Side PEGASUS Combined Push Button</t>
  </si>
  <si>
    <t>Near Side PEGASUS red/green box</t>
  </si>
  <si>
    <t>Extra Over for long tunnel hoods</t>
  </si>
  <si>
    <t>Over 4.6m; straight (177mm Diameter), up to a maximum of 6.0m</t>
  </si>
  <si>
    <t>NAL RS177DF PRS  177mm Dia pole (Wide base Aluminum pole install)</t>
  </si>
  <si>
    <t>NAL RS115BD PRS 114mm Dia pole (Bridge deck – shallow install)</t>
  </si>
  <si>
    <t>Joint pits for electrical works</t>
  </si>
  <si>
    <t>Vegetation Clearance</t>
  </si>
  <si>
    <t>Dig out pit for electrical disconnection 1000x1000mm</t>
  </si>
  <si>
    <t xml:space="preserve">Reinstate pit for electrical disconnecton </t>
  </si>
  <si>
    <t>Vegetation Clareance - Including all tools and traffic managmement</t>
  </si>
  <si>
    <t>hr</t>
  </si>
  <si>
    <t>OTU, UTMC/OTU without/with MOVA (licence included)</t>
  </si>
  <si>
    <t>remove pole from pole retention socket or Block</t>
  </si>
  <si>
    <t>remove wide based pole from pole retention socket or Block</t>
  </si>
  <si>
    <t>Up to and including 4.6m; straight, or swan neck (114mm Diameter)</t>
  </si>
  <si>
    <t>Over 4.6m; straight (114mm Diameter), up to a maximum of 6.0m</t>
  </si>
  <si>
    <t>Over 4.6m; straight (168mm Diameter), up to a maximum of 6.0m</t>
  </si>
  <si>
    <t>SIGNAL POLE RETENTION SOCKET; DRAWINGS SD001 AND SD017 (Supply and install)</t>
  </si>
  <si>
    <t>TACTILE PAVING; DRAWING Refer to STAN 11/17</t>
  </si>
  <si>
    <t>ACCESS CHAMBER FRAME AND COVER; Refer to STAN 11/17</t>
  </si>
  <si>
    <t>Compression bolts</t>
  </si>
  <si>
    <t>Lay new tactile paving 400x400 on mortar bed</t>
  </si>
  <si>
    <t>ACCESS CHAMBER; Refer to STAN 11/17</t>
  </si>
  <si>
    <t>Modular twin wall, backfilled surround. Ducting top @ 450mm depth (inclusive of frame and cover)</t>
  </si>
  <si>
    <t>Modular twin wall, backfilled surround. Ducting top @ 750mm depth  (inclusive of frame and cover)</t>
  </si>
  <si>
    <r>
      <t>XSDB  (Type 1)</t>
    </r>
    <r>
      <rPr>
        <sz val="10"/>
        <rFont val="Arial"/>
        <family val="2"/>
      </rPr>
      <t xml:space="preserve">  300mm x 300mm</t>
    </r>
  </si>
  <si>
    <r>
      <t>SDB  (Type 2)</t>
    </r>
    <r>
      <rPr>
        <sz val="10"/>
        <rFont val="Arial"/>
        <family val="2"/>
      </rPr>
      <t xml:space="preserve"> 450mm x 300mm</t>
    </r>
  </si>
  <si>
    <r>
      <t>MDB (Type 3)</t>
    </r>
    <r>
      <rPr>
        <sz val="10"/>
        <rFont val="Arial"/>
        <family val="2"/>
      </rPr>
      <t xml:space="preserve"> 450mm x 450mm</t>
    </r>
  </si>
  <si>
    <t>D400 type supply and fit with lockable lid</t>
  </si>
  <si>
    <t>CARRIAGEWAY LOOP BOX; STAN 11/17</t>
  </si>
  <si>
    <t>DUCTING; DRAWING STAN 11/17</t>
  </si>
  <si>
    <t>NAL octagonal or approved similar, supply and fit with lockable lid</t>
  </si>
  <si>
    <t>Take up or down guardrail and remove to tip off site (installed in concrete)</t>
  </si>
  <si>
    <t>Take up or down guardrail and set aside for re-use (installed in concrete)</t>
  </si>
  <si>
    <t>Take up or down guardrail and remove to Contractor's store off site (installed in concrete)</t>
  </si>
  <si>
    <t>Supply and fix new guardrail (install in concrete)</t>
  </si>
  <si>
    <t>Install pedestrian guardrail into existing retention socket</t>
  </si>
  <si>
    <t>IP rated reuseable “bottle” Jointing Kit for 4 core cable</t>
  </si>
  <si>
    <t>IP rated reuseable “bottle” Jointing Kit for 8 core cable</t>
  </si>
  <si>
    <t>IP rated reuseable “bottle” Jointing Kit for 16 core cable</t>
  </si>
  <si>
    <t>IP rated reuseable “bottle” Jointing Kit for 12 core cable</t>
  </si>
  <si>
    <t>IP rated reuseable “bottle” Jointing Kit for 20 core cable</t>
  </si>
  <si>
    <t>IP rated reuseable “bottle” Jointing Kit for 1 Pair feeder cable</t>
  </si>
  <si>
    <t>IP rated reuseable “bottle” Jointing Kit for 2 Pair feeder cable</t>
  </si>
  <si>
    <t>Linking cable for connecting junctions 20 core 0.5mm powder filled comms cable</t>
  </si>
  <si>
    <t>Controller, MEC cabinet or UPS</t>
  </si>
  <si>
    <t>BAGGING/Unbagging</t>
  </si>
  <si>
    <t>Extra over 2.041 to 2.046 for removal of foundation for any traffic signal controller</t>
  </si>
  <si>
    <t>Extra over 2.048 to 2.053 to provide new foundation for any traffic signal controller</t>
  </si>
  <si>
    <t>Extra over items 2.055 to 2.094 for vandal proof coating</t>
  </si>
  <si>
    <t>Extra over items 2.096 to 2.115 for vandal proof coating</t>
  </si>
  <si>
    <t>Extra over items 2.096 to 2.115 for full police facility / manual panel</t>
  </si>
  <si>
    <t>Extra over items 2.136 for 3-4 Streams</t>
  </si>
  <si>
    <t>Take down and remove to tip off site</t>
  </si>
  <si>
    <t>Take down and set aside for re-use</t>
  </si>
  <si>
    <t xml:space="preserve">Take down and remove to Contractor's store store off site </t>
  </si>
  <si>
    <t>TRAFFIC SIGNAL POLE EQUIPMENT (INSTALL PREVIOUSLY SET ASIDE, STORED OFF SITE or SUPPLIED BY SERVICE MANAGER)</t>
  </si>
  <si>
    <t>Install from Contractor's store off site or Supplied by Service Manager</t>
  </si>
  <si>
    <t>On pole detector - including Vehicle Detector, On crossing detector, Kerbside detector, CCTV camera,Communication Equipment, ANPR camera, counting equipment or Solar Cell</t>
  </si>
  <si>
    <t>On pole detector - including Vehicle Detector, On crossing detector, Kerbside detector, CCTV camera, Communication equipment, ANPR camera, counting equipment or Solar Cell</t>
  </si>
  <si>
    <t>CCTV Camera</t>
  </si>
  <si>
    <t>ADSL Router</t>
  </si>
  <si>
    <t>VDSL Router</t>
  </si>
  <si>
    <t>Push Button Tactile Device ELV (non-monitorable)</t>
  </si>
  <si>
    <t>Push Button Tactile Device ELV (monitorable)</t>
  </si>
  <si>
    <t>Signal head; five aspect</t>
  </si>
  <si>
    <t>LDB (Type 4) 600mm x 450mm</t>
  </si>
  <si>
    <t>XLDB (Type 5) 600mm x 600mm</t>
  </si>
  <si>
    <t>XSDB  (Type 1A)  300mm x 300mm</t>
  </si>
  <si>
    <t>SDB  (Type 2A) 450mm x 300mm</t>
  </si>
  <si>
    <t>MDB (Type 3A) 450mm x 450mm</t>
  </si>
  <si>
    <t>LDB (Type 4A) 600mm x 450mm</t>
  </si>
  <si>
    <t>XLDB (Type 5A) 600mm x 600mm</t>
  </si>
  <si>
    <t>BASE SEALING; STAN 11/17</t>
  </si>
  <si>
    <t>Traffic Count detector card (ie RTEM)</t>
  </si>
  <si>
    <t>Note: Maintain Units listed within Volume 2: Works Information Appendices 21 (Traffic Signals and Ancillary Equipment - Unit Value) and 22 (Schedule of Private Communication Cables).</t>
  </si>
  <si>
    <t>Note: To be read in conjunction with, but not limited to, Volume 3: Service Information, Specific Service Specification, SS02 - Routine Services, Section 02, Fault Management System.</t>
  </si>
  <si>
    <t>Extra Over 2.474 for Delivery</t>
  </si>
  <si>
    <t>Extra over 2.480 and 2.481 for depths excededing 1000mm per 300mm</t>
  </si>
  <si>
    <t>Extra over 2.480 for digging in Concrete</t>
  </si>
  <si>
    <t>Extra over 2.481 for reinstating in Concrete</t>
  </si>
  <si>
    <t>1/2 Day</t>
  </si>
  <si>
    <t>Note: All above quantities detailed as part of the description are correct as at 22/02/2021.</t>
  </si>
  <si>
    <t>Table B Performance Rewards - Awarded Annualy</t>
  </si>
  <si>
    <t>OMU without/with MOVA (licence included), CCTV Controller, CCTV Recording Equipment and ANPR/Traffic Data based equipment units</t>
  </si>
  <si>
    <t>Extra Over 2.141 for Delivery</t>
  </si>
  <si>
    <t>Extra over item 2.145 for batteries when exceeding 4 units</t>
  </si>
  <si>
    <t>Extra over items 2.139 to 2.145 for vandal proof coating</t>
  </si>
  <si>
    <t>Extra over 2.169 to 2.187 and 2.191 to 2.193 for taking down and disposing of brackets</t>
  </si>
  <si>
    <t>extra over 2.304 and 2.305 for removing to Contractor's store</t>
  </si>
  <si>
    <t>extra over 2.308 and 2.309 for removing to Contractor's store</t>
  </si>
  <si>
    <t>Extra Over 2.325 and 2.326 for wedge plate (114mm diameter pole)</t>
  </si>
  <si>
    <t>Extra Over 2.327 for wedge plate (168mm diameter pole)</t>
  </si>
  <si>
    <t>Extra Over for 2.328 for wedge plate (177mm diameter pole)</t>
  </si>
  <si>
    <t>Extra over XSDB (Type 1/1A) 2.342 and 2.357 for heavy duty non slip cover</t>
  </si>
  <si>
    <t>Extra over SDB (Type 2/2A) 2.343 and 2.358 for heavy duty non slip cover</t>
  </si>
  <si>
    <t>Extra over MDB (Type 3/3A) 2.344 and 2.359 for heavy duty non slip cover</t>
  </si>
  <si>
    <t>Extra over LDB (Type 4/4A) 2.345 and 2.360 for heavy duty non slip cover</t>
  </si>
  <si>
    <t>Extra over XLDB (Type 5/5A) 2.346 and 2.361 for heavy duty non slip cover</t>
  </si>
  <si>
    <t>Extra over XSDB (Type 1/1A) 2.367 and 2.372 for heavy duty chamber and non slip cover</t>
  </si>
  <si>
    <t>Extra over SDB (Type 2/2A) 2.368 and 2.373 for heavy duty chamber and non slip cover</t>
  </si>
  <si>
    <t>Extra over MDB (Type 3/3A) 2.369 and 2.374 for heavy duty chamber and non slip cover</t>
  </si>
  <si>
    <t>Extra over LDB (Type 4/4A) 2.370 and 2.375 for heavy duty chamber and non slip cover</t>
  </si>
  <si>
    <t>Extra over XLDB (Type 5/5A) 2.371 and 2.376 for heavy duty chamber and non slip cover</t>
  </si>
  <si>
    <t>Extra over 2.385 and 2.392 for concrete bed and surround to single 50mm duct</t>
  </si>
  <si>
    <t>Extra over 2.386 and 2.393 for concrete bed and surround to double 50mm duct</t>
  </si>
  <si>
    <t>Extra over 2.387 and 2.394 for concrete bed and surround to single 100mm duct</t>
  </si>
  <si>
    <t>Extra over 2.388 and 2.395 for concrete bed and surround to double 100mm duct</t>
  </si>
  <si>
    <t>Extra over 2.389 and 2.396 for concrete bed and surround to three way 100mm duct</t>
  </si>
  <si>
    <t>Extra over 2.390 and 2.397 for concrete bed and surround to four way 100mm duct</t>
  </si>
  <si>
    <t>Extra over 2.391 and 2.398 for concrete bed and surround to six way 100mm duct</t>
  </si>
  <si>
    <t>Extra over 2.385 to 2.412 for short lengths up to 10m</t>
  </si>
  <si>
    <t>Extra over 2.428 to 2.431 for cutting through high friction surfaces</t>
  </si>
  <si>
    <t xml:space="preserve">Extra over 2.428 and 2.431 for wide &amp; deep slot for containing 16 core armoured signal cable </t>
  </si>
  <si>
    <t>Extra over 2.476 to 2.478 requests out of normal working hours</t>
  </si>
  <si>
    <t>Vehicle Presence Detector (Alt to Sys D, MOVA, SCOOT or Cycle Loop i.e AGD318)</t>
  </si>
  <si>
    <t>Vehicle Presence Detector (Alt to Sys D, MOVA, SCOOT or Cycle Loop i.e. AGD 318)</t>
  </si>
  <si>
    <t>On-Crossing Detector (Long Range - i.e AGD 326)</t>
  </si>
  <si>
    <t>Kerbside Detector (Long Range - i.e. AGD 645)</t>
  </si>
  <si>
    <t>Kerbside Detector( i.e. AGD641)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</si>
</sst>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"/>
    <numFmt numFmtId="166" formatCode="_-* #,##0_-;\-* #,##0_-;_-* &quot;-&quot;??_-;_-@_-"/>
  </numFmts>
  <fonts count="30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Microsoft New Tai Lu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/>
    <xf numFmtId="0" fontId="3" fillId="0" borderId="1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9" fontId="0" fillId="0" borderId="0" xfId="0" applyNumberFormat="1"/>
    <xf numFmtId="166" fontId="0" fillId="0" borderId="0" xfId="0" applyNumberForma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Fill="1" applyBorder="1" applyProtection="1"/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/>
    <xf numFmtId="0" fontId="0" fillId="0" borderId="10" xfId="0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65" fontId="3" fillId="0" borderId="10" xfId="0" quotePrefix="1" applyNumberFormat="1" applyFont="1" applyBorder="1" applyAlignment="1">
      <alignment horizontal="center" vertical="top"/>
    </xf>
    <xf numFmtId="165" fontId="0" fillId="0" borderId="10" xfId="0" applyNumberForma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1" fontId="0" fillId="0" borderId="0" xfId="0" applyNumberFormat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3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24" borderId="23" xfId="0" applyFill="1" applyBorder="1"/>
    <xf numFmtId="1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1" fontId="2" fillId="0" borderId="21" xfId="28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25" xfId="0" applyFill="1" applyBorder="1"/>
    <xf numFmtId="1" fontId="2" fillId="0" borderId="24" xfId="28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/>
    <xf numFmtId="166" fontId="2" fillId="0" borderId="0" xfId="28" applyNumberFormat="1" applyFill="1" applyBorder="1" applyAlignment="1">
      <alignment horizontal="right"/>
    </xf>
    <xf numFmtId="1" fontId="2" fillId="0" borderId="0" xfId="28" applyNumberFormat="1" applyFont="1" applyFill="1" applyBorder="1" applyAlignment="1">
      <alignment horizontal="center"/>
    </xf>
    <xf numFmtId="43" fontId="2" fillId="0" borderId="0" xfId="28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0" borderId="19" xfId="0" applyFont="1" applyFill="1" applyBorder="1"/>
    <xf numFmtId="0" fontId="0" fillId="0" borderId="2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1" fontId="2" fillId="0" borderId="18" xfId="28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0" fontId="9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/>
    <xf numFmtId="3" fontId="9" fillId="0" borderId="23" xfId="0" applyNumberFormat="1" applyFont="1" applyFill="1" applyBorder="1" applyAlignment="1">
      <alignment horizontal="center" wrapText="1"/>
    </xf>
    <xf numFmtId="3" fontId="9" fillId="24" borderId="2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wrapText="1"/>
    </xf>
    <xf numFmtId="3" fontId="9" fillId="24" borderId="2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Border="1"/>
    <xf numFmtId="164" fontId="9" fillId="0" borderId="22" xfId="0" applyNumberFormat="1" applyFont="1" applyBorder="1" applyAlignment="1">
      <alignment wrapText="1"/>
    </xf>
    <xf numFmtId="0" fontId="4" fillId="0" borderId="22" xfId="0" applyFont="1" applyBorder="1"/>
    <xf numFmtId="43" fontId="2" fillId="0" borderId="24" xfId="28" applyFont="1" applyFill="1" applyBorder="1" applyAlignment="1">
      <alignment horizontal="center"/>
    </xf>
    <xf numFmtId="164" fontId="9" fillId="0" borderId="22" xfId="0" applyNumberFormat="1" applyFont="1" applyBorder="1" applyAlignment="1">
      <alignment horizontal="left" wrapText="1"/>
    </xf>
    <xf numFmtId="0" fontId="4" fillId="24" borderId="18" xfId="0" applyFont="1" applyFill="1" applyBorder="1" applyAlignment="1">
      <alignment horizontal="center" wrapText="1"/>
    </xf>
    <xf numFmtId="0" fontId="0" fillId="24" borderId="21" xfId="0" applyFill="1" applyBorder="1"/>
    <xf numFmtId="43" fontId="2" fillId="0" borderId="24" xfId="28" applyFont="1" applyFill="1" applyBorder="1" applyAlignment="1">
      <alignment horizontal="center" vertical="center"/>
    </xf>
    <xf numFmtId="3" fontId="9" fillId="24" borderId="21" xfId="28" applyNumberFormat="1" applyFont="1" applyFill="1" applyBorder="1" applyAlignment="1">
      <alignment horizontal="center"/>
    </xf>
    <xf numFmtId="166" fontId="2" fillId="0" borderId="26" xfId="28" applyNumberFormat="1" applyFill="1" applyBorder="1" applyAlignment="1">
      <alignment horizontal="right"/>
    </xf>
    <xf numFmtId="166" fontId="2" fillId="24" borderId="24" xfId="28" applyNumberFormat="1" applyFill="1" applyBorder="1" applyAlignment="1">
      <alignment horizontal="right"/>
    </xf>
    <xf numFmtId="6" fontId="4" fillId="0" borderId="27" xfId="0" applyNumberFormat="1" applyFont="1" applyBorder="1" applyAlignment="1" applyProtection="1">
      <alignment horizontal="center"/>
    </xf>
    <xf numFmtId="2" fontId="4" fillId="0" borderId="27" xfId="0" applyNumberFormat="1" applyFont="1" applyBorder="1" applyAlignment="1" applyProtection="1">
      <alignment horizontal="center"/>
    </xf>
    <xf numFmtId="2" fontId="4" fillId="0" borderId="28" xfId="0" applyNumberFormat="1" applyFont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165" fontId="4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165" fontId="0" fillId="0" borderId="11" xfId="0" applyNumberForma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49" fontId="4" fillId="0" borderId="10" xfId="0" applyNumberFormat="1" applyFont="1" applyBorder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49" fontId="4" fillId="0" borderId="0" xfId="0" applyNumberFormat="1" applyFont="1" applyBorder="1" applyAlignment="1" applyProtection="1">
      <alignment horizontal="center" vertical="top"/>
    </xf>
    <xf numFmtId="0" fontId="4" fillId="0" borderId="10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horizontal="center" vertical="top"/>
    </xf>
    <xf numFmtId="0" fontId="9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4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quotePrefix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/>
    </xf>
    <xf numFmtId="9" fontId="4" fillId="0" borderId="10" xfId="0" applyNumberFormat="1" applyFont="1" applyBorder="1" applyAlignment="1">
      <alignment horizontal="left" vertical="top"/>
    </xf>
    <xf numFmtId="44" fontId="3" fillId="25" borderId="21" xfId="29" applyFont="1" applyFill="1" applyBorder="1" applyAlignment="1" applyProtection="1">
      <alignment vertical="center"/>
      <protection locked="0"/>
    </xf>
    <xf numFmtId="44" fontId="3" fillId="25" borderId="21" xfId="29" applyFont="1" applyFill="1" applyBorder="1" applyAlignment="1" applyProtection="1">
      <protection locked="0"/>
    </xf>
    <xf numFmtId="44" fontId="3" fillId="0" borderId="0" xfId="29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 applyProtection="1">
      <alignment horizontal="right" wrapText="1"/>
    </xf>
    <xf numFmtId="2" fontId="3" fillId="0" borderId="10" xfId="0" applyNumberFormat="1" applyFont="1" applyBorder="1" applyAlignment="1" applyProtection="1">
      <alignment horizontal="right" vertical="top"/>
    </xf>
    <xf numFmtId="2" fontId="3" fillId="0" borderId="10" xfId="0" applyNumberFormat="1" applyFont="1" applyFill="1" applyBorder="1" applyAlignment="1" applyProtection="1">
      <alignment horizontal="right" vertical="top"/>
    </xf>
    <xf numFmtId="44" fontId="3" fillId="0" borderId="10" xfId="29" applyFont="1" applyFill="1" applyBorder="1" applyAlignment="1" applyProtection="1">
      <alignment horizontal="right" vertical="top"/>
    </xf>
    <xf numFmtId="2" fontId="3" fillId="0" borderId="10" xfId="0" applyNumberFormat="1" applyFont="1" applyFill="1" applyBorder="1" applyAlignment="1" applyProtection="1">
      <alignment horizontal="right"/>
    </xf>
    <xf numFmtId="2" fontId="3" fillId="0" borderId="11" xfId="0" applyNumberFormat="1" applyFont="1" applyBorder="1" applyAlignment="1" applyProtection="1">
      <alignment horizontal="right"/>
    </xf>
    <xf numFmtId="44" fontId="3" fillId="0" borderId="10" xfId="29" applyFont="1" applyFill="1" applyBorder="1" applyAlignment="1" applyProtection="1">
      <alignment horizontal="center" vertical="top"/>
      <protection locked="0"/>
    </xf>
    <xf numFmtId="0" fontId="28" fillId="0" borderId="10" xfId="0" applyFont="1" applyBorder="1" applyAlignment="1">
      <alignment horizontal="left" vertical="top"/>
    </xf>
    <xf numFmtId="0" fontId="28" fillId="0" borderId="10" xfId="0" applyFont="1" applyFill="1" applyBorder="1" applyAlignment="1">
      <alignment horizontal="left" vertical="top"/>
    </xf>
    <xf numFmtId="165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2" fillId="0" borderId="0" xfId="0" applyNumberFormat="1" applyFont="1" applyBorder="1" applyAlignment="1" applyProtection="1">
      <alignment horizontal="center" vertical="top"/>
    </xf>
    <xf numFmtId="0" fontId="28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0" xfId="0" applyFont="1" applyFill="1" applyBorder="1" applyAlignment="1">
      <alignment horizontal="justify" vertical="top"/>
    </xf>
    <xf numFmtId="0" fontId="2" fillId="0" borderId="32" xfId="0" applyFont="1" applyBorder="1" applyAlignment="1">
      <alignment horizontal="left" vertical="top"/>
    </xf>
    <xf numFmtId="165" fontId="4" fillId="0" borderId="15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4" fontId="3" fillId="0" borderId="11" xfId="29" applyFont="1" applyFill="1" applyBorder="1" applyAlignment="1" applyProtection="1">
      <alignment horizontal="center" vertical="top"/>
      <protection locked="0"/>
    </xf>
    <xf numFmtId="16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4" fontId="3" fillId="0" borderId="10" xfId="29" applyFont="1" applyFill="1" applyBorder="1" applyAlignment="1" applyProtection="1">
      <alignment horizontal="right" vertical="top"/>
      <protection locked="0"/>
    </xf>
    <xf numFmtId="10" fontId="3" fillId="0" borderId="10" xfId="41" applyNumberFormat="1" applyFont="1" applyFill="1" applyBorder="1" applyAlignment="1" applyProtection="1">
      <alignment horizontal="right" vertical="top"/>
      <protection locked="0"/>
    </xf>
    <xf numFmtId="44" fontId="3" fillId="0" borderId="10" xfId="29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27" fillId="0" borderId="0" xfId="0" applyFont="1"/>
    <xf numFmtId="0" fontId="0" fillId="0" borderId="11" xfId="0" applyBorder="1" applyAlignment="1">
      <alignment vertical="top"/>
    </xf>
    <xf numFmtId="44" fontId="3" fillId="0" borderId="0" xfId="29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2" fillId="0" borderId="31" xfId="0" applyFont="1" applyBorder="1" applyAlignment="1">
      <alignment horizontal="left" vertical="top"/>
    </xf>
    <xf numFmtId="6" fontId="3" fillId="0" borderId="0" xfId="0" applyNumberFormat="1" applyFont="1"/>
    <xf numFmtId="0" fontId="0" fillId="0" borderId="31" xfId="0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44" fontId="3" fillId="0" borderId="15" xfId="29" applyFont="1" applyFill="1" applyBorder="1" applyAlignment="1">
      <alignment horizontal="center" wrapText="1"/>
    </xf>
    <xf numFmtId="44" fontId="3" fillId="0" borderId="10" xfId="29" applyFont="1" applyFill="1" applyBorder="1" applyAlignment="1">
      <alignment horizontal="center" wrapText="1"/>
    </xf>
    <xf numFmtId="44" fontId="3" fillId="0" borderId="10" xfId="29" applyFont="1" applyFill="1" applyBorder="1" applyAlignment="1">
      <alignment horizontal="center" vertical="top" wrapText="1"/>
    </xf>
    <xf numFmtId="10" fontId="3" fillId="0" borderId="10" xfId="41" applyNumberFormat="1" applyFont="1" applyFill="1" applyBorder="1" applyAlignment="1" applyProtection="1">
      <alignment horizontal="right" vertical="top" wrapText="1"/>
      <protection locked="0"/>
    </xf>
    <xf numFmtId="44" fontId="3" fillId="0" borderId="10" xfId="29" applyFont="1" applyFill="1" applyBorder="1" applyAlignment="1" applyProtection="1">
      <alignment horizontal="center" vertical="top"/>
    </xf>
    <xf numFmtId="44" fontId="3" fillId="0" borderId="10" xfId="29" applyFont="1" applyFill="1" applyBorder="1" applyAlignment="1">
      <alignment horizontal="center" vertical="top"/>
    </xf>
    <xf numFmtId="44" fontId="8" fillId="0" borderId="10" xfId="29" applyFont="1" applyFill="1" applyBorder="1" applyAlignment="1" applyProtection="1">
      <alignment horizontal="center" vertical="top"/>
      <protection locked="0"/>
    </xf>
    <xf numFmtId="44" fontId="3" fillId="0" borderId="11" xfId="29" applyFont="1" applyFill="1" applyBorder="1" applyAlignment="1">
      <alignment horizontal="center" vertical="top"/>
    </xf>
    <xf numFmtId="44" fontId="29" fillId="0" borderId="10" xfId="29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3" fillId="0" borderId="31" xfId="0" applyFont="1" applyBorder="1" applyAlignment="1" applyProtection="1">
      <alignment horizontal="left" vertical="top"/>
    </xf>
    <xf numFmtId="0" fontId="4" fillId="0" borderId="31" xfId="0" applyFont="1" applyBorder="1" applyAlignment="1" applyProtection="1">
      <alignment vertical="top"/>
    </xf>
    <xf numFmtId="49" fontId="4" fillId="0" borderId="31" xfId="0" applyNumberFormat="1" applyFont="1" applyBorder="1" applyAlignment="1" applyProtection="1">
      <alignment vertical="top"/>
    </xf>
    <xf numFmtId="0" fontId="4" fillId="0" borderId="31" xfId="0" applyFont="1" applyBorder="1" applyAlignment="1" applyProtection="1">
      <alignment horizontal="center" vertical="top"/>
    </xf>
    <xf numFmtId="49" fontId="4" fillId="0" borderId="31" xfId="0" applyNumberFormat="1" applyFont="1" applyBorder="1" applyAlignment="1" applyProtection="1">
      <alignment horizontal="center" vertical="top"/>
    </xf>
    <xf numFmtId="0" fontId="2" fillId="0" borderId="31" xfId="0" applyFont="1" applyBorder="1" applyAlignment="1" applyProtection="1">
      <alignment horizontal="center" vertical="top"/>
    </xf>
    <xf numFmtId="0" fontId="0" fillId="0" borderId="38" xfId="0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4" fillId="0" borderId="31" xfId="0" applyFont="1" applyFill="1" applyBorder="1" applyAlignment="1">
      <alignment vertical="top"/>
    </xf>
    <xf numFmtId="0" fontId="4" fillId="0" borderId="38" xfId="0" applyFont="1" applyBorder="1" applyAlignment="1">
      <alignment horizontal="center" vertical="top"/>
    </xf>
    <xf numFmtId="0" fontId="26" fillId="0" borderId="31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wrapText="1"/>
    </xf>
    <xf numFmtId="2" fontId="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4" fillId="0" borderId="12" xfId="0" applyNumberFormat="1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6" fontId="4" fillId="0" borderId="35" xfId="0" applyNumberFormat="1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91"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SheetLayoutView="100" workbookViewId="0">
      <pane ySplit="4" topLeftCell="A5" activePane="bottomLeft" state="frozen"/>
      <selection activeCell="G51" sqref="G51"/>
      <selection pane="bottomLeft" activeCell="G12" sqref="G12"/>
    </sheetView>
  </sheetViews>
  <sheetFormatPr defaultRowHeight="12.75" x14ac:dyDescent="0.2"/>
  <cols>
    <col min="1" max="1" width="5.5703125" style="1" customWidth="1"/>
    <col min="2" max="2" width="58.140625" customWidth="1"/>
    <col min="3" max="3" width="9.5703125" customWidth="1"/>
    <col min="4" max="4" width="2.140625" customWidth="1"/>
    <col min="5" max="5" width="7.5703125" style="67" customWidth="1"/>
    <col min="6" max="6" width="6.42578125" style="2" customWidth="1"/>
    <col min="7" max="7" width="14.140625" customWidth="1"/>
    <col min="9" max="9" width="12.42578125" customWidth="1"/>
  </cols>
  <sheetData>
    <row r="1" spans="1:11" x14ac:dyDescent="0.2">
      <c r="A1" s="4" t="s">
        <v>362</v>
      </c>
    </row>
    <row r="2" spans="1:11" x14ac:dyDescent="0.2">
      <c r="A2" s="15" t="s">
        <v>36</v>
      </c>
    </row>
    <row r="3" spans="1:11" ht="13.5" thickBot="1" x14ac:dyDescent="0.25">
      <c r="A3" s="4"/>
    </row>
    <row r="4" spans="1:11" ht="27" customHeight="1" thickBot="1" x14ac:dyDescent="0.25">
      <c r="A4" s="68" t="s">
        <v>247</v>
      </c>
      <c r="B4" s="264" t="s">
        <v>47</v>
      </c>
      <c r="C4" s="265"/>
      <c r="D4" s="69"/>
      <c r="E4" s="70" t="s">
        <v>48</v>
      </c>
      <c r="F4" s="71" t="s">
        <v>49</v>
      </c>
      <c r="G4" s="72" t="s">
        <v>45</v>
      </c>
    </row>
    <row r="5" spans="1:11" ht="12" customHeight="1" x14ac:dyDescent="0.2">
      <c r="A5" s="73"/>
      <c r="B5" s="73"/>
      <c r="C5" s="74"/>
      <c r="D5" s="75"/>
      <c r="E5" s="76"/>
      <c r="F5" s="77"/>
      <c r="G5" s="78"/>
    </row>
    <row r="6" spans="1:11" ht="12" customHeight="1" thickBot="1" x14ac:dyDescent="0.25">
      <c r="A6" s="6"/>
      <c r="B6" s="31"/>
      <c r="C6" s="31"/>
      <c r="D6" s="31"/>
      <c r="E6" s="79"/>
      <c r="F6" s="5"/>
      <c r="G6" s="31"/>
    </row>
    <row r="7" spans="1:11" ht="14.25" customHeight="1" x14ac:dyDescent="0.2">
      <c r="A7" s="80"/>
      <c r="B7" s="81" t="s">
        <v>248</v>
      </c>
      <c r="C7" s="82" t="s">
        <v>251</v>
      </c>
      <c r="D7" s="127"/>
      <c r="E7" s="83"/>
      <c r="F7" s="84"/>
      <c r="G7" s="85"/>
    </row>
    <row r="8" spans="1:11" ht="14.25" customHeight="1" x14ac:dyDescent="0.2">
      <c r="A8" s="86"/>
      <c r="B8" s="87"/>
      <c r="C8" s="88"/>
      <c r="D8" s="128"/>
      <c r="E8" s="90"/>
      <c r="F8" s="91"/>
      <c r="G8" s="92"/>
      <c r="K8" s="29"/>
    </row>
    <row r="9" spans="1:11" ht="57.75" customHeight="1" x14ac:dyDescent="0.2">
      <c r="A9" s="86"/>
      <c r="B9" s="123" t="s">
        <v>505</v>
      </c>
      <c r="C9" s="88"/>
      <c r="D9" s="128"/>
      <c r="E9" s="90"/>
      <c r="F9" s="91"/>
      <c r="G9" s="92"/>
      <c r="K9" s="29"/>
    </row>
    <row r="10" spans="1:11" ht="30.75" customHeight="1" x14ac:dyDescent="0.2">
      <c r="A10" s="86"/>
      <c r="B10" s="126" t="s">
        <v>321</v>
      </c>
      <c r="C10" s="88"/>
      <c r="D10" s="128"/>
      <c r="E10" s="90"/>
      <c r="F10" s="91"/>
      <c r="G10" s="92"/>
      <c r="K10" s="29"/>
    </row>
    <row r="11" spans="1:11" ht="14.25" customHeight="1" x14ac:dyDescent="0.2">
      <c r="A11" s="86"/>
      <c r="B11" s="124"/>
      <c r="C11" s="88"/>
      <c r="D11" s="128"/>
      <c r="E11" s="90"/>
      <c r="F11" s="91"/>
      <c r="G11" s="92"/>
      <c r="K11" s="29"/>
    </row>
    <row r="12" spans="1:11" ht="14.25" customHeight="1" x14ac:dyDescent="0.3">
      <c r="A12" s="86">
        <v>1.1000000000000001</v>
      </c>
      <c r="B12" s="124" t="s">
        <v>250</v>
      </c>
      <c r="C12" s="225">
        <v>433.77</v>
      </c>
      <c r="D12" s="130"/>
      <c r="E12" s="94">
        <v>1</v>
      </c>
      <c r="F12" s="95" t="s">
        <v>257</v>
      </c>
      <c r="G12" s="184"/>
      <c r="I12" s="231"/>
    </row>
    <row r="13" spans="1:11" ht="14.25" customHeight="1" thickBot="1" x14ac:dyDescent="0.25">
      <c r="A13" s="97"/>
      <c r="B13" s="98"/>
      <c r="C13" s="131"/>
      <c r="D13" s="132"/>
      <c r="E13" s="99"/>
      <c r="F13" s="100"/>
      <c r="G13" s="129"/>
    </row>
    <row r="14" spans="1:11" ht="14.25" customHeight="1" x14ac:dyDescent="0.2">
      <c r="A14" s="6"/>
      <c r="B14" s="101"/>
      <c r="C14" s="102"/>
      <c r="D14" s="102"/>
      <c r="E14" s="103"/>
      <c r="F14" s="5"/>
      <c r="G14" s="104"/>
    </row>
    <row r="15" spans="1:11" ht="14.25" customHeight="1" thickBot="1" x14ac:dyDescent="0.25">
      <c r="A15" s="6"/>
      <c r="B15" s="101"/>
      <c r="C15" s="101"/>
      <c r="D15" s="101"/>
      <c r="E15" s="103"/>
      <c r="F15" s="5"/>
      <c r="G15" s="105"/>
    </row>
    <row r="16" spans="1:11" ht="14.25" customHeight="1" x14ac:dyDescent="0.2">
      <c r="A16" s="80"/>
      <c r="B16" s="106" t="s">
        <v>249</v>
      </c>
      <c r="C16" s="107"/>
      <c r="D16" s="108"/>
      <c r="E16" s="109"/>
      <c r="F16" s="84"/>
      <c r="G16" s="110"/>
    </row>
    <row r="17" spans="1:9" ht="14.25" customHeight="1" x14ac:dyDescent="0.2">
      <c r="A17" s="86"/>
      <c r="B17" s="93"/>
      <c r="C17" s="88"/>
      <c r="D17" s="89"/>
      <c r="E17" s="94"/>
      <c r="F17" s="95"/>
      <c r="G17" s="96"/>
    </row>
    <row r="18" spans="1:9" ht="42" customHeight="1" x14ac:dyDescent="0.2">
      <c r="A18" s="86"/>
      <c r="B18" s="111" t="s">
        <v>506</v>
      </c>
      <c r="C18" s="88"/>
      <c r="D18" s="89"/>
      <c r="E18" s="94"/>
      <c r="F18" s="95"/>
      <c r="G18" s="96"/>
    </row>
    <row r="19" spans="1:9" ht="14.25" customHeight="1" x14ac:dyDescent="0.2">
      <c r="A19" s="86"/>
      <c r="B19" s="112"/>
      <c r="C19" s="113"/>
      <c r="D19" s="89"/>
      <c r="E19" s="94"/>
      <c r="F19" s="95"/>
      <c r="G19" s="96"/>
    </row>
    <row r="20" spans="1:9" ht="14.25" customHeight="1" x14ac:dyDescent="0.2">
      <c r="A20" s="91">
        <v>1.2</v>
      </c>
      <c r="B20" s="93" t="s">
        <v>60</v>
      </c>
      <c r="C20" s="114"/>
      <c r="D20" s="115"/>
      <c r="E20" s="94">
        <v>1</v>
      </c>
      <c r="F20" s="95" t="s">
        <v>257</v>
      </c>
      <c r="G20" s="185"/>
      <c r="I20" s="231"/>
    </row>
    <row r="21" spans="1:9" ht="14.25" customHeight="1" thickBot="1" x14ac:dyDescent="0.25">
      <c r="A21" s="116"/>
      <c r="B21" s="98"/>
      <c r="C21" s="117"/>
      <c r="D21" s="118"/>
      <c r="E21" s="99"/>
      <c r="F21" s="100"/>
      <c r="G21" s="125"/>
    </row>
    <row r="22" spans="1:9" ht="14.25" customHeight="1" x14ac:dyDescent="0.2">
      <c r="A22" s="77"/>
      <c r="B22" s="119"/>
      <c r="C22" s="120"/>
      <c r="D22" s="120"/>
      <c r="E22" s="103"/>
      <c r="F22" s="32"/>
      <c r="G22" s="104"/>
    </row>
    <row r="23" spans="1:9" ht="14.25" customHeight="1" x14ac:dyDescent="0.2">
      <c r="A23" s="77"/>
      <c r="B23" s="121"/>
      <c r="C23" s="121"/>
      <c r="D23" s="121"/>
      <c r="E23" s="103"/>
      <c r="F23" s="5"/>
      <c r="G23" s="101"/>
    </row>
    <row r="24" spans="1:9" ht="14.25" customHeight="1" x14ac:dyDescent="0.2">
      <c r="A24" s="6"/>
      <c r="B24" s="31"/>
      <c r="C24" s="31"/>
      <c r="D24" s="31"/>
      <c r="E24" s="79"/>
      <c r="F24" s="5"/>
      <c r="G24" s="31"/>
    </row>
    <row r="25" spans="1:9" ht="14.25" customHeight="1" x14ac:dyDescent="0.2">
      <c r="A25" s="6"/>
      <c r="B25" s="122" t="s">
        <v>512</v>
      </c>
      <c r="C25" s="31"/>
      <c r="D25" s="31"/>
      <c r="E25" s="79"/>
      <c r="F25" s="5"/>
      <c r="G25" s="31"/>
    </row>
    <row r="26" spans="1:9" ht="14.25" customHeight="1" x14ac:dyDescent="0.2">
      <c r="A26" s="6"/>
      <c r="B26" s="122"/>
      <c r="C26" s="31"/>
      <c r="D26" s="31"/>
      <c r="E26" s="79"/>
      <c r="F26" s="5"/>
      <c r="G26" s="31"/>
    </row>
    <row r="27" spans="1:9" ht="14.25" customHeight="1" x14ac:dyDescent="0.2">
      <c r="A27" s="6"/>
      <c r="B27" s="31"/>
      <c r="C27" s="31"/>
      <c r="D27" s="31"/>
      <c r="E27" s="79"/>
      <c r="F27" s="5"/>
      <c r="G27" s="31"/>
    </row>
    <row r="28" spans="1:9" x14ac:dyDescent="0.2">
      <c r="G28" s="30"/>
    </row>
    <row r="29" spans="1:9" x14ac:dyDescent="0.2">
      <c r="G29" s="30"/>
    </row>
  </sheetData>
  <sheetProtection selectLockedCells="1"/>
  <mergeCells count="1">
    <mergeCell ref="B4:C4"/>
  </mergeCells>
  <phoneticPr fontId="0" type="noConversion"/>
  <pageMargins left="0.75" right="0.75" top="1" bottom="1" header="0.5" footer="0.5"/>
  <pageSetup paperSize="9" scale="85" fitToHeight="2" orientation="portrait" copies="3" r:id="rId1"/>
  <headerFooter alignWithMargins="0">
    <oddHeader>&amp;L&amp;"Arial,Bold"&amp;12Volume 2: Payment Provisions
Schedule 2: Price List</oddHeader>
    <oddFooter>&amp;L&amp;8Traffic Signals and Ancillary Equipment 2012 - 2018
April 2012&amp;C&amp;8Page &amp;P of &amp;N&amp;R&amp;8Section 1 - Routine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8"/>
  <sheetViews>
    <sheetView zoomScaleNormal="100" zoomScaleSheetLayoutView="115" workbookViewId="0">
      <pane ySplit="4" topLeftCell="A5" activePane="bottomLeft" state="frozen"/>
      <selection activeCell="B33" sqref="B33"/>
      <selection pane="bottomLeft" activeCell="E8" sqref="E8"/>
    </sheetView>
  </sheetViews>
  <sheetFormatPr defaultRowHeight="12.75" x14ac:dyDescent="0.2"/>
  <cols>
    <col min="1" max="1" width="7.140625" style="11" customWidth="1"/>
    <col min="2" max="2" width="63.85546875" style="9" customWidth="1"/>
    <col min="3" max="4" width="10.42578125" style="10" customWidth="1"/>
    <col min="5" max="5" width="11.7109375" style="186" customWidth="1"/>
    <col min="6" max="16384" width="9.140625" style="9"/>
  </cols>
  <sheetData>
    <row r="1" spans="1:6" x14ac:dyDescent="0.2">
      <c r="A1" s="12" t="str">
        <f>'Section 1 - Routine Services'!A1</f>
        <v>Price List Rev A</v>
      </c>
    </row>
    <row r="2" spans="1:6" x14ac:dyDescent="0.2">
      <c r="A2" s="14" t="s">
        <v>53</v>
      </c>
    </row>
    <row r="4" spans="1:6" ht="27" customHeight="1" x14ac:dyDescent="0.2">
      <c r="A4" s="50" t="s">
        <v>46</v>
      </c>
      <c r="B4" s="50" t="s">
        <v>47</v>
      </c>
      <c r="C4" s="50" t="s">
        <v>49</v>
      </c>
      <c r="D4" s="50" t="s">
        <v>48</v>
      </c>
      <c r="E4" s="238" t="s">
        <v>35</v>
      </c>
    </row>
    <row r="5" spans="1:6" x14ac:dyDescent="0.2">
      <c r="A5" s="25"/>
      <c r="B5" s="25"/>
      <c r="C5" s="248"/>
      <c r="D5" s="25"/>
      <c r="E5" s="239"/>
    </row>
    <row r="6" spans="1:6" s="146" customFormat="1" x14ac:dyDescent="0.2">
      <c r="A6" s="144"/>
      <c r="B6" s="145" t="s">
        <v>200</v>
      </c>
      <c r="C6" s="249"/>
      <c r="D6" s="144"/>
      <c r="E6" s="240"/>
    </row>
    <row r="7" spans="1:6" s="146" customFormat="1" x14ac:dyDescent="0.2">
      <c r="A7" s="144"/>
      <c r="B7" s="144"/>
      <c r="C7" s="249"/>
      <c r="D7" s="144"/>
      <c r="E7" s="240"/>
    </row>
    <row r="8" spans="1:6" s="146" customFormat="1" x14ac:dyDescent="0.2">
      <c r="A8" s="147">
        <v>2.0009999999999999</v>
      </c>
      <c r="B8" s="148" t="s">
        <v>279</v>
      </c>
      <c r="C8" s="250" t="s">
        <v>52</v>
      </c>
      <c r="D8" s="147"/>
      <c r="E8" s="241"/>
      <c r="F8" s="206"/>
    </row>
    <row r="9" spans="1:6" s="146" customFormat="1" x14ac:dyDescent="0.2">
      <c r="A9" s="147">
        <v>2.0019999999999998</v>
      </c>
      <c r="B9" s="148" t="s">
        <v>280</v>
      </c>
      <c r="C9" s="250" t="s">
        <v>52</v>
      </c>
      <c r="D9" s="147"/>
      <c r="E9" s="241"/>
    </row>
    <row r="10" spans="1:6" s="146" customFormat="1" x14ac:dyDescent="0.2">
      <c r="A10" s="147">
        <v>2.0030000000000001</v>
      </c>
      <c r="B10" s="148" t="s">
        <v>201</v>
      </c>
      <c r="C10" s="250" t="s">
        <v>52</v>
      </c>
      <c r="D10" s="147"/>
      <c r="E10" s="241"/>
      <c r="F10" s="205"/>
    </row>
    <row r="11" spans="1:6" s="146" customFormat="1" x14ac:dyDescent="0.2">
      <c r="A11" s="147">
        <v>2.004</v>
      </c>
      <c r="B11" s="148" t="s">
        <v>281</v>
      </c>
      <c r="C11" s="250" t="s">
        <v>52</v>
      </c>
      <c r="D11" s="147"/>
      <c r="E11" s="241"/>
      <c r="F11" s="205"/>
    </row>
    <row r="12" spans="1:6" s="146" customFormat="1" x14ac:dyDescent="0.2">
      <c r="A12" s="147">
        <v>2.0049999999999999</v>
      </c>
      <c r="B12" s="148" t="s">
        <v>282</v>
      </c>
      <c r="C12" s="250" t="s">
        <v>52</v>
      </c>
      <c r="D12" s="147"/>
      <c r="E12" s="241"/>
    </row>
    <row r="13" spans="1:6" s="146" customFormat="1" x14ac:dyDescent="0.2">
      <c r="A13" s="147">
        <v>2.0059999999999998</v>
      </c>
      <c r="B13" s="148" t="s">
        <v>283</v>
      </c>
      <c r="C13" s="250" t="s">
        <v>52</v>
      </c>
      <c r="D13" s="147"/>
      <c r="E13" s="241"/>
    </row>
    <row r="14" spans="1:6" s="146" customFormat="1" x14ac:dyDescent="0.2">
      <c r="A14" s="147"/>
      <c r="B14" s="148"/>
      <c r="C14" s="250"/>
      <c r="D14" s="147"/>
      <c r="E14" s="240"/>
    </row>
    <row r="15" spans="1:6" s="146" customFormat="1" x14ac:dyDescent="0.2">
      <c r="A15" s="144"/>
      <c r="B15" s="149" t="s">
        <v>284</v>
      </c>
      <c r="C15" s="249"/>
      <c r="D15" s="144"/>
      <c r="E15" s="240"/>
    </row>
    <row r="16" spans="1:6" s="146" customFormat="1" x14ac:dyDescent="0.2">
      <c r="A16" s="144"/>
      <c r="B16" s="150"/>
      <c r="C16" s="249"/>
      <c r="D16" s="144"/>
      <c r="E16" s="240"/>
    </row>
    <row r="17" spans="1:5" s="146" customFormat="1" x14ac:dyDescent="0.2">
      <c r="A17" s="144"/>
      <c r="B17" s="151" t="s">
        <v>285</v>
      </c>
      <c r="C17" s="251"/>
      <c r="D17" s="152"/>
      <c r="E17" s="242"/>
    </row>
    <row r="18" spans="1:5" s="146" customFormat="1" x14ac:dyDescent="0.2">
      <c r="A18" s="144"/>
      <c r="B18" s="151"/>
      <c r="C18" s="252"/>
      <c r="D18" s="153"/>
      <c r="E18" s="242"/>
    </row>
    <row r="19" spans="1:5" s="146" customFormat="1" x14ac:dyDescent="0.2">
      <c r="A19" s="144"/>
      <c r="B19" s="154" t="s">
        <v>202</v>
      </c>
      <c r="C19" s="253"/>
      <c r="D19" s="155"/>
      <c r="E19" s="242"/>
    </row>
    <row r="20" spans="1:5" s="146" customFormat="1" x14ac:dyDescent="0.2">
      <c r="A20" s="147">
        <f>MAX(A13:A19)+0.001</f>
        <v>2.0069999999999997</v>
      </c>
      <c r="B20" s="154" t="s">
        <v>203</v>
      </c>
      <c r="C20" s="254" t="s">
        <v>0</v>
      </c>
      <c r="D20" s="201">
        <v>1</v>
      </c>
      <c r="E20" s="194"/>
    </row>
    <row r="21" spans="1:5" s="146" customFormat="1" x14ac:dyDescent="0.2">
      <c r="A21" s="147">
        <f>MAX(A15:A20)+0.001</f>
        <v>2.0079999999999996</v>
      </c>
      <c r="B21" s="154" t="s">
        <v>204</v>
      </c>
      <c r="C21" s="255" t="s">
        <v>205</v>
      </c>
      <c r="D21" s="201">
        <v>1</v>
      </c>
      <c r="E21" s="194"/>
    </row>
    <row r="22" spans="1:5" s="146" customFormat="1" x14ac:dyDescent="0.2">
      <c r="A22" s="144"/>
      <c r="B22" s="156"/>
      <c r="C22" s="252"/>
      <c r="D22" s="198"/>
      <c r="E22" s="242"/>
    </row>
    <row r="23" spans="1:5" s="146" customFormat="1" x14ac:dyDescent="0.2">
      <c r="A23" s="144"/>
      <c r="B23" s="154" t="s">
        <v>206</v>
      </c>
      <c r="C23" s="252"/>
      <c r="D23" s="198"/>
      <c r="E23" s="242"/>
    </row>
    <row r="24" spans="1:5" s="146" customFormat="1" x14ac:dyDescent="0.2">
      <c r="A24" s="147">
        <f>MAX(A17:A23)+0.001</f>
        <v>2.0089999999999995</v>
      </c>
      <c r="B24" s="154" t="s">
        <v>203</v>
      </c>
      <c r="C24" s="254" t="s">
        <v>0</v>
      </c>
      <c r="D24" s="201">
        <v>1</v>
      </c>
      <c r="E24" s="194"/>
    </row>
    <row r="25" spans="1:5" s="146" customFormat="1" x14ac:dyDescent="0.2">
      <c r="A25" s="65">
        <f>MAX(A17:A24)+0.001</f>
        <v>2.0099999999999993</v>
      </c>
      <c r="B25" s="154" t="s">
        <v>204</v>
      </c>
      <c r="C25" s="255" t="s">
        <v>205</v>
      </c>
      <c r="D25" s="262">
        <v>1</v>
      </c>
      <c r="E25" s="194"/>
    </row>
    <row r="26" spans="1:5" s="146" customFormat="1" x14ac:dyDescent="0.2">
      <c r="A26" s="144"/>
      <c r="B26" s="156"/>
      <c r="C26" s="254"/>
      <c r="D26" s="201"/>
      <c r="E26" s="242"/>
    </row>
    <row r="27" spans="1:5" s="146" customFormat="1" x14ac:dyDescent="0.2">
      <c r="A27" s="144"/>
      <c r="B27" s="154" t="s">
        <v>207</v>
      </c>
      <c r="C27" s="255"/>
      <c r="D27" s="247"/>
      <c r="E27" s="242"/>
    </row>
    <row r="28" spans="1:5" s="146" customFormat="1" x14ac:dyDescent="0.2">
      <c r="A28" s="147">
        <f>MAX(A17:A27)+0.001</f>
        <v>2.0109999999999992</v>
      </c>
      <c r="B28" s="154" t="s">
        <v>208</v>
      </c>
      <c r="C28" s="254" t="s">
        <v>0</v>
      </c>
      <c r="D28" s="201">
        <v>1</v>
      </c>
      <c r="E28" s="237"/>
    </row>
    <row r="29" spans="1:5" s="146" customFormat="1" x14ac:dyDescent="0.2">
      <c r="A29" s="147">
        <f>MAX(A17:A28)+0.001</f>
        <v>2.0119999999999991</v>
      </c>
      <c r="B29" s="154" t="s">
        <v>209</v>
      </c>
      <c r="C29" s="255" t="s">
        <v>210</v>
      </c>
      <c r="D29" s="262">
        <v>1</v>
      </c>
      <c r="E29" s="237"/>
    </row>
    <row r="30" spans="1:5" s="146" customFormat="1" x14ac:dyDescent="0.2">
      <c r="A30" s="144"/>
      <c r="B30" s="156"/>
      <c r="C30" s="254"/>
      <c r="D30" s="201"/>
      <c r="E30" s="242"/>
    </row>
    <row r="31" spans="1:5" s="146" customFormat="1" x14ac:dyDescent="0.2">
      <c r="A31" s="144"/>
      <c r="B31" s="151" t="s">
        <v>286</v>
      </c>
      <c r="C31" s="255"/>
      <c r="D31" s="247"/>
      <c r="E31" s="242"/>
    </row>
    <row r="32" spans="1:5" s="146" customFormat="1" x14ac:dyDescent="0.2">
      <c r="A32" s="144"/>
      <c r="B32" s="151"/>
      <c r="C32" s="254"/>
      <c r="D32" s="201"/>
      <c r="E32" s="242"/>
    </row>
    <row r="33" spans="1:5" s="146" customFormat="1" x14ac:dyDescent="0.2">
      <c r="A33" s="144"/>
      <c r="B33" s="156" t="s">
        <v>211</v>
      </c>
      <c r="C33" s="255"/>
      <c r="D33" s="247"/>
      <c r="E33" s="242"/>
    </row>
    <row r="34" spans="1:5" s="146" customFormat="1" x14ac:dyDescent="0.2">
      <c r="A34" s="65">
        <f>MAX(A22:A33)+0.001</f>
        <v>2.012999999999999</v>
      </c>
      <c r="B34" s="154" t="s">
        <v>212</v>
      </c>
      <c r="C34" s="254" t="s">
        <v>0</v>
      </c>
      <c r="D34" s="201">
        <v>1</v>
      </c>
      <c r="E34" s="194"/>
    </row>
    <row r="35" spans="1:5" s="146" customFormat="1" x14ac:dyDescent="0.2">
      <c r="A35" s="147">
        <f>MAX(A23:A34)+0.001</f>
        <v>2.0139999999999989</v>
      </c>
      <c r="B35" s="154" t="s">
        <v>213</v>
      </c>
      <c r="C35" s="255" t="s">
        <v>0</v>
      </c>
      <c r="D35" s="262">
        <v>1</v>
      </c>
      <c r="E35" s="194"/>
    </row>
    <row r="36" spans="1:5" s="146" customFormat="1" x14ac:dyDescent="0.2">
      <c r="A36" s="144"/>
      <c r="B36" s="156"/>
      <c r="C36" s="254"/>
      <c r="D36" s="201"/>
      <c r="E36" s="242"/>
    </row>
    <row r="37" spans="1:5" s="146" customFormat="1" x14ac:dyDescent="0.2">
      <c r="A37" s="144"/>
      <c r="B37" s="156" t="s">
        <v>214</v>
      </c>
      <c r="C37" s="255"/>
      <c r="D37" s="247"/>
      <c r="E37" s="242"/>
    </row>
    <row r="38" spans="1:5" s="146" customFormat="1" x14ac:dyDescent="0.2">
      <c r="A38" s="65">
        <f>MAX(A26:A37)+0.001</f>
        <v>2.0149999999999988</v>
      </c>
      <c r="B38" s="154" t="s">
        <v>212</v>
      </c>
      <c r="C38" s="254" t="s">
        <v>215</v>
      </c>
      <c r="D38" s="201">
        <v>1</v>
      </c>
      <c r="E38" s="194"/>
    </row>
    <row r="39" spans="1:5" s="146" customFormat="1" x14ac:dyDescent="0.2">
      <c r="A39" s="147">
        <f>MAX(A27:A38)+0.001</f>
        <v>2.0159999999999987</v>
      </c>
      <c r="B39" s="154" t="s">
        <v>213</v>
      </c>
      <c r="C39" s="255" t="s">
        <v>215</v>
      </c>
      <c r="D39" s="262">
        <v>1</v>
      </c>
      <c r="E39" s="194"/>
    </row>
    <row r="40" spans="1:5" s="146" customFormat="1" x14ac:dyDescent="0.2">
      <c r="A40" s="144"/>
      <c r="B40" s="157"/>
      <c r="C40" s="254"/>
      <c r="D40" s="201"/>
      <c r="E40" s="242"/>
    </row>
    <row r="41" spans="1:5" s="146" customFormat="1" x14ac:dyDescent="0.2">
      <c r="A41" s="144"/>
      <c r="B41" s="151" t="s">
        <v>287</v>
      </c>
      <c r="C41" s="255"/>
      <c r="D41" s="247"/>
      <c r="E41" s="242"/>
    </row>
    <row r="42" spans="1:5" s="146" customFormat="1" x14ac:dyDescent="0.2">
      <c r="A42" s="144"/>
      <c r="B42" s="154"/>
      <c r="C42" s="254"/>
      <c r="D42" s="201"/>
      <c r="E42" s="242"/>
    </row>
    <row r="43" spans="1:5" s="146" customFormat="1" x14ac:dyDescent="0.2">
      <c r="A43" s="144"/>
      <c r="B43" s="154" t="s">
        <v>216</v>
      </c>
      <c r="C43" s="255"/>
      <c r="D43" s="247"/>
      <c r="E43" s="242"/>
    </row>
    <row r="44" spans="1:5" s="146" customFormat="1" x14ac:dyDescent="0.2">
      <c r="A44" s="144"/>
      <c r="B44" s="154" t="s">
        <v>217</v>
      </c>
      <c r="C44" s="254"/>
      <c r="D44" s="201"/>
      <c r="E44" s="242"/>
    </row>
    <row r="45" spans="1:5" s="146" customFormat="1" x14ac:dyDescent="0.2">
      <c r="A45" s="65">
        <f>MAX(A33:A44)+0.001</f>
        <v>2.0169999999999986</v>
      </c>
      <c r="B45" s="154" t="s">
        <v>218</v>
      </c>
      <c r="C45" s="255" t="s">
        <v>0</v>
      </c>
      <c r="D45" s="262">
        <v>1</v>
      </c>
      <c r="E45" s="194"/>
    </row>
    <row r="46" spans="1:5" s="146" customFormat="1" x14ac:dyDescent="0.2">
      <c r="A46" s="147">
        <f>MAX(A34:A45)+0.001</f>
        <v>2.0179999999999985</v>
      </c>
      <c r="B46" s="154" t="s">
        <v>219</v>
      </c>
      <c r="C46" s="254" t="s">
        <v>0</v>
      </c>
      <c r="D46" s="262">
        <v>1</v>
      </c>
      <c r="E46" s="194"/>
    </row>
    <row r="47" spans="1:5" s="146" customFormat="1" x14ac:dyDescent="0.2">
      <c r="A47" s="65">
        <f>MAX(A35:A46)+0.001</f>
        <v>2.0189999999999984</v>
      </c>
      <c r="B47" s="154" t="s">
        <v>220</v>
      </c>
      <c r="C47" s="255" t="s">
        <v>0</v>
      </c>
      <c r="D47" s="262">
        <v>1</v>
      </c>
      <c r="E47" s="194"/>
    </row>
    <row r="48" spans="1:5" s="146" customFormat="1" x14ac:dyDescent="0.2">
      <c r="A48" s="65">
        <f>MAX(A36:A47)+0.001</f>
        <v>2.0199999999999982</v>
      </c>
      <c r="B48" s="154" t="s">
        <v>221</v>
      </c>
      <c r="C48" s="254" t="s">
        <v>0</v>
      </c>
      <c r="D48" s="262">
        <v>1</v>
      </c>
      <c r="E48" s="194"/>
    </row>
    <row r="49" spans="1:5" s="146" customFormat="1" x14ac:dyDescent="0.2">
      <c r="A49" s="65">
        <f>MAX(A37:A48)+0.001</f>
        <v>2.0209999999999981</v>
      </c>
      <c r="B49" s="154" t="s">
        <v>222</v>
      </c>
      <c r="C49" s="255" t="s">
        <v>0</v>
      </c>
      <c r="D49" s="262">
        <v>1</v>
      </c>
      <c r="E49" s="194"/>
    </row>
    <row r="50" spans="1:5" s="146" customFormat="1" x14ac:dyDescent="0.2">
      <c r="A50" s="144"/>
      <c r="B50" s="156"/>
      <c r="C50" s="254"/>
      <c r="D50" s="201"/>
      <c r="E50" s="242"/>
    </row>
    <row r="51" spans="1:5" s="146" customFormat="1" x14ac:dyDescent="0.2">
      <c r="A51" s="144"/>
      <c r="B51" s="154" t="s">
        <v>223</v>
      </c>
      <c r="C51" s="255"/>
      <c r="D51" s="247"/>
      <c r="E51" s="242"/>
    </row>
    <row r="52" spans="1:5" s="146" customFormat="1" x14ac:dyDescent="0.2">
      <c r="A52" s="65">
        <f>MAX(A40:A51)+0.001</f>
        <v>2.021999999999998</v>
      </c>
      <c r="B52" s="154" t="s">
        <v>224</v>
      </c>
      <c r="C52" s="254" t="s">
        <v>205</v>
      </c>
      <c r="D52" s="262">
        <v>1</v>
      </c>
      <c r="E52" s="194"/>
    </row>
    <row r="53" spans="1:5" s="146" customFormat="1" x14ac:dyDescent="0.2">
      <c r="A53" s="144"/>
      <c r="B53" s="156"/>
      <c r="C53" s="255"/>
      <c r="D53" s="247"/>
      <c r="E53" s="242"/>
    </row>
    <row r="54" spans="1:5" s="146" customFormat="1" x14ac:dyDescent="0.2">
      <c r="A54" s="144"/>
      <c r="B54" s="151" t="s">
        <v>288</v>
      </c>
      <c r="C54" s="254"/>
      <c r="D54" s="201"/>
      <c r="E54" s="242"/>
    </row>
    <row r="55" spans="1:5" s="146" customFormat="1" x14ac:dyDescent="0.2">
      <c r="A55" s="144"/>
      <c r="B55" s="158"/>
      <c r="C55" s="255"/>
      <c r="D55" s="247"/>
      <c r="E55" s="242"/>
    </row>
    <row r="56" spans="1:5" s="146" customFormat="1" x14ac:dyDescent="0.2">
      <c r="A56" s="144"/>
      <c r="B56" s="159" t="s">
        <v>225</v>
      </c>
      <c r="C56" s="254"/>
      <c r="D56" s="201"/>
      <c r="E56" s="242"/>
    </row>
    <row r="57" spans="1:5" s="146" customFormat="1" x14ac:dyDescent="0.2">
      <c r="A57" s="65">
        <f>MAX(A45:A56)+0.001</f>
        <v>2.0229999999999979</v>
      </c>
      <c r="B57" s="154" t="s">
        <v>226</v>
      </c>
      <c r="C57" s="255" t="s">
        <v>0</v>
      </c>
      <c r="D57" s="262">
        <v>1</v>
      </c>
      <c r="E57" s="194"/>
    </row>
    <row r="58" spans="1:5" s="146" customFormat="1" x14ac:dyDescent="0.2">
      <c r="A58" s="65">
        <f>MAX(A46:A57)+0.001</f>
        <v>2.0239999999999978</v>
      </c>
      <c r="B58" s="154" t="s">
        <v>227</v>
      </c>
      <c r="C58" s="254" t="s">
        <v>205</v>
      </c>
      <c r="D58" s="262">
        <v>1</v>
      </c>
      <c r="E58" s="194"/>
    </row>
    <row r="59" spans="1:5" s="146" customFormat="1" x14ac:dyDescent="0.2">
      <c r="A59" s="144"/>
      <c r="B59" s="159"/>
      <c r="C59" s="255"/>
      <c r="D59" s="247"/>
      <c r="E59" s="242"/>
    </row>
    <row r="60" spans="1:5" s="146" customFormat="1" x14ac:dyDescent="0.2">
      <c r="A60" s="144"/>
      <c r="B60" s="159" t="s">
        <v>228</v>
      </c>
      <c r="C60" s="254"/>
      <c r="D60" s="201"/>
      <c r="E60" s="242"/>
    </row>
    <row r="61" spans="1:5" s="146" customFormat="1" x14ac:dyDescent="0.2">
      <c r="A61" s="65">
        <f>MAX(A49:A60)+0.001</f>
        <v>2.0249999999999977</v>
      </c>
      <c r="B61" s="154" t="s">
        <v>226</v>
      </c>
      <c r="C61" s="255" t="s">
        <v>0</v>
      </c>
      <c r="D61" s="262">
        <v>1</v>
      </c>
      <c r="E61" s="194"/>
    </row>
    <row r="62" spans="1:5" s="146" customFormat="1" x14ac:dyDescent="0.2">
      <c r="A62" s="65">
        <f>MAX(A50:A61)+0.001</f>
        <v>2.0259999999999976</v>
      </c>
      <c r="B62" s="154" t="s">
        <v>227</v>
      </c>
      <c r="C62" s="254" t="s">
        <v>205</v>
      </c>
      <c r="D62" s="262">
        <v>1</v>
      </c>
      <c r="E62" s="194"/>
    </row>
    <row r="63" spans="1:5" s="146" customFormat="1" x14ac:dyDescent="0.2">
      <c r="A63" s="144"/>
      <c r="B63" s="159"/>
      <c r="C63" s="255"/>
      <c r="D63" s="247"/>
      <c r="E63" s="242"/>
    </row>
    <row r="64" spans="1:5" s="146" customFormat="1" x14ac:dyDescent="0.2">
      <c r="A64" s="144"/>
      <c r="B64" s="151" t="s">
        <v>333</v>
      </c>
      <c r="C64" s="255"/>
      <c r="D64" s="247"/>
      <c r="E64" s="242"/>
    </row>
    <row r="65" spans="1:5" s="146" customFormat="1" x14ac:dyDescent="0.2">
      <c r="A65" s="144"/>
      <c r="B65" s="159"/>
      <c r="C65" s="255"/>
      <c r="D65" s="247"/>
      <c r="E65" s="242"/>
    </row>
    <row r="66" spans="1:5" s="146" customFormat="1" x14ac:dyDescent="0.2">
      <c r="A66" s="144"/>
      <c r="B66" s="159" t="s">
        <v>229</v>
      </c>
      <c r="C66" s="254"/>
      <c r="D66" s="201"/>
      <c r="E66" s="242"/>
    </row>
    <row r="67" spans="1:5" s="146" customFormat="1" x14ac:dyDescent="0.2">
      <c r="A67" s="65">
        <f>MAX(A53:A66)+0.001</f>
        <v>2.0269999999999975</v>
      </c>
      <c r="B67" s="154" t="s">
        <v>226</v>
      </c>
      <c r="C67" s="255" t="s">
        <v>0</v>
      </c>
      <c r="D67" s="262">
        <v>1</v>
      </c>
      <c r="E67" s="194"/>
    </row>
    <row r="68" spans="1:5" s="146" customFormat="1" x14ac:dyDescent="0.2">
      <c r="A68" s="65">
        <f>MAX(A54:A67)+0.001</f>
        <v>2.0279999999999974</v>
      </c>
      <c r="B68" s="154" t="s">
        <v>227</v>
      </c>
      <c r="C68" s="254" t="s">
        <v>205</v>
      </c>
      <c r="D68" s="262">
        <v>1</v>
      </c>
      <c r="E68" s="194"/>
    </row>
    <row r="69" spans="1:5" s="146" customFormat="1" x14ac:dyDescent="0.2">
      <c r="A69" s="65"/>
      <c r="B69" s="154"/>
      <c r="C69" s="254"/>
      <c r="D69" s="201"/>
      <c r="E69" s="194"/>
    </row>
    <row r="70" spans="1:5" s="146" customFormat="1" x14ac:dyDescent="0.2">
      <c r="A70" s="65"/>
      <c r="B70" s="213" t="s">
        <v>402</v>
      </c>
      <c r="C70" s="254"/>
      <c r="D70" s="201"/>
      <c r="E70" s="194"/>
    </row>
    <row r="71" spans="1:5" s="146" customFormat="1" x14ac:dyDescent="0.2">
      <c r="A71" s="65">
        <f>MAX(A57:A70)+0.001</f>
        <v>2.0289999999999973</v>
      </c>
      <c r="B71" s="213" t="s">
        <v>226</v>
      </c>
      <c r="C71" s="256" t="s">
        <v>0</v>
      </c>
      <c r="D71" s="262">
        <v>1</v>
      </c>
      <c r="E71" s="194"/>
    </row>
    <row r="72" spans="1:5" s="146" customFormat="1" x14ac:dyDescent="0.2">
      <c r="A72" s="65">
        <f>MAX(A58:A71)+0.001</f>
        <v>2.0299999999999971</v>
      </c>
      <c r="B72" s="213" t="s">
        <v>403</v>
      </c>
      <c r="C72" s="256" t="s">
        <v>205</v>
      </c>
      <c r="D72" s="262">
        <v>1</v>
      </c>
      <c r="E72" s="194"/>
    </row>
    <row r="73" spans="1:5" s="146" customFormat="1" x14ac:dyDescent="0.2">
      <c r="A73" s="144"/>
      <c r="B73" s="144"/>
      <c r="C73" s="160"/>
      <c r="D73" s="247"/>
      <c r="E73" s="242"/>
    </row>
    <row r="74" spans="1:5" s="146" customFormat="1" x14ac:dyDescent="0.2">
      <c r="A74" s="144"/>
      <c r="B74" s="54" t="s">
        <v>289</v>
      </c>
      <c r="C74" s="160"/>
      <c r="D74" s="247"/>
      <c r="E74" s="242"/>
    </row>
    <row r="75" spans="1:5" s="146" customFormat="1" x14ac:dyDescent="0.2">
      <c r="A75" s="144"/>
      <c r="B75" s="144"/>
      <c r="C75" s="160"/>
      <c r="D75" s="247"/>
      <c r="E75" s="242"/>
    </row>
    <row r="76" spans="1:5" s="146" customFormat="1" ht="27.75" customHeight="1" x14ac:dyDescent="0.2">
      <c r="A76" s="65">
        <f>MAX(A62:A75)+0.001</f>
        <v>2.030999999999997</v>
      </c>
      <c r="B76" s="208" t="s">
        <v>252</v>
      </c>
      <c r="C76" s="160" t="s">
        <v>215</v>
      </c>
      <c r="D76" s="262">
        <v>1</v>
      </c>
      <c r="E76" s="194"/>
    </row>
    <row r="77" spans="1:5" s="146" customFormat="1" x14ac:dyDescent="0.2">
      <c r="A77" s="147"/>
      <c r="B77" s="198"/>
      <c r="C77" s="160"/>
      <c r="D77" s="247"/>
      <c r="E77" s="194"/>
    </row>
    <row r="78" spans="1:5" s="146" customFormat="1" x14ac:dyDescent="0.2">
      <c r="A78" s="147"/>
      <c r="B78" s="177" t="s">
        <v>379</v>
      </c>
      <c r="C78" s="160"/>
      <c r="D78" s="247"/>
      <c r="E78" s="194"/>
    </row>
    <row r="79" spans="1:5" s="146" customFormat="1" x14ac:dyDescent="0.2">
      <c r="A79" s="65">
        <f>MAX(A65:A78)+0.001</f>
        <v>2.0319999999999969</v>
      </c>
      <c r="B79" s="198" t="s">
        <v>380</v>
      </c>
      <c r="C79" s="199" t="s">
        <v>0</v>
      </c>
      <c r="D79" s="262">
        <v>1</v>
      </c>
      <c r="E79" s="194"/>
    </row>
    <row r="80" spans="1:5" s="146" customFormat="1" x14ac:dyDescent="0.2">
      <c r="A80" s="65">
        <f>MAX(A66:A79)+0.001</f>
        <v>2.0329999999999968</v>
      </c>
      <c r="B80" s="198" t="s">
        <v>381</v>
      </c>
      <c r="C80" s="199" t="s">
        <v>0</v>
      </c>
      <c r="D80" s="262">
        <v>1</v>
      </c>
      <c r="E80" s="194"/>
    </row>
    <row r="81" spans="1:5" s="146" customFormat="1" x14ac:dyDescent="0.2">
      <c r="A81" s="147"/>
      <c r="B81" s="198"/>
      <c r="C81" s="160"/>
      <c r="D81" s="247"/>
      <c r="E81" s="194"/>
    </row>
    <row r="82" spans="1:5" s="146" customFormat="1" x14ac:dyDescent="0.2">
      <c r="A82" s="147"/>
      <c r="B82" s="177" t="s">
        <v>400</v>
      </c>
      <c r="C82" s="160"/>
      <c r="D82" s="247"/>
      <c r="E82" s="194"/>
    </row>
    <row r="83" spans="1:5" s="146" customFormat="1" x14ac:dyDescent="0.2">
      <c r="A83" s="65">
        <f>MAX(A69:A82)+0.001</f>
        <v>2.0339999999999967</v>
      </c>
      <c r="B83" s="198" t="s">
        <v>410</v>
      </c>
      <c r="C83" s="199" t="s">
        <v>0</v>
      </c>
      <c r="D83" s="262">
        <v>1</v>
      </c>
      <c r="E83" s="194"/>
    </row>
    <row r="84" spans="1:5" s="146" customFormat="1" x14ac:dyDescent="0.2">
      <c r="A84" s="65">
        <f>MAX(A70:A83)+0.001</f>
        <v>2.0349999999999966</v>
      </c>
      <c r="B84" s="198" t="s">
        <v>401</v>
      </c>
      <c r="C84" s="199" t="s">
        <v>0</v>
      </c>
      <c r="D84" s="262">
        <v>1</v>
      </c>
      <c r="E84" s="194"/>
    </row>
    <row r="85" spans="1:5" s="146" customFormat="1" x14ac:dyDescent="0.2">
      <c r="A85" s="65">
        <f>MAX(A71:A84)+0.001</f>
        <v>2.0359999999999965</v>
      </c>
      <c r="B85" s="198" t="s">
        <v>409</v>
      </c>
      <c r="C85" s="199" t="s">
        <v>0</v>
      </c>
      <c r="D85" s="262">
        <v>1</v>
      </c>
      <c r="E85" s="194"/>
    </row>
    <row r="86" spans="1:5" s="146" customFormat="1" x14ac:dyDescent="0.2">
      <c r="A86" s="144"/>
      <c r="B86" s="144"/>
      <c r="C86" s="160"/>
      <c r="D86" s="247"/>
      <c r="E86" s="242"/>
    </row>
    <row r="87" spans="1:5" s="162" customFormat="1" x14ac:dyDescent="0.2">
      <c r="A87" s="144"/>
      <c r="B87" s="54" t="s">
        <v>232</v>
      </c>
      <c r="C87" s="160"/>
      <c r="D87" s="247"/>
      <c r="E87" s="242"/>
    </row>
    <row r="88" spans="1:5" s="162" customFormat="1" x14ac:dyDescent="0.2">
      <c r="A88" s="144"/>
      <c r="B88" s="144"/>
      <c r="C88" s="160"/>
      <c r="D88" s="247"/>
      <c r="E88" s="242"/>
    </row>
    <row r="89" spans="1:5" s="162" customFormat="1" x14ac:dyDescent="0.2">
      <c r="A89" s="144"/>
      <c r="B89" s="63" t="s">
        <v>233</v>
      </c>
      <c r="C89" s="160"/>
      <c r="D89" s="247"/>
      <c r="E89" s="242"/>
    </row>
    <row r="90" spans="1:5" s="162" customFormat="1" x14ac:dyDescent="0.2">
      <c r="A90" s="65">
        <f>MAX(A59:A89)+0.001</f>
        <v>2.0369999999999964</v>
      </c>
      <c r="B90" s="154" t="s">
        <v>226</v>
      </c>
      <c r="C90" s="255" t="s">
        <v>0</v>
      </c>
      <c r="D90" s="262">
        <v>1</v>
      </c>
      <c r="E90" s="194"/>
    </row>
    <row r="91" spans="1:5" s="162" customFormat="1" x14ac:dyDescent="0.2">
      <c r="A91" s="65">
        <f>MAX(A60:A90)+0.001</f>
        <v>2.0379999999999963</v>
      </c>
      <c r="B91" s="154" t="s">
        <v>227</v>
      </c>
      <c r="C91" s="254" t="s">
        <v>205</v>
      </c>
      <c r="D91" s="262">
        <v>1</v>
      </c>
      <c r="E91" s="194"/>
    </row>
    <row r="92" spans="1:5" s="162" customFormat="1" x14ac:dyDescent="0.2">
      <c r="A92" s="144"/>
      <c r="B92" s="144"/>
      <c r="C92" s="160"/>
      <c r="D92" s="247"/>
      <c r="E92" s="242"/>
    </row>
    <row r="93" spans="1:5" s="162" customFormat="1" x14ac:dyDescent="0.2">
      <c r="A93" s="144"/>
      <c r="B93" s="63" t="s">
        <v>234</v>
      </c>
      <c r="C93" s="160"/>
      <c r="D93" s="247"/>
      <c r="E93" s="242"/>
    </row>
    <row r="94" spans="1:5" s="162" customFormat="1" x14ac:dyDescent="0.2">
      <c r="A94" s="65">
        <f>MAX(A63:A93)+0.001</f>
        <v>2.0389999999999961</v>
      </c>
      <c r="B94" s="154" t="s">
        <v>226</v>
      </c>
      <c r="C94" s="255" t="s">
        <v>0</v>
      </c>
      <c r="D94" s="262">
        <v>1</v>
      </c>
      <c r="E94" s="194"/>
    </row>
    <row r="95" spans="1:5" s="162" customFormat="1" x14ac:dyDescent="0.2">
      <c r="A95" s="65">
        <f>MAX(A66:A94)+0.001</f>
        <v>2.039999999999996</v>
      </c>
      <c r="B95" s="154" t="s">
        <v>227</v>
      </c>
      <c r="C95" s="254" t="s">
        <v>205</v>
      </c>
      <c r="D95" s="262">
        <v>1</v>
      </c>
      <c r="E95" s="194"/>
    </row>
    <row r="96" spans="1:5" s="146" customFormat="1" x14ac:dyDescent="0.2">
      <c r="A96" s="144"/>
      <c r="B96" s="144"/>
      <c r="C96" s="160"/>
      <c r="D96" s="247"/>
      <c r="E96" s="242"/>
    </row>
    <row r="97" spans="1:5" s="146" customFormat="1" ht="25.5" x14ac:dyDescent="0.2">
      <c r="A97" s="59"/>
      <c r="B97" s="163" t="s">
        <v>272</v>
      </c>
      <c r="C97" s="164"/>
      <c r="D97" s="201"/>
      <c r="E97" s="242"/>
    </row>
    <row r="98" spans="1:5" s="146" customFormat="1" x14ac:dyDescent="0.2">
      <c r="A98" s="60"/>
      <c r="B98" s="165"/>
      <c r="C98" s="232"/>
      <c r="D98" s="139"/>
      <c r="E98" s="243"/>
    </row>
    <row r="99" spans="1:5" s="146" customFormat="1" x14ac:dyDescent="0.2">
      <c r="A99" s="61"/>
      <c r="B99" s="56" t="s">
        <v>67</v>
      </c>
      <c r="C99" s="232"/>
      <c r="D99" s="139"/>
      <c r="E99" s="243"/>
    </row>
    <row r="100" spans="1:5" s="146" customFormat="1" x14ac:dyDescent="0.2">
      <c r="A100" s="65">
        <f>MAX(A60:A99)+0.001</f>
        <v>2.0409999999999959</v>
      </c>
      <c r="B100" s="55" t="s">
        <v>273</v>
      </c>
      <c r="C100" s="232" t="s">
        <v>0</v>
      </c>
      <c r="D100" s="262">
        <v>1</v>
      </c>
      <c r="E100" s="194"/>
    </row>
    <row r="101" spans="1:5" s="146" customFormat="1" x14ac:dyDescent="0.2">
      <c r="A101" s="65">
        <f>MAX(A61:A100)+0.001</f>
        <v>2.0419999999999958</v>
      </c>
      <c r="B101" s="55" t="s">
        <v>274</v>
      </c>
      <c r="C101" s="232" t="s">
        <v>0</v>
      </c>
      <c r="D101" s="262">
        <v>1</v>
      </c>
      <c r="E101" s="194"/>
    </row>
    <row r="102" spans="1:5" s="146" customFormat="1" ht="25.5" x14ac:dyDescent="0.2">
      <c r="A102" s="65">
        <f>MAX(A62:A101)+0.001</f>
        <v>2.0429999999999957</v>
      </c>
      <c r="B102" s="55" t="s">
        <v>275</v>
      </c>
      <c r="C102" s="232" t="s">
        <v>0</v>
      </c>
      <c r="D102" s="262">
        <v>1</v>
      </c>
      <c r="E102" s="194"/>
    </row>
    <row r="103" spans="1:5" s="146" customFormat="1" x14ac:dyDescent="0.2">
      <c r="A103" s="65"/>
      <c r="B103" s="55"/>
      <c r="C103" s="232"/>
      <c r="D103" s="139"/>
      <c r="E103" s="194"/>
    </row>
    <row r="104" spans="1:5" s="146" customFormat="1" x14ac:dyDescent="0.2">
      <c r="A104" s="65">
        <f>MAX(A66:A102)+0.001</f>
        <v>2.0439999999999956</v>
      </c>
      <c r="B104" s="55" t="s">
        <v>276</v>
      </c>
      <c r="C104" s="232" t="s">
        <v>0</v>
      </c>
      <c r="D104" s="262">
        <v>1</v>
      </c>
      <c r="E104" s="194"/>
    </row>
    <row r="105" spans="1:5" s="146" customFormat="1" x14ac:dyDescent="0.2">
      <c r="A105" s="65">
        <f>MAX(A67:A104)+0.001</f>
        <v>2.0449999999999955</v>
      </c>
      <c r="B105" s="55" t="s">
        <v>277</v>
      </c>
      <c r="C105" s="232" t="s">
        <v>0</v>
      </c>
      <c r="D105" s="262">
        <v>1</v>
      </c>
      <c r="E105" s="194"/>
    </row>
    <row r="106" spans="1:5" s="146" customFormat="1" ht="25.5" x14ac:dyDescent="0.2">
      <c r="A106" s="65">
        <f>MAX(A68:A105)+0.001</f>
        <v>2.0459999999999954</v>
      </c>
      <c r="B106" s="55" t="s">
        <v>278</v>
      </c>
      <c r="C106" s="232" t="s">
        <v>0</v>
      </c>
      <c r="D106" s="262">
        <v>1</v>
      </c>
      <c r="E106" s="194"/>
    </row>
    <row r="107" spans="1:5" s="146" customFormat="1" ht="12.75" customHeight="1" x14ac:dyDescent="0.2">
      <c r="A107" s="147"/>
      <c r="B107" s="55"/>
      <c r="C107" s="232"/>
      <c r="D107" s="139"/>
      <c r="E107" s="243"/>
    </row>
    <row r="108" spans="1:5" s="146" customFormat="1" ht="12.75" customHeight="1" x14ac:dyDescent="0.2">
      <c r="A108" s="65">
        <f>MAX(A75:A107)+0.001</f>
        <v>2.0469999999999953</v>
      </c>
      <c r="B108" s="203" t="s">
        <v>477</v>
      </c>
      <c r="C108" s="233" t="s">
        <v>0</v>
      </c>
      <c r="D108" s="262">
        <v>1</v>
      </c>
      <c r="E108" s="194"/>
    </row>
    <row r="109" spans="1:5" s="146" customFormat="1" x14ac:dyDescent="0.2">
      <c r="A109" s="144"/>
      <c r="B109" s="55"/>
      <c r="C109" s="232"/>
      <c r="D109" s="139"/>
      <c r="E109" s="243"/>
    </row>
    <row r="110" spans="1:5" s="146" customFormat="1" x14ac:dyDescent="0.2">
      <c r="A110" s="144"/>
      <c r="B110" s="56" t="s">
        <v>68</v>
      </c>
      <c r="C110" s="232"/>
      <c r="D110" s="139"/>
      <c r="E110" s="243"/>
    </row>
    <row r="111" spans="1:5" s="146" customFormat="1" x14ac:dyDescent="0.2">
      <c r="A111" s="65">
        <f>MAX(A68:A110)+0.001</f>
        <v>2.0479999999999952</v>
      </c>
      <c r="B111" s="64" t="s">
        <v>290</v>
      </c>
      <c r="C111" s="232" t="s">
        <v>0</v>
      </c>
      <c r="D111" s="262">
        <v>1</v>
      </c>
      <c r="E111" s="194"/>
    </row>
    <row r="112" spans="1:5" s="146" customFormat="1" x14ac:dyDescent="0.2">
      <c r="A112" s="65">
        <f>MAX(A73:A111)+0.001</f>
        <v>2.048999999999995</v>
      </c>
      <c r="B112" s="64" t="s">
        <v>291</v>
      </c>
      <c r="C112" s="232" t="s">
        <v>0</v>
      </c>
      <c r="D112" s="262">
        <v>1</v>
      </c>
      <c r="E112" s="194"/>
    </row>
    <row r="113" spans="1:5" s="146" customFormat="1" x14ac:dyDescent="0.2">
      <c r="A113" s="65">
        <f>MAX(A97:A112)+0.001</f>
        <v>2.0499999999999949</v>
      </c>
      <c r="B113" s="64" t="s">
        <v>292</v>
      </c>
      <c r="C113" s="232" t="s">
        <v>0</v>
      </c>
      <c r="D113" s="262">
        <v>1</v>
      </c>
      <c r="E113" s="194"/>
    </row>
    <row r="114" spans="1:5" s="146" customFormat="1" x14ac:dyDescent="0.2">
      <c r="A114" s="65"/>
      <c r="B114" s="64"/>
      <c r="C114" s="232"/>
      <c r="D114" s="139"/>
      <c r="E114" s="194"/>
    </row>
    <row r="115" spans="1:5" s="146" customFormat="1" x14ac:dyDescent="0.2">
      <c r="A115" s="65">
        <f>MAX(A92:A113)+0.001</f>
        <v>2.0509999999999948</v>
      </c>
      <c r="B115" s="64" t="s">
        <v>293</v>
      </c>
      <c r="C115" s="233" t="s">
        <v>0</v>
      </c>
      <c r="D115" s="262">
        <v>1</v>
      </c>
      <c r="E115" s="194"/>
    </row>
    <row r="116" spans="1:5" s="146" customFormat="1" x14ac:dyDescent="0.2">
      <c r="A116" s="65">
        <f>MAX(A93:A115)+0.001</f>
        <v>2.0519999999999947</v>
      </c>
      <c r="B116" s="64" t="s">
        <v>294</v>
      </c>
      <c r="C116" s="233" t="s">
        <v>0</v>
      </c>
      <c r="D116" s="262">
        <v>1</v>
      </c>
      <c r="E116" s="194"/>
    </row>
    <row r="117" spans="1:5" s="146" customFormat="1" x14ac:dyDescent="0.2">
      <c r="A117" s="65">
        <f>MAX(A94:A116)+0.001</f>
        <v>2.0529999999999946</v>
      </c>
      <c r="B117" s="64" t="s">
        <v>295</v>
      </c>
      <c r="C117" s="233" t="s">
        <v>0</v>
      </c>
      <c r="D117" s="262">
        <v>1</v>
      </c>
      <c r="E117" s="194"/>
    </row>
    <row r="118" spans="1:5" s="146" customFormat="1" x14ac:dyDescent="0.2">
      <c r="A118" s="65"/>
      <c r="B118" s="64"/>
      <c r="C118" s="232"/>
      <c r="D118" s="139"/>
      <c r="E118" s="243"/>
    </row>
    <row r="119" spans="1:5" s="146" customFormat="1" ht="25.5" x14ac:dyDescent="0.2">
      <c r="A119" s="65">
        <f>MAX(A97:A118)+0.001</f>
        <v>2.0539999999999945</v>
      </c>
      <c r="B119" s="211" t="s">
        <v>478</v>
      </c>
      <c r="C119" s="232" t="s">
        <v>0</v>
      </c>
      <c r="D119" s="262">
        <v>1</v>
      </c>
      <c r="E119" s="194"/>
    </row>
    <row r="120" spans="1:5" s="146" customFormat="1" ht="12" customHeight="1" x14ac:dyDescent="0.2">
      <c r="A120" s="144"/>
      <c r="B120" s="55"/>
      <c r="C120" s="232"/>
      <c r="D120" s="139"/>
      <c r="E120" s="243"/>
    </row>
    <row r="121" spans="1:5" s="146" customFormat="1" ht="25.5" x14ac:dyDescent="0.2">
      <c r="A121" s="147"/>
      <c r="B121" s="53" t="s">
        <v>296</v>
      </c>
      <c r="C121" s="232"/>
      <c r="D121" s="139"/>
      <c r="E121" s="243"/>
    </row>
    <row r="122" spans="1:5" s="146" customFormat="1" x14ac:dyDescent="0.2">
      <c r="A122" s="147"/>
      <c r="B122" s="53"/>
      <c r="C122" s="232"/>
      <c r="D122" s="139"/>
      <c r="E122" s="243"/>
    </row>
    <row r="123" spans="1:5" s="146" customFormat="1" x14ac:dyDescent="0.2">
      <c r="A123" s="147"/>
      <c r="B123" s="138" t="s">
        <v>297</v>
      </c>
      <c r="C123" s="232"/>
      <c r="D123" s="139"/>
      <c r="E123" s="243"/>
    </row>
    <row r="124" spans="1:5" s="146" customFormat="1" x14ac:dyDescent="0.2">
      <c r="A124" s="65">
        <f>MAX(A107:A123)+0.001</f>
        <v>2.0549999999999944</v>
      </c>
      <c r="B124" s="168" t="s">
        <v>69</v>
      </c>
      <c r="C124" s="232" t="s">
        <v>0</v>
      </c>
      <c r="D124" s="262">
        <v>1</v>
      </c>
      <c r="E124" s="194"/>
    </row>
    <row r="125" spans="1:5" s="146" customFormat="1" x14ac:dyDescent="0.2">
      <c r="A125" s="65">
        <f>MAX(A102:A124)+0.001</f>
        <v>2.0559999999999943</v>
      </c>
      <c r="B125" s="168" t="s">
        <v>70</v>
      </c>
      <c r="C125" s="232" t="s">
        <v>0</v>
      </c>
      <c r="D125" s="262">
        <v>1</v>
      </c>
      <c r="E125" s="194"/>
    </row>
    <row r="126" spans="1:5" s="146" customFormat="1" x14ac:dyDescent="0.2">
      <c r="A126" s="65">
        <f>MAX(A104:A125)+0.001</f>
        <v>2.0569999999999942</v>
      </c>
      <c r="B126" s="168" t="s">
        <v>71</v>
      </c>
      <c r="C126" s="232" t="s">
        <v>0</v>
      </c>
      <c r="D126" s="262">
        <v>1</v>
      </c>
      <c r="E126" s="194"/>
    </row>
    <row r="127" spans="1:5" s="146" customFormat="1" x14ac:dyDescent="0.2">
      <c r="A127" s="65">
        <f>MAX(A107:A126)+0.001</f>
        <v>2.0579999999999941</v>
      </c>
      <c r="B127" s="168" t="s">
        <v>72</v>
      </c>
      <c r="C127" s="232" t="s">
        <v>0</v>
      </c>
      <c r="D127" s="262">
        <v>1</v>
      </c>
      <c r="E127" s="194"/>
    </row>
    <row r="128" spans="1:5" s="146" customFormat="1" x14ac:dyDescent="0.2">
      <c r="A128" s="65">
        <f>MAX(A110:A127)+0.001</f>
        <v>2.0589999999999939</v>
      </c>
      <c r="B128" s="168" t="s">
        <v>73</v>
      </c>
      <c r="C128" s="232" t="s">
        <v>0</v>
      </c>
      <c r="D128" s="262">
        <v>1</v>
      </c>
      <c r="E128" s="194"/>
    </row>
    <row r="129" spans="1:5" s="146" customFormat="1" x14ac:dyDescent="0.2">
      <c r="A129" s="65">
        <f>MAX(A111:A128)+0.001</f>
        <v>2.0599999999999938</v>
      </c>
      <c r="B129" s="168" t="s">
        <v>74</v>
      </c>
      <c r="C129" s="232" t="s">
        <v>0</v>
      </c>
      <c r="D129" s="262">
        <v>1</v>
      </c>
      <c r="E129" s="194"/>
    </row>
    <row r="130" spans="1:5" s="146" customFormat="1" x14ac:dyDescent="0.2">
      <c r="A130" s="65">
        <f>MAX(A112:A129)+0.001</f>
        <v>2.0609999999999937</v>
      </c>
      <c r="B130" s="168" t="s">
        <v>75</v>
      </c>
      <c r="C130" s="232" t="s">
        <v>0</v>
      </c>
      <c r="D130" s="262">
        <v>1</v>
      </c>
      <c r="E130" s="194"/>
    </row>
    <row r="131" spans="1:5" s="146" customFormat="1" x14ac:dyDescent="0.2">
      <c r="A131" s="65">
        <f>MAX(A113:A130)+0.001</f>
        <v>2.0619999999999936</v>
      </c>
      <c r="B131" s="168" t="s">
        <v>76</v>
      </c>
      <c r="C131" s="232" t="s">
        <v>0</v>
      </c>
      <c r="D131" s="262">
        <v>1</v>
      </c>
      <c r="E131" s="194"/>
    </row>
    <row r="132" spans="1:5" s="146" customFormat="1" x14ac:dyDescent="0.2">
      <c r="A132" s="65">
        <f>MAX(A115:A131)+0.001</f>
        <v>2.0629999999999935</v>
      </c>
      <c r="B132" s="168" t="s">
        <v>77</v>
      </c>
      <c r="C132" s="232" t="s">
        <v>0</v>
      </c>
      <c r="D132" s="262">
        <v>1</v>
      </c>
      <c r="E132" s="194"/>
    </row>
    <row r="133" spans="1:5" s="146" customFormat="1" x14ac:dyDescent="0.2">
      <c r="A133" s="65">
        <f>MAX(A119:A132)+0.001</f>
        <v>2.0639999999999934</v>
      </c>
      <c r="B133" s="168" t="s">
        <v>78</v>
      </c>
      <c r="C133" s="232" t="s">
        <v>0</v>
      </c>
      <c r="D133" s="262">
        <v>1</v>
      </c>
      <c r="E133" s="194"/>
    </row>
    <row r="134" spans="1:5" s="146" customFormat="1" x14ac:dyDescent="0.2">
      <c r="A134" s="65">
        <f>MAX(A120:A133)+0.001</f>
        <v>2.0649999999999933</v>
      </c>
      <c r="B134" s="168" t="s">
        <v>79</v>
      </c>
      <c r="C134" s="232" t="s">
        <v>0</v>
      </c>
      <c r="D134" s="262">
        <v>1</v>
      </c>
      <c r="E134" s="194"/>
    </row>
    <row r="135" spans="1:5" s="146" customFormat="1" x14ac:dyDescent="0.2">
      <c r="A135" s="65">
        <f>MAX(A121:A134)+0.001</f>
        <v>2.0659999999999932</v>
      </c>
      <c r="B135" s="168" t="s">
        <v>80</v>
      </c>
      <c r="C135" s="232" t="s">
        <v>0</v>
      </c>
      <c r="D135" s="262">
        <v>1</v>
      </c>
      <c r="E135" s="194"/>
    </row>
    <row r="136" spans="1:5" s="146" customFormat="1" x14ac:dyDescent="0.2">
      <c r="A136" s="65">
        <f t="shared" ref="A136:A163" si="0">MAX(A124:A135)+0.001</f>
        <v>2.0669999999999931</v>
      </c>
      <c r="B136" s="168" t="s">
        <v>101</v>
      </c>
      <c r="C136" s="232" t="s">
        <v>0</v>
      </c>
      <c r="D136" s="262">
        <v>1</v>
      </c>
      <c r="E136" s="194"/>
    </row>
    <row r="137" spans="1:5" s="146" customFormat="1" x14ac:dyDescent="0.2">
      <c r="A137" s="65">
        <f t="shared" si="0"/>
        <v>2.067999999999993</v>
      </c>
      <c r="B137" s="168" t="s">
        <v>102</v>
      </c>
      <c r="C137" s="232" t="s">
        <v>0</v>
      </c>
      <c r="D137" s="262">
        <v>1</v>
      </c>
      <c r="E137" s="194"/>
    </row>
    <row r="138" spans="1:5" s="146" customFormat="1" x14ac:dyDescent="0.2">
      <c r="A138" s="65">
        <f t="shared" si="0"/>
        <v>2.0689999999999928</v>
      </c>
      <c r="B138" s="168" t="s">
        <v>103</v>
      </c>
      <c r="C138" s="232" t="s">
        <v>0</v>
      </c>
      <c r="D138" s="262">
        <v>1</v>
      </c>
      <c r="E138" s="194"/>
    </row>
    <row r="139" spans="1:5" s="146" customFormat="1" x14ac:dyDescent="0.2">
      <c r="A139" s="65">
        <f t="shared" si="0"/>
        <v>2.0699999999999927</v>
      </c>
      <c r="B139" s="168" t="s">
        <v>104</v>
      </c>
      <c r="C139" s="232" t="s">
        <v>0</v>
      </c>
      <c r="D139" s="262">
        <v>1</v>
      </c>
      <c r="E139" s="194"/>
    </row>
    <row r="140" spans="1:5" s="146" customFormat="1" x14ac:dyDescent="0.2">
      <c r="A140" s="65">
        <f t="shared" si="0"/>
        <v>2.0709999999999926</v>
      </c>
      <c r="B140" s="168" t="s">
        <v>81</v>
      </c>
      <c r="C140" s="232" t="s">
        <v>0</v>
      </c>
      <c r="D140" s="262">
        <v>1</v>
      </c>
      <c r="E140" s="194"/>
    </row>
    <row r="141" spans="1:5" s="146" customFormat="1" x14ac:dyDescent="0.2">
      <c r="A141" s="65">
        <f t="shared" si="0"/>
        <v>2.0719999999999925</v>
      </c>
      <c r="B141" s="168" t="s">
        <v>82</v>
      </c>
      <c r="C141" s="232" t="s">
        <v>0</v>
      </c>
      <c r="D141" s="262">
        <v>1</v>
      </c>
      <c r="E141" s="194"/>
    </row>
    <row r="142" spans="1:5" s="146" customFormat="1" x14ac:dyDescent="0.2">
      <c r="A142" s="65">
        <f t="shared" si="0"/>
        <v>2.0729999999999924</v>
      </c>
      <c r="B142" s="168" t="s">
        <v>83</v>
      </c>
      <c r="C142" s="232" t="s">
        <v>0</v>
      </c>
      <c r="D142" s="262">
        <v>1</v>
      </c>
      <c r="E142" s="194"/>
    </row>
    <row r="143" spans="1:5" s="146" customFormat="1" x14ac:dyDescent="0.2">
      <c r="A143" s="65">
        <f t="shared" si="0"/>
        <v>2.0739999999999923</v>
      </c>
      <c r="B143" s="168" t="s">
        <v>84</v>
      </c>
      <c r="C143" s="232" t="s">
        <v>0</v>
      </c>
      <c r="D143" s="262">
        <v>1</v>
      </c>
      <c r="E143" s="194"/>
    </row>
    <row r="144" spans="1:5" s="146" customFormat="1" x14ac:dyDescent="0.2">
      <c r="A144" s="65">
        <f t="shared" si="0"/>
        <v>2.0749999999999922</v>
      </c>
      <c r="B144" s="168" t="s">
        <v>85</v>
      </c>
      <c r="C144" s="232" t="s">
        <v>0</v>
      </c>
      <c r="D144" s="262">
        <v>1</v>
      </c>
      <c r="E144" s="194"/>
    </row>
    <row r="145" spans="1:5" s="146" customFormat="1" x14ac:dyDescent="0.2">
      <c r="A145" s="65">
        <f t="shared" si="0"/>
        <v>2.0759999999999921</v>
      </c>
      <c r="B145" s="168" t="s">
        <v>86</v>
      </c>
      <c r="C145" s="232" t="s">
        <v>0</v>
      </c>
      <c r="D145" s="262">
        <v>1</v>
      </c>
      <c r="E145" s="194"/>
    </row>
    <row r="146" spans="1:5" s="146" customFormat="1" x14ac:dyDescent="0.2">
      <c r="A146" s="65">
        <f t="shared" si="0"/>
        <v>2.076999999999992</v>
      </c>
      <c r="B146" s="168" t="s">
        <v>87</v>
      </c>
      <c r="C146" s="232" t="s">
        <v>0</v>
      </c>
      <c r="D146" s="262">
        <v>1</v>
      </c>
      <c r="E146" s="194"/>
    </row>
    <row r="147" spans="1:5" s="146" customFormat="1" x14ac:dyDescent="0.2">
      <c r="A147" s="65">
        <f t="shared" si="0"/>
        <v>2.0779999999999919</v>
      </c>
      <c r="B147" s="168" t="s">
        <v>88</v>
      </c>
      <c r="C147" s="232" t="s">
        <v>0</v>
      </c>
      <c r="D147" s="262">
        <v>1</v>
      </c>
      <c r="E147" s="194"/>
    </row>
    <row r="148" spans="1:5" s="146" customFormat="1" x14ac:dyDescent="0.2">
      <c r="A148" s="65">
        <f t="shared" si="0"/>
        <v>2.0789999999999917</v>
      </c>
      <c r="B148" s="168" t="s">
        <v>89</v>
      </c>
      <c r="C148" s="232" t="s">
        <v>0</v>
      </c>
      <c r="D148" s="262">
        <v>1</v>
      </c>
      <c r="E148" s="194"/>
    </row>
    <row r="149" spans="1:5" s="146" customFormat="1" x14ac:dyDescent="0.2">
      <c r="A149" s="65">
        <f t="shared" si="0"/>
        <v>2.0799999999999916</v>
      </c>
      <c r="B149" s="168" t="s">
        <v>90</v>
      </c>
      <c r="C149" s="232" t="s">
        <v>0</v>
      </c>
      <c r="D149" s="262">
        <v>1</v>
      </c>
      <c r="E149" s="194"/>
    </row>
    <row r="150" spans="1:5" s="146" customFormat="1" x14ac:dyDescent="0.2">
      <c r="A150" s="65">
        <f t="shared" si="0"/>
        <v>2.0809999999999915</v>
      </c>
      <c r="B150" s="168" t="s">
        <v>91</v>
      </c>
      <c r="C150" s="232" t="s">
        <v>0</v>
      </c>
      <c r="D150" s="262">
        <v>1</v>
      </c>
      <c r="E150" s="194"/>
    </row>
    <row r="151" spans="1:5" s="146" customFormat="1" x14ac:dyDescent="0.2">
      <c r="A151" s="65">
        <f t="shared" si="0"/>
        <v>2.0819999999999914</v>
      </c>
      <c r="B151" s="168" t="s">
        <v>92</v>
      </c>
      <c r="C151" s="232" t="s">
        <v>0</v>
      </c>
      <c r="D151" s="262">
        <v>1</v>
      </c>
      <c r="E151" s="194"/>
    </row>
    <row r="152" spans="1:5" s="146" customFormat="1" x14ac:dyDescent="0.2">
      <c r="A152" s="65">
        <f t="shared" si="0"/>
        <v>2.0829999999999913</v>
      </c>
      <c r="B152" s="168" t="s">
        <v>93</v>
      </c>
      <c r="C152" s="232" t="s">
        <v>0</v>
      </c>
      <c r="D152" s="262">
        <v>1</v>
      </c>
      <c r="E152" s="194"/>
    </row>
    <row r="153" spans="1:5" s="146" customFormat="1" x14ac:dyDescent="0.2">
      <c r="A153" s="65">
        <f t="shared" si="0"/>
        <v>2.0839999999999912</v>
      </c>
      <c r="B153" s="168" t="s">
        <v>94</v>
      </c>
      <c r="C153" s="232" t="s">
        <v>0</v>
      </c>
      <c r="D153" s="262">
        <v>1</v>
      </c>
      <c r="E153" s="194"/>
    </row>
    <row r="154" spans="1:5" s="146" customFormat="1" x14ac:dyDescent="0.2">
      <c r="A154" s="65">
        <f t="shared" si="0"/>
        <v>2.0849999999999911</v>
      </c>
      <c r="B154" s="168" t="s">
        <v>95</v>
      </c>
      <c r="C154" s="232" t="s">
        <v>0</v>
      </c>
      <c r="D154" s="262">
        <v>1</v>
      </c>
      <c r="E154" s="194"/>
    </row>
    <row r="155" spans="1:5" s="146" customFormat="1" x14ac:dyDescent="0.2">
      <c r="A155" s="65">
        <f t="shared" si="0"/>
        <v>2.085999999999991</v>
      </c>
      <c r="B155" s="168" t="s">
        <v>96</v>
      </c>
      <c r="C155" s="232" t="s">
        <v>0</v>
      </c>
      <c r="D155" s="262">
        <v>1</v>
      </c>
      <c r="E155" s="194"/>
    </row>
    <row r="156" spans="1:5" s="146" customFormat="1" x14ac:dyDescent="0.2">
      <c r="A156" s="65">
        <f t="shared" si="0"/>
        <v>2.0869999999999909</v>
      </c>
      <c r="B156" s="168" t="s">
        <v>105</v>
      </c>
      <c r="C156" s="232" t="s">
        <v>0</v>
      </c>
      <c r="D156" s="262">
        <v>1</v>
      </c>
      <c r="E156" s="194"/>
    </row>
    <row r="157" spans="1:5" s="146" customFormat="1" x14ac:dyDescent="0.2">
      <c r="A157" s="65">
        <f t="shared" si="0"/>
        <v>2.0879999999999908</v>
      </c>
      <c r="B157" s="168" t="s">
        <v>106</v>
      </c>
      <c r="C157" s="232" t="s">
        <v>0</v>
      </c>
      <c r="D157" s="262">
        <v>1</v>
      </c>
      <c r="E157" s="194"/>
    </row>
    <row r="158" spans="1:5" s="146" customFormat="1" x14ac:dyDescent="0.2">
      <c r="A158" s="65">
        <f t="shared" si="0"/>
        <v>2.0889999999999906</v>
      </c>
      <c r="B158" s="168" t="s">
        <v>107</v>
      </c>
      <c r="C158" s="232" t="s">
        <v>0</v>
      </c>
      <c r="D158" s="262">
        <v>1</v>
      </c>
      <c r="E158" s="194"/>
    </row>
    <row r="159" spans="1:5" s="146" customFormat="1" x14ac:dyDescent="0.2">
      <c r="A159" s="65">
        <f t="shared" si="0"/>
        <v>2.0899999999999905</v>
      </c>
      <c r="B159" s="168" t="s">
        <v>108</v>
      </c>
      <c r="C159" s="232" t="s">
        <v>0</v>
      </c>
      <c r="D159" s="262">
        <v>1</v>
      </c>
      <c r="E159" s="194"/>
    </row>
    <row r="160" spans="1:5" s="146" customFormat="1" x14ac:dyDescent="0.2">
      <c r="A160" s="65">
        <f t="shared" si="0"/>
        <v>2.0909999999999904</v>
      </c>
      <c r="B160" s="168" t="s">
        <v>97</v>
      </c>
      <c r="C160" s="232" t="s">
        <v>0</v>
      </c>
      <c r="D160" s="262">
        <v>1</v>
      </c>
      <c r="E160" s="194"/>
    </row>
    <row r="161" spans="1:5" s="146" customFormat="1" x14ac:dyDescent="0.2">
      <c r="A161" s="65">
        <f t="shared" si="0"/>
        <v>2.0919999999999903</v>
      </c>
      <c r="B161" s="168" t="s">
        <v>98</v>
      </c>
      <c r="C161" s="232" t="s">
        <v>0</v>
      </c>
      <c r="D161" s="262">
        <v>1</v>
      </c>
      <c r="E161" s="194"/>
    </row>
    <row r="162" spans="1:5" s="146" customFormat="1" x14ac:dyDescent="0.2">
      <c r="A162" s="65">
        <f t="shared" si="0"/>
        <v>2.0929999999999902</v>
      </c>
      <c r="B162" s="168" t="s">
        <v>99</v>
      </c>
      <c r="C162" s="232" t="s">
        <v>0</v>
      </c>
      <c r="D162" s="262">
        <v>1</v>
      </c>
      <c r="E162" s="194"/>
    </row>
    <row r="163" spans="1:5" s="146" customFormat="1" x14ac:dyDescent="0.2">
      <c r="A163" s="65">
        <f t="shared" si="0"/>
        <v>2.0939999999999901</v>
      </c>
      <c r="B163" s="168" t="s">
        <v>100</v>
      </c>
      <c r="C163" s="232" t="s">
        <v>0</v>
      </c>
      <c r="D163" s="262">
        <v>1</v>
      </c>
      <c r="E163" s="194"/>
    </row>
    <row r="164" spans="1:5" s="146" customFormat="1" x14ac:dyDescent="0.2">
      <c r="A164" s="65"/>
      <c r="B164" s="168"/>
      <c r="C164" s="232"/>
      <c r="D164" s="139"/>
      <c r="E164" s="243"/>
    </row>
    <row r="165" spans="1:5" s="146" customFormat="1" x14ac:dyDescent="0.2">
      <c r="A165" s="65">
        <f>MAX(A154:A164)+0.001</f>
        <v>2.09499999999999</v>
      </c>
      <c r="B165" s="203" t="s">
        <v>479</v>
      </c>
      <c r="C165" s="232" t="s">
        <v>0</v>
      </c>
      <c r="D165" s="262">
        <v>1</v>
      </c>
      <c r="E165" s="194"/>
    </row>
    <row r="166" spans="1:5" s="146" customFormat="1" x14ac:dyDescent="0.2">
      <c r="A166" s="65"/>
      <c r="B166" s="64"/>
      <c r="C166" s="232"/>
      <c r="D166" s="139"/>
      <c r="E166" s="243"/>
    </row>
    <row r="167" spans="1:5" s="146" customFormat="1" x14ac:dyDescent="0.2">
      <c r="A167" s="65"/>
      <c r="B167" s="169" t="s">
        <v>298</v>
      </c>
      <c r="C167" s="232"/>
      <c r="D167" s="139"/>
      <c r="E167" s="243"/>
    </row>
    <row r="168" spans="1:5" s="146" customFormat="1" x14ac:dyDescent="0.2">
      <c r="A168" s="65">
        <f>MAX(A156:A167)+0.001</f>
        <v>2.0959999999999899</v>
      </c>
      <c r="B168" s="55" t="s">
        <v>161</v>
      </c>
      <c r="C168" s="232" t="s">
        <v>0</v>
      </c>
      <c r="D168" s="262">
        <v>1</v>
      </c>
      <c r="E168" s="194"/>
    </row>
    <row r="169" spans="1:5" s="146" customFormat="1" x14ac:dyDescent="0.2">
      <c r="A169" s="65">
        <f>MAX(A164:A168)+0.001</f>
        <v>2.0969999999999898</v>
      </c>
      <c r="B169" s="55" t="s">
        <v>162</v>
      </c>
      <c r="C169" s="232" t="s">
        <v>0</v>
      </c>
      <c r="D169" s="262">
        <v>1</v>
      </c>
      <c r="E169" s="194"/>
    </row>
    <row r="170" spans="1:5" s="146" customFormat="1" x14ac:dyDescent="0.2">
      <c r="A170" s="65">
        <f>MAX(A164:A169)+0.001</f>
        <v>2.0979999999999897</v>
      </c>
      <c r="B170" s="55" t="s">
        <v>163</v>
      </c>
      <c r="C170" s="232" t="s">
        <v>0</v>
      </c>
      <c r="D170" s="262">
        <v>1</v>
      </c>
      <c r="E170" s="194"/>
    </row>
    <row r="171" spans="1:5" s="146" customFormat="1" ht="25.5" x14ac:dyDescent="0.2">
      <c r="A171" s="65">
        <f>MAX(A164:A170)+0.001</f>
        <v>2.0989999999999895</v>
      </c>
      <c r="B171" s="55" t="s">
        <v>164</v>
      </c>
      <c r="C171" s="232" t="s">
        <v>0</v>
      </c>
      <c r="D171" s="262">
        <v>1</v>
      </c>
      <c r="E171" s="194"/>
    </row>
    <row r="172" spans="1:5" s="170" customFormat="1" x14ac:dyDescent="0.2">
      <c r="A172" s="65">
        <f>MAX(A164:A171)+0.001</f>
        <v>2.0999999999999894</v>
      </c>
      <c r="B172" s="55" t="s">
        <v>165</v>
      </c>
      <c r="C172" s="232" t="s">
        <v>0</v>
      </c>
      <c r="D172" s="262">
        <v>1</v>
      </c>
      <c r="E172" s="194"/>
    </row>
    <row r="173" spans="1:5" s="146" customFormat="1" x14ac:dyDescent="0.2">
      <c r="A173" s="65">
        <f>MAX(A164:A172)+0.001</f>
        <v>2.1009999999999893</v>
      </c>
      <c r="B173" s="55" t="s">
        <v>166</v>
      </c>
      <c r="C173" s="232" t="s">
        <v>0</v>
      </c>
      <c r="D173" s="262">
        <v>1</v>
      </c>
      <c r="E173" s="194"/>
    </row>
    <row r="174" spans="1:5" s="146" customFormat="1" ht="25.5" x14ac:dyDescent="0.2">
      <c r="A174" s="65">
        <f>MAX(A164:A173)+0.001</f>
        <v>2.1019999999999892</v>
      </c>
      <c r="B174" s="55" t="s">
        <v>167</v>
      </c>
      <c r="C174" s="232" t="s">
        <v>0</v>
      </c>
      <c r="D174" s="262">
        <v>1</v>
      </c>
      <c r="E174" s="194"/>
    </row>
    <row r="175" spans="1:5" s="146" customFormat="1" x14ac:dyDescent="0.2">
      <c r="A175" s="65"/>
      <c r="B175" s="55"/>
      <c r="C175" s="232"/>
      <c r="D175" s="139"/>
      <c r="E175" s="244"/>
    </row>
    <row r="176" spans="1:5" s="146" customFormat="1" x14ac:dyDescent="0.2">
      <c r="A176" s="65"/>
      <c r="B176" s="55"/>
      <c r="C176" s="232"/>
      <c r="D176" s="139"/>
      <c r="E176" s="244"/>
    </row>
    <row r="177" spans="1:5" s="146" customFormat="1" ht="25.5" x14ac:dyDescent="0.2">
      <c r="A177" s="65"/>
      <c r="B177" s="53" t="s">
        <v>335</v>
      </c>
      <c r="C177" s="232"/>
      <c r="D177" s="139"/>
      <c r="E177" s="244"/>
    </row>
    <row r="178" spans="1:5" s="146" customFormat="1" x14ac:dyDescent="0.2">
      <c r="A178" s="65"/>
      <c r="B178" s="55"/>
      <c r="C178" s="232"/>
      <c r="D178" s="139"/>
      <c r="E178" s="244"/>
    </row>
    <row r="179" spans="1:5" s="146" customFormat="1" x14ac:dyDescent="0.2">
      <c r="A179" s="65"/>
      <c r="B179" s="169" t="s">
        <v>334</v>
      </c>
      <c r="C179" s="232"/>
      <c r="D179" s="139"/>
      <c r="E179" s="244"/>
    </row>
    <row r="180" spans="1:5" s="146" customFormat="1" x14ac:dyDescent="0.2">
      <c r="A180" s="65"/>
      <c r="B180" s="55"/>
      <c r="C180" s="232"/>
      <c r="D180" s="139"/>
      <c r="E180" s="244"/>
    </row>
    <row r="181" spans="1:5" s="146" customFormat="1" x14ac:dyDescent="0.2">
      <c r="A181" s="65">
        <f>MAX(A164:A174)+0.001</f>
        <v>2.1029999999999891</v>
      </c>
      <c r="B181" s="55" t="s">
        <v>168</v>
      </c>
      <c r="C181" s="232" t="s">
        <v>0</v>
      </c>
      <c r="D181" s="262">
        <v>1</v>
      </c>
      <c r="E181" s="194"/>
    </row>
    <row r="182" spans="1:5" s="146" customFormat="1" ht="25.5" x14ac:dyDescent="0.2">
      <c r="A182" s="65">
        <f>MAX(A164:A181)+0.001</f>
        <v>2.103999999999989</v>
      </c>
      <c r="B182" s="55" t="s">
        <v>169</v>
      </c>
      <c r="C182" s="232" t="s">
        <v>0</v>
      </c>
      <c r="D182" s="262">
        <v>1</v>
      </c>
      <c r="E182" s="194"/>
    </row>
    <row r="183" spans="1:5" s="146" customFormat="1" x14ac:dyDescent="0.2">
      <c r="A183" s="65">
        <f>MAX(A164:A182)+0.001</f>
        <v>2.1049999999999889</v>
      </c>
      <c r="B183" s="55" t="s">
        <v>170</v>
      </c>
      <c r="C183" s="232" t="s">
        <v>0</v>
      </c>
      <c r="D183" s="262">
        <v>1</v>
      </c>
      <c r="E183" s="194"/>
    </row>
    <row r="184" spans="1:5" s="146" customFormat="1" x14ac:dyDescent="0.2">
      <c r="A184" s="65">
        <f>MAX(A164:A183)+0.001</f>
        <v>2.1059999999999888</v>
      </c>
      <c r="B184" s="55" t="s">
        <v>171</v>
      </c>
      <c r="C184" s="232" t="s">
        <v>0</v>
      </c>
      <c r="D184" s="262">
        <v>1</v>
      </c>
      <c r="E184" s="194"/>
    </row>
    <row r="185" spans="1:5" s="146" customFormat="1" x14ac:dyDescent="0.2">
      <c r="A185" s="65"/>
      <c r="C185" s="232"/>
      <c r="D185" s="139"/>
      <c r="E185" s="243"/>
    </row>
    <row r="186" spans="1:5" s="146" customFormat="1" x14ac:dyDescent="0.2">
      <c r="A186" s="65">
        <f>MAX(A165:A184)+0.001</f>
        <v>2.1069999999999887</v>
      </c>
      <c r="B186" s="55" t="s">
        <v>172</v>
      </c>
      <c r="C186" s="232" t="s">
        <v>0</v>
      </c>
      <c r="D186" s="262">
        <v>1</v>
      </c>
      <c r="E186" s="194"/>
    </row>
    <row r="187" spans="1:5" s="146" customFormat="1" x14ac:dyDescent="0.2">
      <c r="A187" s="65">
        <f t="shared" ref="A187:A193" si="1">MAX(A168:A186)+0.001</f>
        <v>2.1079999999999885</v>
      </c>
      <c r="B187" s="55" t="s">
        <v>173</v>
      </c>
      <c r="C187" s="232" t="s">
        <v>0</v>
      </c>
      <c r="D187" s="262">
        <v>1</v>
      </c>
      <c r="E187" s="194"/>
    </row>
    <row r="188" spans="1:5" s="146" customFormat="1" ht="25.5" x14ac:dyDescent="0.2">
      <c r="A188" s="65">
        <f t="shared" si="1"/>
        <v>2.1089999999999884</v>
      </c>
      <c r="B188" s="55" t="s">
        <v>174</v>
      </c>
      <c r="C188" s="232" t="s">
        <v>0</v>
      </c>
      <c r="D188" s="262">
        <v>1</v>
      </c>
      <c r="E188" s="194"/>
    </row>
    <row r="189" spans="1:5" s="146" customFormat="1" x14ac:dyDescent="0.2">
      <c r="A189" s="65">
        <f t="shared" si="1"/>
        <v>2.1099999999999883</v>
      </c>
      <c r="B189" s="55" t="s">
        <v>175</v>
      </c>
      <c r="C189" s="232" t="s">
        <v>0</v>
      </c>
      <c r="D189" s="262">
        <v>1</v>
      </c>
      <c r="E189" s="194"/>
    </row>
    <row r="190" spans="1:5" s="146" customFormat="1" x14ac:dyDescent="0.2">
      <c r="A190" s="65">
        <f t="shared" si="1"/>
        <v>2.1109999999999882</v>
      </c>
      <c r="B190" s="55" t="s">
        <v>176</v>
      </c>
      <c r="C190" s="232" t="s">
        <v>0</v>
      </c>
      <c r="D190" s="262">
        <v>1</v>
      </c>
      <c r="E190" s="194"/>
    </row>
    <row r="191" spans="1:5" s="146" customFormat="1" ht="25.5" x14ac:dyDescent="0.2">
      <c r="A191" s="65">
        <f t="shared" si="1"/>
        <v>2.1119999999999881</v>
      </c>
      <c r="B191" s="55" t="s">
        <v>177</v>
      </c>
      <c r="C191" s="232" t="s">
        <v>0</v>
      </c>
      <c r="D191" s="262">
        <v>1</v>
      </c>
      <c r="E191" s="194"/>
    </row>
    <row r="192" spans="1:5" s="146" customFormat="1" x14ac:dyDescent="0.2">
      <c r="A192" s="65">
        <f t="shared" si="1"/>
        <v>2.112999999999988</v>
      </c>
      <c r="B192" s="55" t="s">
        <v>178</v>
      </c>
      <c r="C192" s="232" t="s">
        <v>0</v>
      </c>
      <c r="D192" s="262">
        <v>1</v>
      </c>
      <c r="E192" s="194"/>
    </row>
    <row r="193" spans="1:5" s="146" customFormat="1" ht="25.5" x14ac:dyDescent="0.2">
      <c r="A193" s="65">
        <f t="shared" si="1"/>
        <v>2.1139999999999879</v>
      </c>
      <c r="B193" s="55" t="s">
        <v>179</v>
      </c>
      <c r="C193" s="232" t="s">
        <v>0</v>
      </c>
      <c r="D193" s="262">
        <v>1</v>
      </c>
      <c r="E193" s="194"/>
    </row>
    <row r="194" spans="1:5" s="146" customFormat="1" x14ac:dyDescent="0.2">
      <c r="A194" s="65">
        <f>MAX(A181:A193)+0.001</f>
        <v>2.1149999999999878</v>
      </c>
      <c r="B194" s="55" t="s">
        <v>180</v>
      </c>
      <c r="C194" s="232" t="s">
        <v>0</v>
      </c>
      <c r="D194" s="262">
        <v>1</v>
      </c>
      <c r="E194" s="194"/>
    </row>
    <row r="195" spans="1:5" s="146" customFormat="1" x14ac:dyDescent="0.2">
      <c r="A195" s="65"/>
      <c r="B195" s="55"/>
      <c r="C195" s="232"/>
      <c r="D195" s="139"/>
      <c r="E195" s="243"/>
    </row>
    <row r="196" spans="1:5" s="146" customFormat="1" x14ac:dyDescent="0.2">
      <c r="A196" s="65">
        <f>MAX(A184:A194)+0.001</f>
        <v>2.1159999999999877</v>
      </c>
      <c r="B196" s="202" t="s">
        <v>480</v>
      </c>
      <c r="C196" s="232" t="s">
        <v>0</v>
      </c>
      <c r="D196" s="262">
        <v>1</v>
      </c>
      <c r="E196" s="194"/>
    </row>
    <row r="197" spans="1:5" s="146" customFormat="1" x14ac:dyDescent="0.2">
      <c r="A197" s="65">
        <f>MAX(A187:A196)+0.001</f>
        <v>2.1169999999999876</v>
      </c>
      <c r="B197" s="202" t="s">
        <v>481</v>
      </c>
      <c r="C197" s="232" t="s">
        <v>0</v>
      </c>
      <c r="D197" s="262">
        <v>1</v>
      </c>
      <c r="E197" s="194"/>
    </row>
    <row r="198" spans="1:5" s="146" customFormat="1" x14ac:dyDescent="0.2">
      <c r="A198" s="65"/>
      <c r="B198" s="171"/>
      <c r="C198" s="232"/>
      <c r="D198" s="139"/>
      <c r="E198" s="243"/>
    </row>
    <row r="199" spans="1:5" s="146" customFormat="1" ht="25.5" x14ac:dyDescent="0.2">
      <c r="A199" s="147"/>
      <c r="B199" s="47" t="s">
        <v>260</v>
      </c>
      <c r="C199" s="232"/>
      <c r="D199" s="139"/>
      <c r="E199" s="243"/>
    </row>
    <row r="200" spans="1:5" s="146" customFormat="1" x14ac:dyDescent="0.2">
      <c r="A200" s="147"/>
      <c r="B200" s="47"/>
      <c r="C200" s="232"/>
      <c r="D200" s="139"/>
      <c r="E200" s="243"/>
    </row>
    <row r="201" spans="1:5" s="146" customFormat="1" x14ac:dyDescent="0.2">
      <c r="A201" s="65">
        <f>MAX(A190:A198)+0.001</f>
        <v>2.1179999999999874</v>
      </c>
      <c r="B201" s="168" t="s">
        <v>109</v>
      </c>
      <c r="C201" s="233" t="s">
        <v>0</v>
      </c>
      <c r="D201" s="262">
        <v>1</v>
      </c>
      <c r="E201" s="194"/>
    </row>
    <row r="202" spans="1:5" s="146" customFormat="1" x14ac:dyDescent="0.2">
      <c r="A202" s="65">
        <f t="shared" ref="A202:A210" si="2">MAX(A191:A201)+0.001</f>
        <v>2.1189999999999873</v>
      </c>
      <c r="B202" s="168" t="s">
        <v>110</v>
      </c>
      <c r="C202" s="233" t="s">
        <v>0</v>
      </c>
      <c r="D202" s="262">
        <v>1</v>
      </c>
      <c r="E202" s="194"/>
    </row>
    <row r="203" spans="1:5" s="146" customFormat="1" x14ac:dyDescent="0.2">
      <c r="A203" s="65">
        <f t="shared" si="2"/>
        <v>2.1199999999999872</v>
      </c>
      <c r="B203" s="168" t="s">
        <v>111</v>
      </c>
      <c r="C203" s="232" t="s">
        <v>0</v>
      </c>
      <c r="D203" s="262">
        <v>1</v>
      </c>
      <c r="E203" s="194"/>
    </row>
    <row r="204" spans="1:5" s="146" customFormat="1" x14ac:dyDescent="0.2">
      <c r="A204" s="65">
        <f t="shared" si="2"/>
        <v>2.1209999999999871</v>
      </c>
      <c r="B204" s="168" t="s">
        <v>112</v>
      </c>
      <c r="C204" s="233" t="s">
        <v>0</v>
      </c>
      <c r="D204" s="262">
        <v>1</v>
      </c>
      <c r="E204" s="194"/>
    </row>
    <row r="205" spans="1:5" s="146" customFormat="1" x14ac:dyDescent="0.2">
      <c r="A205" s="65">
        <f t="shared" si="2"/>
        <v>2.121999999999987</v>
      </c>
      <c r="B205" s="168" t="s">
        <v>113</v>
      </c>
      <c r="C205" s="233" t="s">
        <v>0</v>
      </c>
      <c r="D205" s="262">
        <v>1</v>
      </c>
      <c r="E205" s="194"/>
    </row>
    <row r="206" spans="1:5" s="146" customFormat="1" x14ac:dyDescent="0.2">
      <c r="A206" s="65">
        <f t="shared" si="2"/>
        <v>2.1229999999999869</v>
      </c>
      <c r="B206" s="168" t="s">
        <v>114</v>
      </c>
      <c r="C206" s="232" t="s">
        <v>0</v>
      </c>
      <c r="D206" s="262">
        <v>1</v>
      </c>
      <c r="E206" s="194"/>
    </row>
    <row r="207" spans="1:5" s="146" customFormat="1" x14ac:dyDescent="0.2">
      <c r="A207" s="65">
        <f t="shared" si="2"/>
        <v>2.1239999999999868</v>
      </c>
      <c r="B207" s="198" t="s">
        <v>404</v>
      </c>
      <c r="C207" s="232" t="s">
        <v>0</v>
      </c>
      <c r="D207" s="262">
        <v>1</v>
      </c>
      <c r="E207" s="194"/>
    </row>
    <row r="208" spans="1:5" s="146" customFormat="1" x14ac:dyDescent="0.2">
      <c r="A208" s="65">
        <f t="shared" si="2"/>
        <v>2.1249999999999867</v>
      </c>
      <c r="B208" s="198" t="s">
        <v>405</v>
      </c>
      <c r="C208" s="232" t="s">
        <v>0</v>
      </c>
      <c r="D208" s="262">
        <v>1</v>
      </c>
      <c r="E208" s="194"/>
    </row>
    <row r="209" spans="1:5" s="146" customFormat="1" x14ac:dyDescent="0.2">
      <c r="A209" s="65">
        <f t="shared" si="2"/>
        <v>2.1259999999999866</v>
      </c>
      <c r="B209" s="198" t="s">
        <v>406</v>
      </c>
      <c r="C209" s="232" t="s">
        <v>0</v>
      </c>
      <c r="D209" s="262">
        <v>1</v>
      </c>
      <c r="E209" s="194"/>
    </row>
    <row r="210" spans="1:5" s="146" customFormat="1" x14ac:dyDescent="0.2">
      <c r="A210" s="65">
        <f t="shared" si="2"/>
        <v>2.1269999999999865</v>
      </c>
      <c r="B210" s="198" t="s">
        <v>407</v>
      </c>
      <c r="C210" s="232" t="s">
        <v>0</v>
      </c>
      <c r="D210" s="262">
        <v>1</v>
      </c>
      <c r="E210" s="194"/>
    </row>
    <row r="211" spans="1:5" s="146" customFormat="1" x14ac:dyDescent="0.2">
      <c r="A211" s="65">
        <f>MAX(A197:A206)+0.001</f>
        <v>2.1239999999999868</v>
      </c>
      <c r="B211" s="198" t="s">
        <v>192</v>
      </c>
      <c r="C211" s="233" t="s">
        <v>0</v>
      </c>
      <c r="D211" s="262">
        <v>1</v>
      </c>
      <c r="E211" s="194"/>
    </row>
    <row r="212" spans="1:5" s="146" customFormat="1" x14ac:dyDescent="0.2">
      <c r="A212" s="65">
        <f>MAX(A197:A211)+0.001</f>
        <v>2.1279999999999863</v>
      </c>
      <c r="B212" s="202" t="s">
        <v>299</v>
      </c>
      <c r="C212" s="233" t="s">
        <v>0</v>
      </c>
      <c r="D212" s="262">
        <v>1</v>
      </c>
      <c r="E212" s="194"/>
    </row>
    <row r="213" spans="1:5" s="146" customFormat="1" x14ac:dyDescent="0.2">
      <c r="A213" s="65">
        <f>MAX(A197:A212)+0.001</f>
        <v>2.1289999999999862</v>
      </c>
      <c r="B213" s="198" t="s">
        <v>193</v>
      </c>
      <c r="C213" s="232" t="s">
        <v>0</v>
      </c>
      <c r="D213" s="262">
        <v>1</v>
      </c>
      <c r="E213" s="194"/>
    </row>
    <row r="214" spans="1:5" s="146" customFormat="1" x14ac:dyDescent="0.2">
      <c r="A214" s="65">
        <f>MAX(A198:A213)+0.001</f>
        <v>2.1299999999999861</v>
      </c>
      <c r="B214" s="202" t="s">
        <v>194</v>
      </c>
      <c r="C214" s="233" t="s">
        <v>0</v>
      </c>
      <c r="D214" s="262">
        <v>1</v>
      </c>
      <c r="E214" s="194"/>
    </row>
    <row r="215" spans="1:5" s="146" customFormat="1" x14ac:dyDescent="0.2">
      <c r="A215" s="65">
        <f>MAX(A198:A214)+0.001</f>
        <v>2.130999999999986</v>
      </c>
      <c r="B215" s="202" t="s">
        <v>195</v>
      </c>
      <c r="C215" s="233" t="s">
        <v>0</v>
      </c>
      <c r="D215" s="262">
        <v>1</v>
      </c>
      <c r="E215" s="194"/>
    </row>
    <row r="216" spans="1:5" s="146" customFormat="1" x14ac:dyDescent="0.2">
      <c r="A216" s="65">
        <f>MAX(A199:A215)+0.001</f>
        <v>2.1319999999999859</v>
      </c>
      <c r="B216" s="202" t="s">
        <v>196</v>
      </c>
      <c r="C216" s="232" t="s">
        <v>0</v>
      </c>
      <c r="D216" s="262">
        <v>1</v>
      </c>
      <c r="E216" s="194"/>
    </row>
    <row r="217" spans="1:5" s="146" customFormat="1" x14ac:dyDescent="0.2">
      <c r="A217" s="65">
        <f>MAX(A201:A216)+0.001</f>
        <v>2.1329999999999858</v>
      </c>
      <c r="B217" s="202" t="s">
        <v>198</v>
      </c>
      <c r="C217" s="233" t="s">
        <v>0</v>
      </c>
      <c r="D217" s="262">
        <v>1</v>
      </c>
      <c r="E217" s="194"/>
    </row>
    <row r="218" spans="1:5" s="146" customFormat="1" x14ac:dyDescent="0.2">
      <c r="A218" s="65">
        <f>MAX(A202:A217)+0.001</f>
        <v>2.1339999999999857</v>
      </c>
      <c r="B218" s="202" t="s">
        <v>199</v>
      </c>
      <c r="C218" s="233" t="s">
        <v>0</v>
      </c>
      <c r="D218" s="262">
        <v>1</v>
      </c>
      <c r="E218" s="194"/>
    </row>
    <row r="219" spans="1:5" s="146" customFormat="1" x14ac:dyDescent="0.2">
      <c r="A219" s="65">
        <f>MAX(A203:A218)+0.001</f>
        <v>2.1349999999999856</v>
      </c>
      <c r="B219" s="202" t="s">
        <v>426</v>
      </c>
      <c r="C219" s="233" t="s">
        <v>0</v>
      </c>
      <c r="D219" s="262">
        <v>1</v>
      </c>
      <c r="E219" s="194"/>
    </row>
    <row r="220" spans="1:5" s="146" customFormat="1" x14ac:dyDescent="0.2">
      <c r="A220" s="65">
        <f>MAX(A204:A219)+0.001</f>
        <v>2.1359999999999855</v>
      </c>
      <c r="B220" s="202" t="s">
        <v>408</v>
      </c>
      <c r="C220" s="233" t="s">
        <v>0</v>
      </c>
      <c r="D220" s="262">
        <v>1</v>
      </c>
      <c r="E220" s="194"/>
    </row>
    <row r="221" spans="1:5" s="146" customFormat="1" x14ac:dyDescent="0.2">
      <c r="A221" s="65">
        <f>MAX(A205:A220)+0.001</f>
        <v>2.1369999999999854</v>
      </c>
      <c r="B221" s="202" t="s">
        <v>482</v>
      </c>
      <c r="C221" s="233" t="s">
        <v>0</v>
      </c>
      <c r="D221" s="262">
        <v>1</v>
      </c>
      <c r="E221" s="194"/>
    </row>
    <row r="222" spans="1:5" s="146" customFormat="1" x14ac:dyDescent="0.2">
      <c r="A222" s="65">
        <v>2.1379999999999999</v>
      </c>
      <c r="B222" s="172" t="s">
        <v>504</v>
      </c>
      <c r="C222" s="234" t="s">
        <v>0</v>
      </c>
      <c r="D222" s="262">
        <v>1</v>
      </c>
      <c r="E222" s="194"/>
    </row>
    <row r="223" spans="1:5" s="146" customFormat="1" x14ac:dyDescent="0.2">
      <c r="A223" s="147"/>
      <c r="B223" s="144"/>
      <c r="C223" s="232"/>
      <c r="D223" s="139"/>
      <c r="E223" s="243"/>
    </row>
    <row r="224" spans="1:5" s="146" customFormat="1" x14ac:dyDescent="0.2">
      <c r="A224" s="60"/>
      <c r="B224" s="173" t="s">
        <v>258</v>
      </c>
      <c r="C224" s="232"/>
      <c r="D224" s="139"/>
      <c r="E224" s="243"/>
    </row>
    <row r="225" spans="1:5" s="146" customFormat="1" x14ac:dyDescent="0.2">
      <c r="A225" s="60"/>
      <c r="B225" s="173"/>
      <c r="C225" s="232"/>
      <c r="D225" s="139"/>
      <c r="E225" s="243"/>
    </row>
    <row r="226" spans="1:5" s="146" customFormat="1" x14ac:dyDescent="0.2">
      <c r="A226" s="65"/>
      <c r="B226" s="198" t="s">
        <v>411</v>
      </c>
      <c r="C226" s="232"/>
      <c r="D226" s="139"/>
      <c r="E226" s="243"/>
    </row>
    <row r="227" spans="1:5" s="146" customFormat="1" x14ac:dyDescent="0.2">
      <c r="A227" s="65">
        <f>MAX(A187:A225)+0.001</f>
        <v>2.1389999999999998</v>
      </c>
      <c r="B227" s="57" t="s">
        <v>323</v>
      </c>
      <c r="C227" s="232" t="s">
        <v>0</v>
      </c>
      <c r="D227" s="262">
        <v>1</v>
      </c>
      <c r="E227" s="194"/>
    </row>
    <row r="228" spans="1:5" s="146" customFormat="1" x14ac:dyDescent="0.2">
      <c r="A228" s="65">
        <f>MAX(A188:A227)+0.001</f>
        <v>2.1399999999999997</v>
      </c>
      <c r="B228" s="57" t="s">
        <v>239</v>
      </c>
      <c r="C228" s="232" t="s">
        <v>0</v>
      </c>
      <c r="D228" s="262">
        <v>1</v>
      </c>
      <c r="E228" s="194"/>
    </row>
    <row r="229" spans="1:5" s="146" customFormat="1" x14ac:dyDescent="0.2">
      <c r="A229" s="65">
        <f>MAX(A190:A228)+0.001</f>
        <v>2.1409999999999996</v>
      </c>
      <c r="B229" s="209" t="s">
        <v>417</v>
      </c>
      <c r="C229" s="234" t="s">
        <v>0</v>
      </c>
      <c r="D229" s="262">
        <v>1</v>
      </c>
      <c r="E229" s="243"/>
    </row>
    <row r="230" spans="1:5" s="146" customFormat="1" x14ac:dyDescent="0.2">
      <c r="A230" s="65">
        <f>MAX(A191:A229)+0.001</f>
        <v>2.1419999999999995</v>
      </c>
      <c r="B230" s="198" t="s">
        <v>515</v>
      </c>
      <c r="C230" s="257"/>
      <c r="D230" s="167"/>
      <c r="E230" s="245"/>
    </row>
    <row r="231" spans="1:5" s="146" customFormat="1" x14ac:dyDescent="0.2">
      <c r="A231" s="65"/>
      <c r="B231" s="198"/>
      <c r="C231" s="232"/>
      <c r="D231" s="139"/>
      <c r="E231" s="243"/>
    </row>
    <row r="232" spans="1:5" s="146" customFormat="1" x14ac:dyDescent="0.2">
      <c r="A232" s="65"/>
      <c r="B232" s="173" t="s">
        <v>259</v>
      </c>
      <c r="C232" s="232"/>
      <c r="D232" s="139"/>
      <c r="E232" s="243"/>
    </row>
    <row r="233" spans="1:5" s="146" customFormat="1" x14ac:dyDescent="0.2">
      <c r="A233" s="65"/>
      <c r="B233" s="45"/>
      <c r="C233" s="232"/>
      <c r="D233" s="139"/>
      <c r="E233" s="243"/>
    </row>
    <row r="234" spans="1:5" s="146" customFormat="1" x14ac:dyDescent="0.2">
      <c r="A234" s="65"/>
      <c r="B234" s="161" t="s">
        <v>300</v>
      </c>
      <c r="C234" s="232"/>
      <c r="D234" s="139"/>
      <c r="E234" s="243"/>
    </row>
    <row r="235" spans="1:5" s="146" customFormat="1" x14ac:dyDescent="0.2">
      <c r="A235" s="65">
        <f>MAX(A191:A234)+0.001</f>
        <v>2.1429999999999993</v>
      </c>
      <c r="B235" s="45" t="s">
        <v>323</v>
      </c>
      <c r="C235" s="232" t="s">
        <v>0</v>
      </c>
      <c r="D235" s="262">
        <v>1</v>
      </c>
      <c r="E235" s="194"/>
    </row>
    <row r="236" spans="1:5" s="146" customFormat="1" x14ac:dyDescent="0.2">
      <c r="A236" s="65">
        <f>MAX(A188:A235)+0.001</f>
        <v>2.1439999999999992</v>
      </c>
      <c r="B236" s="45" t="s">
        <v>239</v>
      </c>
      <c r="C236" s="232" t="s">
        <v>0</v>
      </c>
      <c r="D236" s="262">
        <v>1</v>
      </c>
      <c r="E236" s="194"/>
    </row>
    <row r="237" spans="1:5" s="146" customFormat="1" x14ac:dyDescent="0.2">
      <c r="A237" s="65"/>
      <c r="B237" s="174"/>
      <c r="C237" s="232"/>
      <c r="D237" s="139"/>
      <c r="E237" s="194"/>
    </row>
    <row r="238" spans="1:5" s="146" customFormat="1" x14ac:dyDescent="0.2">
      <c r="A238" s="65"/>
      <c r="B238" s="209" t="s">
        <v>412</v>
      </c>
      <c r="C238" s="235"/>
      <c r="D238" s="139"/>
      <c r="E238" s="194"/>
    </row>
    <row r="239" spans="1:5" s="146" customFormat="1" x14ac:dyDescent="0.2">
      <c r="A239" s="65">
        <f>MAX(A191:A238)+0.001</f>
        <v>2.1449999999999991</v>
      </c>
      <c r="B239" s="209" t="s">
        <v>413</v>
      </c>
      <c r="C239" s="236" t="s">
        <v>0</v>
      </c>
      <c r="D239" s="262">
        <v>1</v>
      </c>
      <c r="E239" s="194"/>
    </row>
    <row r="240" spans="1:5" s="146" customFormat="1" x14ac:dyDescent="0.2">
      <c r="A240" s="65">
        <f>MAX(A192:A239)+0.001</f>
        <v>2.145999999999999</v>
      </c>
      <c r="B240" s="209" t="s">
        <v>516</v>
      </c>
      <c r="C240" s="236" t="s">
        <v>0</v>
      </c>
      <c r="D240" s="262">
        <v>1</v>
      </c>
      <c r="E240" s="194"/>
    </row>
    <row r="241" spans="1:5" s="146" customFormat="1" x14ac:dyDescent="0.2">
      <c r="A241" s="65">
        <f>MAX(A193:A240)+0.001</f>
        <v>2.1469999999999989</v>
      </c>
      <c r="B241" s="209" t="s">
        <v>414</v>
      </c>
      <c r="C241" s="236" t="s">
        <v>0</v>
      </c>
      <c r="D241" s="262">
        <v>1</v>
      </c>
      <c r="E241" s="243"/>
    </row>
    <row r="242" spans="1:5" s="146" customFormat="1" x14ac:dyDescent="0.2">
      <c r="A242" s="65">
        <f>MAX(A194:A241)+0.001</f>
        <v>2.1479999999999988</v>
      </c>
      <c r="B242" s="209" t="s">
        <v>415</v>
      </c>
      <c r="C242" s="236" t="s">
        <v>0</v>
      </c>
      <c r="D242" s="262">
        <v>1</v>
      </c>
      <c r="E242" s="243"/>
    </row>
    <row r="243" spans="1:5" s="146" customFormat="1" x14ac:dyDescent="0.2">
      <c r="A243" s="65"/>
      <c r="B243" s="196"/>
      <c r="C243" s="234"/>
      <c r="D243" s="201"/>
      <c r="E243" s="243"/>
    </row>
    <row r="244" spans="1:5" s="146" customFormat="1" x14ac:dyDescent="0.2">
      <c r="A244" s="65">
        <f>MAX(A196:A243)+0.001</f>
        <v>2.1489999999999987</v>
      </c>
      <c r="B244" s="202" t="s">
        <v>517</v>
      </c>
      <c r="C244" s="233" t="s">
        <v>0</v>
      </c>
      <c r="D244" s="262">
        <v>1</v>
      </c>
      <c r="E244" s="194"/>
    </row>
    <row r="245" spans="1:5" s="146" customFormat="1" x14ac:dyDescent="0.2">
      <c r="A245" s="65"/>
      <c r="B245" s="171"/>
      <c r="C245" s="233"/>
      <c r="D245" s="201"/>
      <c r="E245" s="194"/>
    </row>
    <row r="246" spans="1:5" s="146" customFormat="1" ht="25.5" x14ac:dyDescent="0.2">
      <c r="B246" s="47" t="s">
        <v>338</v>
      </c>
      <c r="D246" s="198"/>
      <c r="E246" s="171"/>
    </row>
    <row r="247" spans="1:5" s="146" customFormat="1" x14ac:dyDescent="0.2">
      <c r="A247" s="144"/>
      <c r="B247" s="46"/>
      <c r="C247" s="233"/>
      <c r="D247" s="201"/>
      <c r="E247" s="243"/>
    </row>
    <row r="248" spans="1:5" s="146" customFormat="1" ht="14.25" customHeight="1" x14ac:dyDescent="0.2">
      <c r="A248" s="147"/>
      <c r="B248" s="208" t="s">
        <v>441</v>
      </c>
      <c r="C248" s="232"/>
      <c r="D248" s="139"/>
      <c r="E248" s="243"/>
    </row>
    <row r="249" spans="1:5" s="146" customFormat="1" x14ac:dyDescent="0.2">
      <c r="A249" s="144"/>
      <c r="B249" s="56" t="s">
        <v>67</v>
      </c>
      <c r="C249" s="232"/>
      <c r="D249" s="139"/>
      <c r="E249" s="243"/>
    </row>
    <row r="250" spans="1:5" s="146" customFormat="1" x14ac:dyDescent="0.2">
      <c r="A250" s="65">
        <f>MAX(A186:A249)+0.001</f>
        <v>2.1499999999999986</v>
      </c>
      <c r="B250" s="55" t="s">
        <v>301</v>
      </c>
      <c r="C250" s="232" t="s">
        <v>0</v>
      </c>
      <c r="D250" s="262">
        <v>1</v>
      </c>
      <c r="E250" s="194"/>
    </row>
    <row r="251" spans="1:5" s="146" customFormat="1" x14ac:dyDescent="0.2">
      <c r="A251" s="65">
        <f>MAX(A187:A250)+0.001</f>
        <v>2.1509999999999985</v>
      </c>
      <c r="B251" s="55" t="s">
        <v>120</v>
      </c>
      <c r="C251" s="232" t="s">
        <v>0</v>
      </c>
      <c r="D251" s="262">
        <v>1</v>
      </c>
      <c r="E251" s="194"/>
    </row>
    <row r="252" spans="1:5" s="146" customFormat="1" x14ac:dyDescent="0.2">
      <c r="A252" s="65">
        <f>MAX(A188:A251)+0.001</f>
        <v>2.1519999999999984</v>
      </c>
      <c r="B252" s="55" t="s">
        <v>302</v>
      </c>
      <c r="C252" s="232" t="s">
        <v>0</v>
      </c>
      <c r="D252" s="262">
        <v>1</v>
      </c>
      <c r="E252" s="194"/>
    </row>
    <row r="253" spans="1:5" s="146" customFormat="1" x14ac:dyDescent="0.2">
      <c r="A253" s="147"/>
      <c r="B253" s="56"/>
      <c r="C253" s="232"/>
      <c r="D253" s="139"/>
      <c r="E253" s="243"/>
    </row>
    <row r="254" spans="1:5" s="146" customFormat="1" x14ac:dyDescent="0.2">
      <c r="A254" s="147"/>
      <c r="B254" s="56" t="s">
        <v>68</v>
      </c>
      <c r="C254" s="232"/>
      <c r="D254" s="139"/>
      <c r="E254" s="243"/>
    </row>
    <row r="255" spans="1:5" s="146" customFormat="1" x14ac:dyDescent="0.2">
      <c r="A255" s="65">
        <f>MAX(A192:A254)+0.001</f>
        <v>2.1529999999999982</v>
      </c>
      <c r="B255" s="55" t="s">
        <v>181</v>
      </c>
      <c r="C255" s="232" t="s">
        <v>0</v>
      </c>
      <c r="D255" s="262">
        <v>1</v>
      </c>
      <c r="E255" s="194"/>
    </row>
    <row r="256" spans="1:5" s="146" customFormat="1" x14ac:dyDescent="0.2">
      <c r="A256" s="65">
        <f>MAX(A248:A255)+0.001</f>
        <v>2.1539999999999981</v>
      </c>
      <c r="B256" s="55" t="s">
        <v>238</v>
      </c>
      <c r="C256" s="232" t="s">
        <v>0</v>
      </c>
      <c r="D256" s="262">
        <v>1</v>
      </c>
      <c r="E256" s="194"/>
    </row>
    <row r="257" spans="1:6" s="146" customFormat="1" x14ac:dyDescent="0.2">
      <c r="A257" s="65">
        <f>MAX(A248:A256)+0.001</f>
        <v>2.154999999999998</v>
      </c>
      <c r="B257" s="55" t="s">
        <v>303</v>
      </c>
      <c r="C257" s="232" t="s">
        <v>0</v>
      </c>
      <c r="D257" s="262">
        <v>1</v>
      </c>
      <c r="E257" s="194"/>
    </row>
    <row r="258" spans="1:6" s="146" customFormat="1" x14ac:dyDescent="0.2">
      <c r="A258" s="147"/>
      <c r="B258" s="55"/>
      <c r="C258" s="232"/>
      <c r="D258" s="139"/>
      <c r="E258" s="243"/>
    </row>
    <row r="259" spans="1:6" s="146" customFormat="1" ht="25.5" x14ac:dyDescent="0.2">
      <c r="A259" s="147"/>
      <c r="B259" s="208" t="s">
        <v>514</v>
      </c>
      <c r="C259" s="232"/>
      <c r="D259" s="139"/>
      <c r="E259" s="243"/>
    </row>
    <row r="260" spans="1:6" s="146" customFormat="1" x14ac:dyDescent="0.2">
      <c r="A260" s="147"/>
      <c r="B260" s="56" t="s">
        <v>67</v>
      </c>
      <c r="C260" s="232"/>
      <c r="D260" s="139"/>
      <c r="E260" s="243"/>
    </row>
    <row r="261" spans="1:6" s="146" customFormat="1" x14ac:dyDescent="0.2">
      <c r="A261" s="65">
        <f>MAX(A252:A260)+0.001</f>
        <v>2.1559999999999979</v>
      </c>
      <c r="B261" s="55" t="s">
        <v>301</v>
      </c>
      <c r="C261" s="232" t="s">
        <v>0</v>
      </c>
      <c r="D261" s="262">
        <v>1</v>
      </c>
      <c r="E261" s="194"/>
    </row>
    <row r="262" spans="1:6" s="146" customFormat="1" x14ac:dyDescent="0.2">
      <c r="A262" s="65">
        <f>MAX(A253:A261)+0.001</f>
        <v>2.1569999999999978</v>
      </c>
      <c r="B262" s="55" t="s">
        <v>120</v>
      </c>
      <c r="C262" s="232" t="s">
        <v>0</v>
      </c>
      <c r="D262" s="262">
        <v>1</v>
      </c>
      <c r="E262" s="194"/>
    </row>
    <row r="263" spans="1:6" s="146" customFormat="1" x14ac:dyDescent="0.2">
      <c r="A263" s="65">
        <f>MAX(A253:A262)+0.001</f>
        <v>2.1579999999999977</v>
      </c>
      <c r="B263" s="55" t="s">
        <v>302</v>
      </c>
      <c r="C263" s="232" t="s">
        <v>0</v>
      </c>
      <c r="D263" s="262">
        <v>1</v>
      </c>
      <c r="E263" s="194"/>
    </row>
    <row r="264" spans="1:6" s="146" customFormat="1" x14ac:dyDescent="0.2">
      <c r="A264" s="147"/>
      <c r="B264" s="56"/>
      <c r="C264" s="232"/>
      <c r="D264" s="139"/>
      <c r="E264" s="243"/>
    </row>
    <row r="265" spans="1:6" s="146" customFormat="1" x14ac:dyDescent="0.2">
      <c r="A265" s="147"/>
      <c r="B265" s="56" t="s">
        <v>68</v>
      </c>
      <c r="C265" s="232"/>
      <c r="D265" s="139"/>
      <c r="E265" s="243"/>
    </row>
    <row r="266" spans="1:6" s="146" customFormat="1" x14ac:dyDescent="0.2">
      <c r="A266" s="65">
        <f>MAX(A257:A265)+0.001</f>
        <v>2.1589999999999976</v>
      </c>
      <c r="B266" s="55" t="s">
        <v>181</v>
      </c>
      <c r="C266" s="232" t="s">
        <v>0</v>
      </c>
      <c r="D266" s="262">
        <v>1</v>
      </c>
      <c r="E266" s="194"/>
    </row>
    <row r="267" spans="1:6" s="146" customFormat="1" x14ac:dyDescent="0.2">
      <c r="A267" s="65">
        <f>MAX(A258:A266)+0.001</f>
        <v>2.1599999999999975</v>
      </c>
      <c r="B267" s="55" t="s">
        <v>238</v>
      </c>
      <c r="C267" s="232" t="s">
        <v>0</v>
      </c>
      <c r="D267" s="262">
        <v>1</v>
      </c>
      <c r="E267" s="194"/>
    </row>
    <row r="268" spans="1:6" s="146" customFormat="1" x14ac:dyDescent="0.2">
      <c r="A268" s="65">
        <f>MAX(A258:A267)+0.001</f>
        <v>2.1609999999999974</v>
      </c>
      <c r="B268" s="55" t="s">
        <v>303</v>
      </c>
      <c r="C268" s="232" t="s">
        <v>0</v>
      </c>
      <c r="D268" s="262">
        <v>1</v>
      </c>
      <c r="E268" s="194"/>
    </row>
    <row r="269" spans="1:6" s="146" customFormat="1" x14ac:dyDescent="0.2">
      <c r="A269" s="147"/>
      <c r="B269" s="56"/>
      <c r="C269" s="232"/>
      <c r="D269" s="139"/>
      <c r="E269" s="243"/>
    </row>
    <row r="270" spans="1:6" s="146" customFormat="1" x14ac:dyDescent="0.2">
      <c r="A270" s="147"/>
      <c r="B270" s="53" t="s">
        <v>337</v>
      </c>
      <c r="C270" s="232"/>
      <c r="D270" s="139"/>
      <c r="E270" s="243"/>
    </row>
    <row r="271" spans="1:6" s="146" customFormat="1" x14ac:dyDescent="0.2">
      <c r="A271" s="147"/>
      <c r="B271" s="53"/>
      <c r="C271" s="232"/>
      <c r="D271" s="139"/>
      <c r="E271" s="243"/>
      <c r="F271" s="205"/>
    </row>
    <row r="272" spans="1:6" s="146" customFormat="1" x14ac:dyDescent="0.2">
      <c r="A272" s="65">
        <f>MAX(A262:A271)+0.001</f>
        <v>2.1619999999999973</v>
      </c>
      <c r="B272" s="175" t="s">
        <v>116</v>
      </c>
      <c r="C272" s="232" t="s">
        <v>0</v>
      </c>
      <c r="D272" s="262">
        <v>1</v>
      </c>
      <c r="E272" s="194"/>
    </row>
    <row r="273" spans="1:5" s="146" customFormat="1" x14ac:dyDescent="0.2">
      <c r="A273" s="65">
        <f>MAX(A263:A272)+0.001</f>
        <v>2.1629999999999971</v>
      </c>
      <c r="B273" s="175" t="s">
        <v>115</v>
      </c>
      <c r="C273" s="232" t="s">
        <v>0</v>
      </c>
      <c r="D273" s="262">
        <v>1</v>
      </c>
      <c r="E273" s="194"/>
    </row>
    <row r="274" spans="1:5" s="146" customFormat="1" x14ac:dyDescent="0.2">
      <c r="A274" s="65">
        <f>MAX(A264:A273)+0.001</f>
        <v>2.163999999999997</v>
      </c>
      <c r="B274" s="175" t="s">
        <v>117</v>
      </c>
      <c r="C274" s="232" t="s">
        <v>0</v>
      </c>
      <c r="D274" s="262">
        <v>1</v>
      </c>
      <c r="E274" s="194"/>
    </row>
    <row r="275" spans="1:5" s="146" customFormat="1" x14ac:dyDescent="0.2">
      <c r="A275" s="65">
        <f>MAX(A265:A274)+0.001</f>
        <v>2.1649999999999969</v>
      </c>
      <c r="B275" s="175" t="s">
        <v>118</v>
      </c>
      <c r="C275" s="232" t="s">
        <v>0</v>
      </c>
      <c r="D275" s="262">
        <v>1</v>
      </c>
      <c r="E275" s="194"/>
    </row>
    <row r="276" spans="1:5" s="146" customFormat="1" x14ac:dyDescent="0.2">
      <c r="A276" s="212">
        <f>MAX(A266:A275)+0.001</f>
        <v>2.1659999999999968</v>
      </c>
      <c r="B276" s="214" t="s">
        <v>490</v>
      </c>
      <c r="C276" s="234" t="s">
        <v>0</v>
      </c>
      <c r="D276" s="262">
        <v>1</v>
      </c>
      <c r="E276" s="194"/>
    </row>
    <row r="277" spans="1:5" s="146" customFormat="1" x14ac:dyDescent="0.2">
      <c r="A277" s="212">
        <f>MAX(A268:A276)+0.001</f>
        <v>2.1669999999999967</v>
      </c>
      <c r="B277" s="214" t="s">
        <v>491</v>
      </c>
      <c r="C277" s="234" t="s">
        <v>0</v>
      </c>
      <c r="D277" s="262">
        <v>1</v>
      </c>
      <c r="E277" s="194"/>
    </row>
    <row r="278" spans="1:5" s="146" customFormat="1" x14ac:dyDescent="0.2">
      <c r="A278" s="212">
        <f>MAX(A269:A277)+0.001</f>
        <v>2.1679999999999966</v>
      </c>
      <c r="B278" s="202" t="s">
        <v>492</v>
      </c>
      <c r="C278" s="234" t="s">
        <v>0</v>
      </c>
      <c r="D278" s="262">
        <v>1</v>
      </c>
      <c r="E278" s="243"/>
    </row>
    <row r="279" spans="1:5" s="146" customFormat="1" x14ac:dyDescent="0.2">
      <c r="A279" s="144"/>
      <c r="B279" s="171"/>
      <c r="C279" s="250"/>
      <c r="D279" s="201"/>
      <c r="E279" s="243"/>
    </row>
    <row r="280" spans="1:5" s="146" customFormat="1" x14ac:dyDescent="0.2">
      <c r="A280" s="171"/>
      <c r="B280" s="163" t="s">
        <v>336</v>
      </c>
      <c r="C280" s="258"/>
      <c r="D280" s="176"/>
      <c r="E280" s="243"/>
    </row>
    <row r="281" spans="1:5" s="146" customFormat="1" x14ac:dyDescent="0.2">
      <c r="A281" s="171"/>
      <c r="B281" s="173" t="s">
        <v>304</v>
      </c>
      <c r="C281" s="258"/>
      <c r="D281" s="176"/>
      <c r="E281" s="243"/>
    </row>
    <row r="282" spans="1:5" s="146" customFormat="1" x14ac:dyDescent="0.2">
      <c r="A282" s="171"/>
      <c r="B282" s="173"/>
      <c r="C282" s="258"/>
      <c r="D282" s="176"/>
      <c r="E282" s="243"/>
    </row>
    <row r="283" spans="1:5" s="146" customFormat="1" x14ac:dyDescent="0.2">
      <c r="A283" s="171"/>
      <c r="B283" s="177" t="s">
        <v>119</v>
      </c>
      <c r="C283" s="259"/>
      <c r="D283" s="198"/>
      <c r="E283" s="243"/>
    </row>
    <row r="284" spans="1:5" s="146" customFormat="1" x14ac:dyDescent="0.2">
      <c r="A284" s="65">
        <f>MAX(A272:A283)+0.001</f>
        <v>2.1689999999999965</v>
      </c>
      <c r="B284" s="57" t="s">
        <v>483</v>
      </c>
      <c r="C284" s="233" t="s">
        <v>0</v>
      </c>
      <c r="D284" s="262">
        <v>1</v>
      </c>
      <c r="E284" s="194"/>
    </row>
    <row r="285" spans="1:5" s="146" customFormat="1" x14ac:dyDescent="0.2">
      <c r="A285" s="65">
        <f>MAX(A280:A284)+0.001</f>
        <v>2.1699999999999964</v>
      </c>
      <c r="B285" s="57" t="s">
        <v>484</v>
      </c>
      <c r="C285" s="233" t="s">
        <v>0</v>
      </c>
      <c r="D285" s="262">
        <v>1</v>
      </c>
      <c r="E285" s="194"/>
    </row>
    <row r="286" spans="1:5" s="146" customFormat="1" x14ac:dyDescent="0.2">
      <c r="A286" s="65">
        <f>MAX(A280:A285)+0.001</f>
        <v>2.1709999999999963</v>
      </c>
      <c r="B286" s="57" t="s">
        <v>485</v>
      </c>
      <c r="C286" s="233" t="s">
        <v>0</v>
      </c>
      <c r="D286" s="262">
        <v>1</v>
      </c>
      <c r="E286" s="194"/>
    </row>
    <row r="287" spans="1:5" s="146" customFormat="1" x14ac:dyDescent="0.2">
      <c r="A287" s="65"/>
      <c r="B287" s="46"/>
      <c r="C287" s="233"/>
      <c r="D287" s="201"/>
      <c r="E287" s="194"/>
    </row>
    <row r="288" spans="1:5" s="146" customFormat="1" x14ac:dyDescent="0.2">
      <c r="A288" s="171"/>
      <c r="B288" s="177" t="s">
        <v>1</v>
      </c>
      <c r="C288" s="250"/>
      <c r="D288" s="201"/>
      <c r="E288" s="243"/>
    </row>
    <row r="289" spans="1:5" s="146" customFormat="1" x14ac:dyDescent="0.2">
      <c r="A289" s="65">
        <f>MAX(A280:A288)+0.001</f>
        <v>2.1719999999999962</v>
      </c>
      <c r="B289" s="57" t="s">
        <v>483</v>
      </c>
      <c r="C289" s="233" t="s">
        <v>0</v>
      </c>
      <c r="D289" s="262">
        <v>1</v>
      </c>
      <c r="E289" s="194"/>
    </row>
    <row r="290" spans="1:5" s="146" customFormat="1" x14ac:dyDescent="0.2">
      <c r="A290" s="65">
        <f>MAX(A280:A289)+0.001</f>
        <v>2.172999999999996</v>
      </c>
      <c r="B290" s="57" t="s">
        <v>484</v>
      </c>
      <c r="C290" s="233" t="s">
        <v>0</v>
      </c>
      <c r="D290" s="262">
        <v>1</v>
      </c>
      <c r="E290" s="194"/>
    </row>
    <row r="291" spans="1:5" s="146" customFormat="1" x14ac:dyDescent="0.2">
      <c r="A291" s="65">
        <f>MAX(A280:A290)+0.001</f>
        <v>2.1739999999999959</v>
      </c>
      <c r="B291" s="57" t="s">
        <v>485</v>
      </c>
      <c r="C291" s="233" t="s">
        <v>0</v>
      </c>
      <c r="D291" s="262">
        <v>1</v>
      </c>
      <c r="E291" s="194"/>
    </row>
    <row r="292" spans="1:5" s="146" customFormat="1" x14ac:dyDescent="0.2">
      <c r="A292" s="65"/>
      <c r="B292" s="141"/>
      <c r="C292" s="233"/>
      <c r="D292" s="201"/>
      <c r="E292" s="243"/>
    </row>
    <row r="293" spans="1:5" s="146" customFormat="1" x14ac:dyDescent="0.2">
      <c r="A293" s="171"/>
      <c r="B293" s="177" t="s">
        <v>2</v>
      </c>
      <c r="C293" s="250"/>
      <c r="D293" s="201"/>
      <c r="E293" s="243"/>
    </row>
    <row r="294" spans="1:5" s="146" customFormat="1" x14ac:dyDescent="0.2">
      <c r="A294" s="65">
        <f>MAX(A280:A293)+0.001</f>
        <v>2.1749999999999958</v>
      </c>
      <c r="B294" s="57" t="s">
        <v>483</v>
      </c>
      <c r="C294" s="233" t="s">
        <v>0</v>
      </c>
      <c r="D294" s="262">
        <v>1</v>
      </c>
      <c r="E294" s="194"/>
    </row>
    <row r="295" spans="1:5" s="146" customFormat="1" x14ac:dyDescent="0.2">
      <c r="A295" s="65">
        <f>MAX(A283:A294)+0.001</f>
        <v>2.1759999999999957</v>
      </c>
      <c r="B295" s="57" t="s">
        <v>484</v>
      </c>
      <c r="C295" s="233" t="s">
        <v>0</v>
      </c>
      <c r="D295" s="262">
        <v>1</v>
      </c>
      <c r="E295" s="194"/>
    </row>
    <row r="296" spans="1:5" s="146" customFormat="1" x14ac:dyDescent="0.2">
      <c r="A296" s="65">
        <f>MAX(A284:A295)+0.001</f>
        <v>2.1769999999999956</v>
      </c>
      <c r="B296" s="57" t="s">
        <v>485</v>
      </c>
      <c r="C296" s="233" t="s">
        <v>0</v>
      </c>
      <c r="D296" s="262">
        <v>1</v>
      </c>
      <c r="E296" s="194"/>
    </row>
    <row r="297" spans="1:5" s="146" customFormat="1" x14ac:dyDescent="0.2">
      <c r="A297" s="65"/>
      <c r="B297" s="46"/>
      <c r="C297" s="233"/>
      <c r="D297" s="201"/>
      <c r="E297" s="194"/>
    </row>
    <row r="298" spans="1:5" s="146" customFormat="1" x14ac:dyDescent="0.2">
      <c r="A298" s="171"/>
      <c r="B298" s="177" t="s">
        <v>3</v>
      </c>
      <c r="C298" s="250"/>
      <c r="D298" s="201"/>
      <c r="E298" s="243"/>
    </row>
    <row r="299" spans="1:5" s="146" customFormat="1" x14ac:dyDescent="0.2">
      <c r="A299" s="65">
        <f>MAX(A288:A298)+0.001</f>
        <v>2.1779999999999955</v>
      </c>
      <c r="B299" s="57" t="s">
        <v>483</v>
      </c>
      <c r="C299" s="233" t="s">
        <v>0</v>
      </c>
      <c r="D299" s="262">
        <v>1</v>
      </c>
      <c r="E299" s="194"/>
    </row>
    <row r="300" spans="1:5" s="146" customFormat="1" x14ac:dyDescent="0.2">
      <c r="A300" s="65">
        <f>MAX(A288:A299)+0.001</f>
        <v>2.1789999999999954</v>
      </c>
      <c r="B300" s="57" t="s">
        <v>484</v>
      </c>
      <c r="C300" s="233" t="s">
        <v>0</v>
      </c>
      <c r="D300" s="262">
        <v>1</v>
      </c>
      <c r="E300" s="194"/>
    </row>
    <row r="301" spans="1:5" s="146" customFormat="1" ht="12" customHeight="1" x14ac:dyDescent="0.2">
      <c r="A301" s="65">
        <f>MAX(A289:A300)+0.001</f>
        <v>2.1799999999999953</v>
      </c>
      <c r="B301" s="57" t="s">
        <v>485</v>
      </c>
      <c r="C301" s="233" t="s">
        <v>0</v>
      </c>
      <c r="D301" s="262">
        <v>1</v>
      </c>
      <c r="E301" s="194"/>
    </row>
    <row r="302" spans="1:5" s="146" customFormat="1" ht="12" customHeight="1" x14ac:dyDescent="0.2">
      <c r="A302" s="65"/>
      <c r="B302" s="46"/>
      <c r="C302" s="233"/>
      <c r="D302" s="201"/>
      <c r="E302" s="194"/>
    </row>
    <row r="303" spans="1:5" s="146" customFormat="1" ht="12.75" customHeight="1" x14ac:dyDescent="0.2">
      <c r="A303" s="65"/>
      <c r="B303" s="141" t="s">
        <v>495</v>
      </c>
      <c r="C303" s="233"/>
      <c r="D303" s="201"/>
      <c r="E303" s="194"/>
    </row>
    <row r="304" spans="1:5" s="146" customFormat="1" ht="12.75" customHeight="1" x14ac:dyDescent="0.2">
      <c r="A304" s="65">
        <v>2.1850000000000001</v>
      </c>
      <c r="B304" s="57" t="s">
        <v>483</v>
      </c>
      <c r="C304" s="234" t="s">
        <v>0</v>
      </c>
      <c r="D304" s="262">
        <v>1</v>
      </c>
      <c r="E304" s="194"/>
    </row>
    <row r="305" spans="1:5" s="146" customFormat="1" ht="12.75" customHeight="1" x14ac:dyDescent="0.2">
      <c r="A305" s="65">
        <v>2.1859999999999999</v>
      </c>
      <c r="B305" s="57" t="s">
        <v>484</v>
      </c>
      <c r="C305" s="234" t="s">
        <v>0</v>
      </c>
      <c r="D305" s="262">
        <v>1</v>
      </c>
      <c r="E305" s="194"/>
    </row>
    <row r="306" spans="1:5" s="146" customFormat="1" ht="12.75" customHeight="1" x14ac:dyDescent="0.2">
      <c r="A306" s="65">
        <v>2.1869999999999998</v>
      </c>
      <c r="B306" s="57" t="s">
        <v>485</v>
      </c>
      <c r="C306" s="234" t="s">
        <v>0</v>
      </c>
      <c r="D306" s="262">
        <v>1</v>
      </c>
      <c r="E306" s="194"/>
    </row>
    <row r="307" spans="1:5" s="146" customFormat="1" ht="12.75" customHeight="1" x14ac:dyDescent="0.2">
      <c r="A307" s="65"/>
      <c r="B307" s="57"/>
      <c r="C307" s="233"/>
      <c r="D307" s="201"/>
      <c r="E307" s="194"/>
    </row>
    <row r="308" spans="1:5" s="146" customFormat="1" x14ac:dyDescent="0.2">
      <c r="A308" s="171"/>
      <c r="B308" s="177" t="s">
        <v>4</v>
      </c>
      <c r="C308" s="233"/>
      <c r="D308" s="201"/>
      <c r="E308" s="243"/>
    </row>
    <row r="309" spans="1:5" s="146" customFormat="1" x14ac:dyDescent="0.2">
      <c r="A309" s="65">
        <f>MAX(A292:A308)+0.001</f>
        <v>2.1879999999999997</v>
      </c>
      <c r="B309" s="57" t="s">
        <v>483</v>
      </c>
      <c r="C309" s="233" t="s">
        <v>0</v>
      </c>
      <c r="D309" s="262">
        <v>1</v>
      </c>
      <c r="E309" s="194"/>
    </row>
    <row r="310" spans="1:5" s="146" customFormat="1" x14ac:dyDescent="0.2">
      <c r="A310" s="65">
        <f>MAX(A293:A309)+0.001</f>
        <v>2.1889999999999996</v>
      </c>
      <c r="B310" s="57" t="s">
        <v>484</v>
      </c>
      <c r="C310" s="233" t="s">
        <v>0</v>
      </c>
      <c r="D310" s="262">
        <v>1</v>
      </c>
      <c r="E310" s="194"/>
    </row>
    <row r="311" spans="1:5" s="146" customFormat="1" x14ac:dyDescent="0.2">
      <c r="A311" s="65">
        <f>MAX(A294:A310)+0.001</f>
        <v>2.1899999999999995</v>
      </c>
      <c r="B311" s="57" t="s">
        <v>485</v>
      </c>
      <c r="C311" s="233" t="s">
        <v>0</v>
      </c>
      <c r="D311" s="262">
        <v>1</v>
      </c>
      <c r="E311" s="194"/>
    </row>
    <row r="312" spans="1:5" s="146" customFormat="1" x14ac:dyDescent="0.2">
      <c r="A312" s="65"/>
      <c r="B312" s="46"/>
      <c r="C312" s="233"/>
      <c r="D312" s="201"/>
      <c r="E312" s="194"/>
    </row>
    <row r="313" spans="1:5" s="146" customFormat="1" ht="38.25" x14ac:dyDescent="0.2">
      <c r="A313" s="171"/>
      <c r="B313" s="217" t="s">
        <v>488</v>
      </c>
      <c r="C313" s="233"/>
      <c r="D313" s="201"/>
      <c r="E313" s="243"/>
    </row>
    <row r="314" spans="1:5" s="146" customFormat="1" x14ac:dyDescent="0.2">
      <c r="A314" s="65">
        <f>MAX(A298:A313)+0.001</f>
        <v>2.1909999999999994</v>
      </c>
      <c r="B314" s="57" t="s">
        <v>483</v>
      </c>
      <c r="C314" s="233" t="s">
        <v>0</v>
      </c>
      <c r="D314" s="262">
        <v>1</v>
      </c>
      <c r="E314" s="194"/>
    </row>
    <row r="315" spans="1:5" s="146" customFormat="1" x14ac:dyDescent="0.2">
      <c r="A315" s="65">
        <f>MAX(A298:A314)+0.001</f>
        <v>2.1919999999999993</v>
      </c>
      <c r="B315" s="57" t="s">
        <v>484</v>
      </c>
      <c r="C315" s="233" t="s">
        <v>0</v>
      </c>
      <c r="D315" s="262">
        <v>1</v>
      </c>
      <c r="E315" s="194"/>
    </row>
    <row r="316" spans="1:5" s="146" customFormat="1" x14ac:dyDescent="0.2">
      <c r="A316" s="65">
        <f>MAX(A299:A315)+0.001</f>
        <v>2.1929999999999992</v>
      </c>
      <c r="B316" s="57" t="s">
        <v>485</v>
      </c>
      <c r="C316" s="233" t="s">
        <v>0</v>
      </c>
      <c r="D316" s="262">
        <v>1</v>
      </c>
      <c r="E316" s="194"/>
    </row>
    <row r="317" spans="1:5" s="146" customFormat="1" x14ac:dyDescent="0.2">
      <c r="A317" s="65"/>
      <c r="B317" s="46"/>
      <c r="C317" s="233"/>
      <c r="D317" s="201"/>
      <c r="E317" s="194"/>
    </row>
    <row r="318" spans="1:5" s="146" customFormat="1" x14ac:dyDescent="0.2">
      <c r="A318" s="171"/>
      <c r="B318" s="177" t="s">
        <v>5</v>
      </c>
      <c r="C318" s="233"/>
      <c r="D318" s="201"/>
      <c r="E318" s="243"/>
    </row>
    <row r="319" spans="1:5" s="146" customFormat="1" x14ac:dyDescent="0.2">
      <c r="A319" s="65">
        <f>MAX(A308:A318)+0.001</f>
        <v>2.1939999999999991</v>
      </c>
      <c r="B319" s="57" t="s">
        <v>483</v>
      </c>
      <c r="C319" s="233" t="s">
        <v>0</v>
      </c>
      <c r="D319" s="262">
        <v>1</v>
      </c>
      <c r="E319" s="194"/>
    </row>
    <row r="320" spans="1:5" s="146" customFormat="1" x14ac:dyDescent="0.2">
      <c r="A320" s="65">
        <f>MAX(A308:A319)+0.001</f>
        <v>2.194999999999999</v>
      </c>
      <c r="B320" s="57" t="s">
        <v>484</v>
      </c>
      <c r="C320" s="233" t="s">
        <v>0</v>
      </c>
      <c r="D320" s="262">
        <v>1</v>
      </c>
      <c r="E320" s="194"/>
    </row>
    <row r="321" spans="1:5" s="146" customFormat="1" x14ac:dyDescent="0.2">
      <c r="A321" s="65">
        <f>MAX(A309:A320)+0.001</f>
        <v>2.1959999999999988</v>
      </c>
      <c r="B321" s="57" t="s">
        <v>485</v>
      </c>
      <c r="C321" s="233" t="s">
        <v>0</v>
      </c>
      <c r="D321" s="262">
        <v>1</v>
      </c>
      <c r="E321" s="194"/>
    </row>
    <row r="322" spans="1:5" s="146" customFormat="1" x14ac:dyDescent="0.2">
      <c r="A322" s="65"/>
      <c r="B322" s="46"/>
      <c r="C322" s="233"/>
      <c r="D322" s="201"/>
      <c r="E322" s="243"/>
    </row>
    <row r="323" spans="1:5" s="146" customFormat="1" ht="25.5" x14ac:dyDescent="0.2">
      <c r="A323" s="65">
        <f>MAX(A313:A322)+0.001</f>
        <v>2.1969999999999987</v>
      </c>
      <c r="B323" s="203" t="s">
        <v>518</v>
      </c>
      <c r="C323" s="250" t="s">
        <v>0</v>
      </c>
      <c r="D323" s="262">
        <v>1</v>
      </c>
      <c r="E323" s="194"/>
    </row>
    <row r="324" spans="1:5" s="146" customFormat="1" x14ac:dyDescent="0.2">
      <c r="A324" s="171"/>
      <c r="B324" s="161"/>
      <c r="C324" s="258"/>
      <c r="D324" s="176"/>
      <c r="E324" s="243"/>
    </row>
    <row r="325" spans="1:5" s="146" customFormat="1" ht="25.5" x14ac:dyDescent="0.2">
      <c r="A325" s="171"/>
      <c r="B325" s="163" t="s">
        <v>486</v>
      </c>
      <c r="C325" s="258"/>
      <c r="D325" s="176"/>
      <c r="E325" s="243"/>
    </row>
    <row r="326" spans="1:5" s="146" customFormat="1" x14ac:dyDescent="0.2">
      <c r="A326" s="171"/>
      <c r="B326" s="163" t="s">
        <v>304</v>
      </c>
      <c r="C326" s="258"/>
      <c r="D326" s="176"/>
      <c r="E326" s="243"/>
    </row>
    <row r="327" spans="1:5" s="146" customFormat="1" x14ac:dyDescent="0.2">
      <c r="A327" s="171"/>
      <c r="B327" s="163"/>
      <c r="C327" s="258"/>
      <c r="D327" s="176"/>
      <c r="E327" s="243"/>
    </row>
    <row r="328" spans="1:5" s="146" customFormat="1" x14ac:dyDescent="0.2">
      <c r="A328" s="144"/>
      <c r="B328" s="177" t="s">
        <v>6</v>
      </c>
      <c r="C328" s="233"/>
      <c r="D328" s="201"/>
      <c r="E328" s="243"/>
    </row>
    <row r="329" spans="1:5" s="146" customFormat="1" x14ac:dyDescent="0.2">
      <c r="A329" s="65">
        <f>MAX(A318:A328)+0.001</f>
        <v>2.1979999999999986</v>
      </c>
      <c r="B329" s="46" t="s">
        <v>121</v>
      </c>
      <c r="C329" s="233" t="s">
        <v>0</v>
      </c>
      <c r="D329" s="262">
        <v>1</v>
      </c>
      <c r="E329" s="194"/>
    </row>
    <row r="330" spans="1:5" s="146" customFormat="1" x14ac:dyDescent="0.2">
      <c r="A330" s="65">
        <f>MAX(A318:A329)+0.001</f>
        <v>2.1989999999999985</v>
      </c>
      <c r="B330" s="57" t="s">
        <v>487</v>
      </c>
      <c r="C330" s="233" t="s">
        <v>0</v>
      </c>
      <c r="D330" s="262">
        <v>1</v>
      </c>
      <c r="E330" s="194"/>
    </row>
    <row r="331" spans="1:5" s="146" customFormat="1" x14ac:dyDescent="0.2">
      <c r="A331" s="65"/>
      <c r="B331" s="46"/>
      <c r="C331" s="233"/>
      <c r="D331" s="201"/>
      <c r="E331" s="194"/>
    </row>
    <row r="332" spans="1:5" s="146" customFormat="1" x14ac:dyDescent="0.2">
      <c r="A332" s="171"/>
      <c r="B332" s="177" t="s">
        <v>1</v>
      </c>
      <c r="C332" s="233"/>
      <c r="D332" s="201"/>
      <c r="E332" s="243"/>
    </row>
    <row r="333" spans="1:5" s="146" customFormat="1" x14ac:dyDescent="0.2">
      <c r="A333" s="65">
        <f>MAX(A321:A332)+0.001</f>
        <v>2.1999999999999984</v>
      </c>
      <c r="B333" s="46" t="s">
        <v>121</v>
      </c>
      <c r="C333" s="233" t="s">
        <v>0</v>
      </c>
      <c r="D333" s="262">
        <v>1</v>
      </c>
      <c r="E333" s="194"/>
    </row>
    <row r="334" spans="1:5" s="146" customFormat="1" x14ac:dyDescent="0.2">
      <c r="A334" s="65">
        <f>MAX(A322:A333)+0.001</f>
        <v>2.2009999999999983</v>
      </c>
      <c r="B334" s="57" t="s">
        <v>487</v>
      </c>
      <c r="C334" s="233" t="s">
        <v>0</v>
      </c>
      <c r="D334" s="262">
        <v>1</v>
      </c>
      <c r="E334" s="194"/>
    </row>
    <row r="335" spans="1:5" s="146" customFormat="1" x14ac:dyDescent="0.2">
      <c r="A335" s="65"/>
      <c r="B335" s="46"/>
      <c r="C335" s="233"/>
      <c r="D335" s="201"/>
      <c r="E335" s="194"/>
    </row>
    <row r="336" spans="1:5" s="146" customFormat="1" x14ac:dyDescent="0.2">
      <c r="A336" s="171"/>
      <c r="B336" s="177" t="s">
        <v>2</v>
      </c>
      <c r="C336" s="233"/>
      <c r="D336" s="201"/>
      <c r="E336" s="243"/>
    </row>
    <row r="337" spans="1:5" s="146" customFormat="1" x14ac:dyDescent="0.2">
      <c r="A337" s="65">
        <f>MAX(A323:A336)+0.001</f>
        <v>2.2019999999999982</v>
      </c>
      <c r="B337" s="46" t="s">
        <v>121</v>
      </c>
      <c r="C337" s="233" t="s">
        <v>0</v>
      </c>
      <c r="D337" s="262">
        <v>1</v>
      </c>
      <c r="E337" s="194"/>
    </row>
    <row r="338" spans="1:5" s="146" customFormat="1" x14ac:dyDescent="0.2">
      <c r="A338" s="140">
        <f>MAX(A324:A337)+0.001</f>
        <v>2.2029999999999981</v>
      </c>
      <c r="B338" s="230" t="s">
        <v>487</v>
      </c>
      <c r="C338" s="233" t="s">
        <v>0</v>
      </c>
      <c r="D338" s="262">
        <v>1</v>
      </c>
      <c r="E338" s="194"/>
    </row>
    <row r="339" spans="1:5" s="146" customFormat="1" x14ac:dyDescent="0.2">
      <c r="A339" s="65"/>
      <c r="B339" s="46"/>
      <c r="C339" s="233"/>
      <c r="D339" s="201"/>
      <c r="E339" s="194"/>
    </row>
    <row r="340" spans="1:5" s="146" customFormat="1" x14ac:dyDescent="0.2">
      <c r="A340" s="171"/>
      <c r="B340" s="177" t="s">
        <v>3</v>
      </c>
      <c r="C340" s="233"/>
      <c r="D340" s="201"/>
      <c r="E340" s="243"/>
    </row>
    <row r="341" spans="1:5" s="146" customFormat="1" x14ac:dyDescent="0.2">
      <c r="A341" s="65">
        <f>MAX(A329:A340)+0.001</f>
        <v>2.203999999999998</v>
      </c>
      <c r="B341" s="46" t="s">
        <v>121</v>
      </c>
      <c r="C341" s="233" t="s">
        <v>0</v>
      </c>
      <c r="D341" s="262">
        <v>1</v>
      </c>
      <c r="E341" s="194"/>
    </row>
    <row r="342" spans="1:5" s="146" customFormat="1" x14ac:dyDescent="0.2">
      <c r="A342" s="65">
        <f>MAX(A330:A341)+0.001</f>
        <v>2.2049999999999979</v>
      </c>
      <c r="B342" s="57" t="s">
        <v>487</v>
      </c>
      <c r="C342" s="233" t="s">
        <v>0</v>
      </c>
      <c r="D342" s="262">
        <v>1</v>
      </c>
      <c r="E342" s="194"/>
    </row>
    <row r="343" spans="1:5" s="146" customFormat="1" x14ac:dyDescent="0.2">
      <c r="A343" s="65"/>
      <c r="B343" s="46"/>
      <c r="C343" s="233"/>
      <c r="D343" s="201"/>
      <c r="E343" s="194"/>
    </row>
    <row r="344" spans="1:5" s="146" customFormat="1" x14ac:dyDescent="0.2">
      <c r="A344" s="65"/>
      <c r="B344" s="141" t="s">
        <v>495</v>
      </c>
      <c r="C344" s="233"/>
      <c r="D344" s="201"/>
      <c r="E344" s="194"/>
    </row>
    <row r="345" spans="1:5" s="146" customFormat="1" x14ac:dyDescent="0.2">
      <c r="A345" s="65">
        <v>2.206</v>
      </c>
      <c r="B345" s="46" t="s">
        <v>121</v>
      </c>
      <c r="C345" s="234" t="s">
        <v>0</v>
      </c>
      <c r="D345" s="262">
        <v>1</v>
      </c>
      <c r="E345" s="194"/>
    </row>
    <row r="346" spans="1:5" s="146" customFormat="1" x14ac:dyDescent="0.2">
      <c r="A346" s="65">
        <v>2.2069999999999999</v>
      </c>
      <c r="B346" s="57" t="s">
        <v>487</v>
      </c>
      <c r="C346" s="234" t="s">
        <v>0</v>
      </c>
      <c r="D346" s="262">
        <v>1</v>
      </c>
      <c r="E346" s="194"/>
    </row>
    <row r="347" spans="1:5" s="146" customFormat="1" x14ac:dyDescent="0.2">
      <c r="A347" s="65"/>
      <c r="B347" s="46"/>
      <c r="C347" s="233"/>
      <c r="D347" s="201"/>
      <c r="E347" s="194"/>
    </row>
    <row r="348" spans="1:5" s="146" customFormat="1" x14ac:dyDescent="0.2">
      <c r="A348" s="171"/>
      <c r="B348" s="177" t="s">
        <v>4</v>
      </c>
      <c r="C348" s="233"/>
      <c r="D348" s="201"/>
      <c r="E348" s="243"/>
    </row>
    <row r="349" spans="1:5" s="146" customFormat="1" x14ac:dyDescent="0.2">
      <c r="A349" s="65">
        <f>MAX(A333:A348)+0.001</f>
        <v>2.2079999999999997</v>
      </c>
      <c r="B349" s="46" t="s">
        <v>121</v>
      </c>
      <c r="C349" s="233" t="s">
        <v>0</v>
      </c>
      <c r="D349" s="262">
        <v>1</v>
      </c>
      <c r="E349" s="194"/>
    </row>
    <row r="350" spans="1:5" s="146" customFormat="1" x14ac:dyDescent="0.2">
      <c r="A350" s="65">
        <f>MAX(A334:A349)+0.001</f>
        <v>2.2089999999999996</v>
      </c>
      <c r="B350" s="57" t="s">
        <v>487</v>
      </c>
      <c r="C350" s="233" t="s">
        <v>0</v>
      </c>
      <c r="D350" s="262">
        <v>1</v>
      </c>
      <c r="E350" s="194"/>
    </row>
    <row r="351" spans="1:5" s="146" customFormat="1" x14ac:dyDescent="0.2">
      <c r="A351" s="65"/>
      <c r="B351" s="46"/>
      <c r="C351" s="233"/>
      <c r="D351" s="201"/>
      <c r="E351" s="243"/>
    </row>
    <row r="352" spans="1:5" s="146" customFormat="1" ht="38.25" x14ac:dyDescent="0.2">
      <c r="A352" s="171"/>
      <c r="B352" s="217" t="s">
        <v>489</v>
      </c>
      <c r="C352" s="233"/>
      <c r="D352" s="201"/>
      <c r="E352" s="243"/>
    </row>
    <row r="353" spans="1:5" s="146" customFormat="1" x14ac:dyDescent="0.2">
      <c r="A353" s="65">
        <f>MAX(A337:A352)+0.001</f>
        <v>2.2099999999999995</v>
      </c>
      <c r="B353" s="46" t="s">
        <v>121</v>
      </c>
      <c r="C353" s="233" t="s">
        <v>0</v>
      </c>
      <c r="D353" s="262">
        <v>1</v>
      </c>
      <c r="E353" s="194"/>
    </row>
    <row r="354" spans="1:5" s="146" customFormat="1" x14ac:dyDescent="0.2">
      <c r="A354" s="65">
        <f>MAX(A338:A353)+0.001</f>
        <v>2.2109999999999994</v>
      </c>
      <c r="B354" s="57" t="s">
        <v>487</v>
      </c>
      <c r="C354" s="233" t="s">
        <v>0</v>
      </c>
      <c r="D354" s="262">
        <v>1</v>
      </c>
      <c r="E354" s="194"/>
    </row>
    <row r="355" spans="1:5" s="146" customFormat="1" x14ac:dyDescent="0.2">
      <c r="A355" s="65"/>
      <c r="B355" s="46"/>
      <c r="C355" s="233"/>
      <c r="D355" s="201"/>
      <c r="E355" s="194"/>
    </row>
    <row r="356" spans="1:5" s="146" customFormat="1" x14ac:dyDescent="0.2">
      <c r="A356" s="171"/>
      <c r="B356" s="177" t="s">
        <v>5</v>
      </c>
      <c r="C356" s="233"/>
      <c r="D356" s="201"/>
      <c r="E356" s="243"/>
    </row>
    <row r="357" spans="1:5" s="146" customFormat="1" x14ac:dyDescent="0.2">
      <c r="A357" s="65">
        <f>MAX(A341:A356)+0.001</f>
        <v>2.2119999999999993</v>
      </c>
      <c r="B357" s="46" t="s">
        <v>121</v>
      </c>
      <c r="C357" s="233" t="s">
        <v>0</v>
      </c>
      <c r="D357" s="262">
        <v>1</v>
      </c>
      <c r="E357" s="194"/>
    </row>
    <row r="358" spans="1:5" s="146" customFormat="1" x14ac:dyDescent="0.2">
      <c r="A358" s="65">
        <f>MAX(A342:A357)+0.001</f>
        <v>2.2129999999999992</v>
      </c>
      <c r="B358" s="57" t="s">
        <v>487</v>
      </c>
      <c r="C358" s="233" t="s">
        <v>0</v>
      </c>
      <c r="D358" s="262">
        <v>1</v>
      </c>
      <c r="E358" s="194"/>
    </row>
    <row r="359" spans="1:5" s="146" customFormat="1" x14ac:dyDescent="0.2">
      <c r="A359" s="65"/>
      <c r="B359" s="46"/>
      <c r="C359" s="233"/>
      <c r="D359" s="201"/>
      <c r="E359" s="243"/>
    </row>
    <row r="360" spans="1:5" s="146" customFormat="1" ht="25.5" x14ac:dyDescent="0.2">
      <c r="A360" s="171"/>
      <c r="B360" s="163" t="s">
        <v>339</v>
      </c>
      <c r="C360" s="258"/>
      <c r="D360" s="176"/>
      <c r="E360" s="243"/>
    </row>
    <row r="361" spans="1:5" s="146" customFormat="1" x14ac:dyDescent="0.2">
      <c r="A361" s="171"/>
      <c r="B361" s="163" t="s">
        <v>304</v>
      </c>
      <c r="C361" s="258"/>
      <c r="D361" s="176"/>
      <c r="E361" s="243"/>
    </row>
    <row r="362" spans="1:5" s="146" customFormat="1" x14ac:dyDescent="0.2">
      <c r="A362" s="171"/>
      <c r="B362" s="163"/>
      <c r="C362" s="258"/>
      <c r="D362" s="176"/>
      <c r="E362" s="243"/>
    </row>
    <row r="363" spans="1:5" s="146" customFormat="1" x14ac:dyDescent="0.2">
      <c r="A363" s="171"/>
      <c r="B363" s="177" t="s">
        <v>136</v>
      </c>
      <c r="C363" s="259"/>
      <c r="D363" s="198"/>
      <c r="E363" s="243"/>
    </row>
    <row r="364" spans="1:5" s="146" customFormat="1" x14ac:dyDescent="0.2">
      <c r="A364" s="65">
        <f>MAX(A352:A363)+0.001</f>
        <v>2.2139999999999991</v>
      </c>
      <c r="B364" s="46" t="s">
        <v>138</v>
      </c>
      <c r="C364" s="233" t="s">
        <v>0</v>
      </c>
      <c r="D364" s="262">
        <v>1</v>
      </c>
      <c r="E364" s="194"/>
    </row>
    <row r="365" spans="1:5" s="146" customFormat="1" x14ac:dyDescent="0.2">
      <c r="A365" s="65">
        <f>MAX(A353:A364)+0.001</f>
        <v>2.214999999999999</v>
      </c>
      <c r="B365" s="46" t="s">
        <v>139</v>
      </c>
      <c r="C365" s="233" t="s">
        <v>0</v>
      </c>
      <c r="D365" s="262">
        <v>1</v>
      </c>
      <c r="E365" s="194"/>
    </row>
    <row r="366" spans="1:5" s="146" customFormat="1" x14ac:dyDescent="0.2">
      <c r="A366" s="65">
        <f>MAX(A354:A365)+0.001</f>
        <v>2.2159999999999989</v>
      </c>
      <c r="B366" s="46" t="s">
        <v>140</v>
      </c>
      <c r="C366" s="233" t="s">
        <v>0</v>
      </c>
      <c r="D366" s="262">
        <v>1</v>
      </c>
      <c r="E366" s="194"/>
    </row>
    <row r="367" spans="1:5" s="146" customFormat="1" x14ac:dyDescent="0.2">
      <c r="A367" s="65">
        <f>MAX(A356:A366)+0.001</f>
        <v>2.2169999999999987</v>
      </c>
      <c r="B367" s="46" t="s">
        <v>141</v>
      </c>
      <c r="C367" s="233" t="s">
        <v>0</v>
      </c>
      <c r="D367" s="262">
        <v>1</v>
      </c>
      <c r="E367" s="194"/>
    </row>
    <row r="368" spans="1:5" s="146" customFormat="1" x14ac:dyDescent="0.2">
      <c r="A368" s="65">
        <f>MAX(A356:A367)+0.001</f>
        <v>2.2179999999999986</v>
      </c>
      <c r="B368" s="46" t="s">
        <v>142</v>
      </c>
      <c r="C368" s="233" t="s">
        <v>0</v>
      </c>
      <c r="D368" s="262">
        <v>1</v>
      </c>
      <c r="E368" s="194"/>
    </row>
    <row r="369" spans="1:5" s="146" customFormat="1" x14ac:dyDescent="0.2">
      <c r="A369" s="65">
        <f>MAX(A357:A368)+0.001</f>
        <v>2.2189999999999985</v>
      </c>
      <c r="B369" s="46" t="s">
        <v>143</v>
      </c>
      <c r="C369" s="233" t="s">
        <v>0</v>
      </c>
      <c r="D369" s="262">
        <v>1</v>
      </c>
      <c r="E369" s="194"/>
    </row>
    <row r="370" spans="1:5" s="146" customFormat="1" x14ac:dyDescent="0.2">
      <c r="A370" s="65">
        <f>MAX(A358:A369)+0.001</f>
        <v>2.2199999999999984</v>
      </c>
      <c r="B370" s="46" t="s">
        <v>144</v>
      </c>
      <c r="C370" s="233" t="s">
        <v>0</v>
      </c>
      <c r="D370" s="262">
        <v>1</v>
      </c>
      <c r="E370" s="194"/>
    </row>
    <row r="371" spans="1:5" s="146" customFormat="1" x14ac:dyDescent="0.2">
      <c r="A371" s="65">
        <f>MAX(A359:A370)+0.001</f>
        <v>2.2209999999999983</v>
      </c>
      <c r="B371" s="46" t="s">
        <v>183</v>
      </c>
      <c r="C371" s="233" t="s">
        <v>0</v>
      </c>
      <c r="D371" s="262">
        <v>1</v>
      </c>
      <c r="E371" s="194"/>
    </row>
    <row r="372" spans="1:5" s="146" customFormat="1" x14ac:dyDescent="0.2">
      <c r="A372" s="65">
        <f>MAX(A359:A371)+0.001</f>
        <v>2.2219999999999982</v>
      </c>
      <c r="B372" s="46" t="s">
        <v>145</v>
      </c>
      <c r="C372" s="233" t="s">
        <v>0</v>
      </c>
      <c r="D372" s="262">
        <v>1</v>
      </c>
      <c r="E372" s="194"/>
    </row>
    <row r="373" spans="1:5" s="146" customFormat="1" x14ac:dyDescent="0.2">
      <c r="A373" s="65">
        <f>MAX(A360:A372)+0.001</f>
        <v>2.2229999999999981</v>
      </c>
      <c r="B373" s="46" t="s">
        <v>146</v>
      </c>
      <c r="C373" s="233" t="s">
        <v>0</v>
      </c>
      <c r="D373" s="262">
        <v>1</v>
      </c>
      <c r="E373" s="194"/>
    </row>
    <row r="374" spans="1:5" s="146" customFormat="1" x14ac:dyDescent="0.2">
      <c r="A374" s="65">
        <f t="shared" ref="A374:A382" si="3">MAX(A363:A373)+0.001</f>
        <v>2.223999999999998</v>
      </c>
      <c r="B374" s="46" t="s">
        <v>147</v>
      </c>
      <c r="C374" s="233" t="s">
        <v>0</v>
      </c>
      <c r="D374" s="262">
        <v>1</v>
      </c>
      <c r="E374" s="194"/>
    </row>
    <row r="375" spans="1:5" s="146" customFormat="1" x14ac:dyDescent="0.2">
      <c r="A375" s="65">
        <f t="shared" si="3"/>
        <v>2.2249999999999979</v>
      </c>
      <c r="B375" s="57" t="s">
        <v>547</v>
      </c>
      <c r="C375" s="233" t="s">
        <v>0</v>
      </c>
      <c r="D375" s="262">
        <v>1</v>
      </c>
      <c r="E375" s="194"/>
    </row>
    <row r="376" spans="1:5" s="146" customFormat="1" x14ac:dyDescent="0.2">
      <c r="A376" s="65">
        <f t="shared" si="3"/>
        <v>2.2259999999999978</v>
      </c>
      <c r="B376" s="57" t="s">
        <v>549</v>
      </c>
      <c r="C376" s="233" t="s">
        <v>0</v>
      </c>
      <c r="D376" s="262">
        <v>1</v>
      </c>
      <c r="E376" s="194"/>
    </row>
    <row r="377" spans="1:5" s="146" customFormat="1" x14ac:dyDescent="0.2">
      <c r="A377" s="65">
        <f t="shared" si="3"/>
        <v>2.2269999999999976</v>
      </c>
      <c r="B377" s="57" t="s">
        <v>548</v>
      </c>
      <c r="C377" s="233" t="s">
        <v>0</v>
      </c>
      <c r="D377" s="262">
        <v>1</v>
      </c>
      <c r="E377" s="194"/>
    </row>
    <row r="378" spans="1:5" s="146" customFormat="1" x14ac:dyDescent="0.2">
      <c r="A378" s="65">
        <f t="shared" si="3"/>
        <v>2.2279999999999975</v>
      </c>
      <c r="B378" s="46" t="s">
        <v>148</v>
      </c>
      <c r="C378" s="233" t="s">
        <v>0</v>
      </c>
      <c r="D378" s="262">
        <v>1</v>
      </c>
      <c r="E378" s="194"/>
    </row>
    <row r="379" spans="1:5" s="146" customFormat="1" x14ac:dyDescent="0.2">
      <c r="A379" s="65">
        <f t="shared" si="3"/>
        <v>2.2289999999999974</v>
      </c>
      <c r="B379" s="46" t="s">
        <v>149</v>
      </c>
      <c r="C379" s="233" t="s">
        <v>0</v>
      </c>
      <c r="D379" s="262">
        <v>1</v>
      </c>
      <c r="E379" s="194"/>
    </row>
    <row r="380" spans="1:5" s="146" customFormat="1" x14ac:dyDescent="0.2">
      <c r="A380" s="65">
        <f t="shared" si="3"/>
        <v>2.2299999999999973</v>
      </c>
      <c r="B380" s="46" t="s">
        <v>150</v>
      </c>
      <c r="C380" s="233" t="s">
        <v>0</v>
      </c>
      <c r="D380" s="262">
        <v>1</v>
      </c>
      <c r="E380" s="194"/>
    </row>
    <row r="381" spans="1:5" s="146" customFormat="1" x14ac:dyDescent="0.2">
      <c r="A381" s="65">
        <f t="shared" si="3"/>
        <v>2.2309999999999972</v>
      </c>
      <c r="B381" s="46" t="s">
        <v>151</v>
      </c>
      <c r="C381" s="233" t="s">
        <v>0</v>
      </c>
      <c r="D381" s="262">
        <v>1</v>
      </c>
      <c r="E381" s="194"/>
    </row>
    <row r="382" spans="1:5" s="146" customFormat="1" ht="27" customHeight="1" x14ac:dyDescent="0.2">
      <c r="A382" s="65">
        <f t="shared" si="3"/>
        <v>2.2319999999999971</v>
      </c>
      <c r="B382" s="58" t="s">
        <v>545</v>
      </c>
      <c r="C382" s="233" t="s">
        <v>0</v>
      </c>
      <c r="D382" s="262">
        <v>1</v>
      </c>
      <c r="E382" s="194"/>
    </row>
    <row r="383" spans="1:5" s="146" customFormat="1" x14ac:dyDescent="0.2">
      <c r="A383" s="171"/>
      <c r="B383" s="177" t="s">
        <v>137</v>
      </c>
      <c r="C383" s="233"/>
      <c r="D383" s="201"/>
      <c r="E383" s="243"/>
    </row>
    <row r="384" spans="1:5" s="146" customFormat="1" x14ac:dyDescent="0.2">
      <c r="A384" s="65">
        <f>MAX(A373:A383)+0.001</f>
        <v>2.232999999999997</v>
      </c>
      <c r="B384" s="46" t="s">
        <v>138</v>
      </c>
      <c r="C384" s="233" t="s">
        <v>0</v>
      </c>
      <c r="D384" s="262">
        <v>1</v>
      </c>
      <c r="E384" s="194"/>
    </row>
    <row r="385" spans="1:7" s="146" customFormat="1" x14ac:dyDescent="0.2">
      <c r="A385" s="65">
        <f t="shared" ref="A385:A390" si="4">MAX(A374:A384)+0.001</f>
        <v>2.2339999999999969</v>
      </c>
      <c r="B385" s="46" t="s">
        <v>152</v>
      </c>
      <c r="C385" s="233" t="s">
        <v>0</v>
      </c>
      <c r="D385" s="262">
        <v>1</v>
      </c>
      <c r="E385" s="194"/>
    </row>
    <row r="386" spans="1:7" s="146" customFormat="1" x14ac:dyDescent="0.2">
      <c r="A386" s="65">
        <f t="shared" si="4"/>
        <v>2.2349999999999968</v>
      </c>
      <c r="B386" s="46" t="s">
        <v>153</v>
      </c>
      <c r="C386" s="233" t="s">
        <v>0</v>
      </c>
      <c r="D386" s="262">
        <v>1</v>
      </c>
      <c r="E386" s="194"/>
    </row>
    <row r="387" spans="1:7" s="146" customFormat="1" x14ac:dyDescent="0.2">
      <c r="A387" s="65">
        <f t="shared" si="4"/>
        <v>2.2359999999999967</v>
      </c>
      <c r="B387" s="46" t="s">
        <v>141</v>
      </c>
      <c r="C387" s="233" t="s">
        <v>0</v>
      </c>
      <c r="D387" s="262">
        <v>1</v>
      </c>
      <c r="E387" s="194"/>
    </row>
    <row r="388" spans="1:7" s="146" customFormat="1" x14ac:dyDescent="0.2">
      <c r="A388" s="65">
        <f t="shared" si="4"/>
        <v>2.2369999999999965</v>
      </c>
      <c r="B388" s="57" t="s">
        <v>493</v>
      </c>
      <c r="C388" s="233" t="s">
        <v>0</v>
      </c>
      <c r="D388" s="262">
        <v>1</v>
      </c>
      <c r="E388" s="194"/>
    </row>
    <row r="389" spans="1:7" s="146" customFormat="1" x14ac:dyDescent="0.2">
      <c r="A389" s="65">
        <f t="shared" si="4"/>
        <v>2.2379999999999964</v>
      </c>
      <c r="B389" s="57" t="s">
        <v>494</v>
      </c>
      <c r="C389" s="233" t="s">
        <v>0</v>
      </c>
      <c r="D389" s="262">
        <v>1</v>
      </c>
      <c r="E389" s="194"/>
    </row>
    <row r="390" spans="1:7" s="146" customFormat="1" x14ac:dyDescent="0.2">
      <c r="A390" s="140">
        <f t="shared" si="4"/>
        <v>2.2389999999999963</v>
      </c>
      <c r="B390" s="143" t="s">
        <v>144</v>
      </c>
      <c r="C390" s="260" t="s">
        <v>0</v>
      </c>
      <c r="D390" s="262">
        <v>1</v>
      </c>
      <c r="E390" s="218"/>
    </row>
    <row r="391" spans="1:7" s="146" customFormat="1" x14ac:dyDescent="0.2">
      <c r="A391" s="65"/>
      <c r="B391" s="46"/>
      <c r="C391" s="233"/>
      <c r="D391" s="201"/>
      <c r="E391" s="194"/>
    </row>
    <row r="392" spans="1:7" s="146" customFormat="1" ht="25.5" x14ac:dyDescent="0.2">
      <c r="A392" s="65"/>
      <c r="B392" s="163" t="s">
        <v>340</v>
      </c>
      <c r="C392" s="233"/>
      <c r="D392" s="201"/>
      <c r="E392" s="194"/>
      <c r="G392" s="229"/>
    </row>
    <row r="393" spans="1:7" s="146" customFormat="1" x14ac:dyDescent="0.2">
      <c r="A393" s="65"/>
      <c r="B393" s="163" t="s">
        <v>304</v>
      </c>
      <c r="C393" s="233"/>
      <c r="D393" s="201"/>
      <c r="E393" s="194"/>
    </row>
    <row r="394" spans="1:7" s="146" customFormat="1" x14ac:dyDescent="0.2">
      <c r="A394" s="65"/>
      <c r="B394" s="46"/>
      <c r="C394" s="233"/>
      <c r="D394" s="201"/>
      <c r="E394" s="194"/>
    </row>
    <row r="395" spans="1:7" s="146" customFormat="1" x14ac:dyDescent="0.2">
      <c r="A395" s="65"/>
      <c r="B395" s="177" t="s">
        <v>363</v>
      </c>
      <c r="C395" s="233"/>
      <c r="D395" s="201"/>
      <c r="E395" s="194"/>
    </row>
    <row r="396" spans="1:7" s="146" customFormat="1" x14ac:dyDescent="0.2">
      <c r="A396" s="65">
        <f>MAX(A380:A390)+0.001</f>
        <v>2.2399999999999962</v>
      </c>
      <c r="B396" s="46" t="s">
        <v>183</v>
      </c>
      <c r="C396" s="233" t="s">
        <v>0</v>
      </c>
      <c r="D396" s="262">
        <v>1</v>
      </c>
      <c r="E396" s="194"/>
    </row>
    <row r="397" spans="1:7" s="146" customFormat="1" x14ac:dyDescent="0.2">
      <c r="A397" s="65">
        <f>MAX(A381:A396)+0.001</f>
        <v>2.2409999999999961</v>
      </c>
      <c r="B397" s="46" t="s">
        <v>145</v>
      </c>
      <c r="C397" s="233" t="s">
        <v>0</v>
      </c>
      <c r="D397" s="262">
        <v>1</v>
      </c>
      <c r="E397" s="194"/>
    </row>
    <row r="398" spans="1:7" s="146" customFormat="1" x14ac:dyDescent="0.2">
      <c r="A398" s="216">
        <f>MAX(A387:A397)+0.001</f>
        <v>2.241999999999996</v>
      </c>
      <c r="B398" s="215" t="s">
        <v>427</v>
      </c>
      <c r="C398" s="233" t="s">
        <v>0</v>
      </c>
      <c r="D398" s="262">
        <v>1</v>
      </c>
      <c r="E398" s="194"/>
    </row>
    <row r="399" spans="1:7" s="146" customFormat="1" x14ac:dyDescent="0.2">
      <c r="A399" s="65">
        <f>MAX(A388:A398)+0.001</f>
        <v>2.2429999999999959</v>
      </c>
      <c r="B399" s="215" t="s">
        <v>146</v>
      </c>
      <c r="C399" s="233" t="s">
        <v>0</v>
      </c>
      <c r="D399" s="262">
        <v>1</v>
      </c>
      <c r="E399" s="194"/>
    </row>
    <row r="400" spans="1:7" s="146" customFormat="1" x14ac:dyDescent="0.2">
      <c r="A400" s="65">
        <f>MAX(A389:A399)+0.001</f>
        <v>2.2439999999999958</v>
      </c>
      <c r="B400" s="215" t="s">
        <v>428</v>
      </c>
      <c r="C400" s="233" t="s">
        <v>0</v>
      </c>
      <c r="D400" s="262">
        <v>1</v>
      </c>
      <c r="E400" s="194"/>
    </row>
    <row r="401" spans="1:5" s="146" customFormat="1" x14ac:dyDescent="0.2">
      <c r="A401" s="65">
        <f>MAX(A390:A400)+0.001</f>
        <v>2.2449999999999957</v>
      </c>
      <c r="B401" s="215" t="s">
        <v>430</v>
      </c>
      <c r="C401" s="233" t="s">
        <v>0</v>
      </c>
      <c r="D401" s="262">
        <v>1</v>
      </c>
      <c r="E401" s="194"/>
    </row>
    <row r="402" spans="1:5" s="146" customFormat="1" x14ac:dyDescent="0.2">
      <c r="A402" s="140">
        <f>MAX(A391:A401)+0.001</f>
        <v>2.2459999999999956</v>
      </c>
      <c r="B402" s="215" t="s">
        <v>429</v>
      </c>
      <c r="C402" s="233" t="s">
        <v>0</v>
      </c>
      <c r="D402" s="262">
        <v>1</v>
      </c>
      <c r="E402" s="194"/>
    </row>
    <row r="403" spans="1:5" s="146" customFormat="1" x14ac:dyDescent="0.2">
      <c r="A403" s="140">
        <f>MAX(A393:A402)+0.001</f>
        <v>2.2469999999999954</v>
      </c>
      <c r="B403" s="46" t="s">
        <v>147</v>
      </c>
      <c r="C403" s="233" t="s">
        <v>0</v>
      </c>
      <c r="D403" s="262">
        <v>1</v>
      </c>
      <c r="E403" s="194"/>
    </row>
    <row r="404" spans="1:5" s="146" customFormat="1" x14ac:dyDescent="0.2">
      <c r="A404" s="65">
        <f t="shared" ref="A404:A410" si="5">MAX(A384:A403)+0.001</f>
        <v>2.2479999999999953</v>
      </c>
      <c r="B404" s="57" t="s">
        <v>547</v>
      </c>
      <c r="C404" s="233" t="s">
        <v>0</v>
      </c>
      <c r="D404" s="262">
        <v>1</v>
      </c>
      <c r="E404" s="194"/>
    </row>
    <row r="405" spans="1:5" s="146" customFormat="1" x14ac:dyDescent="0.2">
      <c r="A405" s="65">
        <f t="shared" si="5"/>
        <v>2.2489999999999952</v>
      </c>
      <c r="B405" s="57" t="s">
        <v>549</v>
      </c>
      <c r="C405" s="233" t="s">
        <v>0</v>
      </c>
      <c r="D405" s="262">
        <v>1</v>
      </c>
      <c r="E405" s="194"/>
    </row>
    <row r="406" spans="1:5" s="146" customFormat="1" x14ac:dyDescent="0.2">
      <c r="A406" s="65">
        <f t="shared" si="5"/>
        <v>2.2499999999999951</v>
      </c>
      <c r="B406" s="57" t="s">
        <v>548</v>
      </c>
      <c r="C406" s="233" t="s">
        <v>0</v>
      </c>
      <c r="D406" s="262">
        <v>1</v>
      </c>
      <c r="E406" s="194"/>
    </row>
    <row r="407" spans="1:5" s="146" customFormat="1" x14ac:dyDescent="0.2">
      <c r="A407" s="65">
        <f t="shared" si="5"/>
        <v>2.250999999999995</v>
      </c>
      <c r="B407" s="46" t="s">
        <v>148</v>
      </c>
      <c r="C407" s="233" t="s">
        <v>0</v>
      </c>
      <c r="D407" s="262">
        <v>1</v>
      </c>
      <c r="E407" s="194"/>
    </row>
    <row r="408" spans="1:5" s="146" customFormat="1" x14ac:dyDescent="0.2">
      <c r="A408" s="65">
        <f t="shared" si="5"/>
        <v>2.2519999999999949</v>
      </c>
      <c r="B408" s="46" t="s">
        <v>149</v>
      </c>
      <c r="C408" s="233" t="s">
        <v>0</v>
      </c>
      <c r="D408" s="262">
        <v>1</v>
      </c>
      <c r="E408" s="194"/>
    </row>
    <row r="409" spans="1:5" s="146" customFormat="1" x14ac:dyDescent="0.2">
      <c r="A409" s="65">
        <f t="shared" si="5"/>
        <v>2.2529999999999948</v>
      </c>
      <c r="B409" s="46" t="s">
        <v>150</v>
      </c>
      <c r="C409" s="233" t="s">
        <v>0</v>
      </c>
      <c r="D409" s="262">
        <v>1</v>
      </c>
      <c r="E409" s="194"/>
    </row>
    <row r="410" spans="1:5" s="146" customFormat="1" x14ac:dyDescent="0.2">
      <c r="A410" s="65">
        <f t="shared" si="5"/>
        <v>2.2539999999999947</v>
      </c>
      <c r="B410" s="46" t="s">
        <v>151</v>
      </c>
      <c r="C410" s="233" t="s">
        <v>0</v>
      </c>
      <c r="D410" s="262">
        <v>1</v>
      </c>
      <c r="E410" s="194"/>
    </row>
    <row r="411" spans="1:5" s="146" customFormat="1" ht="25.5" customHeight="1" x14ac:dyDescent="0.2">
      <c r="A411" s="65">
        <f>MAX(A396:A410)+0.001</f>
        <v>2.2549999999999946</v>
      </c>
      <c r="B411" s="58" t="s">
        <v>546</v>
      </c>
      <c r="C411" s="233" t="s">
        <v>0</v>
      </c>
      <c r="D411" s="262">
        <v>1</v>
      </c>
      <c r="E411" s="194"/>
    </row>
    <row r="412" spans="1:5" s="146" customFormat="1" x14ac:dyDescent="0.2">
      <c r="A412" s="65"/>
      <c r="B412" s="46"/>
      <c r="C412" s="233"/>
      <c r="D412" s="201"/>
      <c r="E412" s="243"/>
    </row>
    <row r="413" spans="1:5" s="146" customFormat="1" x14ac:dyDescent="0.2">
      <c r="A413" s="171"/>
      <c r="B413" s="177" t="s">
        <v>322</v>
      </c>
      <c r="C413" s="233"/>
      <c r="D413" s="201"/>
      <c r="E413" s="243"/>
    </row>
    <row r="414" spans="1:5" s="146" customFormat="1" x14ac:dyDescent="0.2">
      <c r="A414" s="65">
        <f>MAX(A399:A413)+0.001</f>
        <v>2.2559999999999945</v>
      </c>
      <c r="B414" s="46" t="s">
        <v>139</v>
      </c>
      <c r="C414" s="233" t="s">
        <v>0</v>
      </c>
      <c r="D414" s="262">
        <v>1</v>
      </c>
      <c r="E414" s="194"/>
    </row>
    <row r="415" spans="1:5" s="146" customFormat="1" x14ac:dyDescent="0.2">
      <c r="A415" s="65">
        <f>MAX(A403:A414)+0.001</f>
        <v>2.2569999999999943</v>
      </c>
      <c r="B415" s="46" t="s">
        <v>140</v>
      </c>
      <c r="C415" s="233" t="s">
        <v>0</v>
      </c>
      <c r="D415" s="262">
        <v>1</v>
      </c>
      <c r="E415" s="194"/>
    </row>
    <row r="416" spans="1:5" s="146" customFormat="1" x14ac:dyDescent="0.2">
      <c r="A416" s="65">
        <f>MAX(A404:A415)+0.001</f>
        <v>2.2579999999999942</v>
      </c>
      <c r="B416" s="46" t="s">
        <v>154</v>
      </c>
      <c r="C416" s="233" t="s">
        <v>0</v>
      </c>
      <c r="D416" s="262">
        <v>1</v>
      </c>
      <c r="E416" s="194"/>
    </row>
    <row r="417" spans="1:5" s="146" customFormat="1" x14ac:dyDescent="0.2">
      <c r="A417" s="65"/>
      <c r="B417" s="46"/>
      <c r="C417" s="233"/>
      <c r="D417" s="201"/>
      <c r="E417" s="194"/>
    </row>
    <row r="418" spans="1:5" s="146" customFormat="1" x14ac:dyDescent="0.2">
      <c r="A418" s="65"/>
      <c r="B418" s="46"/>
      <c r="C418" s="233"/>
      <c r="D418" s="201"/>
      <c r="E418" s="243"/>
    </row>
    <row r="419" spans="1:5" s="146" customFormat="1" ht="25.5" x14ac:dyDescent="0.2">
      <c r="A419" s="171"/>
      <c r="B419" s="163" t="s">
        <v>341</v>
      </c>
      <c r="C419" s="258"/>
      <c r="D419" s="176"/>
      <c r="E419" s="243"/>
    </row>
    <row r="420" spans="1:5" s="146" customFormat="1" x14ac:dyDescent="0.2">
      <c r="A420" s="171"/>
      <c r="B420" s="163" t="s">
        <v>305</v>
      </c>
      <c r="C420" s="258"/>
      <c r="D420" s="176"/>
      <c r="E420" s="243"/>
    </row>
    <row r="421" spans="1:5" s="146" customFormat="1" x14ac:dyDescent="0.2">
      <c r="A421" s="171"/>
      <c r="B421" s="173"/>
      <c r="C421" s="258"/>
      <c r="D421" s="176"/>
      <c r="E421" s="243"/>
    </row>
    <row r="422" spans="1:5" s="146" customFormat="1" x14ac:dyDescent="0.2">
      <c r="A422" s="65">
        <f>MAX(A352:A418)+0.001</f>
        <v>2.2589999999999941</v>
      </c>
      <c r="B422" s="161" t="s">
        <v>7</v>
      </c>
      <c r="C422" s="233" t="s">
        <v>0</v>
      </c>
      <c r="D422" s="262">
        <v>1</v>
      </c>
      <c r="E422" s="194"/>
    </row>
    <row r="423" spans="1:5" s="146" customFormat="1" x14ac:dyDescent="0.2">
      <c r="A423" s="65">
        <f>MAX(A353:A422)+0.001</f>
        <v>2.259999999999994</v>
      </c>
      <c r="B423" s="161" t="s">
        <v>8</v>
      </c>
      <c r="C423" s="233" t="s">
        <v>0</v>
      </c>
      <c r="D423" s="262">
        <v>1</v>
      </c>
      <c r="E423" s="194"/>
    </row>
    <row r="424" spans="1:5" s="146" customFormat="1" x14ac:dyDescent="0.2">
      <c r="A424" s="65">
        <f>MAX(A354:A423)+0.001</f>
        <v>2.2609999999999939</v>
      </c>
      <c r="B424" s="161" t="s">
        <v>9</v>
      </c>
      <c r="C424" s="233" t="s">
        <v>0</v>
      </c>
      <c r="D424" s="262">
        <v>1</v>
      </c>
      <c r="E424" s="194"/>
    </row>
    <row r="425" spans="1:5" s="146" customFormat="1" x14ac:dyDescent="0.2">
      <c r="A425" s="65">
        <f>MAX(A356:A424)+0.001</f>
        <v>2.2619999999999938</v>
      </c>
      <c r="B425" s="161" t="s">
        <v>10</v>
      </c>
      <c r="C425" s="233" t="s">
        <v>0</v>
      </c>
      <c r="D425" s="262">
        <v>1</v>
      </c>
      <c r="E425" s="194"/>
    </row>
    <row r="426" spans="1:5" s="146" customFormat="1" x14ac:dyDescent="0.2">
      <c r="A426" s="65">
        <f>MAX(A356:A425)+0.001</f>
        <v>2.2629999999999937</v>
      </c>
      <c r="B426" s="171" t="s">
        <v>197</v>
      </c>
      <c r="C426" s="233" t="s">
        <v>0</v>
      </c>
      <c r="D426" s="262">
        <v>1</v>
      </c>
      <c r="E426" s="194"/>
    </row>
    <row r="427" spans="1:5" s="146" customFormat="1" x14ac:dyDescent="0.2">
      <c r="A427" s="65">
        <f>MAX(A357:A426)+0.001</f>
        <v>2.2639999999999936</v>
      </c>
      <c r="B427" s="161" t="s">
        <v>11</v>
      </c>
      <c r="C427" s="233" t="s">
        <v>0</v>
      </c>
      <c r="D427" s="262">
        <v>1</v>
      </c>
      <c r="E427" s="194"/>
    </row>
    <row r="428" spans="1:5" s="146" customFormat="1" x14ac:dyDescent="0.2">
      <c r="A428" s="65">
        <f>MAX(A358:A427)+0.001</f>
        <v>2.2649999999999935</v>
      </c>
      <c r="B428" s="171" t="s">
        <v>230</v>
      </c>
      <c r="C428" s="233" t="s">
        <v>0</v>
      </c>
      <c r="D428" s="262">
        <v>1</v>
      </c>
      <c r="E428" s="194"/>
    </row>
    <row r="429" spans="1:5" s="146" customFormat="1" x14ac:dyDescent="0.2">
      <c r="A429" s="65">
        <f>MAX(A359:A428)+0.001</f>
        <v>2.2659999999999934</v>
      </c>
      <c r="B429" s="171" t="s">
        <v>231</v>
      </c>
      <c r="C429" s="233" t="s">
        <v>0</v>
      </c>
      <c r="D429" s="262">
        <v>1</v>
      </c>
      <c r="E429" s="194"/>
    </row>
    <row r="430" spans="1:5" s="205" customFormat="1" x14ac:dyDescent="0.2">
      <c r="A430" s="212">
        <f>MAX(A359:A429)+0.001</f>
        <v>2.2669999999999932</v>
      </c>
      <c r="B430" s="202" t="s">
        <v>418</v>
      </c>
      <c r="C430" s="234" t="s">
        <v>0</v>
      </c>
      <c r="D430" s="262">
        <v>1</v>
      </c>
      <c r="E430" s="194"/>
    </row>
    <row r="431" spans="1:5" s="146" customFormat="1" x14ac:dyDescent="0.2">
      <c r="A431" s="65"/>
      <c r="B431" s="171"/>
      <c r="C431" s="234"/>
      <c r="D431" s="201"/>
      <c r="E431" s="194"/>
    </row>
    <row r="432" spans="1:5" s="146" customFormat="1" ht="25.5" x14ac:dyDescent="0.2">
      <c r="A432" s="171"/>
      <c r="B432" s="163" t="s">
        <v>342</v>
      </c>
      <c r="C432" s="258"/>
      <c r="D432" s="176"/>
      <c r="E432" s="243"/>
    </row>
    <row r="433" spans="1:5" s="146" customFormat="1" x14ac:dyDescent="0.2">
      <c r="A433" s="171"/>
      <c r="B433" s="163" t="s">
        <v>304</v>
      </c>
      <c r="C433" s="258"/>
      <c r="D433" s="176"/>
      <c r="E433" s="243"/>
    </row>
    <row r="434" spans="1:5" s="146" customFormat="1" x14ac:dyDescent="0.2">
      <c r="A434" s="171"/>
      <c r="B434" s="163"/>
      <c r="C434" s="258"/>
      <c r="D434" s="176"/>
      <c r="E434" s="243"/>
    </row>
    <row r="435" spans="1:5" s="146" customFormat="1" x14ac:dyDescent="0.2">
      <c r="A435" s="171"/>
      <c r="B435" s="177" t="s">
        <v>122</v>
      </c>
      <c r="C435" s="234"/>
      <c r="D435" s="201"/>
      <c r="E435" s="243"/>
    </row>
    <row r="436" spans="1:5" s="146" customFormat="1" x14ac:dyDescent="0.2">
      <c r="A436" s="65">
        <f>MAX(A419:A435)+0.001</f>
        <v>2.2679999999999931</v>
      </c>
      <c r="B436" s="57" t="s">
        <v>124</v>
      </c>
      <c r="C436" s="234" t="s">
        <v>0</v>
      </c>
      <c r="D436" s="262">
        <v>1</v>
      </c>
      <c r="E436" s="194"/>
    </row>
    <row r="437" spans="1:5" s="146" customFormat="1" x14ac:dyDescent="0.2">
      <c r="A437" s="65">
        <f>MAX(A422:A436)+0.001</f>
        <v>2.268999999999993</v>
      </c>
      <c r="B437" s="57" t="s">
        <v>125</v>
      </c>
      <c r="C437" s="234" t="s">
        <v>0</v>
      </c>
      <c r="D437" s="262">
        <v>1</v>
      </c>
      <c r="E437" s="194"/>
    </row>
    <row r="438" spans="1:5" s="146" customFormat="1" x14ac:dyDescent="0.2">
      <c r="A438" s="65">
        <f>MAX(A423:A437)+0.001</f>
        <v>2.2699999999999929</v>
      </c>
      <c r="B438" s="57" t="s">
        <v>126</v>
      </c>
      <c r="C438" s="234" t="s">
        <v>0</v>
      </c>
      <c r="D438" s="262">
        <v>1</v>
      </c>
      <c r="E438" s="194"/>
    </row>
    <row r="439" spans="1:5" s="146" customFormat="1" x14ac:dyDescent="0.2">
      <c r="A439" s="65">
        <f>MAX(A424:A438)+0.001</f>
        <v>2.2709999999999928</v>
      </c>
      <c r="B439" s="57" t="s">
        <v>127</v>
      </c>
      <c r="C439" s="234" t="s">
        <v>0</v>
      </c>
      <c r="D439" s="262">
        <v>1</v>
      </c>
      <c r="E439" s="194"/>
    </row>
    <row r="440" spans="1:5" s="146" customFormat="1" x14ac:dyDescent="0.2">
      <c r="A440" s="65">
        <f>MAX(A425:A439)+0.001</f>
        <v>2.2719999999999927</v>
      </c>
      <c r="B440" s="57" t="s">
        <v>128</v>
      </c>
      <c r="C440" s="234" t="s">
        <v>0</v>
      </c>
      <c r="D440" s="262">
        <v>1</v>
      </c>
      <c r="E440" s="194"/>
    </row>
    <row r="441" spans="1:5" s="146" customFormat="1" x14ac:dyDescent="0.2">
      <c r="A441" s="65">
        <f>MAX(A426:A440)+0.001</f>
        <v>2.2729999999999926</v>
      </c>
      <c r="B441" s="57" t="s">
        <v>129</v>
      </c>
      <c r="C441" s="234" t="s">
        <v>0</v>
      </c>
      <c r="D441" s="262">
        <v>1</v>
      </c>
      <c r="E441" s="194"/>
    </row>
    <row r="442" spans="1:5" s="146" customFormat="1" x14ac:dyDescent="0.2">
      <c r="A442" s="65"/>
      <c r="B442" s="46"/>
      <c r="C442" s="233"/>
      <c r="D442" s="201"/>
      <c r="E442" s="194"/>
    </row>
    <row r="443" spans="1:5" s="146" customFormat="1" ht="25.5" x14ac:dyDescent="0.2">
      <c r="A443" s="65"/>
      <c r="B443" s="163" t="s">
        <v>343</v>
      </c>
      <c r="C443" s="233"/>
      <c r="D443" s="201"/>
      <c r="E443" s="194"/>
    </row>
    <row r="444" spans="1:5" s="146" customFormat="1" x14ac:dyDescent="0.2">
      <c r="A444" s="65"/>
      <c r="B444" s="163" t="s">
        <v>304</v>
      </c>
      <c r="C444" s="233"/>
      <c r="D444" s="201"/>
      <c r="E444" s="194"/>
    </row>
    <row r="445" spans="1:5" s="146" customFormat="1" x14ac:dyDescent="0.2">
      <c r="A445" s="65"/>
      <c r="B445" s="46"/>
      <c r="C445" s="233"/>
      <c r="D445" s="201"/>
      <c r="E445" s="194"/>
    </row>
    <row r="446" spans="1:5" s="146" customFormat="1" x14ac:dyDescent="0.2">
      <c r="A446" s="171"/>
      <c r="B446" s="177" t="s">
        <v>348</v>
      </c>
      <c r="C446" s="233"/>
      <c r="D446" s="201"/>
      <c r="E446" s="243"/>
    </row>
    <row r="447" spans="1:5" s="146" customFormat="1" x14ac:dyDescent="0.2">
      <c r="A447" s="65">
        <f t="shared" ref="A447:A452" si="6">MAX(A432:A446)+0.001</f>
        <v>2.2739999999999925</v>
      </c>
      <c r="B447" s="46" t="s">
        <v>350</v>
      </c>
      <c r="C447" s="233" t="s">
        <v>0</v>
      </c>
      <c r="D447" s="262">
        <v>1</v>
      </c>
      <c r="E447" s="194"/>
    </row>
    <row r="448" spans="1:5" s="146" customFormat="1" x14ac:dyDescent="0.2">
      <c r="A448" s="65">
        <f t="shared" si="6"/>
        <v>2.2749999999999924</v>
      </c>
      <c r="B448" s="46" t="s">
        <v>351</v>
      </c>
      <c r="C448" s="233" t="s">
        <v>0</v>
      </c>
      <c r="D448" s="262">
        <v>1</v>
      </c>
      <c r="E448" s="194"/>
    </row>
    <row r="449" spans="1:5" s="146" customFormat="1" x14ac:dyDescent="0.2">
      <c r="A449" s="65">
        <f t="shared" si="6"/>
        <v>2.2759999999999923</v>
      </c>
      <c r="B449" s="46" t="s">
        <v>352</v>
      </c>
      <c r="C449" s="233" t="s">
        <v>0</v>
      </c>
      <c r="D449" s="262">
        <v>1</v>
      </c>
      <c r="E449" s="194"/>
    </row>
    <row r="450" spans="1:5" s="146" customFormat="1" x14ac:dyDescent="0.2">
      <c r="A450" s="65">
        <f t="shared" si="6"/>
        <v>2.2769999999999921</v>
      </c>
      <c r="B450" s="46" t="s">
        <v>353</v>
      </c>
      <c r="C450" s="233" t="s">
        <v>0</v>
      </c>
      <c r="D450" s="262">
        <v>1</v>
      </c>
      <c r="E450" s="194"/>
    </row>
    <row r="451" spans="1:5" s="146" customFormat="1" x14ac:dyDescent="0.2">
      <c r="A451" s="65">
        <f t="shared" si="6"/>
        <v>2.277999999999992</v>
      </c>
      <c r="B451" s="46" t="s">
        <v>354</v>
      </c>
      <c r="C451" s="233" t="s">
        <v>0</v>
      </c>
      <c r="D451" s="262">
        <v>1</v>
      </c>
      <c r="E451" s="194"/>
    </row>
    <row r="452" spans="1:5" s="146" customFormat="1" x14ac:dyDescent="0.2">
      <c r="A452" s="65">
        <f t="shared" si="6"/>
        <v>2.2789999999999919</v>
      </c>
      <c r="B452" s="46" t="s">
        <v>355</v>
      </c>
      <c r="C452" s="233" t="s">
        <v>0</v>
      </c>
      <c r="D452" s="262">
        <v>1</v>
      </c>
      <c r="E452" s="194"/>
    </row>
    <row r="453" spans="1:5" s="146" customFormat="1" x14ac:dyDescent="0.2">
      <c r="A453" s="65"/>
      <c r="B453" s="46"/>
      <c r="C453" s="233"/>
      <c r="D453" s="201"/>
      <c r="E453" s="243"/>
    </row>
    <row r="454" spans="1:5" s="146" customFormat="1" x14ac:dyDescent="0.2">
      <c r="A454" s="171"/>
      <c r="B454" s="177" t="s">
        <v>349</v>
      </c>
      <c r="C454" s="233"/>
      <c r="D454" s="201"/>
      <c r="E454" s="243"/>
    </row>
    <row r="455" spans="1:5" s="146" customFormat="1" x14ac:dyDescent="0.2">
      <c r="A455" s="65">
        <f t="shared" ref="A455:A460" si="7">MAX(A440:A454)+0.001</f>
        <v>2.2799999999999918</v>
      </c>
      <c r="B455" s="46" t="s">
        <v>356</v>
      </c>
      <c r="C455" s="233" t="s">
        <v>0</v>
      </c>
      <c r="D455" s="262">
        <v>1</v>
      </c>
      <c r="E455" s="194"/>
    </row>
    <row r="456" spans="1:5" s="146" customFormat="1" x14ac:dyDescent="0.2">
      <c r="A456" s="65">
        <f t="shared" si="7"/>
        <v>2.2809999999999917</v>
      </c>
      <c r="B456" s="46" t="s">
        <v>357</v>
      </c>
      <c r="C456" s="233" t="s">
        <v>0</v>
      </c>
      <c r="D456" s="262">
        <v>1</v>
      </c>
      <c r="E456" s="194"/>
    </row>
    <row r="457" spans="1:5" s="146" customFormat="1" x14ac:dyDescent="0.2">
      <c r="A457" s="65">
        <f t="shared" si="7"/>
        <v>2.2819999999999916</v>
      </c>
      <c r="B457" s="46" t="s">
        <v>358</v>
      </c>
      <c r="C457" s="233" t="s">
        <v>0</v>
      </c>
      <c r="D457" s="262">
        <v>1</v>
      </c>
      <c r="E457" s="194"/>
    </row>
    <row r="458" spans="1:5" s="146" customFormat="1" x14ac:dyDescent="0.2">
      <c r="A458" s="65">
        <f t="shared" si="7"/>
        <v>2.2829999999999915</v>
      </c>
      <c r="B458" s="46" t="s">
        <v>359</v>
      </c>
      <c r="C458" s="233" t="s">
        <v>0</v>
      </c>
      <c r="D458" s="262">
        <v>1</v>
      </c>
      <c r="E458" s="194"/>
    </row>
    <row r="459" spans="1:5" s="146" customFormat="1" x14ac:dyDescent="0.2">
      <c r="A459" s="65">
        <f t="shared" si="7"/>
        <v>2.2839999999999914</v>
      </c>
      <c r="B459" s="46" t="s">
        <v>360</v>
      </c>
      <c r="C459" s="233" t="s">
        <v>0</v>
      </c>
      <c r="D459" s="262">
        <v>1</v>
      </c>
      <c r="E459" s="194"/>
    </row>
    <row r="460" spans="1:5" s="146" customFormat="1" x14ac:dyDescent="0.2">
      <c r="A460" s="65">
        <f t="shared" si="7"/>
        <v>2.2849999999999913</v>
      </c>
      <c r="B460" s="46" t="s">
        <v>361</v>
      </c>
      <c r="C460" s="233" t="s">
        <v>0</v>
      </c>
      <c r="D460" s="262">
        <v>1</v>
      </c>
      <c r="E460" s="194"/>
    </row>
    <row r="461" spans="1:5" s="146" customFormat="1" x14ac:dyDescent="0.2">
      <c r="A461" s="65"/>
      <c r="B461" s="46"/>
      <c r="C461" s="233"/>
      <c r="D461" s="201"/>
      <c r="E461" s="194"/>
    </row>
    <row r="462" spans="1:5" s="146" customFormat="1" x14ac:dyDescent="0.2">
      <c r="A462" s="171"/>
      <c r="B462" s="177" t="s">
        <v>309</v>
      </c>
      <c r="C462" s="233"/>
      <c r="D462" s="201"/>
      <c r="E462" s="243"/>
    </row>
    <row r="463" spans="1:5" s="146" customFormat="1" x14ac:dyDescent="0.2">
      <c r="A463" s="65">
        <f>MAX(A448:A462)+0.001</f>
        <v>2.2859999999999912</v>
      </c>
      <c r="B463" s="46" t="s">
        <v>310</v>
      </c>
      <c r="C463" s="233" t="s">
        <v>0</v>
      </c>
      <c r="D463" s="262">
        <v>1</v>
      </c>
      <c r="E463" s="194"/>
    </row>
    <row r="464" spans="1:5" s="146" customFormat="1" x14ac:dyDescent="0.2">
      <c r="A464" s="65">
        <f>MAX(A443:A463)+0.001</f>
        <v>2.286999999999991</v>
      </c>
      <c r="B464" s="46" t="s">
        <v>311</v>
      </c>
      <c r="C464" s="233" t="s">
        <v>0</v>
      </c>
      <c r="D464" s="262">
        <v>1</v>
      </c>
      <c r="E464" s="194"/>
    </row>
    <row r="465" spans="1:5" s="146" customFormat="1" x14ac:dyDescent="0.2">
      <c r="A465" s="65">
        <f>MAX(A443:A464)+0.001</f>
        <v>2.2879999999999909</v>
      </c>
      <c r="B465" s="46" t="s">
        <v>312</v>
      </c>
      <c r="C465" s="233" t="s">
        <v>0</v>
      </c>
      <c r="D465" s="262">
        <v>1</v>
      </c>
      <c r="E465" s="194"/>
    </row>
    <row r="466" spans="1:5" s="146" customFormat="1" x14ac:dyDescent="0.2">
      <c r="A466" s="65">
        <f>MAX(A446:A465)+0.001</f>
        <v>2.2889999999999908</v>
      </c>
      <c r="B466" s="46" t="s">
        <v>313</v>
      </c>
      <c r="C466" s="233" t="s">
        <v>0</v>
      </c>
      <c r="D466" s="262">
        <v>1</v>
      </c>
      <c r="E466" s="194"/>
    </row>
    <row r="467" spans="1:5" s="146" customFormat="1" x14ac:dyDescent="0.2">
      <c r="A467" s="65">
        <f>MAX(A447:A466)+0.001</f>
        <v>2.2899999999999907</v>
      </c>
      <c r="B467" s="46" t="s">
        <v>314</v>
      </c>
      <c r="C467" s="233" t="s">
        <v>0</v>
      </c>
      <c r="D467" s="262">
        <v>1</v>
      </c>
      <c r="E467" s="194"/>
    </row>
    <row r="468" spans="1:5" s="146" customFormat="1" x14ac:dyDescent="0.2">
      <c r="A468" s="65">
        <f>MAX(A448:A467)+0.001</f>
        <v>2.2909999999999906</v>
      </c>
      <c r="B468" s="46" t="s">
        <v>315</v>
      </c>
      <c r="C468" s="233" t="s">
        <v>0</v>
      </c>
      <c r="D468" s="262">
        <v>1</v>
      </c>
      <c r="E468" s="194"/>
    </row>
    <row r="469" spans="1:5" s="146" customFormat="1" x14ac:dyDescent="0.2">
      <c r="A469" s="65"/>
      <c r="B469" s="63"/>
      <c r="C469" s="250"/>
      <c r="D469" s="201"/>
      <c r="E469" s="243"/>
    </row>
    <row r="470" spans="1:5" s="146" customFormat="1" x14ac:dyDescent="0.2">
      <c r="A470" s="171"/>
      <c r="B470" s="177" t="s">
        <v>123</v>
      </c>
      <c r="C470" s="233"/>
      <c r="D470" s="201"/>
      <c r="E470" s="243"/>
    </row>
    <row r="471" spans="1:5" s="146" customFormat="1" x14ac:dyDescent="0.2">
      <c r="A471" s="65">
        <f>MAX(A450:A470)+0.001</f>
        <v>2.2919999999999905</v>
      </c>
      <c r="B471" s="46" t="s">
        <v>130</v>
      </c>
      <c r="C471" s="233" t="s">
        <v>0</v>
      </c>
      <c r="D471" s="262">
        <v>1</v>
      </c>
      <c r="E471" s="194"/>
    </row>
    <row r="472" spans="1:5" s="146" customFormat="1" x14ac:dyDescent="0.2">
      <c r="A472" s="65">
        <f>MAX(A451:A471)+0.001</f>
        <v>2.2929999999999904</v>
      </c>
      <c r="B472" s="46" t="s">
        <v>131</v>
      </c>
      <c r="C472" s="233" t="s">
        <v>0</v>
      </c>
      <c r="D472" s="262">
        <v>1</v>
      </c>
      <c r="E472" s="194"/>
    </row>
    <row r="473" spans="1:5" s="146" customFormat="1" x14ac:dyDescent="0.2">
      <c r="A473" s="65">
        <f>MAX(A452:A472)+0.001</f>
        <v>2.2939999999999903</v>
      </c>
      <c r="B473" s="46" t="s">
        <v>132</v>
      </c>
      <c r="C473" s="233" t="s">
        <v>0</v>
      </c>
      <c r="D473" s="262">
        <v>1</v>
      </c>
      <c r="E473" s="194"/>
    </row>
    <row r="474" spans="1:5" s="146" customFormat="1" x14ac:dyDescent="0.2">
      <c r="A474" s="65">
        <f>MAX(A462:A473)+0.001</f>
        <v>2.2949999999999902</v>
      </c>
      <c r="B474" s="46" t="s">
        <v>133</v>
      </c>
      <c r="C474" s="233" t="s">
        <v>0</v>
      </c>
      <c r="D474" s="262">
        <v>1</v>
      </c>
      <c r="E474" s="194"/>
    </row>
    <row r="475" spans="1:5" s="146" customFormat="1" x14ac:dyDescent="0.2">
      <c r="A475" s="65">
        <f>MAX(A463:A474)+0.001</f>
        <v>2.29599999999999</v>
      </c>
      <c r="B475" s="46" t="s">
        <v>134</v>
      </c>
      <c r="C475" s="233" t="s">
        <v>0</v>
      </c>
      <c r="D475" s="262">
        <v>1</v>
      </c>
      <c r="E475" s="194"/>
    </row>
    <row r="476" spans="1:5" s="146" customFormat="1" x14ac:dyDescent="0.2">
      <c r="A476" s="65">
        <f>MAX(A464:A475)+0.001</f>
        <v>2.2969999999999899</v>
      </c>
      <c r="B476" s="46" t="s">
        <v>135</v>
      </c>
      <c r="C476" s="233" t="s">
        <v>0</v>
      </c>
      <c r="D476" s="262">
        <v>1</v>
      </c>
      <c r="E476" s="194"/>
    </row>
    <row r="477" spans="1:5" s="146" customFormat="1" x14ac:dyDescent="0.2">
      <c r="A477" s="65">
        <f>MAX(A465:A476)+0.001</f>
        <v>2.2979999999999898</v>
      </c>
      <c r="B477" s="210" t="s">
        <v>431</v>
      </c>
      <c r="C477" s="261" t="s">
        <v>0</v>
      </c>
      <c r="D477" s="262">
        <v>1</v>
      </c>
      <c r="E477" s="194"/>
    </row>
    <row r="478" spans="1:5" s="146" customFormat="1" x14ac:dyDescent="0.2">
      <c r="A478" s="65"/>
      <c r="B478" s="195"/>
      <c r="C478" s="233"/>
      <c r="D478" s="201"/>
      <c r="E478" s="194"/>
    </row>
    <row r="479" spans="1:5" s="146" customFormat="1" x14ac:dyDescent="0.2">
      <c r="A479" s="171"/>
      <c r="B479" s="163" t="s">
        <v>346</v>
      </c>
      <c r="C479" s="258"/>
      <c r="D479" s="176"/>
      <c r="E479" s="243"/>
    </row>
    <row r="480" spans="1:5" s="146" customFormat="1" x14ac:dyDescent="0.2">
      <c r="A480" s="171"/>
      <c r="B480" s="163"/>
      <c r="C480" s="258"/>
      <c r="D480" s="176"/>
      <c r="E480" s="243"/>
    </row>
    <row r="481" spans="1:5" s="146" customFormat="1" x14ac:dyDescent="0.2">
      <c r="A481" s="171"/>
      <c r="B481" s="177" t="s">
        <v>155</v>
      </c>
      <c r="C481" s="259"/>
      <c r="D481" s="198"/>
      <c r="E481" s="243"/>
    </row>
    <row r="482" spans="1:5" s="146" customFormat="1" x14ac:dyDescent="0.2">
      <c r="A482" s="65">
        <f>MAX(A470:A481)+0.001</f>
        <v>2.2989999999999897</v>
      </c>
      <c r="B482" s="46" t="s">
        <v>157</v>
      </c>
      <c r="C482" s="233" t="s">
        <v>0</v>
      </c>
      <c r="D482" s="262">
        <v>1</v>
      </c>
      <c r="E482" s="194"/>
    </row>
    <row r="483" spans="1:5" s="146" customFormat="1" x14ac:dyDescent="0.2">
      <c r="A483" s="65">
        <f>MAX(A479:A482)+0.001</f>
        <v>2.2999999999999896</v>
      </c>
      <c r="B483" s="63" t="s">
        <v>158</v>
      </c>
      <c r="C483" s="250" t="s">
        <v>0</v>
      </c>
      <c r="D483" s="262">
        <v>1</v>
      </c>
      <c r="E483" s="194"/>
    </row>
    <row r="484" spans="1:5" s="146" customFormat="1" x14ac:dyDescent="0.2">
      <c r="A484" s="65">
        <f>MAX(A479:A483)+0.001</f>
        <v>2.3009999999999895</v>
      </c>
      <c r="B484" s="57" t="s">
        <v>324</v>
      </c>
      <c r="C484" s="233" t="s">
        <v>0</v>
      </c>
      <c r="D484" s="262">
        <v>1</v>
      </c>
      <c r="E484" s="194"/>
    </row>
    <row r="485" spans="1:5" s="146" customFormat="1" x14ac:dyDescent="0.2">
      <c r="A485" s="144"/>
      <c r="B485" s="177" t="s">
        <v>156</v>
      </c>
      <c r="C485" s="259"/>
      <c r="D485" s="198"/>
      <c r="E485" s="243"/>
    </row>
    <row r="486" spans="1:5" s="146" customFormat="1" x14ac:dyDescent="0.2">
      <c r="A486" s="65">
        <f>MAX(A479:A485)+0.001</f>
        <v>2.3019999999999894</v>
      </c>
      <c r="B486" s="46" t="s">
        <v>159</v>
      </c>
      <c r="C486" s="233" t="s">
        <v>0</v>
      </c>
      <c r="D486" s="262">
        <v>1</v>
      </c>
      <c r="E486" s="194"/>
    </row>
    <row r="487" spans="1:5" s="146" customFormat="1" x14ac:dyDescent="0.2">
      <c r="A487" s="65">
        <f>MAX(A479:A486)+0.001</f>
        <v>2.3029999999999893</v>
      </c>
      <c r="B487" s="63" t="s">
        <v>158</v>
      </c>
      <c r="C487" s="250" t="s">
        <v>0</v>
      </c>
      <c r="D487" s="262">
        <v>1</v>
      </c>
      <c r="E487" s="194"/>
    </row>
    <row r="488" spans="1:5" s="146" customFormat="1" x14ac:dyDescent="0.2">
      <c r="A488" s="65"/>
      <c r="B488" s="63"/>
      <c r="C488" s="250"/>
      <c r="D488" s="201"/>
      <c r="E488" s="194"/>
    </row>
    <row r="489" spans="1:5" s="146" customFormat="1" x14ac:dyDescent="0.2">
      <c r="A489" s="144"/>
      <c r="B489" s="46"/>
      <c r="C489" s="233"/>
      <c r="D489" s="201"/>
      <c r="E489" s="243"/>
    </row>
    <row r="490" spans="1:5" s="146" customFormat="1" x14ac:dyDescent="0.2">
      <c r="A490" s="144"/>
      <c r="B490" s="163" t="s">
        <v>345</v>
      </c>
      <c r="C490" s="258"/>
      <c r="D490" s="176"/>
      <c r="E490" s="243"/>
    </row>
    <row r="491" spans="1:5" s="146" customFormat="1" x14ac:dyDescent="0.2">
      <c r="A491" s="144"/>
      <c r="B491" s="173"/>
      <c r="C491" s="258"/>
      <c r="D491" s="176"/>
      <c r="E491" s="243"/>
    </row>
    <row r="492" spans="1:5" s="146" customFormat="1" x14ac:dyDescent="0.2">
      <c r="A492" s="144"/>
      <c r="B492" s="177" t="s">
        <v>325</v>
      </c>
      <c r="C492" s="233"/>
      <c r="D492" s="201"/>
      <c r="E492" s="194"/>
    </row>
    <row r="493" spans="1:5" s="146" customFormat="1" x14ac:dyDescent="0.2">
      <c r="A493" s="65">
        <f>MAX(A479:A492)+0.001</f>
        <v>2.3039999999999892</v>
      </c>
      <c r="B493" s="46" t="s">
        <v>160</v>
      </c>
      <c r="C493" s="233" t="s">
        <v>0</v>
      </c>
      <c r="D493" s="262">
        <v>1</v>
      </c>
      <c r="E493" s="194"/>
    </row>
    <row r="494" spans="1:5" s="146" customFormat="1" x14ac:dyDescent="0.2">
      <c r="A494" s="65">
        <f>MAX(A481:A493)+0.001</f>
        <v>2.3049999999999891</v>
      </c>
      <c r="B494" s="46" t="s">
        <v>182</v>
      </c>
      <c r="C494" s="233" t="s">
        <v>0</v>
      </c>
      <c r="D494" s="262">
        <v>1</v>
      </c>
      <c r="E494" s="194"/>
    </row>
    <row r="495" spans="1:5" s="146" customFormat="1" x14ac:dyDescent="0.2">
      <c r="A495" s="65">
        <f>MAX(A482:A494)+0.001</f>
        <v>2.3059999999999889</v>
      </c>
      <c r="B495" s="57" t="s">
        <v>442</v>
      </c>
      <c r="C495" s="233" t="s">
        <v>0</v>
      </c>
      <c r="D495" s="262">
        <v>1</v>
      </c>
      <c r="E495" s="194"/>
    </row>
    <row r="496" spans="1:5" s="146" customFormat="1" x14ac:dyDescent="0.2">
      <c r="A496" s="65">
        <f>MAX(A484:A495)+0.001</f>
        <v>2.3069999999999888</v>
      </c>
      <c r="B496" s="57" t="s">
        <v>519</v>
      </c>
      <c r="C496" s="233" t="s">
        <v>0</v>
      </c>
      <c r="D496" s="262">
        <v>1</v>
      </c>
      <c r="E496" s="194"/>
    </row>
    <row r="497" spans="1:5" s="146" customFormat="1" x14ac:dyDescent="0.2">
      <c r="A497" s="65"/>
      <c r="B497" s="46"/>
      <c r="C497" s="250"/>
      <c r="D497" s="201"/>
      <c r="E497" s="243"/>
    </row>
    <row r="498" spans="1:5" s="146" customFormat="1" x14ac:dyDescent="0.2">
      <c r="A498" s="144"/>
      <c r="B498" s="177" t="s">
        <v>326</v>
      </c>
      <c r="C498" s="232"/>
      <c r="D498" s="139"/>
      <c r="E498" s="243"/>
    </row>
    <row r="499" spans="1:5" s="146" customFormat="1" x14ac:dyDescent="0.2">
      <c r="A499" s="65">
        <f>MAX(A485:A498)+0.001</f>
        <v>2.3079999999999887</v>
      </c>
      <c r="B499" s="46" t="s">
        <v>160</v>
      </c>
      <c r="C499" s="233" t="s">
        <v>0</v>
      </c>
      <c r="D499" s="262">
        <v>1</v>
      </c>
      <c r="E499" s="194"/>
    </row>
    <row r="500" spans="1:5" s="146" customFormat="1" x14ac:dyDescent="0.2">
      <c r="A500" s="65">
        <f>MAX(A486:A499)+0.001</f>
        <v>2.3089999999999886</v>
      </c>
      <c r="B500" s="46" t="s">
        <v>182</v>
      </c>
      <c r="C500" s="232" t="s">
        <v>0</v>
      </c>
      <c r="D500" s="262">
        <v>1</v>
      </c>
      <c r="E500" s="194"/>
    </row>
    <row r="501" spans="1:5" s="146" customFormat="1" x14ac:dyDescent="0.2">
      <c r="A501" s="65">
        <f>MAX(A487:A500)+0.001</f>
        <v>2.3099999999999885</v>
      </c>
      <c r="B501" s="57" t="s">
        <v>442</v>
      </c>
      <c r="C501" s="232" t="s">
        <v>0</v>
      </c>
      <c r="D501" s="262">
        <v>1</v>
      </c>
      <c r="E501" s="194"/>
    </row>
    <row r="502" spans="1:5" s="146" customFormat="1" x14ac:dyDescent="0.2">
      <c r="A502" s="65">
        <f>MAX(A489:A501)+0.001</f>
        <v>2.3109999999999884</v>
      </c>
      <c r="B502" s="57" t="s">
        <v>443</v>
      </c>
      <c r="C502" s="232" t="s">
        <v>0</v>
      </c>
      <c r="D502" s="262">
        <v>1</v>
      </c>
      <c r="E502" s="194"/>
    </row>
    <row r="503" spans="1:5" s="146" customFormat="1" x14ac:dyDescent="0.2">
      <c r="A503" s="65">
        <f>MAX(A492:A502)+0.001</f>
        <v>2.3119999999999883</v>
      </c>
      <c r="B503" s="57" t="s">
        <v>520</v>
      </c>
      <c r="C503" s="232" t="s">
        <v>0</v>
      </c>
      <c r="D503" s="262">
        <v>1</v>
      </c>
      <c r="E503" s="194"/>
    </row>
    <row r="504" spans="1:5" s="146" customFormat="1" x14ac:dyDescent="0.2">
      <c r="A504" s="62"/>
      <c r="B504" s="57"/>
      <c r="C504" s="232"/>
      <c r="D504" s="139"/>
      <c r="E504" s="243"/>
    </row>
    <row r="505" spans="1:5" s="146" customFormat="1" x14ac:dyDescent="0.2">
      <c r="A505" s="144"/>
      <c r="B505" s="163" t="s">
        <v>347</v>
      </c>
      <c r="C505" s="232"/>
      <c r="D505" s="139"/>
      <c r="E505" s="243"/>
    </row>
    <row r="506" spans="1:5" s="146" customFormat="1" x14ac:dyDescent="0.2">
      <c r="A506" s="144"/>
      <c r="B506" s="163"/>
      <c r="C506" s="232"/>
      <c r="D506" s="139"/>
      <c r="E506" s="243"/>
    </row>
    <row r="507" spans="1:5" s="146" customFormat="1" x14ac:dyDescent="0.2">
      <c r="A507" s="65">
        <f>MAX(A496:A505)+0.001</f>
        <v>2.3129999999999882</v>
      </c>
      <c r="B507" s="57" t="s">
        <v>444</v>
      </c>
      <c r="C507" s="232" t="s">
        <v>0</v>
      </c>
      <c r="D507" s="262">
        <v>1</v>
      </c>
      <c r="E507" s="194"/>
    </row>
    <row r="508" spans="1:5" s="146" customFormat="1" x14ac:dyDescent="0.2">
      <c r="A508" s="65">
        <f>MAX(A497:A507)+0.001</f>
        <v>2.3139999999999881</v>
      </c>
      <c r="B508" s="203" t="s">
        <v>445</v>
      </c>
      <c r="C508" s="232" t="s">
        <v>0</v>
      </c>
      <c r="D508" s="262">
        <v>1</v>
      </c>
      <c r="E508" s="194"/>
    </row>
    <row r="509" spans="1:5" s="146" customFormat="1" x14ac:dyDescent="0.2">
      <c r="A509" s="65">
        <f>MAX(A498:A508)+0.001</f>
        <v>2.314999999999988</v>
      </c>
      <c r="B509" s="203" t="s">
        <v>446</v>
      </c>
      <c r="C509" s="232" t="s">
        <v>0</v>
      </c>
      <c r="D509" s="262">
        <v>1</v>
      </c>
      <c r="E509" s="194"/>
    </row>
    <row r="510" spans="1:5" s="146" customFormat="1" x14ac:dyDescent="0.2">
      <c r="A510" s="65">
        <f>MAX(A499:A509)+0.001</f>
        <v>2.3159999999999878</v>
      </c>
      <c r="B510" s="203" t="s">
        <v>432</v>
      </c>
      <c r="C510" s="234" t="s">
        <v>0</v>
      </c>
      <c r="D510" s="262">
        <v>1</v>
      </c>
      <c r="E510" s="194"/>
    </row>
    <row r="511" spans="1:5" s="146" customFormat="1" x14ac:dyDescent="0.2">
      <c r="A511" s="65"/>
      <c r="B511" s="204"/>
      <c r="C511" s="232"/>
      <c r="D511" s="139"/>
      <c r="E511" s="194"/>
    </row>
    <row r="512" spans="1:5" s="146" customFormat="1" x14ac:dyDescent="0.2">
      <c r="A512" s="144"/>
      <c r="B512" s="163" t="s">
        <v>344</v>
      </c>
      <c r="C512" s="232"/>
      <c r="D512" s="139"/>
      <c r="E512" s="243"/>
    </row>
    <row r="513" spans="1:5" s="146" customFormat="1" x14ac:dyDescent="0.2">
      <c r="A513" s="144"/>
      <c r="B513" s="163"/>
      <c r="C513" s="232"/>
      <c r="D513" s="139"/>
      <c r="E513" s="243"/>
    </row>
    <row r="514" spans="1:5" s="146" customFormat="1" x14ac:dyDescent="0.2">
      <c r="A514" s="65">
        <f>MAX(A503:A511)+0.001</f>
        <v>2.3169999999999877</v>
      </c>
      <c r="B514" s="57" t="s">
        <v>419</v>
      </c>
      <c r="C514" s="232" t="s">
        <v>0</v>
      </c>
      <c r="D514" s="262">
        <v>1</v>
      </c>
      <c r="E514" s="194"/>
    </row>
    <row r="515" spans="1:5" s="146" customFormat="1" x14ac:dyDescent="0.2">
      <c r="A515" s="65">
        <v>2.3159999999999998</v>
      </c>
      <c r="B515" s="57" t="s">
        <v>364</v>
      </c>
      <c r="C515" s="234" t="s">
        <v>0</v>
      </c>
      <c r="D515" s="262">
        <v>1</v>
      </c>
      <c r="E515" s="194"/>
    </row>
    <row r="516" spans="1:5" s="146" customFormat="1" x14ac:dyDescent="0.2">
      <c r="A516" s="65">
        <f>MAX(A505:A515)+0.001</f>
        <v>2.3179999999999876</v>
      </c>
      <c r="B516" s="58" t="s">
        <v>420</v>
      </c>
      <c r="C516" s="234" t="s">
        <v>0</v>
      </c>
      <c r="D516" s="262">
        <v>1</v>
      </c>
      <c r="E516" s="194"/>
    </row>
    <row r="517" spans="1:5" s="146" customFormat="1" x14ac:dyDescent="0.2">
      <c r="A517" s="65">
        <f>MAX(A506:A516)+0.001</f>
        <v>2.3189999999999875</v>
      </c>
      <c r="B517" s="57" t="s">
        <v>421</v>
      </c>
      <c r="C517" s="234" t="s">
        <v>0</v>
      </c>
      <c r="D517" s="262">
        <v>1</v>
      </c>
      <c r="E517" s="194"/>
    </row>
    <row r="518" spans="1:5" s="146" customFormat="1" x14ac:dyDescent="0.2">
      <c r="A518" s="65">
        <f>MAX(A512:A517)+0.001</f>
        <v>2.3199999999999874</v>
      </c>
      <c r="B518" s="58" t="s">
        <v>422</v>
      </c>
      <c r="C518" s="234" t="s">
        <v>0</v>
      </c>
      <c r="D518" s="262">
        <v>1</v>
      </c>
      <c r="E518" s="194"/>
    </row>
    <row r="519" spans="1:5" s="146" customFormat="1" x14ac:dyDescent="0.2">
      <c r="A519" s="65">
        <f>MAX(A512:A518)+0.001</f>
        <v>2.3209999999999873</v>
      </c>
      <c r="B519" s="57" t="s">
        <v>423</v>
      </c>
      <c r="C519" s="234" t="s">
        <v>0</v>
      </c>
      <c r="D519" s="262">
        <v>1</v>
      </c>
      <c r="E519" s="194"/>
    </row>
    <row r="520" spans="1:5" s="146" customFormat="1" x14ac:dyDescent="0.2">
      <c r="A520" s="65">
        <f>MAX(A512:A519)+0.001</f>
        <v>2.3219999999999872</v>
      </c>
      <c r="B520" s="58" t="s">
        <v>261</v>
      </c>
      <c r="C520" s="234" t="s">
        <v>0</v>
      </c>
      <c r="D520" s="262">
        <v>1</v>
      </c>
      <c r="E520" s="194"/>
    </row>
    <row r="521" spans="1:5" s="146" customFormat="1" ht="15.75" customHeight="1" x14ac:dyDescent="0.2">
      <c r="A521" s="65">
        <f>MAX(A513:A520)+0.001</f>
        <v>2.3229999999999871</v>
      </c>
      <c r="B521" s="58" t="s">
        <v>425</v>
      </c>
      <c r="C521" s="234" t="s">
        <v>0</v>
      </c>
      <c r="D521" s="262">
        <v>1</v>
      </c>
      <c r="E521" s="194"/>
    </row>
    <row r="522" spans="1:5" s="146" customFormat="1" ht="16.5" customHeight="1" x14ac:dyDescent="0.2">
      <c r="A522" s="65">
        <f>MAX(A514:A521)+0.001</f>
        <v>2.323999999999987</v>
      </c>
      <c r="B522" s="58" t="s">
        <v>424</v>
      </c>
      <c r="C522" s="234" t="s">
        <v>0</v>
      </c>
      <c r="D522" s="262">
        <v>1</v>
      </c>
      <c r="E522" s="194"/>
    </row>
    <row r="523" spans="1:5" s="146" customFormat="1" x14ac:dyDescent="0.2">
      <c r="A523" s="60"/>
      <c r="B523" s="45"/>
      <c r="C523" s="232"/>
      <c r="D523" s="139"/>
      <c r="E523" s="243"/>
    </row>
    <row r="524" spans="1:5" s="146" customFormat="1" x14ac:dyDescent="0.2">
      <c r="A524" s="60"/>
      <c r="B524" s="141" t="s">
        <v>447</v>
      </c>
      <c r="C524" s="232"/>
      <c r="D524" s="139"/>
      <c r="E524" s="243"/>
    </row>
    <row r="525" spans="1:5" s="146" customFormat="1" x14ac:dyDescent="0.2">
      <c r="A525" s="60"/>
      <c r="B525" s="53"/>
      <c r="C525" s="232"/>
      <c r="D525" s="139"/>
      <c r="E525" s="243"/>
    </row>
    <row r="526" spans="1:5" s="146" customFormat="1" x14ac:dyDescent="0.2">
      <c r="A526" s="65">
        <f>MAX(A516:A525)+0.001</f>
        <v>2.3249999999999869</v>
      </c>
      <c r="B526" s="66" t="s">
        <v>316</v>
      </c>
      <c r="C526" s="232" t="s">
        <v>0</v>
      </c>
      <c r="D526" s="262">
        <v>1</v>
      </c>
      <c r="E526" s="194"/>
    </row>
    <row r="527" spans="1:5" s="146" customFormat="1" x14ac:dyDescent="0.2">
      <c r="A527" s="65">
        <f t="shared" ref="A527:A532" si="8">MAX(A516:A526)+0.001</f>
        <v>2.3259999999999867</v>
      </c>
      <c r="B527" s="57" t="s">
        <v>434</v>
      </c>
      <c r="C527" s="232" t="s">
        <v>0</v>
      </c>
      <c r="D527" s="262">
        <v>1</v>
      </c>
      <c r="E527" s="194"/>
    </row>
    <row r="528" spans="1:5" s="146" customFormat="1" x14ac:dyDescent="0.2">
      <c r="A528" s="65">
        <f t="shared" si="8"/>
        <v>2.3269999999999866</v>
      </c>
      <c r="B528" s="57" t="s">
        <v>317</v>
      </c>
      <c r="C528" s="232" t="s">
        <v>0</v>
      </c>
      <c r="D528" s="262">
        <v>1</v>
      </c>
      <c r="E528" s="194"/>
    </row>
    <row r="529" spans="1:5" s="146" customFormat="1" x14ac:dyDescent="0.2">
      <c r="A529" s="65">
        <f t="shared" si="8"/>
        <v>2.3279999999999865</v>
      </c>
      <c r="B529" s="57" t="s">
        <v>433</v>
      </c>
      <c r="C529" s="232" t="s">
        <v>0</v>
      </c>
      <c r="D529" s="262">
        <v>1</v>
      </c>
      <c r="E529" s="194"/>
    </row>
    <row r="530" spans="1:5" s="146" customFormat="1" x14ac:dyDescent="0.2">
      <c r="A530" s="65">
        <f t="shared" si="8"/>
        <v>2.3289999999999864</v>
      </c>
      <c r="B530" s="57" t="s">
        <v>521</v>
      </c>
      <c r="C530" s="232" t="s">
        <v>0</v>
      </c>
      <c r="D530" s="262">
        <v>1</v>
      </c>
      <c r="E530" s="194"/>
    </row>
    <row r="531" spans="1:5" s="146" customFormat="1" x14ac:dyDescent="0.2">
      <c r="A531" s="65">
        <f t="shared" si="8"/>
        <v>2.3299999999999863</v>
      </c>
      <c r="B531" s="57" t="s">
        <v>522</v>
      </c>
      <c r="C531" s="232" t="s">
        <v>0</v>
      </c>
      <c r="D531" s="262">
        <v>1</v>
      </c>
      <c r="E531" s="194"/>
    </row>
    <row r="532" spans="1:5" s="146" customFormat="1" x14ac:dyDescent="0.2">
      <c r="A532" s="65">
        <f t="shared" si="8"/>
        <v>2.3309999999999862</v>
      </c>
      <c r="B532" s="57" t="s">
        <v>523</v>
      </c>
      <c r="C532" s="232" t="s">
        <v>0</v>
      </c>
      <c r="D532" s="262">
        <v>1</v>
      </c>
      <c r="E532" s="194"/>
    </row>
    <row r="533" spans="1:5" s="146" customFormat="1" x14ac:dyDescent="0.2">
      <c r="A533" s="65"/>
      <c r="B533" s="45"/>
      <c r="C533" s="232"/>
      <c r="D533" s="139"/>
      <c r="E533" s="243"/>
    </row>
    <row r="534" spans="1:5" s="146" customFormat="1" x14ac:dyDescent="0.2">
      <c r="A534" s="60"/>
      <c r="B534" s="54" t="s">
        <v>262</v>
      </c>
      <c r="C534" s="232"/>
      <c r="D534" s="139"/>
      <c r="E534" s="243"/>
    </row>
    <row r="535" spans="1:5" s="146" customFormat="1" x14ac:dyDescent="0.2">
      <c r="A535" s="60"/>
      <c r="B535" s="54"/>
      <c r="C535" s="232"/>
      <c r="D535" s="139"/>
      <c r="E535" s="243"/>
    </row>
    <row r="536" spans="1:5" s="146" customFormat="1" x14ac:dyDescent="0.2">
      <c r="A536" s="65">
        <f>MAX(A526:A535)+0.001</f>
        <v>2.3319999999999861</v>
      </c>
      <c r="B536" s="45" t="s">
        <v>12</v>
      </c>
      <c r="C536" s="232" t="s">
        <v>0</v>
      </c>
      <c r="D536" s="262">
        <v>1</v>
      </c>
      <c r="E536" s="194"/>
    </row>
    <row r="537" spans="1:5" s="146" customFormat="1" x14ac:dyDescent="0.2">
      <c r="A537" s="65">
        <f>MAX(A527:A536)+0.001</f>
        <v>2.332999999999986</v>
      </c>
      <c r="B537" s="45" t="s">
        <v>13</v>
      </c>
      <c r="C537" s="232" t="s">
        <v>0</v>
      </c>
      <c r="D537" s="262">
        <v>1</v>
      </c>
      <c r="E537" s="194"/>
    </row>
    <row r="538" spans="1:5" s="146" customFormat="1" x14ac:dyDescent="0.2">
      <c r="A538" s="65">
        <f>MAX(A528:A537)+0.001</f>
        <v>2.3339999999999859</v>
      </c>
      <c r="B538" s="45" t="s">
        <v>14</v>
      </c>
      <c r="C538" s="232" t="s">
        <v>0</v>
      </c>
      <c r="D538" s="262">
        <v>1</v>
      </c>
      <c r="E538" s="194"/>
    </row>
    <row r="539" spans="1:5" s="146" customFormat="1" x14ac:dyDescent="0.2">
      <c r="A539" s="65">
        <f>MAX(A529:A538)+0.001</f>
        <v>2.3349999999999858</v>
      </c>
      <c r="B539" s="57" t="s">
        <v>450</v>
      </c>
      <c r="C539" s="232" t="s">
        <v>0</v>
      </c>
      <c r="D539" s="262">
        <v>1</v>
      </c>
      <c r="E539" s="194"/>
    </row>
    <row r="540" spans="1:5" s="146" customFormat="1" x14ac:dyDescent="0.2">
      <c r="A540" s="60"/>
      <c r="B540" s="45"/>
      <c r="C540" s="232"/>
      <c r="D540" s="139"/>
      <c r="E540" s="243"/>
    </row>
    <row r="541" spans="1:5" s="146" customFormat="1" x14ac:dyDescent="0.2">
      <c r="A541" s="60"/>
      <c r="B541" s="54" t="s">
        <v>263</v>
      </c>
      <c r="C541" s="232"/>
      <c r="D541" s="139"/>
      <c r="E541" s="243"/>
    </row>
    <row r="542" spans="1:5" s="146" customFormat="1" x14ac:dyDescent="0.2">
      <c r="A542" s="60"/>
      <c r="B542" s="54"/>
      <c r="C542" s="232"/>
      <c r="D542" s="139"/>
      <c r="E542" s="243"/>
    </row>
    <row r="543" spans="1:5" s="146" customFormat="1" x14ac:dyDescent="0.2">
      <c r="A543" s="65">
        <f>MAX(A533:A540)+0.001</f>
        <v>2.3359999999999856</v>
      </c>
      <c r="B543" s="46" t="s">
        <v>327</v>
      </c>
      <c r="C543" s="232" t="s">
        <v>0</v>
      </c>
      <c r="D543" s="262">
        <v>1</v>
      </c>
      <c r="E543" s="194"/>
    </row>
    <row r="544" spans="1:5" s="146" customFormat="1" x14ac:dyDescent="0.2">
      <c r="A544" s="65">
        <f>MAX(A533:A543)+0.001</f>
        <v>2.3369999999999855</v>
      </c>
      <c r="B544" s="46" t="s">
        <v>306</v>
      </c>
      <c r="C544" s="232" t="s">
        <v>0</v>
      </c>
      <c r="D544" s="262">
        <v>1</v>
      </c>
      <c r="E544" s="194"/>
    </row>
    <row r="545" spans="1:5" s="146" customFormat="1" x14ac:dyDescent="0.2">
      <c r="A545" s="60"/>
      <c r="B545" s="45"/>
      <c r="C545" s="232"/>
      <c r="D545" s="139"/>
      <c r="E545" s="243"/>
    </row>
    <row r="546" spans="1:5" s="146" customFormat="1" x14ac:dyDescent="0.2">
      <c r="A546" s="60"/>
      <c r="B546" s="53" t="s">
        <v>448</v>
      </c>
      <c r="C546" s="232"/>
      <c r="D546" s="139"/>
      <c r="E546" s="243"/>
    </row>
    <row r="547" spans="1:5" s="146" customFormat="1" x14ac:dyDescent="0.2">
      <c r="A547" s="60"/>
      <c r="B547" s="53"/>
      <c r="C547" s="232"/>
      <c r="D547" s="139"/>
      <c r="E547" s="243"/>
    </row>
    <row r="548" spans="1:5" s="146" customFormat="1" x14ac:dyDescent="0.2">
      <c r="A548" s="65">
        <f>MAX(A534:A545)+0.001</f>
        <v>2.3379999999999854</v>
      </c>
      <c r="B548" s="48" t="s">
        <v>301</v>
      </c>
      <c r="C548" s="234" t="s">
        <v>0</v>
      </c>
      <c r="D548" s="262">
        <v>1</v>
      </c>
      <c r="E548" s="194"/>
    </row>
    <row r="549" spans="1:5" s="146" customFormat="1" x14ac:dyDescent="0.2">
      <c r="A549" s="65">
        <f>MAX(A534:A548)+0.001</f>
        <v>2.3389999999999853</v>
      </c>
      <c r="B549" s="58" t="s">
        <v>451</v>
      </c>
      <c r="C549" s="234" t="s">
        <v>0</v>
      </c>
      <c r="D549" s="262">
        <v>1</v>
      </c>
      <c r="E549" s="194"/>
    </row>
    <row r="550" spans="1:5" s="146" customFormat="1" x14ac:dyDescent="0.2">
      <c r="A550" s="65">
        <f>MAX(A538:A549)+0.001</f>
        <v>2.3399999999999852</v>
      </c>
      <c r="B550" s="48" t="s">
        <v>184</v>
      </c>
      <c r="C550" s="232" t="s">
        <v>0</v>
      </c>
      <c r="D550" s="262">
        <v>1</v>
      </c>
      <c r="E550" s="194"/>
    </row>
    <row r="551" spans="1:5" s="146" customFormat="1" x14ac:dyDescent="0.2">
      <c r="A551" s="65">
        <f>MAX(A540:A550)+0.001</f>
        <v>2.3409999999999851</v>
      </c>
      <c r="B551" s="48" t="s">
        <v>307</v>
      </c>
      <c r="C551" s="232" t="s">
        <v>15</v>
      </c>
      <c r="D551" s="262">
        <v>1</v>
      </c>
      <c r="E551" s="194"/>
    </row>
    <row r="552" spans="1:5" s="146" customFormat="1" x14ac:dyDescent="0.2">
      <c r="A552" s="60"/>
      <c r="B552" s="48"/>
      <c r="C552" s="232"/>
      <c r="D552" s="139"/>
      <c r="E552" s="243"/>
    </row>
    <row r="553" spans="1:5" s="146" customFormat="1" x14ac:dyDescent="0.2">
      <c r="A553" s="60"/>
      <c r="B553" s="53" t="s">
        <v>449</v>
      </c>
      <c r="C553" s="232"/>
      <c r="D553" s="139"/>
      <c r="E553" s="243"/>
    </row>
    <row r="554" spans="1:5" s="146" customFormat="1" x14ac:dyDescent="0.2">
      <c r="A554" s="60"/>
      <c r="B554" s="53"/>
      <c r="C554" s="232"/>
      <c r="D554" s="139"/>
      <c r="E554" s="243"/>
    </row>
    <row r="555" spans="1:5" s="146" customFormat="1" x14ac:dyDescent="0.2">
      <c r="A555" s="60"/>
      <c r="B555" s="47" t="s">
        <v>235</v>
      </c>
      <c r="C555" s="232"/>
      <c r="D555" s="139"/>
      <c r="E555" s="243"/>
    </row>
    <row r="556" spans="1:5" s="146" customFormat="1" x14ac:dyDescent="0.2">
      <c r="A556" s="65">
        <f>MAX(A549:A555)+0.001</f>
        <v>2.341999999999985</v>
      </c>
      <c r="B556" s="48" t="s">
        <v>365</v>
      </c>
      <c r="C556" s="232" t="s">
        <v>0</v>
      </c>
      <c r="D556" s="262">
        <v>1</v>
      </c>
      <c r="E556" s="194"/>
    </row>
    <row r="557" spans="1:5" s="146" customFormat="1" x14ac:dyDescent="0.2">
      <c r="A557" s="65">
        <f>MAX(A550:A556)+0.001</f>
        <v>2.3429999999999849</v>
      </c>
      <c r="B557" s="48" t="s">
        <v>366</v>
      </c>
      <c r="C557" s="232" t="s">
        <v>0</v>
      </c>
      <c r="D557" s="262">
        <v>1</v>
      </c>
      <c r="E557" s="194"/>
    </row>
    <row r="558" spans="1:5" s="146" customFormat="1" x14ac:dyDescent="0.2">
      <c r="A558" s="65">
        <f>MAX(A550:A557)+0.001</f>
        <v>2.3439999999999848</v>
      </c>
      <c r="B558" s="48" t="s">
        <v>367</v>
      </c>
      <c r="C558" s="232" t="s">
        <v>0</v>
      </c>
      <c r="D558" s="262">
        <v>1</v>
      </c>
      <c r="E558" s="194"/>
    </row>
    <row r="559" spans="1:5" s="146" customFormat="1" x14ac:dyDescent="0.2">
      <c r="A559" s="65">
        <f>MAX(A550:A558)+0.001</f>
        <v>2.3449999999999847</v>
      </c>
      <c r="B559" s="48" t="s">
        <v>368</v>
      </c>
      <c r="C559" s="232" t="s">
        <v>0</v>
      </c>
      <c r="D559" s="262">
        <v>1</v>
      </c>
      <c r="E559" s="194"/>
    </row>
    <row r="560" spans="1:5" s="146" customFormat="1" x14ac:dyDescent="0.2">
      <c r="A560" s="65">
        <f>MAX(A551:A559)+0.001</f>
        <v>2.3459999999999845</v>
      </c>
      <c r="B560" s="48" t="s">
        <v>369</v>
      </c>
      <c r="C560" s="232" t="s">
        <v>0</v>
      </c>
      <c r="D560" s="262">
        <v>1</v>
      </c>
      <c r="E560" s="194"/>
    </row>
    <row r="561" spans="1:5" s="146" customFormat="1" x14ac:dyDescent="0.2">
      <c r="A561" s="65"/>
      <c r="B561" s="48"/>
      <c r="C561" s="232"/>
      <c r="D561" s="139"/>
      <c r="E561" s="194"/>
    </row>
    <row r="562" spans="1:5" s="146" customFormat="1" x14ac:dyDescent="0.2">
      <c r="A562" s="60"/>
      <c r="B562" s="47" t="s">
        <v>236</v>
      </c>
      <c r="C562" s="232"/>
      <c r="D562" s="139"/>
      <c r="E562" s="243"/>
    </row>
    <row r="563" spans="1:5" s="146" customFormat="1" x14ac:dyDescent="0.2">
      <c r="A563" s="65">
        <f>MAX(A553:A562)+0.001</f>
        <v>2.3469999999999844</v>
      </c>
      <c r="B563" s="48" t="s">
        <v>365</v>
      </c>
      <c r="C563" s="232" t="s">
        <v>0</v>
      </c>
      <c r="D563" s="262">
        <v>1</v>
      </c>
      <c r="E563" s="194"/>
    </row>
    <row r="564" spans="1:5" s="146" customFormat="1" x14ac:dyDescent="0.2">
      <c r="A564" s="65">
        <f>MAX(A553:A563)+0.001</f>
        <v>2.3479999999999843</v>
      </c>
      <c r="B564" s="48" t="s">
        <v>366</v>
      </c>
      <c r="C564" s="232" t="s">
        <v>0</v>
      </c>
      <c r="D564" s="262">
        <v>1</v>
      </c>
      <c r="E564" s="194"/>
    </row>
    <row r="565" spans="1:5" s="146" customFormat="1" x14ac:dyDescent="0.2">
      <c r="A565" s="65">
        <f>MAX(A553:A564)+0.001</f>
        <v>2.3489999999999842</v>
      </c>
      <c r="B565" s="48" t="s">
        <v>367</v>
      </c>
      <c r="C565" s="232" t="s">
        <v>0</v>
      </c>
      <c r="D565" s="262">
        <v>1</v>
      </c>
      <c r="E565" s="194"/>
    </row>
    <row r="566" spans="1:5" s="146" customFormat="1" x14ac:dyDescent="0.2">
      <c r="A566" s="65">
        <f>MAX(A553:A565)+0.001</f>
        <v>2.3499999999999841</v>
      </c>
      <c r="B566" s="48" t="s">
        <v>368</v>
      </c>
      <c r="C566" s="232" t="s">
        <v>0</v>
      </c>
      <c r="D566" s="262">
        <v>1</v>
      </c>
      <c r="E566" s="194"/>
    </row>
    <row r="567" spans="1:5" s="146" customFormat="1" x14ac:dyDescent="0.2">
      <c r="A567" s="65">
        <f>MAX(A555:A566)+0.001</f>
        <v>2.350999999999984</v>
      </c>
      <c r="B567" s="48" t="s">
        <v>369</v>
      </c>
      <c r="C567" s="232" t="s">
        <v>0</v>
      </c>
      <c r="D567" s="262">
        <v>1</v>
      </c>
      <c r="E567" s="194"/>
    </row>
    <row r="568" spans="1:5" s="146" customFormat="1" x14ac:dyDescent="0.2">
      <c r="A568" s="65"/>
      <c r="B568" s="48"/>
      <c r="C568" s="232"/>
      <c r="D568" s="139"/>
      <c r="E568" s="194"/>
    </row>
    <row r="569" spans="1:5" s="146" customFormat="1" x14ac:dyDescent="0.2">
      <c r="A569" s="60"/>
      <c r="B569" s="47" t="s">
        <v>237</v>
      </c>
      <c r="C569" s="232"/>
      <c r="D569" s="139"/>
      <c r="E569" s="243"/>
    </row>
    <row r="570" spans="1:5" s="146" customFormat="1" x14ac:dyDescent="0.2">
      <c r="A570" s="65">
        <f>MAX(A557:A569)+0.001</f>
        <v>2.3519999999999839</v>
      </c>
      <c r="B570" s="48" t="s">
        <v>365</v>
      </c>
      <c r="C570" s="232" t="s">
        <v>0</v>
      </c>
      <c r="D570" s="262">
        <v>1</v>
      </c>
      <c r="E570" s="194"/>
    </row>
    <row r="571" spans="1:5" s="146" customFormat="1" x14ac:dyDescent="0.2">
      <c r="A571" s="65">
        <f>MAX(A558:A570)+0.001</f>
        <v>2.3529999999999838</v>
      </c>
      <c r="B571" s="48" t="s">
        <v>366</v>
      </c>
      <c r="C571" s="232" t="s">
        <v>0</v>
      </c>
      <c r="D571" s="262">
        <v>1</v>
      </c>
      <c r="E571" s="194"/>
    </row>
    <row r="572" spans="1:5" s="146" customFormat="1" x14ac:dyDescent="0.2">
      <c r="A572" s="65">
        <f>MAX(A559:A571)+0.001</f>
        <v>2.3539999999999837</v>
      </c>
      <c r="B572" s="48" t="s">
        <v>367</v>
      </c>
      <c r="C572" s="232" t="s">
        <v>0</v>
      </c>
      <c r="D572" s="262">
        <v>1</v>
      </c>
      <c r="E572" s="194"/>
    </row>
    <row r="573" spans="1:5" s="146" customFormat="1" x14ac:dyDescent="0.2">
      <c r="A573" s="65">
        <f>MAX(A560:A572)+0.001</f>
        <v>2.3549999999999836</v>
      </c>
      <c r="B573" s="48" t="s">
        <v>368</v>
      </c>
      <c r="C573" s="232" t="s">
        <v>0</v>
      </c>
      <c r="D573" s="262">
        <v>1</v>
      </c>
      <c r="E573" s="194"/>
    </row>
    <row r="574" spans="1:5" s="146" customFormat="1" x14ac:dyDescent="0.2">
      <c r="A574" s="65">
        <f>MAX(A562:A573)+0.001</f>
        <v>2.3559999999999834</v>
      </c>
      <c r="B574" s="48" t="s">
        <v>369</v>
      </c>
      <c r="C574" s="232" t="s">
        <v>0</v>
      </c>
      <c r="D574" s="262">
        <v>1</v>
      </c>
      <c r="E574" s="194"/>
    </row>
    <row r="575" spans="1:5" s="146" customFormat="1" x14ac:dyDescent="0.2">
      <c r="A575" s="65"/>
      <c r="B575" s="48"/>
      <c r="C575" s="232"/>
      <c r="D575" s="139"/>
      <c r="E575" s="194"/>
    </row>
    <row r="576" spans="1:5" s="146" customFormat="1" x14ac:dyDescent="0.2">
      <c r="A576" s="60"/>
      <c r="B576" s="47" t="s">
        <v>185</v>
      </c>
      <c r="C576" s="232"/>
      <c r="D576" s="139"/>
      <c r="E576" s="243"/>
    </row>
    <row r="577" spans="1:5" s="146" customFormat="1" x14ac:dyDescent="0.2">
      <c r="A577" s="65">
        <f>MAX(A564:A576)+0.001</f>
        <v>2.3569999999999833</v>
      </c>
      <c r="B577" s="48" t="s">
        <v>365</v>
      </c>
      <c r="C577" s="232" t="s">
        <v>0</v>
      </c>
      <c r="D577" s="262">
        <v>1</v>
      </c>
      <c r="E577" s="194"/>
    </row>
    <row r="578" spans="1:5" s="146" customFormat="1" x14ac:dyDescent="0.2">
      <c r="A578" s="65">
        <f>MAX(A565:A577)+0.001</f>
        <v>2.3579999999999832</v>
      </c>
      <c r="B578" s="48" t="s">
        <v>366</v>
      </c>
      <c r="C578" s="232" t="s">
        <v>0</v>
      </c>
      <c r="D578" s="262">
        <v>1</v>
      </c>
      <c r="E578" s="194"/>
    </row>
    <row r="579" spans="1:5" s="146" customFormat="1" x14ac:dyDescent="0.2">
      <c r="A579" s="65">
        <f>MAX(A566:A578)+0.001</f>
        <v>2.3589999999999831</v>
      </c>
      <c r="B579" s="48" t="s">
        <v>367</v>
      </c>
      <c r="C579" s="232" t="s">
        <v>0</v>
      </c>
      <c r="D579" s="262">
        <v>1</v>
      </c>
      <c r="E579" s="194"/>
    </row>
    <row r="580" spans="1:5" s="146" customFormat="1" x14ac:dyDescent="0.2">
      <c r="A580" s="65">
        <f>MAX(A567:A579)+0.001</f>
        <v>2.359999999999983</v>
      </c>
      <c r="B580" s="48" t="s">
        <v>368</v>
      </c>
      <c r="C580" s="232" t="s">
        <v>0</v>
      </c>
      <c r="D580" s="262">
        <v>1</v>
      </c>
      <c r="E580" s="194"/>
    </row>
    <row r="581" spans="1:5" s="146" customFormat="1" x14ac:dyDescent="0.2">
      <c r="A581" s="65">
        <f>MAX(A569:A580)+0.001</f>
        <v>2.3609999999999829</v>
      </c>
      <c r="B581" s="48" t="s">
        <v>369</v>
      </c>
      <c r="C581" s="232" t="s">
        <v>0</v>
      </c>
      <c r="D581" s="262">
        <v>1</v>
      </c>
      <c r="E581" s="194"/>
    </row>
    <row r="582" spans="1:5" s="146" customFormat="1" x14ac:dyDescent="0.2">
      <c r="A582" s="60"/>
      <c r="B582" s="48"/>
      <c r="C582" s="232"/>
      <c r="D582" s="139"/>
      <c r="E582" s="243"/>
    </row>
    <row r="583" spans="1:5" s="146" customFormat="1" ht="13.5" customHeight="1" x14ac:dyDescent="0.2">
      <c r="A583" s="65">
        <f>MAX(A578:A582)+0.001</f>
        <v>2.3619999999999828</v>
      </c>
      <c r="B583" s="58" t="s">
        <v>524</v>
      </c>
      <c r="C583" s="232" t="s">
        <v>0</v>
      </c>
      <c r="D583" s="262">
        <v>1</v>
      </c>
      <c r="E583" s="194"/>
    </row>
    <row r="584" spans="1:5" s="146" customFormat="1" x14ac:dyDescent="0.2">
      <c r="A584" s="65">
        <f>MAX(A579:A583)+0.001</f>
        <v>2.3629999999999827</v>
      </c>
      <c r="B584" s="58" t="s">
        <v>525</v>
      </c>
      <c r="C584" s="232" t="s">
        <v>0</v>
      </c>
      <c r="D584" s="262">
        <v>1</v>
      </c>
      <c r="E584" s="194"/>
    </row>
    <row r="585" spans="1:5" s="146" customFormat="1" x14ac:dyDescent="0.2">
      <c r="A585" s="65">
        <f>MAX(A580:A584)+0.001</f>
        <v>2.3639999999999826</v>
      </c>
      <c r="B585" s="58" t="s">
        <v>526</v>
      </c>
      <c r="C585" s="232" t="s">
        <v>0</v>
      </c>
      <c r="D585" s="262">
        <v>1</v>
      </c>
      <c r="E585" s="194"/>
    </row>
    <row r="586" spans="1:5" s="146" customFormat="1" x14ac:dyDescent="0.2">
      <c r="A586" s="65">
        <f>MAX(A581:A585)+0.001</f>
        <v>2.3649999999999824</v>
      </c>
      <c r="B586" s="58" t="s">
        <v>527</v>
      </c>
      <c r="C586" s="232" t="s">
        <v>0</v>
      </c>
      <c r="D586" s="262">
        <v>1</v>
      </c>
      <c r="E586" s="194"/>
    </row>
    <row r="587" spans="1:5" s="146" customFormat="1" ht="25.5" x14ac:dyDescent="0.2">
      <c r="A587" s="65">
        <f>MAX(A582:A586)+0.001</f>
        <v>2.3659999999999823</v>
      </c>
      <c r="B587" s="58" t="s">
        <v>528</v>
      </c>
      <c r="C587" s="232" t="s">
        <v>0</v>
      </c>
      <c r="D587" s="262">
        <v>1</v>
      </c>
      <c r="E587" s="194"/>
    </row>
    <row r="588" spans="1:5" s="146" customFormat="1" x14ac:dyDescent="0.2">
      <c r="A588" s="65"/>
      <c r="B588" s="58"/>
      <c r="C588" s="232"/>
      <c r="D588" s="139"/>
      <c r="E588" s="194"/>
    </row>
    <row r="589" spans="1:5" s="146" customFormat="1" x14ac:dyDescent="0.2">
      <c r="A589" s="60"/>
      <c r="B589" s="53" t="s">
        <v>452</v>
      </c>
      <c r="C589" s="232"/>
      <c r="D589" s="139"/>
      <c r="E589" s="243"/>
    </row>
    <row r="590" spans="1:5" s="146" customFormat="1" x14ac:dyDescent="0.2">
      <c r="A590" s="60"/>
      <c r="B590" s="53"/>
      <c r="C590" s="232"/>
      <c r="D590" s="139"/>
      <c r="E590" s="243"/>
    </row>
    <row r="591" spans="1:5" s="146" customFormat="1" ht="25.5" x14ac:dyDescent="0.2">
      <c r="A591" s="60"/>
      <c r="B591" s="47" t="s">
        <v>453</v>
      </c>
      <c r="C591" s="232"/>
      <c r="D591" s="139"/>
      <c r="E591" s="243"/>
    </row>
    <row r="592" spans="1:5" s="146" customFormat="1" x14ac:dyDescent="0.2">
      <c r="A592" s="65">
        <f>MAX(A587:A591)+0.001</f>
        <v>2.3669999999999822</v>
      </c>
      <c r="B592" s="58" t="s">
        <v>455</v>
      </c>
      <c r="C592" s="232" t="s">
        <v>0</v>
      </c>
      <c r="D592" s="262">
        <v>1</v>
      </c>
      <c r="E592" s="194"/>
    </row>
    <row r="593" spans="1:5" s="146" customFormat="1" x14ac:dyDescent="0.2">
      <c r="A593" s="65">
        <f>MAX(A589:A592)+0.001</f>
        <v>2.3679999999999821</v>
      </c>
      <c r="B593" s="58" t="s">
        <v>456</v>
      </c>
      <c r="C593" s="232" t="s">
        <v>0</v>
      </c>
      <c r="D593" s="262">
        <v>1</v>
      </c>
      <c r="E593" s="194"/>
    </row>
    <row r="594" spans="1:5" s="146" customFormat="1" x14ac:dyDescent="0.2">
      <c r="A594" s="65">
        <f>MAX(A589:A593)+0.001</f>
        <v>2.368999999999982</v>
      </c>
      <c r="B594" s="58" t="s">
        <v>457</v>
      </c>
      <c r="C594" s="232" t="s">
        <v>0</v>
      </c>
      <c r="D594" s="262">
        <v>1</v>
      </c>
      <c r="E594" s="194"/>
    </row>
    <row r="595" spans="1:5" s="146" customFormat="1" x14ac:dyDescent="0.2">
      <c r="A595" s="65">
        <f>MAX(A589:A594)+0.001</f>
        <v>2.3699999999999819</v>
      </c>
      <c r="B595" s="58" t="s">
        <v>496</v>
      </c>
      <c r="C595" s="232" t="s">
        <v>0</v>
      </c>
      <c r="D595" s="262">
        <v>1</v>
      </c>
      <c r="E595" s="194"/>
    </row>
    <row r="596" spans="1:5" s="146" customFormat="1" x14ac:dyDescent="0.2">
      <c r="A596" s="65">
        <f>MAX(A589:A595)+0.001</f>
        <v>2.3709999999999818</v>
      </c>
      <c r="B596" s="58" t="s">
        <v>497</v>
      </c>
      <c r="C596" s="232" t="s">
        <v>0</v>
      </c>
      <c r="D596" s="262">
        <v>1</v>
      </c>
      <c r="E596" s="194"/>
    </row>
    <row r="597" spans="1:5" s="146" customFormat="1" ht="25.5" x14ac:dyDescent="0.2">
      <c r="A597" s="60"/>
      <c r="B597" s="47" t="s">
        <v>454</v>
      </c>
      <c r="C597" s="232"/>
      <c r="D597" s="139"/>
      <c r="E597" s="243"/>
    </row>
    <row r="598" spans="1:5" s="146" customFormat="1" x14ac:dyDescent="0.2">
      <c r="A598" s="65">
        <f>MAX(A589:A597)+0.001</f>
        <v>2.3719999999999817</v>
      </c>
      <c r="B598" s="58" t="s">
        <v>498</v>
      </c>
      <c r="C598" s="232" t="s">
        <v>0</v>
      </c>
      <c r="D598" s="262">
        <v>1</v>
      </c>
      <c r="E598" s="194"/>
    </row>
    <row r="599" spans="1:5" s="146" customFormat="1" x14ac:dyDescent="0.2">
      <c r="A599" s="65">
        <f>MAX(A589:A598)+0.001</f>
        <v>2.3729999999999816</v>
      </c>
      <c r="B599" s="58" t="s">
        <v>499</v>
      </c>
      <c r="C599" s="232" t="s">
        <v>0</v>
      </c>
      <c r="D599" s="262">
        <v>1</v>
      </c>
      <c r="E599" s="194"/>
    </row>
    <row r="600" spans="1:5" s="146" customFormat="1" x14ac:dyDescent="0.2">
      <c r="A600" s="65">
        <f>MAX(A589:A599)+0.001</f>
        <v>2.3739999999999815</v>
      </c>
      <c r="B600" s="58" t="s">
        <v>500</v>
      </c>
      <c r="C600" s="232" t="s">
        <v>0</v>
      </c>
      <c r="D600" s="262">
        <v>1</v>
      </c>
      <c r="E600" s="194"/>
    </row>
    <row r="601" spans="1:5" s="146" customFormat="1" x14ac:dyDescent="0.2">
      <c r="A601" s="65">
        <f>MAX(A589:A600)+0.001</f>
        <v>2.3749999999999813</v>
      </c>
      <c r="B601" s="58" t="s">
        <v>501</v>
      </c>
      <c r="C601" s="232" t="s">
        <v>0</v>
      </c>
      <c r="D601" s="262">
        <v>1</v>
      </c>
      <c r="E601" s="194"/>
    </row>
    <row r="602" spans="1:5" s="146" customFormat="1" x14ac:dyDescent="0.2">
      <c r="A602" s="65">
        <f>MAX(A591:A601)+0.001</f>
        <v>2.3759999999999812</v>
      </c>
      <c r="B602" s="58" t="s">
        <v>502</v>
      </c>
      <c r="C602" s="232" t="s">
        <v>0</v>
      </c>
      <c r="D602" s="262">
        <v>1</v>
      </c>
      <c r="E602" s="194"/>
    </row>
    <row r="603" spans="1:5" s="146" customFormat="1" x14ac:dyDescent="0.2">
      <c r="A603" s="65"/>
      <c r="B603" s="58"/>
      <c r="C603" s="232"/>
      <c r="D603" s="139"/>
      <c r="E603" s="194"/>
    </row>
    <row r="604" spans="1:5" s="146" customFormat="1" ht="25.5" x14ac:dyDescent="0.2">
      <c r="A604" s="65">
        <f>MAX(A593:A603)+0.001</f>
        <v>2.3769999999999811</v>
      </c>
      <c r="B604" s="58" t="s">
        <v>529</v>
      </c>
      <c r="C604" s="232"/>
      <c r="D604" s="262">
        <v>1</v>
      </c>
      <c r="E604" s="194"/>
    </row>
    <row r="605" spans="1:5" s="146" customFormat="1" ht="25.5" x14ac:dyDescent="0.2">
      <c r="A605" s="65">
        <f>MAX(A594:A604)+0.001</f>
        <v>2.377999999999981</v>
      </c>
      <c r="B605" s="58" t="s">
        <v>530</v>
      </c>
      <c r="C605" s="232"/>
      <c r="D605" s="262">
        <v>1</v>
      </c>
      <c r="E605" s="194"/>
    </row>
    <row r="606" spans="1:5" s="146" customFormat="1" ht="25.5" x14ac:dyDescent="0.2">
      <c r="A606" s="65">
        <f>MAX(A595:A605)+0.001</f>
        <v>2.3789999999999809</v>
      </c>
      <c r="B606" s="58" t="s">
        <v>531</v>
      </c>
      <c r="C606" s="232"/>
      <c r="D606" s="262">
        <v>1</v>
      </c>
      <c r="E606" s="194"/>
    </row>
    <row r="607" spans="1:5" s="146" customFormat="1" ht="25.5" x14ac:dyDescent="0.2">
      <c r="A607" s="65">
        <f>MAX(A596:A606)+0.001</f>
        <v>2.3799999999999808</v>
      </c>
      <c r="B607" s="58" t="s">
        <v>532</v>
      </c>
      <c r="C607" s="232"/>
      <c r="D607" s="262">
        <v>1</v>
      </c>
      <c r="E607" s="194"/>
    </row>
    <row r="608" spans="1:5" s="146" customFormat="1" ht="25.5" x14ac:dyDescent="0.2">
      <c r="A608" s="65">
        <f>MAX(A597:A607)+0.001</f>
        <v>2.3809999999999807</v>
      </c>
      <c r="B608" s="58" t="s">
        <v>533</v>
      </c>
      <c r="C608" s="232"/>
      <c r="D608" s="262">
        <v>1</v>
      </c>
      <c r="E608" s="194"/>
    </row>
    <row r="609" spans="1:5" s="146" customFormat="1" x14ac:dyDescent="0.2">
      <c r="A609" s="60"/>
      <c r="B609" s="48"/>
      <c r="C609" s="232"/>
      <c r="D609" s="139"/>
      <c r="E609" s="243"/>
    </row>
    <row r="610" spans="1:5" s="146" customFormat="1" x14ac:dyDescent="0.2">
      <c r="A610" s="60"/>
      <c r="B610" s="53" t="s">
        <v>459</v>
      </c>
      <c r="C610" s="232"/>
      <c r="D610" s="139"/>
      <c r="E610" s="243"/>
    </row>
    <row r="611" spans="1:5" s="146" customFormat="1" x14ac:dyDescent="0.2">
      <c r="A611" s="60"/>
      <c r="B611" s="53"/>
      <c r="C611" s="232"/>
      <c r="D611" s="139"/>
      <c r="E611" s="243"/>
    </row>
    <row r="612" spans="1:5" s="146" customFormat="1" x14ac:dyDescent="0.2">
      <c r="A612" s="65">
        <f>MAX(A572:A608)+0.001</f>
        <v>2.3819999999999806</v>
      </c>
      <c r="B612" s="58" t="s">
        <v>458</v>
      </c>
      <c r="C612" s="234" t="s">
        <v>0</v>
      </c>
      <c r="D612" s="262">
        <v>1</v>
      </c>
      <c r="E612" s="194"/>
    </row>
    <row r="613" spans="1:5" s="146" customFormat="1" x14ac:dyDescent="0.2">
      <c r="A613" s="65">
        <f>MAX(A573:A612)+0.001</f>
        <v>2.3829999999999805</v>
      </c>
      <c r="B613" s="58" t="s">
        <v>461</v>
      </c>
      <c r="C613" s="234" t="s">
        <v>0</v>
      </c>
      <c r="D613" s="262">
        <v>1</v>
      </c>
      <c r="E613" s="194"/>
    </row>
    <row r="614" spans="1:5" s="146" customFormat="1" x14ac:dyDescent="0.2">
      <c r="A614" s="65">
        <f>MAX(A574:A613)+0.001</f>
        <v>2.3839999999999804</v>
      </c>
      <c r="B614" s="58" t="s">
        <v>370</v>
      </c>
      <c r="C614" s="234" t="s">
        <v>0</v>
      </c>
      <c r="D614" s="262">
        <v>1</v>
      </c>
      <c r="E614" s="194"/>
    </row>
    <row r="615" spans="1:5" s="146" customFormat="1" x14ac:dyDescent="0.2">
      <c r="A615" s="60"/>
      <c r="B615" s="58"/>
      <c r="C615" s="234"/>
      <c r="D615" s="201"/>
      <c r="E615" s="243"/>
    </row>
    <row r="616" spans="1:5" s="146" customFormat="1" x14ac:dyDescent="0.2">
      <c r="A616" s="60"/>
      <c r="B616" s="47" t="s">
        <v>460</v>
      </c>
      <c r="C616" s="232"/>
      <c r="D616" s="139"/>
      <c r="E616" s="243"/>
    </row>
    <row r="617" spans="1:5" s="146" customFormat="1" x14ac:dyDescent="0.2">
      <c r="A617" s="60"/>
      <c r="B617" s="47" t="s">
        <v>318</v>
      </c>
      <c r="C617" s="232"/>
      <c r="D617" s="139"/>
      <c r="E617" s="243"/>
    </row>
    <row r="618" spans="1:5" s="146" customFormat="1" x14ac:dyDescent="0.2">
      <c r="A618" s="197">
        <f>MAX(A578:A615)+0.001</f>
        <v>2.3849999999999802</v>
      </c>
      <c r="B618" s="48" t="s">
        <v>16</v>
      </c>
      <c r="C618" s="232" t="s">
        <v>51</v>
      </c>
      <c r="D618" s="262">
        <v>1</v>
      </c>
      <c r="E618" s="194"/>
    </row>
    <row r="619" spans="1:5" s="146" customFormat="1" x14ac:dyDescent="0.2">
      <c r="A619" s="197">
        <f>MAX(A579:A618)+0.001</f>
        <v>2.3859999999999801</v>
      </c>
      <c r="B619" s="48" t="s">
        <v>382</v>
      </c>
      <c r="C619" s="232" t="s">
        <v>51</v>
      </c>
      <c r="D619" s="262">
        <v>1</v>
      </c>
      <c r="E619" s="194"/>
    </row>
    <row r="620" spans="1:5" s="146" customFormat="1" x14ac:dyDescent="0.2">
      <c r="A620" s="197">
        <f>MAX(A580:A619)+0.001</f>
        <v>2.38699999999998</v>
      </c>
      <c r="B620" s="48" t="s">
        <v>17</v>
      </c>
      <c r="C620" s="232" t="s">
        <v>51</v>
      </c>
      <c r="D620" s="262">
        <v>1</v>
      </c>
      <c r="E620" s="194"/>
    </row>
    <row r="621" spans="1:5" s="146" customFormat="1" x14ac:dyDescent="0.2">
      <c r="A621" s="197">
        <f>MAX(A581:A620)+0.001</f>
        <v>2.3879999999999799</v>
      </c>
      <c r="B621" s="48" t="s">
        <v>383</v>
      </c>
      <c r="C621" s="232" t="s">
        <v>51</v>
      </c>
      <c r="D621" s="262">
        <v>1</v>
      </c>
      <c r="E621" s="194"/>
    </row>
    <row r="622" spans="1:5" s="146" customFormat="1" x14ac:dyDescent="0.2">
      <c r="A622" s="197">
        <f>MAX(A582:A621)+0.001</f>
        <v>2.3889999999999798</v>
      </c>
      <c r="B622" s="48" t="s">
        <v>18</v>
      </c>
      <c r="C622" s="232" t="s">
        <v>51</v>
      </c>
      <c r="D622" s="262">
        <v>1</v>
      </c>
      <c r="E622" s="194"/>
    </row>
    <row r="623" spans="1:5" s="146" customFormat="1" x14ac:dyDescent="0.2">
      <c r="A623" s="197">
        <f>MAX(A582:A622)+0.001</f>
        <v>2.3899999999999797</v>
      </c>
      <c r="B623" s="48" t="s">
        <v>19</v>
      </c>
      <c r="C623" s="232" t="s">
        <v>51</v>
      </c>
      <c r="D623" s="262">
        <v>1</v>
      </c>
      <c r="E623" s="194"/>
    </row>
    <row r="624" spans="1:5" s="146" customFormat="1" x14ac:dyDescent="0.2">
      <c r="A624" s="197">
        <f>MAX(A583:A623)+0.001</f>
        <v>2.3909999999999796</v>
      </c>
      <c r="B624" s="58" t="s">
        <v>384</v>
      </c>
      <c r="C624" s="234" t="s">
        <v>51</v>
      </c>
      <c r="D624" s="262">
        <v>1</v>
      </c>
      <c r="E624" s="194"/>
    </row>
    <row r="625" spans="1:5" s="146" customFormat="1" x14ac:dyDescent="0.2">
      <c r="A625" s="60"/>
      <c r="B625" s="47" t="s">
        <v>319</v>
      </c>
      <c r="C625" s="232"/>
      <c r="D625" s="139"/>
      <c r="E625" s="243"/>
    </row>
    <row r="626" spans="1:5" s="146" customFormat="1" x14ac:dyDescent="0.2">
      <c r="A626" s="197">
        <f>MAX(A585:A625)+0.001</f>
        <v>2.3919999999999795</v>
      </c>
      <c r="B626" s="48" t="s">
        <v>16</v>
      </c>
      <c r="C626" s="232" t="s">
        <v>51</v>
      </c>
      <c r="D626" s="262">
        <v>1</v>
      </c>
      <c r="E626" s="194"/>
    </row>
    <row r="627" spans="1:5" s="146" customFormat="1" x14ac:dyDescent="0.2">
      <c r="A627" s="197">
        <f t="shared" ref="A627:A632" si="9">MAX(A582:A626)+0.001</f>
        <v>2.3929999999999794</v>
      </c>
      <c r="B627" s="48" t="s">
        <v>382</v>
      </c>
      <c r="C627" s="232" t="s">
        <v>51</v>
      </c>
      <c r="D627" s="262">
        <v>1</v>
      </c>
      <c r="E627" s="194"/>
    </row>
    <row r="628" spans="1:5" s="146" customFormat="1" x14ac:dyDescent="0.2">
      <c r="A628" s="197">
        <f t="shared" si="9"/>
        <v>2.3939999999999793</v>
      </c>
      <c r="B628" s="48" t="s">
        <v>17</v>
      </c>
      <c r="C628" s="232" t="s">
        <v>51</v>
      </c>
      <c r="D628" s="262">
        <v>1</v>
      </c>
      <c r="E628" s="194"/>
    </row>
    <row r="629" spans="1:5" s="146" customFormat="1" x14ac:dyDescent="0.2">
      <c r="A629" s="197">
        <f t="shared" si="9"/>
        <v>2.3949999999999791</v>
      </c>
      <c r="B629" s="48" t="s">
        <v>383</v>
      </c>
      <c r="C629" s="232" t="s">
        <v>51</v>
      </c>
      <c r="D629" s="262">
        <v>1</v>
      </c>
      <c r="E629" s="194"/>
    </row>
    <row r="630" spans="1:5" s="146" customFormat="1" x14ac:dyDescent="0.2">
      <c r="A630" s="197">
        <f t="shared" si="9"/>
        <v>2.395999999999979</v>
      </c>
      <c r="B630" s="48" t="s">
        <v>18</v>
      </c>
      <c r="C630" s="232" t="s">
        <v>51</v>
      </c>
      <c r="D630" s="262">
        <v>1</v>
      </c>
      <c r="E630" s="194"/>
    </row>
    <row r="631" spans="1:5" s="146" customFormat="1" ht="16.5" customHeight="1" x14ac:dyDescent="0.2">
      <c r="A631" s="197">
        <f t="shared" si="9"/>
        <v>2.3969999999999789</v>
      </c>
      <c r="B631" s="48" t="s">
        <v>19</v>
      </c>
      <c r="C631" s="232" t="s">
        <v>51</v>
      </c>
      <c r="D631" s="262">
        <v>1</v>
      </c>
      <c r="E631" s="194"/>
    </row>
    <row r="632" spans="1:5" s="146" customFormat="1" ht="16.5" customHeight="1" x14ac:dyDescent="0.2">
      <c r="A632" s="197">
        <f t="shared" si="9"/>
        <v>2.3979999999999788</v>
      </c>
      <c r="B632" s="58" t="s">
        <v>384</v>
      </c>
      <c r="C632" s="234" t="s">
        <v>51</v>
      </c>
      <c r="D632" s="262">
        <v>1</v>
      </c>
      <c r="E632" s="194"/>
    </row>
    <row r="633" spans="1:5" s="146" customFormat="1" ht="16.5" customHeight="1" x14ac:dyDescent="0.2">
      <c r="A633" s="65"/>
      <c r="B633" s="53" t="s">
        <v>385</v>
      </c>
      <c r="C633" s="235"/>
      <c r="D633" s="139"/>
      <c r="E633" s="194"/>
    </row>
    <row r="634" spans="1:5" s="146" customFormat="1" ht="16.5" customHeight="1" x14ac:dyDescent="0.2">
      <c r="A634" s="197">
        <f t="shared" ref="A634:A640" si="10">MAX(A589:A633)+0.001</f>
        <v>2.3989999999999787</v>
      </c>
      <c r="B634" s="66" t="s">
        <v>16</v>
      </c>
      <c r="C634" s="235" t="s">
        <v>51</v>
      </c>
      <c r="D634" s="262">
        <v>1</v>
      </c>
      <c r="E634" s="194"/>
    </row>
    <row r="635" spans="1:5" s="146" customFormat="1" ht="16.5" customHeight="1" x14ac:dyDescent="0.2">
      <c r="A635" s="197">
        <f t="shared" si="10"/>
        <v>2.3999999999999786</v>
      </c>
      <c r="B635" s="66" t="s">
        <v>382</v>
      </c>
      <c r="C635" s="235" t="s">
        <v>51</v>
      </c>
      <c r="D635" s="262">
        <v>1</v>
      </c>
      <c r="E635" s="194"/>
    </row>
    <row r="636" spans="1:5" s="146" customFormat="1" ht="16.5" customHeight="1" x14ac:dyDescent="0.2">
      <c r="A636" s="197">
        <f t="shared" si="10"/>
        <v>2.4009999999999785</v>
      </c>
      <c r="B636" s="66" t="s">
        <v>17</v>
      </c>
      <c r="C636" s="235" t="s">
        <v>51</v>
      </c>
      <c r="D636" s="262">
        <v>1</v>
      </c>
      <c r="E636" s="194"/>
    </row>
    <row r="637" spans="1:5" s="146" customFormat="1" ht="16.5" customHeight="1" x14ac:dyDescent="0.2">
      <c r="A637" s="197">
        <f t="shared" si="10"/>
        <v>2.4019999999999784</v>
      </c>
      <c r="B637" s="66" t="s">
        <v>383</v>
      </c>
      <c r="C637" s="235" t="s">
        <v>51</v>
      </c>
      <c r="D637" s="262">
        <v>1</v>
      </c>
      <c r="E637" s="194"/>
    </row>
    <row r="638" spans="1:5" s="146" customFormat="1" ht="16.5" customHeight="1" x14ac:dyDescent="0.2">
      <c r="A638" s="197">
        <f t="shared" si="10"/>
        <v>2.4029999999999783</v>
      </c>
      <c r="B638" s="66" t="s">
        <v>18</v>
      </c>
      <c r="C638" s="235" t="s">
        <v>51</v>
      </c>
      <c r="D638" s="262">
        <v>1</v>
      </c>
      <c r="E638" s="194"/>
    </row>
    <row r="639" spans="1:5" s="146" customFormat="1" ht="16.5" customHeight="1" x14ac:dyDescent="0.2">
      <c r="A639" s="197">
        <f t="shared" si="10"/>
        <v>2.4039999999999782</v>
      </c>
      <c r="B639" s="66" t="s">
        <v>19</v>
      </c>
      <c r="C639" s="235" t="s">
        <v>51</v>
      </c>
      <c r="D639" s="262">
        <v>1</v>
      </c>
      <c r="E639" s="194"/>
    </row>
    <row r="640" spans="1:5" s="146" customFormat="1" ht="16.5" customHeight="1" x14ac:dyDescent="0.2">
      <c r="A640" s="197">
        <f t="shared" si="10"/>
        <v>2.404999999999978</v>
      </c>
      <c r="B640" s="66" t="s">
        <v>384</v>
      </c>
      <c r="C640" s="235" t="s">
        <v>51</v>
      </c>
      <c r="D640" s="262">
        <v>1</v>
      </c>
      <c r="E640" s="194"/>
    </row>
    <row r="641" spans="1:5" s="146" customFormat="1" ht="16.5" customHeight="1" x14ac:dyDescent="0.2">
      <c r="A641" s="197"/>
      <c r="B641" s="53" t="s">
        <v>386</v>
      </c>
      <c r="C641" s="235"/>
      <c r="D641" s="139"/>
      <c r="E641" s="194"/>
    </row>
    <row r="642" spans="1:5" s="146" customFormat="1" ht="16.5" customHeight="1" x14ac:dyDescent="0.2">
      <c r="A642" s="197">
        <f t="shared" ref="A642:A647" si="11">MAX(A597:A641)+0.001</f>
        <v>2.4059999999999779</v>
      </c>
      <c r="B642" s="66" t="s">
        <v>16</v>
      </c>
      <c r="C642" s="235" t="s">
        <v>51</v>
      </c>
      <c r="D642" s="262">
        <v>1</v>
      </c>
      <c r="E642" s="194"/>
    </row>
    <row r="643" spans="1:5" s="146" customFormat="1" ht="16.5" customHeight="1" x14ac:dyDescent="0.2">
      <c r="A643" s="197">
        <f t="shared" si="11"/>
        <v>2.4069999999999778</v>
      </c>
      <c r="B643" s="66" t="s">
        <v>382</v>
      </c>
      <c r="C643" s="235" t="s">
        <v>51</v>
      </c>
      <c r="D643" s="262">
        <v>1</v>
      </c>
      <c r="E643" s="194"/>
    </row>
    <row r="644" spans="1:5" s="146" customFormat="1" x14ac:dyDescent="0.2">
      <c r="A644" s="197">
        <f t="shared" si="11"/>
        <v>2.4079999999999777</v>
      </c>
      <c r="B644" s="66" t="s">
        <v>17</v>
      </c>
      <c r="C644" s="235" t="s">
        <v>51</v>
      </c>
      <c r="D644" s="262">
        <v>1</v>
      </c>
      <c r="E644" s="194"/>
    </row>
    <row r="645" spans="1:5" s="146" customFormat="1" x14ac:dyDescent="0.2">
      <c r="A645" s="197">
        <f t="shared" si="11"/>
        <v>2.4089999999999776</v>
      </c>
      <c r="B645" s="66" t="s">
        <v>383</v>
      </c>
      <c r="C645" s="235" t="s">
        <v>51</v>
      </c>
      <c r="D645" s="262">
        <v>1</v>
      </c>
      <c r="E645" s="194"/>
    </row>
    <row r="646" spans="1:5" s="146" customFormat="1" x14ac:dyDescent="0.2">
      <c r="A646" s="197">
        <f t="shared" si="11"/>
        <v>2.4099999999999775</v>
      </c>
      <c r="B646" s="66" t="s">
        <v>18</v>
      </c>
      <c r="C646" s="235" t="s">
        <v>51</v>
      </c>
      <c r="D646" s="262">
        <v>1</v>
      </c>
      <c r="E646" s="194"/>
    </row>
    <row r="647" spans="1:5" s="146" customFormat="1" x14ac:dyDescent="0.2">
      <c r="A647" s="197">
        <f t="shared" si="11"/>
        <v>2.4109999999999774</v>
      </c>
      <c r="B647" s="66" t="s">
        <v>19</v>
      </c>
      <c r="C647" s="235" t="s">
        <v>51</v>
      </c>
      <c r="D647" s="262">
        <v>1</v>
      </c>
      <c r="E647" s="243"/>
    </row>
    <row r="648" spans="1:5" s="146" customFormat="1" x14ac:dyDescent="0.2">
      <c r="A648" s="197">
        <f>MAX(A609:A647)+0.001</f>
        <v>2.4119999999999773</v>
      </c>
      <c r="B648" s="66" t="s">
        <v>384</v>
      </c>
      <c r="C648" s="235" t="s">
        <v>51</v>
      </c>
      <c r="D648" s="262">
        <v>1</v>
      </c>
      <c r="E648" s="194"/>
    </row>
    <row r="649" spans="1:5" s="146" customFormat="1" x14ac:dyDescent="0.2">
      <c r="A649" s="65"/>
      <c r="B649" s="66"/>
      <c r="C649" s="235"/>
      <c r="D649" s="139"/>
      <c r="E649" s="194"/>
    </row>
    <row r="650" spans="1:5" s="146" customFormat="1" ht="25.5" x14ac:dyDescent="0.2">
      <c r="A650" s="197">
        <f>MAX(A613:A649)+0.001</f>
        <v>2.4129999999999772</v>
      </c>
      <c r="B650" s="211" t="s">
        <v>534</v>
      </c>
      <c r="C650" s="232" t="s">
        <v>51</v>
      </c>
      <c r="D650" s="262">
        <v>1</v>
      </c>
      <c r="E650" s="194"/>
    </row>
    <row r="651" spans="1:5" s="146" customFormat="1" ht="25.5" x14ac:dyDescent="0.2">
      <c r="A651" s="197">
        <f>MAX(A614:A650)+0.001</f>
        <v>2.4139999999999771</v>
      </c>
      <c r="B651" s="211" t="s">
        <v>535</v>
      </c>
      <c r="C651" s="232" t="s">
        <v>51</v>
      </c>
      <c r="D651" s="262">
        <v>1</v>
      </c>
      <c r="E651" s="194"/>
    </row>
    <row r="652" spans="1:5" s="146" customFormat="1" ht="25.5" x14ac:dyDescent="0.2">
      <c r="A652" s="197">
        <f>MAX(A621:A651)+0.001</f>
        <v>2.4149999999999769</v>
      </c>
      <c r="B652" s="211" t="s">
        <v>536</v>
      </c>
      <c r="C652" s="232" t="s">
        <v>51</v>
      </c>
      <c r="D652" s="262">
        <v>1</v>
      </c>
      <c r="E652" s="194"/>
    </row>
    <row r="653" spans="1:5" s="146" customFormat="1" ht="25.5" x14ac:dyDescent="0.2">
      <c r="A653" s="197">
        <f>MAX(A619:A652)+0.001</f>
        <v>2.4159999999999768</v>
      </c>
      <c r="B653" s="211" t="s">
        <v>537</v>
      </c>
      <c r="C653" s="232" t="s">
        <v>51</v>
      </c>
      <c r="D653" s="262">
        <v>1</v>
      </c>
      <c r="E653" s="194"/>
    </row>
    <row r="654" spans="1:5" s="146" customFormat="1" ht="25.5" x14ac:dyDescent="0.2">
      <c r="A654" s="197">
        <f>MAX(A623:A653)+0.001</f>
        <v>2.4169999999999767</v>
      </c>
      <c r="B654" s="211" t="s">
        <v>538</v>
      </c>
      <c r="C654" s="232" t="s">
        <v>51</v>
      </c>
      <c r="D654" s="262">
        <v>1</v>
      </c>
      <c r="E654" s="194"/>
    </row>
    <row r="655" spans="1:5" s="146" customFormat="1" ht="25.5" x14ac:dyDescent="0.2">
      <c r="A655" s="197">
        <f>MAX(A625:A654)+0.001</f>
        <v>2.4179999999999766</v>
      </c>
      <c r="B655" s="211" t="s">
        <v>539</v>
      </c>
      <c r="C655" s="232" t="s">
        <v>51</v>
      </c>
      <c r="D655" s="262">
        <v>1</v>
      </c>
      <c r="E655" s="194"/>
    </row>
    <row r="656" spans="1:5" s="146" customFormat="1" ht="25.5" x14ac:dyDescent="0.2">
      <c r="A656" s="197">
        <f>MAX(A626:A655)+0.001</f>
        <v>2.4189999999999765</v>
      </c>
      <c r="B656" s="211" t="s">
        <v>540</v>
      </c>
      <c r="C656" s="236" t="s">
        <v>51</v>
      </c>
      <c r="D656" s="262">
        <v>1</v>
      </c>
      <c r="E656" s="194"/>
    </row>
    <row r="657" spans="1:5" s="146" customFormat="1" x14ac:dyDescent="0.2">
      <c r="A657" s="197">
        <f>MAX(A627:A656)+0.001</f>
        <v>2.4199999999999764</v>
      </c>
      <c r="B657" s="209" t="s">
        <v>387</v>
      </c>
      <c r="C657" s="236" t="s">
        <v>388</v>
      </c>
      <c r="D657" s="262">
        <v>1</v>
      </c>
      <c r="E657" s="243"/>
    </row>
    <row r="658" spans="1:5" s="146" customFormat="1" x14ac:dyDescent="0.2">
      <c r="A658" s="197">
        <f>MAX(A628:A657)+0.001</f>
        <v>2.4209999999999763</v>
      </c>
      <c r="B658" s="211" t="s">
        <v>541</v>
      </c>
      <c r="C658" s="236" t="s">
        <v>51</v>
      </c>
      <c r="D658" s="262">
        <v>1</v>
      </c>
      <c r="E658" s="243"/>
    </row>
    <row r="659" spans="1:5" s="146" customFormat="1" x14ac:dyDescent="0.2">
      <c r="A659" s="60"/>
      <c r="B659" s="46"/>
      <c r="C659" s="233"/>
      <c r="D659" s="201"/>
      <c r="E659" s="243"/>
    </row>
    <row r="660" spans="1:5" s="146" customFormat="1" x14ac:dyDescent="0.2">
      <c r="A660" s="65"/>
      <c r="B660" s="177" t="s">
        <v>391</v>
      </c>
      <c r="C660" s="232"/>
      <c r="D660" s="139"/>
      <c r="E660" s="243"/>
    </row>
    <row r="661" spans="1:5" s="146" customFormat="1" x14ac:dyDescent="0.2">
      <c r="A661" s="65"/>
      <c r="B661" s="168"/>
      <c r="C661" s="232"/>
      <c r="D661" s="139"/>
      <c r="E661" s="243"/>
    </row>
    <row r="662" spans="1:5" s="146" customFormat="1" x14ac:dyDescent="0.2">
      <c r="A662" s="197">
        <f>MAX(A632:A661)+0.001</f>
        <v>2.4219999999999762</v>
      </c>
      <c r="B662" s="161" t="s">
        <v>395</v>
      </c>
      <c r="C662" s="233" t="s">
        <v>332</v>
      </c>
      <c r="D662" s="262">
        <v>1</v>
      </c>
      <c r="E662" s="243"/>
    </row>
    <row r="663" spans="1:5" s="146" customFormat="1" x14ac:dyDescent="0.2">
      <c r="A663" s="197">
        <f>MAX(A633:A662)+0.001</f>
        <v>2.4229999999999761</v>
      </c>
      <c r="B663" s="161" t="s">
        <v>394</v>
      </c>
      <c r="C663" s="233" t="s">
        <v>332</v>
      </c>
      <c r="D663" s="262">
        <v>1</v>
      </c>
      <c r="E663" s="243"/>
    </row>
    <row r="664" spans="1:5" s="146" customFormat="1" x14ac:dyDescent="0.2">
      <c r="A664" s="197">
        <f>MAX(A634:A663)+0.001</f>
        <v>2.423999999999976</v>
      </c>
      <c r="B664" s="161" t="s">
        <v>396</v>
      </c>
      <c r="C664" s="233" t="s">
        <v>397</v>
      </c>
      <c r="D664" s="262">
        <v>1</v>
      </c>
      <c r="E664" s="243"/>
    </row>
    <row r="665" spans="1:5" s="146" customFormat="1" x14ac:dyDescent="0.2">
      <c r="A665" s="197">
        <f>MAX(A635:A664)+0.001</f>
        <v>2.4249999999999758</v>
      </c>
      <c r="B665" s="161" t="s">
        <v>398</v>
      </c>
      <c r="C665" s="233" t="s">
        <v>332</v>
      </c>
      <c r="D665" s="262">
        <v>1</v>
      </c>
      <c r="E665" s="243"/>
    </row>
    <row r="666" spans="1:5" s="146" customFormat="1" x14ac:dyDescent="0.2">
      <c r="A666" s="65"/>
      <c r="B666" s="161"/>
      <c r="C666" s="232"/>
      <c r="D666" s="139"/>
      <c r="E666" s="243"/>
    </row>
    <row r="667" spans="1:5" s="146" customFormat="1" x14ac:dyDescent="0.2">
      <c r="A667" s="197">
        <f>MAX(A637:A666)+0.001</f>
        <v>2.4259999999999757</v>
      </c>
      <c r="B667" s="161" t="s">
        <v>399</v>
      </c>
      <c r="C667" s="233" t="s">
        <v>393</v>
      </c>
      <c r="D667" s="262">
        <v>1</v>
      </c>
      <c r="E667" s="243"/>
    </row>
    <row r="668" spans="1:5" s="146" customFormat="1" x14ac:dyDescent="0.2">
      <c r="A668" s="197">
        <f>MAX(A638:A667)+0.001</f>
        <v>2.4269999999999756</v>
      </c>
      <c r="B668" s="161" t="s">
        <v>392</v>
      </c>
      <c r="C668" s="233" t="s">
        <v>0</v>
      </c>
      <c r="D668" s="262">
        <v>1</v>
      </c>
      <c r="E668" s="243"/>
    </row>
    <row r="669" spans="1:5" s="146" customFormat="1" x14ac:dyDescent="0.2">
      <c r="A669" s="65"/>
      <c r="B669" s="168"/>
      <c r="C669" s="232"/>
      <c r="D669" s="139"/>
      <c r="E669" s="243"/>
    </row>
    <row r="670" spans="1:5" s="146" customFormat="1" x14ac:dyDescent="0.2">
      <c r="A670" s="60"/>
      <c r="B670" s="46"/>
      <c r="C670" s="232"/>
      <c r="D670" s="139"/>
      <c r="E670" s="243"/>
    </row>
    <row r="671" spans="1:5" s="146" customFormat="1" x14ac:dyDescent="0.2">
      <c r="A671" s="60"/>
      <c r="B671" s="53" t="s">
        <v>264</v>
      </c>
      <c r="C671" s="232"/>
      <c r="D671" s="139"/>
      <c r="E671" s="243"/>
    </row>
    <row r="672" spans="1:5" s="146" customFormat="1" x14ac:dyDescent="0.2">
      <c r="A672" s="60"/>
      <c r="B672" s="53"/>
      <c r="C672" s="232"/>
      <c r="D672" s="139"/>
      <c r="E672" s="243"/>
    </row>
    <row r="673" spans="1:5" s="146" customFormat="1" x14ac:dyDescent="0.2">
      <c r="A673" s="197">
        <f>MAX(A643:A672)+0.001</f>
        <v>2.4279999999999755</v>
      </c>
      <c r="B673" s="46" t="s">
        <v>20</v>
      </c>
      <c r="C673" s="235" t="s">
        <v>205</v>
      </c>
      <c r="D673" s="262">
        <v>1</v>
      </c>
      <c r="E673" s="194"/>
    </row>
    <row r="674" spans="1:5" s="146" customFormat="1" x14ac:dyDescent="0.2">
      <c r="A674" s="65">
        <f>MAX(A656:A673)+0.001</f>
        <v>2.4289999999999754</v>
      </c>
      <c r="B674" s="46" t="s">
        <v>21</v>
      </c>
      <c r="C674" s="235" t="s">
        <v>51</v>
      </c>
      <c r="D674" s="262">
        <v>1</v>
      </c>
      <c r="E674" s="194"/>
    </row>
    <row r="675" spans="1:5" s="146" customFormat="1" x14ac:dyDescent="0.2">
      <c r="A675" s="65">
        <f>MAX(A656:A674)+0.001</f>
        <v>2.4299999999999753</v>
      </c>
      <c r="B675" s="46" t="s">
        <v>22</v>
      </c>
      <c r="C675" s="235" t="s">
        <v>205</v>
      </c>
      <c r="D675" s="262">
        <v>1</v>
      </c>
      <c r="E675" s="194"/>
    </row>
    <row r="676" spans="1:5" s="146" customFormat="1" x14ac:dyDescent="0.2">
      <c r="A676" s="65">
        <f>MAX(A656:A675)+0.001</f>
        <v>2.4309999999999752</v>
      </c>
      <c r="B676" s="46" t="s">
        <v>23</v>
      </c>
      <c r="C676" s="232" t="s">
        <v>51</v>
      </c>
      <c r="D676" s="262">
        <v>1</v>
      </c>
      <c r="E676" s="194"/>
    </row>
    <row r="677" spans="1:5" s="146" customFormat="1" x14ac:dyDescent="0.2">
      <c r="A677" s="65">
        <f>MAX(A656:A676)+0.001</f>
        <v>2.4319999999999751</v>
      </c>
      <c r="B677" s="57" t="s">
        <v>542</v>
      </c>
      <c r="C677" s="232" t="s">
        <v>51</v>
      </c>
      <c r="D677" s="262">
        <v>1</v>
      </c>
      <c r="E677" s="194"/>
    </row>
    <row r="678" spans="1:5" s="146" customFormat="1" ht="25.5" x14ac:dyDescent="0.2">
      <c r="A678" s="65">
        <f>MAX(A656:A677)+0.001</f>
        <v>2.432999999999975</v>
      </c>
      <c r="B678" s="58" t="s">
        <v>543</v>
      </c>
      <c r="C678" s="232" t="s">
        <v>51</v>
      </c>
      <c r="D678" s="262">
        <v>1</v>
      </c>
      <c r="E678" s="194"/>
    </row>
    <row r="679" spans="1:5" s="146" customFormat="1" x14ac:dyDescent="0.2">
      <c r="A679" s="60"/>
      <c r="B679" s="46"/>
      <c r="C679" s="232"/>
      <c r="D679" s="139"/>
      <c r="E679" s="243"/>
    </row>
    <row r="680" spans="1:5" s="146" customFormat="1" x14ac:dyDescent="0.2">
      <c r="A680" s="142"/>
      <c r="B680" s="143"/>
      <c r="C680" s="257"/>
      <c r="D680" s="167"/>
      <c r="E680" s="245"/>
    </row>
    <row r="681" spans="1:5" s="146" customFormat="1" x14ac:dyDescent="0.2">
      <c r="A681" s="60"/>
      <c r="B681" s="46"/>
      <c r="C681" s="232"/>
      <c r="D681" s="139"/>
      <c r="E681" s="243"/>
    </row>
    <row r="682" spans="1:5" s="146" customFormat="1" x14ac:dyDescent="0.2">
      <c r="A682" s="60"/>
      <c r="B682" s="53" t="s">
        <v>265</v>
      </c>
      <c r="C682" s="232"/>
      <c r="D682" s="139"/>
      <c r="E682" s="243"/>
    </row>
    <row r="683" spans="1:5" s="146" customFormat="1" x14ac:dyDescent="0.2">
      <c r="A683" s="60"/>
      <c r="B683" s="53"/>
      <c r="C683" s="232"/>
      <c r="D683" s="139"/>
      <c r="E683" s="243"/>
    </row>
    <row r="684" spans="1:5" s="146" customFormat="1" x14ac:dyDescent="0.2">
      <c r="A684" s="65">
        <f>MAX(A662:A683)+0.001</f>
        <v>2.4339999999999749</v>
      </c>
      <c r="B684" s="211" t="s">
        <v>462</v>
      </c>
      <c r="C684" s="236" t="s">
        <v>51</v>
      </c>
      <c r="D684" s="262">
        <v>1</v>
      </c>
      <c r="E684" s="194"/>
    </row>
    <row r="685" spans="1:5" s="146" customFormat="1" x14ac:dyDescent="0.2">
      <c r="A685" s="65">
        <f>MAX(A679:A684)+0.001</f>
        <v>2.4349999999999747</v>
      </c>
      <c r="B685" s="211" t="s">
        <v>463</v>
      </c>
      <c r="C685" s="236" t="s">
        <v>51</v>
      </c>
      <c r="D685" s="262">
        <v>1</v>
      </c>
      <c r="E685" s="194"/>
    </row>
    <row r="686" spans="1:5" s="146" customFormat="1" ht="25.5" x14ac:dyDescent="0.2">
      <c r="A686" s="65">
        <f>MAX(A679:A685)+0.001</f>
        <v>2.4359999999999746</v>
      </c>
      <c r="B686" s="211" t="s">
        <v>464</v>
      </c>
      <c r="C686" s="236" t="s">
        <v>51</v>
      </c>
      <c r="D686" s="262">
        <v>1</v>
      </c>
      <c r="E686" s="194"/>
    </row>
    <row r="687" spans="1:5" s="146" customFormat="1" ht="25.5" x14ac:dyDescent="0.2">
      <c r="A687" s="65">
        <f>MAX(A680:A686)+0.001</f>
        <v>2.4369999999999745</v>
      </c>
      <c r="B687" s="211" t="s">
        <v>371</v>
      </c>
      <c r="C687" s="236" t="s">
        <v>51</v>
      </c>
      <c r="D687" s="262">
        <v>1</v>
      </c>
      <c r="E687" s="194"/>
    </row>
    <row r="688" spans="1:5" s="146" customFormat="1" ht="25.5" x14ac:dyDescent="0.2">
      <c r="A688" s="65">
        <f>MAX(A681:A687)+0.001</f>
        <v>2.4379999999999744</v>
      </c>
      <c r="B688" s="211" t="s">
        <v>372</v>
      </c>
      <c r="C688" s="236" t="s">
        <v>51</v>
      </c>
      <c r="D688" s="262">
        <v>1</v>
      </c>
      <c r="E688" s="194"/>
    </row>
    <row r="689" spans="1:5" s="146" customFormat="1" ht="25.5" x14ac:dyDescent="0.2">
      <c r="A689" s="65">
        <f>MAX(A682:A688)+0.001</f>
        <v>2.4389999999999743</v>
      </c>
      <c r="B689" s="211" t="s">
        <v>373</v>
      </c>
      <c r="C689" s="236" t="s">
        <v>51</v>
      </c>
      <c r="D689" s="262">
        <v>1</v>
      </c>
      <c r="E689" s="194"/>
    </row>
    <row r="690" spans="1:5" s="146" customFormat="1" ht="25.5" x14ac:dyDescent="0.2">
      <c r="A690" s="65">
        <f>MAX(A680:A689)+0.001</f>
        <v>2.4399999999999742</v>
      </c>
      <c r="B690" s="211" t="s">
        <v>328</v>
      </c>
      <c r="C690" s="236" t="s">
        <v>0</v>
      </c>
      <c r="D690" s="262">
        <v>1</v>
      </c>
      <c r="E690" s="194"/>
    </row>
    <row r="691" spans="1:5" s="146" customFormat="1" x14ac:dyDescent="0.2">
      <c r="A691" s="65">
        <f>MAX(A680:A690)+0.001</f>
        <v>2.4409999999999741</v>
      </c>
      <c r="B691" s="211" t="s">
        <v>186</v>
      </c>
      <c r="C691" s="236" t="s">
        <v>0</v>
      </c>
      <c r="D691" s="262">
        <v>1</v>
      </c>
      <c r="E691" s="194"/>
    </row>
    <row r="692" spans="1:5" s="146" customFormat="1" x14ac:dyDescent="0.2">
      <c r="A692" s="65">
        <f>MAX(A680:A691)+0.001</f>
        <v>2.441999999999974</v>
      </c>
      <c r="B692" s="211" t="s">
        <v>465</v>
      </c>
      <c r="C692" s="236" t="s">
        <v>51</v>
      </c>
      <c r="D692" s="262">
        <v>1</v>
      </c>
      <c r="E692" s="194"/>
    </row>
    <row r="693" spans="1:5" s="146" customFormat="1" x14ac:dyDescent="0.2">
      <c r="A693" s="65">
        <f t="shared" ref="A693:A698" si="12">MAX(A681:A692)+0.001</f>
        <v>2.4429999999999739</v>
      </c>
      <c r="B693" s="211" t="s">
        <v>374</v>
      </c>
      <c r="C693" s="236" t="s">
        <v>51</v>
      </c>
      <c r="D693" s="262">
        <v>1</v>
      </c>
      <c r="E693" s="194"/>
    </row>
    <row r="694" spans="1:5" s="146" customFormat="1" x14ac:dyDescent="0.2">
      <c r="A694" s="65">
        <f t="shared" si="12"/>
        <v>2.4439999999999737</v>
      </c>
      <c r="B694" s="211" t="s">
        <v>329</v>
      </c>
      <c r="C694" s="236" t="s">
        <v>51</v>
      </c>
      <c r="D694" s="262">
        <v>1</v>
      </c>
      <c r="E694" s="194"/>
    </row>
    <row r="695" spans="1:5" s="146" customFormat="1" x14ac:dyDescent="0.2">
      <c r="A695" s="65">
        <f t="shared" si="12"/>
        <v>2.4449999999999736</v>
      </c>
      <c r="B695" s="211" t="s">
        <v>308</v>
      </c>
      <c r="C695" s="236" t="s">
        <v>0</v>
      </c>
      <c r="D695" s="262">
        <v>1</v>
      </c>
      <c r="E695" s="194"/>
    </row>
    <row r="696" spans="1:5" s="146" customFormat="1" x14ac:dyDescent="0.2">
      <c r="A696" s="65">
        <f t="shared" si="12"/>
        <v>2.4459999999999735</v>
      </c>
      <c r="B696" s="211" t="s">
        <v>466</v>
      </c>
      <c r="C696" s="236" t="s">
        <v>0</v>
      </c>
      <c r="D696" s="262">
        <v>1</v>
      </c>
      <c r="E696" s="194"/>
    </row>
    <row r="697" spans="1:5" s="146" customFormat="1" x14ac:dyDescent="0.2">
      <c r="A697" s="65">
        <f t="shared" si="12"/>
        <v>2.4469999999999734</v>
      </c>
      <c r="B697" s="211" t="s">
        <v>376</v>
      </c>
      <c r="C697" s="236" t="s">
        <v>0</v>
      </c>
      <c r="D697" s="262">
        <v>1</v>
      </c>
      <c r="E697" s="194"/>
    </row>
    <row r="698" spans="1:5" s="146" customFormat="1" ht="12.75" customHeight="1" x14ac:dyDescent="0.2">
      <c r="A698" s="65">
        <f t="shared" si="12"/>
        <v>2.4479999999999733</v>
      </c>
      <c r="B698" s="211" t="s">
        <v>375</v>
      </c>
      <c r="C698" s="236" t="s">
        <v>0</v>
      </c>
      <c r="D698" s="262">
        <v>1</v>
      </c>
      <c r="E698" s="194"/>
    </row>
    <row r="699" spans="1:5" s="146" customFormat="1" x14ac:dyDescent="0.2">
      <c r="A699" s="65"/>
      <c r="B699" s="66"/>
      <c r="C699" s="232"/>
      <c r="D699" s="139"/>
      <c r="E699" s="243"/>
    </row>
    <row r="700" spans="1:5" s="146" customFormat="1" x14ac:dyDescent="0.2">
      <c r="A700" s="60"/>
      <c r="B700" s="54" t="s">
        <v>266</v>
      </c>
      <c r="C700" s="232"/>
      <c r="D700" s="139"/>
      <c r="E700" s="243"/>
    </row>
    <row r="701" spans="1:5" s="146" customFormat="1" x14ac:dyDescent="0.2">
      <c r="A701" s="60"/>
      <c r="B701" s="54"/>
      <c r="C701" s="232"/>
      <c r="D701" s="139"/>
      <c r="E701" s="243"/>
    </row>
    <row r="702" spans="1:5" s="146" customFormat="1" x14ac:dyDescent="0.2">
      <c r="A702" s="65">
        <f>MAX(A682:A699)+0.001</f>
        <v>2.4489999999999732</v>
      </c>
      <c r="B702" s="46" t="s">
        <v>24</v>
      </c>
      <c r="C702" s="232" t="s">
        <v>51</v>
      </c>
      <c r="D702" s="262">
        <v>1</v>
      </c>
      <c r="E702" s="194"/>
    </row>
    <row r="703" spans="1:5" s="146" customFormat="1" x14ac:dyDescent="0.2">
      <c r="A703" s="60"/>
      <c r="B703" s="46"/>
      <c r="C703" s="232"/>
      <c r="D703" s="139"/>
      <c r="E703" s="243"/>
    </row>
    <row r="704" spans="1:5" s="146" customFormat="1" x14ac:dyDescent="0.2">
      <c r="A704" s="60"/>
      <c r="B704" s="54" t="s">
        <v>267</v>
      </c>
      <c r="C704" s="232"/>
      <c r="D704" s="139"/>
      <c r="E704" s="243"/>
    </row>
    <row r="705" spans="1:5" s="146" customFormat="1" x14ac:dyDescent="0.2">
      <c r="A705" s="60"/>
      <c r="B705" s="54" t="s">
        <v>304</v>
      </c>
      <c r="C705" s="232"/>
      <c r="D705" s="139"/>
      <c r="E705" s="243"/>
    </row>
    <row r="706" spans="1:5" s="146" customFormat="1" x14ac:dyDescent="0.2">
      <c r="A706" s="60"/>
      <c r="B706" s="54"/>
      <c r="C706" s="232"/>
      <c r="D706" s="139"/>
      <c r="E706" s="243"/>
    </row>
    <row r="707" spans="1:5" s="146" customFormat="1" x14ac:dyDescent="0.2">
      <c r="A707" s="65">
        <f>MAX(A697:A703)+0.001</f>
        <v>2.4499999999999731</v>
      </c>
      <c r="B707" s="63" t="s">
        <v>187</v>
      </c>
      <c r="C707" s="232" t="s">
        <v>51</v>
      </c>
      <c r="D707" s="262">
        <v>1</v>
      </c>
      <c r="E707" s="194"/>
    </row>
    <row r="708" spans="1:5" s="146" customFormat="1" x14ac:dyDescent="0.2">
      <c r="A708" s="65">
        <f>MAX(A697:A707)+0.001</f>
        <v>2.450999999999973</v>
      </c>
      <c r="B708" s="63" t="s">
        <v>188</v>
      </c>
      <c r="C708" s="232" t="s">
        <v>51</v>
      </c>
      <c r="D708" s="262">
        <v>1</v>
      </c>
      <c r="E708" s="194"/>
    </row>
    <row r="709" spans="1:5" s="146" customFormat="1" x14ac:dyDescent="0.2">
      <c r="A709" s="65">
        <f>MAX(A697:A708)+0.001</f>
        <v>2.4519999999999729</v>
      </c>
      <c r="B709" s="46" t="s">
        <v>25</v>
      </c>
      <c r="C709" s="232" t="s">
        <v>51</v>
      </c>
      <c r="D709" s="262">
        <v>1</v>
      </c>
      <c r="E709" s="194"/>
    </row>
    <row r="710" spans="1:5" s="146" customFormat="1" x14ac:dyDescent="0.2">
      <c r="A710" s="65">
        <f>MAX(A697:A709)+0.001</f>
        <v>2.4529999999999728</v>
      </c>
      <c r="B710" s="48" t="s">
        <v>26</v>
      </c>
      <c r="C710" s="232" t="s">
        <v>51</v>
      </c>
      <c r="D710" s="262">
        <v>1</v>
      </c>
      <c r="E710" s="194"/>
    </row>
    <row r="711" spans="1:5" s="146" customFormat="1" x14ac:dyDescent="0.2">
      <c r="A711" s="65">
        <f>MAX(A697:A710)+0.001</f>
        <v>2.4539999999999726</v>
      </c>
      <c r="B711" s="48" t="s">
        <v>27</v>
      </c>
      <c r="C711" s="232" t="s">
        <v>51</v>
      </c>
      <c r="D711" s="262">
        <v>1</v>
      </c>
      <c r="E711" s="194"/>
    </row>
    <row r="712" spans="1:5" s="146" customFormat="1" x14ac:dyDescent="0.2">
      <c r="A712" s="65">
        <f>MAX(A699:A711)+0.001</f>
        <v>2.4549999999999725</v>
      </c>
      <c r="B712" s="48" t="s">
        <v>28</v>
      </c>
      <c r="C712" s="232" t="s">
        <v>51</v>
      </c>
      <c r="D712" s="262">
        <v>1</v>
      </c>
      <c r="E712" s="194"/>
    </row>
    <row r="713" spans="1:5" s="146" customFormat="1" x14ac:dyDescent="0.2">
      <c r="A713" s="65">
        <f>MAX(A700:A712)+0.001</f>
        <v>2.4559999999999724</v>
      </c>
      <c r="B713" s="48" t="s">
        <v>29</v>
      </c>
      <c r="C713" s="232" t="s">
        <v>51</v>
      </c>
      <c r="D713" s="262">
        <v>1</v>
      </c>
      <c r="E713" s="194"/>
    </row>
    <row r="714" spans="1:5" s="146" customFormat="1" x14ac:dyDescent="0.2">
      <c r="A714" s="65">
        <f>MAX(A702:A713)+0.001</f>
        <v>2.4569999999999723</v>
      </c>
      <c r="B714" s="48" t="s">
        <v>30</v>
      </c>
      <c r="C714" s="232" t="s">
        <v>51</v>
      </c>
      <c r="D714" s="262">
        <v>1</v>
      </c>
      <c r="E714" s="194"/>
    </row>
    <row r="715" spans="1:5" s="146" customFormat="1" x14ac:dyDescent="0.2">
      <c r="A715" s="65">
        <f>MAX(A703:A714)+0.001</f>
        <v>2.4579999999999722</v>
      </c>
      <c r="B715" s="48" t="s">
        <v>31</v>
      </c>
      <c r="C715" s="232" t="s">
        <v>51</v>
      </c>
      <c r="D715" s="262">
        <v>1</v>
      </c>
      <c r="E715" s="194"/>
    </row>
    <row r="716" spans="1:5" s="146" customFormat="1" x14ac:dyDescent="0.2">
      <c r="A716" s="65">
        <f t="shared" ref="A716:A724" si="13">MAX(A707:A715)+0.001</f>
        <v>2.4589999999999721</v>
      </c>
      <c r="B716" s="211" t="s">
        <v>467</v>
      </c>
      <c r="C716" s="232" t="s">
        <v>0</v>
      </c>
      <c r="D716" s="262">
        <v>1</v>
      </c>
      <c r="E716" s="194"/>
    </row>
    <row r="717" spans="1:5" s="146" customFormat="1" x14ac:dyDescent="0.2">
      <c r="A717" s="65">
        <f t="shared" si="13"/>
        <v>2.459999999999972</v>
      </c>
      <c r="B717" s="211" t="s">
        <v>468</v>
      </c>
      <c r="C717" s="232" t="s">
        <v>0</v>
      </c>
      <c r="D717" s="262">
        <v>1</v>
      </c>
      <c r="E717" s="194"/>
    </row>
    <row r="718" spans="1:5" s="146" customFormat="1" x14ac:dyDescent="0.2">
      <c r="A718" s="65">
        <f t="shared" si="13"/>
        <v>2.4609999999999719</v>
      </c>
      <c r="B718" s="211" t="s">
        <v>470</v>
      </c>
      <c r="C718" s="232" t="s">
        <v>0</v>
      </c>
      <c r="D718" s="262">
        <v>1</v>
      </c>
      <c r="E718" s="194"/>
    </row>
    <row r="719" spans="1:5" s="146" customFormat="1" x14ac:dyDescent="0.2">
      <c r="A719" s="65">
        <f t="shared" si="13"/>
        <v>2.4619999999999718</v>
      </c>
      <c r="B719" s="202" t="s">
        <v>469</v>
      </c>
      <c r="C719" s="232" t="s">
        <v>0</v>
      </c>
      <c r="D719" s="262">
        <v>1</v>
      </c>
      <c r="E719" s="194"/>
    </row>
    <row r="720" spans="1:5" s="146" customFormat="1" x14ac:dyDescent="0.2">
      <c r="A720" s="65">
        <f t="shared" si="13"/>
        <v>2.4629999999999717</v>
      </c>
      <c r="B720" s="202" t="s">
        <v>471</v>
      </c>
      <c r="C720" s="232" t="s">
        <v>0</v>
      </c>
      <c r="D720" s="262">
        <v>1</v>
      </c>
      <c r="E720" s="194"/>
    </row>
    <row r="721" spans="1:5" s="146" customFormat="1" x14ac:dyDescent="0.2">
      <c r="A721" s="65">
        <f t="shared" si="13"/>
        <v>2.4639999999999715</v>
      </c>
      <c r="B721" s="202" t="s">
        <v>472</v>
      </c>
      <c r="C721" s="232" t="s">
        <v>0</v>
      </c>
      <c r="D721" s="262">
        <v>1</v>
      </c>
      <c r="E721" s="194"/>
    </row>
    <row r="722" spans="1:5" s="146" customFormat="1" x14ac:dyDescent="0.2">
      <c r="A722" s="65">
        <f t="shared" si="13"/>
        <v>2.4649999999999714</v>
      </c>
      <c r="B722" s="198" t="s">
        <v>473</v>
      </c>
      <c r="C722" s="232" t="s">
        <v>0</v>
      </c>
      <c r="D722" s="262">
        <v>1</v>
      </c>
      <c r="E722" s="194"/>
    </row>
    <row r="723" spans="1:5" s="146" customFormat="1" x14ac:dyDescent="0.2">
      <c r="A723" s="65">
        <f t="shared" si="13"/>
        <v>2.4659999999999713</v>
      </c>
      <c r="B723" s="161" t="s">
        <v>320</v>
      </c>
      <c r="C723" s="233" t="s">
        <v>0</v>
      </c>
      <c r="D723" s="262">
        <v>1</v>
      </c>
      <c r="E723" s="194"/>
    </row>
    <row r="724" spans="1:5" s="146" customFormat="1" x14ac:dyDescent="0.2">
      <c r="A724" s="65">
        <f t="shared" si="13"/>
        <v>2.4669999999999712</v>
      </c>
      <c r="B724" s="168" t="s">
        <v>189</v>
      </c>
      <c r="C724" s="232" t="s">
        <v>51</v>
      </c>
      <c r="D724" s="262">
        <v>1</v>
      </c>
      <c r="E724" s="194"/>
    </row>
    <row r="725" spans="1:5" s="146" customFormat="1" x14ac:dyDescent="0.2">
      <c r="A725" s="65">
        <f>MAX(A715:A724)+0.001</f>
        <v>2.4679999999999711</v>
      </c>
      <c r="B725" s="168" t="s">
        <v>190</v>
      </c>
      <c r="C725" s="232" t="s">
        <v>51</v>
      </c>
      <c r="D725" s="262">
        <v>1</v>
      </c>
      <c r="E725" s="194"/>
    </row>
    <row r="726" spans="1:5" s="146" customFormat="1" x14ac:dyDescent="0.2">
      <c r="A726" s="65">
        <f>MAX(A716:A725)+0.001</f>
        <v>2.468999999999971</v>
      </c>
      <c r="B726" s="168" t="s">
        <v>191</v>
      </c>
      <c r="C726" s="232" t="s">
        <v>51</v>
      </c>
      <c r="D726" s="262">
        <v>1</v>
      </c>
      <c r="E726" s="194"/>
    </row>
    <row r="727" spans="1:5" s="146" customFormat="1" x14ac:dyDescent="0.2">
      <c r="A727" s="65">
        <f>MAX(A716:A726)+0.001</f>
        <v>2.4699999999999709</v>
      </c>
      <c r="B727" s="161" t="s">
        <v>389</v>
      </c>
      <c r="C727" s="232" t="s">
        <v>51</v>
      </c>
      <c r="D727" s="262">
        <v>1</v>
      </c>
      <c r="E727" s="194"/>
    </row>
    <row r="728" spans="1:5" s="146" customFormat="1" x14ac:dyDescent="0.2">
      <c r="A728" s="65">
        <f>MAX(A717:A727)+0.001</f>
        <v>2.4709999999999708</v>
      </c>
      <c r="B728" s="198" t="s">
        <v>474</v>
      </c>
      <c r="C728" s="232" t="s">
        <v>51</v>
      </c>
      <c r="D728" s="262">
        <v>1</v>
      </c>
      <c r="E728" s="194"/>
    </row>
    <row r="729" spans="1:5" s="146" customFormat="1" x14ac:dyDescent="0.2">
      <c r="A729" s="65"/>
      <c r="B729" s="168"/>
      <c r="C729" s="232"/>
      <c r="D729" s="139"/>
      <c r="E729" s="243"/>
    </row>
    <row r="730" spans="1:5" s="146" customFormat="1" x14ac:dyDescent="0.2">
      <c r="A730" s="60"/>
      <c r="B730" s="54" t="s">
        <v>503</v>
      </c>
      <c r="C730" s="232"/>
      <c r="D730" s="139"/>
      <c r="E730" s="243"/>
    </row>
    <row r="731" spans="1:5" s="146" customFormat="1" x14ac:dyDescent="0.2">
      <c r="A731" s="60"/>
      <c r="B731" s="54"/>
      <c r="C731" s="232"/>
      <c r="D731" s="139"/>
      <c r="E731" s="243"/>
    </row>
    <row r="732" spans="1:5" s="146" customFormat="1" x14ac:dyDescent="0.2">
      <c r="A732" s="65">
        <f>MAX(A722:A731)+0.001</f>
        <v>2.4719999999999707</v>
      </c>
      <c r="B732" s="198" t="s">
        <v>475</v>
      </c>
      <c r="C732" s="232" t="s">
        <v>0</v>
      </c>
      <c r="D732" s="262">
        <v>1</v>
      </c>
      <c r="E732" s="194"/>
    </row>
    <row r="733" spans="1:5" s="146" customFormat="1" x14ac:dyDescent="0.2">
      <c r="A733" s="65"/>
      <c r="B733" s="198"/>
      <c r="C733" s="232"/>
      <c r="D733" s="139"/>
      <c r="E733" s="194"/>
    </row>
    <row r="734" spans="1:5" s="146" customFormat="1" x14ac:dyDescent="0.2">
      <c r="A734" s="65"/>
      <c r="B734" s="163" t="s">
        <v>377</v>
      </c>
      <c r="C734" s="233"/>
      <c r="D734" s="201"/>
      <c r="E734" s="194"/>
    </row>
    <row r="735" spans="1:5" s="146" customFormat="1" ht="38.25" x14ac:dyDescent="0.2">
      <c r="A735" s="65"/>
      <c r="B735" s="58" t="s">
        <v>378</v>
      </c>
      <c r="C735" s="233"/>
      <c r="D735" s="201"/>
      <c r="E735" s="194"/>
    </row>
    <row r="736" spans="1:5" s="146" customFormat="1" x14ac:dyDescent="0.2">
      <c r="A736" s="65">
        <f>MAX(A726:A735)+0.001</f>
        <v>2.4729999999999706</v>
      </c>
      <c r="B736" s="57" t="s">
        <v>416</v>
      </c>
      <c r="C736" s="234" t="s">
        <v>0</v>
      </c>
      <c r="D736" s="262">
        <v>1</v>
      </c>
      <c r="E736" s="194"/>
    </row>
    <row r="737" spans="1:5" s="146" customFormat="1" x14ac:dyDescent="0.2">
      <c r="A737" s="65">
        <f>MAX(A727:A736)+0.001</f>
        <v>2.4739999999999704</v>
      </c>
      <c r="B737" s="57" t="s">
        <v>417</v>
      </c>
      <c r="C737" s="234" t="s">
        <v>0</v>
      </c>
      <c r="D737" s="262">
        <v>1</v>
      </c>
      <c r="E737" s="194"/>
    </row>
    <row r="738" spans="1:5" s="146" customFormat="1" ht="11.25" customHeight="1" x14ac:dyDescent="0.2">
      <c r="A738" s="65">
        <f>MAX(A728:A737)+0.001</f>
        <v>2.4749999999999703</v>
      </c>
      <c r="B738" s="198" t="s">
        <v>507</v>
      </c>
      <c r="C738" s="232" t="s">
        <v>0</v>
      </c>
      <c r="D738" s="262">
        <v>1</v>
      </c>
      <c r="E738" s="194"/>
    </row>
    <row r="739" spans="1:5" s="146" customFormat="1" ht="11.25" customHeight="1" x14ac:dyDescent="0.2">
      <c r="A739" s="65"/>
      <c r="B739" s="198"/>
      <c r="C739" s="232"/>
      <c r="D739" s="139"/>
      <c r="E739" s="194"/>
    </row>
    <row r="740" spans="1:5" s="146" customFormat="1" x14ac:dyDescent="0.2">
      <c r="A740" s="65"/>
      <c r="B740" s="177" t="s">
        <v>476</v>
      </c>
      <c r="C740" s="232"/>
      <c r="D740" s="139"/>
      <c r="E740" s="243"/>
    </row>
    <row r="741" spans="1:5" s="146" customFormat="1" x14ac:dyDescent="0.2">
      <c r="A741" s="65"/>
      <c r="B741" s="198"/>
      <c r="C741" s="232"/>
      <c r="D741" s="139"/>
      <c r="E741" s="243"/>
    </row>
    <row r="742" spans="1:5" s="146" customFormat="1" x14ac:dyDescent="0.2">
      <c r="A742" s="65">
        <f>MAX(A726:A741)+0.001</f>
        <v>2.4759999999999702</v>
      </c>
      <c r="B742" s="198" t="s">
        <v>330</v>
      </c>
      <c r="C742" s="233" t="s">
        <v>332</v>
      </c>
      <c r="D742" s="262">
        <v>1</v>
      </c>
      <c r="E742" s="194"/>
    </row>
    <row r="743" spans="1:5" s="146" customFormat="1" x14ac:dyDescent="0.2">
      <c r="A743" s="65">
        <f>MAX(A727:A742)+0.001</f>
        <v>2.4769999999999701</v>
      </c>
      <c r="B743" s="198" t="s">
        <v>331</v>
      </c>
      <c r="C743" s="232" t="s">
        <v>332</v>
      </c>
      <c r="D743" s="262">
        <v>1</v>
      </c>
      <c r="E743" s="194"/>
    </row>
    <row r="744" spans="1:5" s="146" customFormat="1" x14ac:dyDescent="0.2">
      <c r="A744" s="65">
        <f>MAX(A728:A743)+0.001</f>
        <v>2.47799999999997</v>
      </c>
      <c r="B744" s="198" t="s">
        <v>390</v>
      </c>
      <c r="C744" s="232" t="s">
        <v>332</v>
      </c>
      <c r="D744" s="262">
        <v>1</v>
      </c>
      <c r="E744" s="194"/>
    </row>
    <row r="745" spans="1:5" s="146" customFormat="1" x14ac:dyDescent="0.2">
      <c r="A745" s="65">
        <f>MAX(A729:A744)+0.001</f>
        <v>2.4789999999999699</v>
      </c>
      <c r="B745" s="198" t="s">
        <v>544</v>
      </c>
      <c r="C745" s="232" t="s">
        <v>332</v>
      </c>
      <c r="D745" s="262">
        <v>1</v>
      </c>
      <c r="E745" s="194"/>
    </row>
    <row r="746" spans="1:5" s="146" customFormat="1" x14ac:dyDescent="0.2">
      <c r="A746" s="65"/>
      <c r="B746" s="200"/>
      <c r="C746" s="232"/>
      <c r="D746" s="139"/>
      <c r="E746" s="194"/>
    </row>
    <row r="747" spans="1:5" s="146" customFormat="1" x14ac:dyDescent="0.2">
      <c r="A747" s="65"/>
      <c r="B747" s="173" t="s">
        <v>435</v>
      </c>
      <c r="C747" s="232"/>
      <c r="D747" s="139"/>
      <c r="E747" s="194"/>
    </row>
    <row r="748" spans="1:5" s="146" customFormat="1" x14ac:dyDescent="0.2">
      <c r="A748" s="65"/>
      <c r="B748" s="202"/>
      <c r="C748" s="232"/>
      <c r="D748" s="139"/>
      <c r="E748" s="194"/>
    </row>
    <row r="749" spans="1:5" s="146" customFormat="1" x14ac:dyDescent="0.2">
      <c r="A749" s="65">
        <f>MAX(A733:A748)+0.001</f>
        <v>2.4799999999999698</v>
      </c>
      <c r="B749" s="202" t="s">
        <v>437</v>
      </c>
      <c r="C749" s="234" t="s">
        <v>0</v>
      </c>
      <c r="D749" s="262">
        <v>1</v>
      </c>
      <c r="E749" s="194"/>
    </row>
    <row r="750" spans="1:5" s="146" customFormat="1" x14ac:dyDescent="0.2">
      <c r="A750" s="65">
        <f>MAX(A734:A749)+0.001</f>
        <v>2.4809999999999697</v>
      </c>
      <c r="B750" s="202" t="s">
        <v>438</v>
      </c>
      <c r="C750" s="234" t="s">
        <v>0</v>
      </c>
      <c r="D750" s="262">
        <v>1</v>
      </c>
      <c r="E750" s="194"/>
    </row>
    <row r="751" spans="1:5" s="146" customFormat="1" x14ac:dyDescent="0.2">
      <c r="A751" s="65">
        <f>MAX(A735:A750)+0.001</f>
        <v>2.4819999999999696</v>
      </c>
      <c r="B751" s="202" t="s">
        <v>508</v>
      </c>
      <c r="C751" s="234" t="s">
        <v>0</v>
      </c>
      <c r="D751" s="262">
        <v>1</v>
      </c>
      <c r="E751" s="194"/>
    </row>
    <row r="752" spans="1:5" s="146" customFormat="1" x14ac:dyDescent="0.2">
      <c r="A752" s="65">
        <f>MAX(A736:A751)+0.001</f>
        <v>2.4829999999999695</v>
      </c>
      <c r="B752" s="202" t="s">
        <v>509</v>
      </c>
      <c r="C752" s="234" t="s">
        <v>0</v>
      </c>
      <c r="D752" s="262">
        <v>1</v>
      </c>
      <c r="E752" s="194"/>
    </row>
    <row r="753" spans="1:5" s="146" customFormat="1" x14ac:dyDescent="0.2">
      <c r="A753" s="65">
        <f>MAX(A737:A752)+0.001</f>
        <v>2.4839999999999693</v>
      </c>
      <c r="B753" s="202" t="s">
        <v>510</v>
      </c>
      <c r="C753" s="234" t="s">
        <v>0</v>
      </c>
      <c r="D753" s="262">
        <v>1</v>
      </c>
      <c r="E753" s="194"/>
    </row>
    <row r="754" spans="1:5" s="146" customFormat="1" ht="13.5" customHeight="1" x14ac:dyDescent="0.2">
      <c r="A754" s="65"/>
      <c r="B754" s="161"/>
      <c r="C754" s="233"/>
      <c r="D754" s="201"/>
      <c r="E754" s="194"/>
    </row>
    <row r="755" spans="1:5" s="146" customFormat="1" x14ac:dyDescent="0.2">
      <c r="A755" s="65"/>
      <c r="B755" s="177" t="s">
        <v>436</v>
      </c>
      <c r="C755" s="233"/>
      <c r="D755" s="201"/>
      <c r="E755" s="194"/>
    </row>
    <row r="756" spans="1:5" s="146" customFormat="1" x14ac:dyDescent="0.2">
      <c r="A756" s="65"/>
      <c r="B756" s="198"/>
      <c r="C756" s="232"/>
      <c r="D756" s="139"/>
      <c r="E756" s="194"/>
    </row>
    <row r="757" spans="1:5" s="146" customFormat="1" x14ac:dyDescent="0.2">
      <c r="A757" s="65">
        <f>MAX(A742:A756)+0.001</f>
        <v>2.4849999999999692</v>
      </c>
      <c r="B757" s="198" t="s">
        <v>439</v>
      </c>
      <c r="C757" s="234" t="s">
        <v>440</v>
      </c>
      <c r="D757" s="262">
        <v>1</v>
      </c>
      <c r="E757" s="246"/>
    </row>
    <row r="758" spans="1:5" s="146" customFormat="1" x14ac:dyDescent="0.2">
      <c r="A758" s="65"/>
      <c r="B758" s="161"/>
      <c r="C758" s="166"/>
      <c r="D758" s="166"/>
      <c r="E758" s="194"/>
    </row>
    <row r="759" spans="1:5" s="146" customFormat="1" x14ac:dyDescent="0.2">
      <c r="A759" s="140"/>
      <c r="B759" s="226"/>
      <c r="C759" s="167"/>
      <c r="D759" s="167"/>
      <c r="E759" s="218"/>
    </row>
    <row r="760" spans="1:5" s="146" customFormat="1" x14ac:dyDescent="0.2">
      <c r="A760" s="228"/>
      <c r="B760" s="229"/>
      <c r="E760" s="227"/>
    </row>
    <row r="761" spans="1:5" s="146" customFormat="1" x14ac:dyDescent="0.2">
      <c r="A761" s="228"/>
      <c r="B761" s="229"/>
      <c r="E761" s="227"/>
    </row>
    <row r="762" spans="1:5" s="146" customFormat="1" x14ac:dyDescent="0.2">
      <c r="A762" s="228"/>
      <c r="B762" s="229"/>
      <c r="E762" s="227"/>
    </row>
    <row r="763" spans="1:5" s="146" customFormat="1" x14ac:dyDescent="0.2">
      <c r="A763" s="228"/>
      <c r="B763" s="229"/>
      <c r="E763" s="227"/>
    </row>
    <row r="764" spans="1:5" s="146" customFormat="1" x14ac:dyDescent="0.2">
      <c r="A764" s="11"/>
      <c r="B764" s="9"/>
      <c r="C764" s="10"/>
      <c r="D764" s="10"/>
      <c r="E764" s="186"/>
    </row>
    <row r="765" spans="1:5" s="146" customFormat="1" x14ac:dyDescent="0.2">
      <c r="A765" s="11"/>
      <c r="B765" s="9"/>
      <c r="C765" s="10"/>
      <c r="D765" s="10"/>
      <c r="E765" s="186"/>
    </row>
    <row r="766" spans="1:5" s="146" customFormat="1" x14ac:dyDescent="0.2">
      <c r="A766" s="11"/>
      <c r="B766" s="9"/>
      <c r="C766" s="10"/>
      <c r="D766" s="10"/>
      <c r="E766" s="186"/>
    </row>
    <row r="767" spans="1:5" s="146" customFormat="1" x14ac:dyDescent="0.2">
      <c r="A767" s="11"/>
      <c r="B767" s="9"/>
      <c r="C767" s="10"/>
      <c r="D767" s="10"/>
      <c r="E767" s="186"/>
    </row>
    <row r="768" spans="1:5" s="146" customFormat="1" x14ac:dyDescent="0.2">
      <c r="A768" s="11"/>
      <c r="B768" s="9"/>
      <c r="C768" s="10"/>
      <c r="D768" s="10"/>
      <c r="E768" s="186"/>
    </row>
  </sheetData>
  <sheetProtection selectLockedCells="1"/>
  <phoneticPr fontId="0" type="noConversion"/>
  <conditionalFormatting sqref="B90:C91 B94:C95 C92:C93 C73:C89 B6 B8:B14 C96:C97 B17:E19 E26:E27 B20:C72 E20:E23 E30:E97">
    <cfRule type="cellIs" dxfId="90" priority="93" stopIfTrue="1" operator="equal">
      <formula>0</formula>
    </cfRule>
  </conditionalFormatting>
  <conditionalFormatting sqref="E24:E25">
    <cfRule type="cellIs" dxfId="89" priority="91" stopIfTrue="1" operator="equal">
      <formula>0</formula>
    </cfRule>
  </conditionalFormatting>
  <conditionalFormatting sqref="E28:E29">
    <cfRule type="cellIs" dxfId="88" priority="89" stopIfTrue="1" operator="equal">
      <formula>0</formula>
    </cfRule>
  </conditionalFormatting>
  <conditionalFormatting sqref="D757">
    <cfRule type="cellIs" dxfId="87" priority="1" stopIfTrue="1" operator="equal">
      <formula>0</formula>
    </cfRule>
  </conditionalFormatting>
  <conditionalFormatting sqref="D20:D97">
    <cfRule type="cellIs" dxfId="86" priority="88" stopIfTrue="1" operator="equal">
      <formula>0</formula>
    </cfRule>
  </conditionalFormatting>
  <conditionalFormatting sqref="D100:D102">
    <cfRule type="cellIs" dxfId="85" priority="87" stopIfTrue="1" operator="equal">
      <formula>0</formula>
    </cfRule>
  </conditionalFormatting>
  <conditionalFormatting sqref="D104:D106">
    <cfRule type="cellIs" dxfId="84" priority="86" stopIfTrue="1" operator="equal">
      <formula>0</formula>
    </cfRule>
  </conditionalFormatting>
  <conditionalFormatting sqref="D108">
    <cfRule type="cellIs" dxfId="83" priority="85" stopIfTrue="1" operator="equal">
      <formula>0</formula>
    </cfRule>
  </conditionalFormatting>
  <conditionalFormatting sqref="D111:D113">
    <cfRule type="cellIs" dxfId="82" priority="84" stopIfTrue="1" operator="equal">
      <formula>0</formula>
    </cfRule>
  </conditionalFormatting>
  <conditionalFormatting sqref="D115:D117">
    <cfRule type="cellIs" dxfId="81" priority="83" stopIfTrue="1" operator="equal">
      <formula>0</formula>
    </cfRule>
  </conditionalFormatting>
  <conditionalFormatting sqref="D119">
    <cfRule type="cellIs" dxfId="80" priority="82" stopIfTrue="1" operator="equal">
      <formula>0</formula>
    </cfRule>
  </conditionalFormatting>
  <conditionalFormatting sqref="D124:D163">
    <cfRule type="cellIs" dxfId="79" priority="81" stopIfTrue="1" operator="equal">
      <formula>0</formula>
    </cfRule>
  </conditionalFormatting>
  <conditionalFormatting sqref="D165">
    <cfRule type="cellIs" dxfId="78" priority="80" stopIfTrue="1" operator="equal">
      <formula>0</formula>
    </cfRule>
  </conditionalFormatting>
  <conditionalFormatting sqref="D168:D174">
    <cfRule type="cellIs" dxfId="77" priority="79" stopIfTrue="1" operator="equal">
      <formula>0</formula>
    </cfRule>
  </conditionalFormatting>
  <conditionalFormatting sqref="D181:D184">
    <cfRule type="cellIs" dxfId="76" priority="78" stopIfTrue="1" operator="equal">
      <formula>0</formula>
    </cfRule>
  </conditionalFormatting>
  <conditionalFormatting sqref="D186:D194">
    <cfRule type="cellIs" dxfId="75" priority="77" stopIfTrue="1" operator="equal">
      <formula>0</formula>
    </cfRule>
  </conditionalFormatting>
  <conditionalFormatting sqref="D196:D197">
    <cfRule type="cellIs" dxfId="74" priority="76" stopIfTrue="1" operator="equal">
      <formula>0</formula>
    </cfRule>
  </conditionalFormatting>
  <conditionalFormatting sqref="D201:D222">
    <cfRule type="cellIs" dxfId="73" priority="75" stopIfTrue="1" operator="equal">
      <formula>0</formula>
    </cfRule>
  </conditionalFormatting>
  <conditionalFormatting sqref="D227:D229">
    <cfRule type="cellIs" dxfId="72" priority="74" stopIfTrue="1" operator="equal">
      <formula>0</formula>
    </cfRule>
  </conditionalFormatting>
  <conditionalFormatting sqref="D235:D236">
    <cfRule type="cellIs" dxfId="71" priority="73" stopIfTrue="1" operator="equal">
      <formula>0</formula>
    </cfRule>
  </conditionalFormatting>
  <conditionalFormatting sqref="D239:D242">
    <cfRule type="cellIs" dxfId="70" priority="72" stopIfTrue="1" operator="equal">
      <formula>0</formula>
    </cfRule>
  </conditionalFormatting>
  <conditionalFormatting sqref="D244">
    <cfRule type="cellIs" dxfId="69" priority="71" stopIfTrue="1" operator="equal">
      <formula>0</formula>
    </cfRule>
  </conditionalFormatting>
  <conditionalFormatting sqref="D250:D252">
    <cfRule type="cellIs" dxfId="68" priority="70" stopIfTrue="1" operator="equal">
      <formula>0</formula>
    </cfRule>
  </conditionalFormatting>
  <conditionalFormatting sqref="D255:D257">
    <cfRule type="cellIs" dxfId="67" priority="69" stopIfTrue="1" operator="equal">
      <formula>0</formula>
    </cfRule>
  </conditionalFormatting>
  <conditionalFormatting sqref="D261:D263">
    <cfRule type="cellIs" dxfId="66" priority="68" stopIfTrue="1" operator="equal">
      <formula>0</formula>
    </cfRule>
  </conditionalFormatting>
  <conditionalFormatting sqref="D266:D268">
    <cfRule type="cellIs" dxfId="65" priority="67" stopIfTrue="1" operator="equal">
      <formula>0</formula>
    </cfRule>
  </conditionalFormatting>
  <conditionalFormatting sqref="D272:D278">
    <cfRule type="cellIs" dxfId="64" priority="66" stopIfTrue="1" operator="equal">
      <formula>0</formula>
    </cfRule>
  </conditionalFormatting>
  <conditionalFormatting sqref="D284:D286">
    <cfRule type="cellIs" dxfId="63" priority="65" stopIfTrue="1" operator="equal">
      <formula>0</formula>
    </cfRule>
  </conditionalFormatting>
  <conditionalFormatting sqref="D289:D291">
    <cfRule type="cellIs" dxfId="62" priority="64" stopIfTrue="1" operator="equal">
      <formula>0</formula>
    </cfRule>
  </conditionalFormatting>
  <conditionalFormatting sqref="D294:D296">
    <cfRule type="cellIs" dxfId="61" priority="63" stopIfTrue="1" operator="equal">
      <formula>0</formula>
    </cfRule>
  </conditionalFormatting>
  <conditionalFormatting sqref="D299">
    <cfRule type="cellIs" dxfId="60" priority="62" stopIfTrue="1" operator="equal">
      <formula>0</formula>
    </cfRule>
  </conditionalFormatting>
  <conditionalFormatting sqref="D300:D301">
    <cfRule type="cellIs" dxfId="59" priority="61" stopIfTrue="1" operator="equal">
      <formula>0</formula>
    </cfRule>
  </conditionalFormatting>
  <conditionalFormatting sqref="D304:D306">
    <cfRule type="cellIs" dxfId="58" priority="60" stopIfTrue="1" operator="equal">
      <formula>0</formula>
    </cfRule>
  </conditionalFormatting>
  <conditionalFormatting sqref="D309:D311">
    <cfRule type="cellIs" dxfId="57" priority="59" stopIfTrue="1" operator="equal">
      <formula>0</formula>
    </cfRule>
  </conditionalFormatting>
  <conditionalFormatting sqref="D314:D316">
    <cfRule type="cellIs" dxfId="56" priority="58" stopIfTrue="1" operator="equal">
      <formula>0</formula>
    </cfRule>
  </conditionalFormatting>
  <conditionalFormatting sqref="D319:D321">
    <cfRule type="cellIs" dxfId="55" priority="57" stopIfTrue="1" operator="equal">
      <formula>0</formula>
    </cfRule>
  </conditionalFormatting>
  <conditionalFormatting sqref="D323">
    <cfRule type="cellIs" dxfId="54" priority="56" stopIfTrue="1" operator="equal">
      <formula>0</formula>
    </cfRule>
  </conditionalFormatting>
  <conditionalFormatting sqref="D329:D330">
    <cfRule type="cellIs" dxfId="53" priority="55" stopIfTrue="1" operator="equal">
      <formula>0</formula>
    </cfRule>
  </conditionalFormatting>
  <conditionalFormatting sqref="D333:D334">
    <cfRule type="cellIs" dxfId="52" priority="54" stopIfTrue="1" operator="equal">
      <formula>0</formula>
    </cfRule>
  </conditionalFormatting>
  <conditionalFormatting sqref="D337:D338">
    <cfRule type="cellIs" dxfId="51" priority="53" stopIfTrue="1" operator="equal">
      <formula>0</formula>
    </cfRule>
  </conditionalFormatting>
  <conditionalFormatting sqref="D341:D342">
    <cfRule type="cellIs" dxfId="50" priority="52" stopIfTrue="1" operator="equal">
      <formula>0</formula>
    </cfRule>
  </conditionalFormatting>
  <conditionalFormatting sqref="D345:D346">
    <cfRule type="cellIs" dxfId="49" priority="51" stopIfTrue="1" operator="equal">
      <formula>0</formula>
    </cfRule>
  </conditionalFormatting>
  <conditionalFormatting sqref="D349:D350">
    <cfRule type="cellIs" dxfId="48" priority="50" stopIfTrue="1" operator="equal">
      <formula>0</formula>
    </cfRule>
  </conditionalFormatting>
  <conditionalFormatting sqref="D353:D354">
    <cfRule type="cellIs" dxfId="47" priority="49" stopIfTrue="1" operator="equal">
      <formula>0</formula>
    </cfRule>
  </conditionalFormatting>
  <conditionalFormatting sqref="D357:D358">
    <cfRule type="cellIs" dxfId="46" priority="48" stopIfTrue="1" operator="equal">
      <formula>0</formula>
    </cfRule>
  </conditionalFormatting>
  <conditionalFormatting sqref="D364:D382">
    <cfRule type="cellIs" dxfId="45" priority="47" stopIfTrue="1" operator="equal">
      <formula>0</formula>
    </cfRule>
  </conditionalFormatting>
  <conditionalFormatting sqref="D384:D390">
    <cfRule type="cellIs" dxfId="44" priority="46" stopIfTrue="1" operator="equal">
      <formula>0</formula>
    </cfRule>
  </conditionalFormatting>
  <conditionalFormatting sqref="D396:D411">
    <cfRule type="cellIs" dxfId="43" priority="45" stopIfTrue="1" operator="equal">
      <formula>0</formula>
    </cfRule>
  </conditionalFormatting>
  <conditionalFormatting sqref="D414:D416">
    <cfRule type="cellIs" dxfId="42" priority="44" stopIfTrue="1" operator="equal">
      <formula>0</formula>
    </cfRule>
  </conditionalFormatting>
  <conditionalFormatting sqref="D422:D430">
    <cfRule type="cellIs" dxfId="41" priority="43" stopIfTrue="1" operator="equal">
      <formula>0</formula>
    </cfRule>
  </conditionalFormatting>
  <conditionalFormatting sqref="D436:D441">
    <cfRule type="cellIs" dxfId="40" priority="42" stopIfTrue="1" operator="equal">
      <formula>0</formula>
    </cfRule>
  </conditionalFormatting>
  <conditionalFormatting sqref="D447:D452">
    <cfRule type="cellIs" dxfId="39" priority="41" stopIfTrue="1" operator="equal">
      <formula>0</formula>
    </cfRule>
  </conditionalFormatting>
  <conditionalFormatting sqref="D455:D460">
    <cfRule type="cellIs" dxfId="38" priority="40" stopIfTrue="1" operator="equal">
      <formula>0</formula>
    </cfRule>
  </conditionalFormatting>
  <conditionalFormatting sqref="D463:D468">
    <cfRule type="cellIs" dxfId="37" priority="39" stopIfTrue="1" operator="equal">
      <formula>0</formula>
    </cfRule>
  </conditionalFormatting>
  <conditionalFormatting sqref="D471:D477">
    <cfRule type="cellIs" dxfId="36" priority="38" stopIfTrue="1" operator="equal">
      <formula>0</formula>
    </cfRule>
  </conditionalFormatting>
  <conditionalFormatting sqref="D482:D484">
    <cfRule type="cellIs" dxfId="35" priority="37" stopIfTrue="1" operator="equal">
      <formula>0</formula>
    </cfRule>
  </conditionalFormatting>
  <conditionalFormatting sqref="D486:D487">
    <cfRule type="cellIs" dxfId="34" priority="36" stopIfTrue="1" operator="equal">
      <formula>0</formula>
    </cfRule>
  </conditionalFormatting>
  <conditionalFormatting sqref="D493:D496">
    <cfRule type="cellIs" dxfId="33" priority="35" stopIfTrue="1" operator="equal">
      <formula>0</formula>
    </cfRule>
  </conditionalFormatting>
  <conditionalFormatting sqref="D499:D503">
    <cfRule type="cellIs" dxfId="32" priority="34" stopIfTrue="1" operator="equal">
      <formula>0</formula>
    </cfRule>
  </conditionalFormatting>
  <conditionalFormatting sqref="D507:D510">
    <cfRule type="cellIs" dxfId="31" priority="33" stopIfTrue="1" operator="equal">
      <formula>0</formula>
    </cfRule>
  </conditionalFormatting>
  <conditionalFormatting sqref="D514:D522">
    <cfRule type="cellIs" dxfId="30" priority="32" stopIfTrue="1" operator="equal">
      <formula>0</formula>
    </cfRule>
  </conditionalFormatting>
  <conditionalFormatting sqref="D526:D532">
    <cfRule type="cellIs" dxfId="29" priority="31" stopIfTrue="1" operator="equal">
      <formula>0</formula>
    </cfRule>
  </conditionalFormatting>
  <conditionalFormatting sqref="D536:D539">
    <cfRule type="cellIs" dxfId="28" priority="30" stopIfTrue="1" operator="equal">
      <formula>0</formula>
    </cfRule>
  </conditionalFormatting>
  <conditionalFormatting sqref="D543:D544">
    <cfRule type="cellIs" dxfId="27" priority="29" stopIfTrue="1" operator="equal">
      <formula>0</formula>
    </cfRule>
  </conditionalFormatting>
  <conditionalFormatting sqref="D548:D551">
    <cfRule type="cellIs" dxfId="26" priority="28" stopIfTrue="1" operator="equal">
      <formula>0</formula>
    </cfRule>
  </conditionalFormatting>
  <conditionalFormatting sqref="D556:D560">
    <cfRule type="cellIs" dxfId="25" priority="27" stopIfTrue="1" operator="equal">
      <formula>0</formula>
    </cfRule>
  </conditionalFormatting>
  <conditionalFormatting sqref="D563:D567">
    <cfRule type="cellIs" dxfId="24" priority="26" stopIfTrue="1" operator="equal">
      <formula>0</formula>
    </cfRule>
  </conditionalFormatting>
  <conditionalFormatting sqref="D570:D574">
    <cfRule type="cellIs" dxfId="23" priority="25" stopIfTrue="1" operator="equal">
      <formula>0</formula>
    </cfRule>
  </conditionalFormatting>
  <conditionalFormatting sqref="D577:D581">
    <cfRule type="cellIs" dxfId="22" priority="24" stopIfTrue="1" operator="equal">
      <formula>0</formula>
    </cfRule>
  </conditionalFormatting>
  <conditionalFormatting sqref="D583:D587">
    <cfRule type="cellIs" dxfId="21" priority="23" stopIfTrue="1" operator="equal">
      <formula>0</formula>
    </cfRule>
  </conditionalFormatting>
  <conditionalFormatting sqref="D592:D596">
    <cfRule type="cellIs" dxfId="20" priority="22" stopIfTrue="1" operator="equal">
      <formula>0</formula>
    </cfRule>
  </conditionalFormatting>
  <conditionalFormatting sqref="D598:D602">
    <cfRule type="cellIs" dxfId="19" priority="21" stopIfTrue="1" operator="equal">
      <formula>0</formula>
    </cfRule>
  </conditionalFormatting>
  <conditionalFormatting sqref="D604:D608">
    <cfRule type="cellIs" dxfId="18" priority="20" stopIfTrue="1" operator="equal">
      <formula>0</formula>
    </cfRule>
  </conditionalFormatting>
  <conditionalFormatting sqref="D612:D614">
    <cfRule type="cellIs" dxfId="17" priority="19" stopIfTrue="1" operator="equal">
      <formula>0</formula>
    </cfRule>
  </conditionalFormatting>
  <conditionalFormatting sqref="D618:D620">
    <cfRule type="cellIs" dxfId="16" priority="18" stopIfTrue="1" operator="equal">
      <formula>0</formula>
    </cfRule>
  </conditionalFormatting>
  <conditionalFormatting sqref="D621:D623">
    <cfRule type="cellIs" dxfId="15" priority="17" stopIfTrue="1" operator="equal">
      <formula>0</formula>
    </cfRule>
  </conditionalFormatting>
  <conditionalFormatting sqref="D624">
    <cfRule type="cellIs" dxfId="14" priority="16" stopIfTrue="1" operator="equal">
      <formula>0</formula>
    </cfRule>
  </conditionalFormatting>
  <conditionalFormatting sqref="D626:D632">
    <cfRule type="cellIs" dxfId="13" priority="15" stopIfTrue="1" operator="equal">
      <formula>0</formula>
    </cfRule>
  </conditionalFormatting>
  <conditionalFormatting sqref="D634:D640">
    <cfRule type="cellIs" dxfId="12" priority="14" stopIfTrue="1" operator="equal">
      <formula>0</formula>
    </cfRule>
  </conditionalFormatting>
  <conditionalFormatting sqref="D642:D648">
    <cfRule type="cellIs" dxfId="11" priority="13" stopIfTrue="1" operator="equal">
      <formula>0</formula>
    </cfRule>
  </conditionalFormatting>
  <conditionalFormatting sqref="D650:D658">
    <cfRule type="cellIs" dxfId="10" priority="12" stopIfTrue="1" operator="equal">
      <formula>0</formula>
    </cfRule>
  </conditionalFormatting>
  <conditionalFormatting sqref="D662:D665">
    <cfRule type="cellIs" dxfId="9" priority="11" stopIfTrue="1" operator="equal">
      <formula>0</formula>
    </cfRule>
  </conditionalFormatting>
  <conditionalFormatting sqref="D667:D668">
    <cfRule type="cellIs" dxfId="8" priority="10" stopIfTrue="1" operator="equal">
      <formula>0</formula>
    </cfRule>
  </conditionalFormatting>
  <conditionalFormatting sqref="D673:D678">
    <cfRule type="cellIs" dxfId="7" priority="9" stopIfTrue="1" operator="equal">
      <formula>0</formula>
    </cfRule>
  </conditionalFormatting>
  <conditionalFormatting sqref="D684:D698">
    <cfRule type="cellIs" dxfId="6" priority="8" stopIfTrue="1" operator="equal">
      <formula>0</formula>
    </cfRule>
  </conditionalFormatting>
  <conditionalFormatting sqref="D702">
    <cfRule type="cellIs" dxfId="5" priority="7" stopIfTrue="1" operator="equal">
      <formula>0</formula>
    </cfRule>
  </conditionalFormatting>
  <conditionalFormatting sqref="D707:D728">
    <cfRule type="cellIs" dxfId="4" priority="6" stopIfTrue="1" operator="equal">
      <formula>0</formula>
    </cfRule>
  </conditionalFormatting>
  <conditionalFormatting sqref="D732">
    <cfRule type="cellIs" dxfId="3" priority="5" stopIfTrue="1" operator="equal">
      <formula>0</formula>
    </cfRule>
  </conditionalFormatting>
  <conditionalFormatting sqref="D736:D738">
    <cfRule type="cellIs" dxfId="2" priority="4" stopIfTrue="1" operator="equal">
      <formula>0</formula>
    </cfRule>
  </conditionalFormatting>
  <conditionalFormatting sqref="D742:D745">
    <cfRule type="cellIs" dxfId="1" priority="3" stopIfTrue="1" operator="equal">
      <formula>0</formula>
    </cfRule>
  </conditionalFormatting>
  <conditionalFormatting sqref="D749:D753">
    <cfRule type="cellIs" dxfId="0" priority="2" stopIfTrue="1" operator="equal">
      <formula>0</formula>
    </cfRule>
  </conditionalFormatting>
  <pageMargins left="0.75" right="0.75" top="1" bottom="1" header="0.5" footer="0.5"/>
  <pageSetup paperSize="9" scale="86" fitToHeight="4" orientation="portrait" copies="3" r:id="rId1"/>
  <headerFooter alignWithMargins="0">
    <oddHeader>&amp;L&amp;"Arial,Bold"&amp;12Volume 2: Payment Provisions
Schedule 2: Price List</oddHeader>
    <oddFooter>&amp;L&amp;8Traffic Signals and Ancillary Equipment 2012 - 2018
April 2012&amp;C&amp;8Page &amp;P of &amp;N&amp;R&amp;8Section 2 - Non Routine Services</oddFooter>
  </headerFooter>
  <ignoredErrors>
    <ignoredError sqref="A653 A566 A711" formula="1"/>
    <ignoredError sqref="A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"/>
  <sheetViews>
    <sheetView workbookViewId="0">
      <selection activeCell="F7" sqref="F7"/>
    </sheetView>
  </sheetViews>
  <sheetFormatPr defaultRowHeight="12.75" x14ac:dyDescent="0.2"/>
  <cols>
    <col min="1" max="1" width="9.140625" style="1"/>
    <col min="2" max="2" width="53.42578125" customWidth="1"/>
    <col min="3" max="3" width="10.42578125" hidden="1" customWidth="1"/>
    <col min="4" max="5" width="10.42578125" style="2" customWidth="1"/>
    <col min="6" max="6" width="10.42578125" customWidth="1"/>
    <col min="7" max="7" width="10.42578125" hidden="1" customWidth="1"/>
  </cols>
  <sheetData>
    <row r="1" spans="1:8" x14ac:dyDescent="0.2">
      <c r="A1" s="4" t="str">
        <f>'Section 1 - Routine Services'!A1</f>
        <v>Price List Rev A</v>
      </c>
      <c r="F1" s="2"/>
    </row>
    <row r="2" spans="1:8" x14ac:dyDescent="0.2">
      <c r="A2" s="14" t="s">
        <v>59</v>
      </c>
      <c r="B2" s="13"/>
      <c r="F2" s="2"/>
    </row>
    <row r="3" spans="1:8" x14ac:dyDescent="0.2">
      <c r="F3" s="2"/>
    </row>
    <row r="4" spans="1:8" ht="27" customHeight="1" x14ac:dyDescent="0.2">
      <c r="A4" s="22" t="s">
        <v>46</v>
      </c>
      <c r="B4" s="22" t="s">
        <v>47</v>
      </c>
      <c r="C4" s="22" t="s">
        <v>48</v>
      </c>
      <c r="D4" s="22" t="s">
        <v>49</v>
      </c>
      <c r="E4" s="22" t="s">
        <v>48</v>
      </c>
      <c r="F4" s="24" t="s">
        <v>35</v>
      </c>
      <c r="G4" s="1" t="s">
        <v>50</v>
      </c>
    </row>
    <row r="5" spans="1:8" x14ac:dyDescent="0.2">
      <c r="A5" s="16"/>
      <c r="B5" s="16"/>
      <c r="C5" s="16"/>
      <c r="D5" s="16"/>
      <c r="E5" s="16"/>
      <c r="F5" s="16"/>
      <c r="G5" s="3"/>
      <c r="H5" s="1"/>
    </row>
    <row r="6" spans="1:8" x14ac:dyDescent="0.2">
      <c r="A6" s="16"/>
      <c r="B6" s="51" t="s">
        <v>57</v>
      </c>
      <c r="C6" s="16"/>
      <c r="D6" s="16"/>
      <c r="E6" s="16"/>
      <c r="F6" s="16"/>
      <c r="G6" s="3"/>
      <c r="H6" s="1"/>
    </row>
    <row r="7" spans="1:8" x14ac:dyDescent="0.2">
      <c r="A7" s="16">
        <v>3.1</v>
      </c>
      <c r="B7" s="17" t="s">
        <v>57</v>
      </c>
      <c r="C7" s="17"/>
      <c r="D7" s="18" t="s">
        <v>257</v>
      </c>
      <c r="E7" s="18">
        <v>1</v>
      </c>
      <c r="F7" s="223"/>
      <c r="G7" s="2"/>
      <c r="H7" s="2"/>
    </row>
    <row r="8" spans="1:8" x14ac:dyDescent="0.2">
      <c r="A8" s="16"/>
      <c r="B8" s="17"/>
      <c r="C8" s="17"/>
      <c r="D8" s="18"/>
      <c r="E8" s="18"/>
      <c r="F8" s="224"/>
      <c r="G8" s="2"/>
      <c r="H8" s="2"/>
    </row>
    <row r="9" spans="1:8" x14ac:dyDescent="0.2">
      <c r="A9" s="16"/>
      <c r="B9" s="23" t="s">
        <v>54</v>
      </c>
      <c r="C9" s="17"/>
      <c r="D9" s="18"/>
      <c r="E9" s="18"/>
      <c r="F9" s="223"/>
      <c r="G9" s="2"/>
      <c r="H9" s="2"/>
    </row>
    <row r="10" spans="1:8" x14ac:dyDescent="0.2">
      <c r="A10" s="16">
        <v>3.2</v>
      </c>
      <c r="B10" s="17" t="s">
        <v>55</v>
      </c>
      <c r="C10" s="17"/>
      <c r="D10" s="18" t="s">
        <v>0</v>
      </c>
      <c r="E10" s="18">
        <v>1</v>
      </c>
      <c r="F10" s="223"/>
      <c r="G10" s="2"/>
      <c r="H10" s="2"/>
    </row>
    <row r="11" spans="1:8" x14ac:dyDescent="0.2">
      <c r="A11" s="16">
        <v>3.3</v>
      </c>
      <c r="B11" s="17" t="s">
        <v>56</v>
      </c>
      <c r="C11" s="17"/>
      <c r="D11" s="18" t="s">
        <v>0</v>
      </c>
      <c r="E11" s="18">
        <v>1</v>
      </c>
      <c r="F11" s="223"/>
      <c r="G11" s="2"/>
      <c r="H11" s="2"/>
    </row>
    <row r="12" spans="1:8" x14ac:dyDescent="0.2">
      <c r="A12" s="19"/>
      <c r="B12" s="20"/>
      <c r="C12" s="20"/>
      <c r="D12" s="21"/>
      <c r="E12" s="21"/>
      <c r="F12" s="21"/>
      <c r="G12" s="2"/>
      <c r="H12" s="2"/>
    </row>
    <row r="13" spans="1:8" x14ac:dyDescent="0.2">
      <c r="F13" s="2"/>
      <c r="G13" s="2"/>
      <c r="H13" s="2"/>
    </row>
    <row r="14" spans="1:8" x14ac:dyDescent="0.2">
      <c r="F14" s="2"/>
      <c r="G14" s="2"/>
      <c r="H14" s="2"/>
    </row>
    <row r="15" spans="1:8" x14ac:dyDescent="0.2">
      <c r="F15" s="2"/>
      <c r="G15" s="2"/>
      <c r="H15" s="2"/>
    </row>
    <row r="16" spans="1:8" x14ac:dyDescent="0.2">
      <c r="F16" s="2"/>
      <c r="G16" s="2"/>
      <c r="H16" s="2"/>
    </row>
  </sheetData>
  <sheetProtection selectLockedCells="1"/>
  <phoneticPr fontId="6" type="noConversion"/>
  <pageMargins left="0.75" right="0.75" top="1" bottom="1" header="0.5" footer="0.5"/>
  <pageSetup paperSize="9" fitToHeight="33" orientation="portrait" copies="3" r:id="rId1"/>
  <headerFooter alignWithMargins="0">
    <oddHeader>&amp;L&amp;"Arial,Bold"&amp;12Volume 2: Payment Provisions
Schedule 2: Price List</oddHeader>
    <oddFooter>&amp;L&amp;8Traffic Signals and Ancillary Equipment 2012 - 2018
April 2012&amp;C&amp;8Page &amp;P of &amp;N&amp;R&amp;8Section 3 - Emergency Services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8"/>
  <sheetViews>
    <sheetView workbookViewId="0">
      <selection activeCell="F7" sqref="F7"/>
    </sheetView>
  </sheetViews>
  <sheetFormatPr defaultRowHeight="12.75" x14ac:dyDescent="0.2"/>
  <cols>
    <col min="1" max="1" width="9" style="1" customWidth="1"/>
    <col min="2" max="2" width="65.140625" style="7" customWidth="1"/>
    <col min="3" max="3" width="5.5703125" style="7" hidden="1" customWidth="1"/>
    <col min="4" max="5" width="10.42578125" style="8" customWidth="1"/>
    <col min="6" max="6" width="11.7109375" style="187" customWidth="1"/>
    <col min="7" max="7" width="10.42578125" style="7" hidden="1" customWidth="1"/>
    <col min="8" max="16384" width="9.140625" style="7"/>
  </cols>
  <sheetData>
    <row r="1" spans="1:9" x14ac:dyDescent="0.2">
      <c r="A1" s="4" t="str">
        <f>'Section 1 - Routine Services'!A1</f>
        <v>Price List Rev A</v>
      </c>
    </row>
    <row r="2" spans="1:9" x14ac:dyDescent="0.2">
      <c r="A2" s="15" t="s">
        <v>33</v>
      </c>
    </row>
    <row r="4" spans="1:9" ht="27" customHeight="1" x14ac:dyDescent="0.2">
      <c r="A4" s="22" t="s">
        <v>46</v>
      </c>
      <c r="B4" s="22" t="s">
        <v>47</v>
      </c>
      <c r="C4" s="22" t="s">
        <v>48</v>
      </c>
      <c r="D4" s="22" t="s">
        <v>49</v>
      </c>
      <c r="E4" s="22" t="s">
        <v>48</v>
      </c>
      <c r="F4" s="263" t="s">
        <v>35</v>
      </c>
      <c r="G4" s="1" t="s">
        <v>50</v>
      </c>
    </row>
    <row r="5" spans="1:9" x14ac:dyDescent="0.2">
      <c r="A5" s="52"/>
      <c r="B5" s="52"/>
      <c r="C5" s="52"/>
      <c r="D5" s="52"/>
      <c r="E5" s="52"/>
      <c r="F5" s="188"/>
      <c r="G5" s="1"/>
    </row>
    <row r="6" spans="1:9" s="180" customFormat="1" x14ac:dyDescent="0.2">
      <c r="A6" s="178"/>
      <c r="B6" s="177" t="s">
        <v>66</v>
      </c>
      <c r="C6" s="161"/>
      <c r="D6" s="166"/>
      <c r="E6" s="166"/>
      <c r="F6" s="189"/>
      <c r="G6" s="179"/>
      <c r="I6" s="7"/>
    </row>
    <row r="7" spans="1:9" s="180" customFormat="1" x14ac:dyDescent="0.2">
      <c r="A7" s="178">
        <v>4.0999999999999996</v>
      </c>
      <c r="B7" s="161" t="s">
        <v>268</v>
      </c>
      <c r="C7" s="161"/>
      <c r="D7" s="166" t="s">
        <v>215</v>
      </c>
      <c r="E7" s="166">
        <v>1</v>
      </c>
      <c r="F7" s="221"/>
      <c r="G7" s="179"/>
      <c r="I7" s="7"/>
    </row>
    <row r="8" spans="1:9" s="180" customFormat="1" x14ac:dyDescent="0.2">
      <c r="A8" s="176">
        <v>4.2</v>
      </c>
      <c r="B8" s="161" t="s">
        <v>245</v>
      </c>
      <c r="C8" s="161"/>
      <c r="D8" s="166" t="s">
        <v>215</v>
      </c>
      <c r="E8" s="166">
        <v>1</v>
      </c>
      <c r="F8" s="221"/>
      <c r="G8" s="179"/>
      <c r="I8" s="7"/>
    </row>
    <row r="9" spans="1:9" s="180" customFormat="1" x14ac:dyDescent="0.2">
      <c r="A9" s="178">
        <v>4.3</v>
      </c>
      <c r="B9" s="161" t="s">
        <v>269</v>
      </c>
      <c r="C9" s="161"/>
      <c r="D9" s="166" t="s">
        <v>215</v>
      </c>
      <c r="E9" s="166">
        <v>1</v>
      </c>
      <c r="F9" s="221"/>
      <c r="G9" s="179"/>
      <c r="I9" s="7"/>
    </row>
    <row r="10" spans="1:9" s="180" customFormat="1" x14ac:dyDescent="0.2">
      <c r="A10" s="176">
        <v>4.4000000000000004</v>
      </c>
      <c r="B10" s="161" t="s">
        <v>270</v>
      </c>
      <c r="C10" s="161"/>
      <c r="D10" s="166" t="s">
        <v>215</v>
      </c>
      <c r="E10" s="166">
        <v>1</v>
      </c>
      <c r="F10" s="221"/>
      <c r="G10" s="179"/>
      <c r="I10" s="7"/>
    </row>
    <row r="11" spans="1:9" s="180" customFormat="1" x14ac:dyDescent="0.2">
      <c r="A11" s="178">
        <v>4.5</v>
      </c>
      <c r="B11" s="161" t="s">
        <v>240</v>
      </c>
      <c r="C11" s="161"/>
      <c r="D11" s="166" t="s">
        <v>215</v>
      </c>
      <c r="E11" s="166">
        <v>1</v>
      </c>
      <c r="F11" s="221"/>
      <c r="G11" s="179"/>
      <c r="I11" s="7"/>
    </row>
    <row r="12" spans="1:9" s="180" customFormat="1" x14ac:dyDescent="0.2">
      <c r="A12" s="176">
        <v>4.5999999999999996</v>
      </c>
      <c r="B12" s="168" t="s">
        <v>271</v>
      </c>
      <c r="C12" s="161"/>
      <c r="D12" s="166" t="s">
        <v>215</v>
      </c>
      <c r="E12" s="166">
        <v>1</v>
      </c>
      <c r="F12" s="221"/>
      <c r="G12" s="179"/>
      <c r="I12" s="7"/>
    </row>
    <row r="13" spans="1:9" s="180" customFormat="1" ht="25.5" customHeight="1" x14ac:dyDescent="0.2">
      <c r="A13" s="176">
        <v>4.7</v>
      </c>
      <c r="B13" s="181" t="s">
        <v>246</v>
      </c>
      <c r="C13" s="161"/>
      <c r="D13" s="166" t="s">
        <v>215</v>
      </c>
      <c r="E13" s="166">
        <v>1</v>
      </c>
      <c r="F13" s="221"/>
      <c r="G13" s="179"/>
      <c r="I13" s="7"/>
    </row>
    <row r="14" spans="1:9" s="180" customFormat="1" x14ac:dyDescent="0.2">
      <c r="A14" s="176"/>
      <c r="B14" s="168"/>
      <c r="C14" s="161"/>
      <c r="D14" s="166"/>
      <c r="E14" s="166"/>
      <c r="F14" s="190"/>
      <c r="G14" s="179"/>
      <c r="I14" s="7"/>
    </row>
    <row r="15" spans="1:9" s="180" customFormat="1" x14ac:dyDescent="0.2">
      <c r="A15" s="176"/>
      <c r="B15" s="177" t="s">
        <v>61</v>
      </c>
      <c r="C15" s="161"/>
      <c r="D15" s="166"/>
      <c r="E15" s="166"/>
      <c r="F15" s="190"/>
      <c r="G15" s="179"/>
    </row>
    <row r="16" spans="1:9" s="180" customFormat="1" x14ac:dyDescent="0.2">
      <c r="A16" s="176">
        <v>4.8</v>
      </c>
      <c r="B16" s="168" t="s">
        <v>62</v>
      </c>
      <c r="C16" s="161"/>
      <c r="D16" s="201" t="s">
        <v>393</v>
      </c>
      <c r="E16" s="166">
        <v>1</v>
      </c>
      <c r="F16" s="221"/>
      <c r="G16" s="179"/>
    </row>
    <row r="17" spans="1:8" s="180" customFormat="1" x14ac:dyDescent="0.2">
      <c r="A17" s="176">
        <v>4.9000000000000004</v>
      </c>
      <c r="B17" s="168" t="s">
        <v>62</v>
      </c>
      <c r="C17" s="161"/>
      <c r="D17" s="201" t="s">
        <v>511</v>
      </c>
      <c r="E17" s="166">
        <v>1</v>
      </c>
      <c r="F17" s="221"/>
      <c r="G17" s="179"/>
    </row>
    <row r="18" spans="1:8" s="180" customFormat="1" x14ac:dyDescent="0.2">
      <c r="A18" s="182">
        <v>4.0999999999999996</v>
      </c>
      <c r="B18" s="168" t="s">
        <v>63</v>
      </c>
      <c r="C18" s="161"/>
      <c r="D18" s="201" t="s">
        <v>393</v>
      </c>
      <c r="E18" s="166">
        <v>1</v>
      </c>
      <c r="F18" s="221"/>
      <c r="G18" s="179"/>
    </row>
    <row r="19" spans="1:8" s="180" customFormat="1" x14ac:dyDescent="0.2">
      <c r="A19" s="182">
        <v>4.1100000000000003</v>
      </c>
      <c r="B19" s="168" t="s">
        <v>63</v>
      </c>
      <c r="C19" s="161"/>
      <c r="D19" s="201" t="s">
        <v>511</v>
      </c>
      <c r="E19" s="166">
        <v>1</v>
      </c>
      <c r="F19" s="221"/>
      <c r="G19" s="179"/>
    </row>
    <row r="20" spans="1:8" s="180" customFormat="1" x14ac:dyDescent="0.2">
      <c r="A20" s="182">
        <v>4.12</v>
      </c>
      <c r="B20" s="168" t="s">
        <v>64</v>
      </c>
      <c r="C20" s="161"/>
      <c r="D20" s="201" t="s">
        <v>393</v>
      </c>
      <c r="E20" s="166">
        <v>1</v>
      </c>
      <c r="F20" s="221"/>
      <c r="G20" s="179"/>
    </row>
    <row r="21" spans="1:8" s="180" customFormat="1" x14ac:dyDescent="0.2">
      <c r="A21" s="182">
        <v>4.13</v>
      </c>
      <c r="B21" s="168" t="s">
        <v>64</v>
      </c>
      <c r="C21" s="161"/>
      <c r="D21" s="219" t="s">
        <v>511</v>
      </c>
      <c r="E21" s="166">
        <v>1</v>
      </c>
      <c r="F21" s="221"/>
      <c r="G21" s="179"/>
    </row>
    <row r="22" spans="1:8" s="180" customFormat="1" x14ac:dyDescent="0.2">
      <c r="A22" s="182">
        <v>4.1399999999999997</v>
      </c>
      <c r="B22" s="168" t="s">
        <v>241</v>
      </c>
      <c r="C22" s="161"/>
      <c r="D22" s="201" t="s">
        <v>393</v>
      </c>
      <c r="E22" s="166">
        <v>1</v>
      </c>
      <c r="F22" s="221"/>
      <c r="G22" s="179"/>
    </row>
    <row r="23" spans="1:8" s="180" customFormat="1" x14ac:dyDescent="0.2">
      <c r="A23" s="182">
        <v>4.1500000000000004</v>
      </c>
      <c r="B23" s="168" t="s">
        <v>241</v>
      </c>
      <c r="C23" s="161"/>
      <c r="D23" s="201" t="s">
        <v>511</v>
      </c>
      <c r="E23" s="166">
        <v>1</v>
      </c>
      <c r="F23" s="221"/>
      <c r="G23" s="179"/>
    </row>
    <row r="24" spans="1:8" s="180" customFormat="1" x14ac:dyDescent="0.2">
      <c r="A24" s="176"/>
      <c r="B24" s="169" t="s">
        <v>256</v>
      </c>
      <c r="C24" s="161"/>
      <c r="D24" s="166"/>
      <c r="E24" s="166"/>
      <c r="F24" s="191"/>
      <c r="G24" s="179"/>
      <c r="H24" s="207"/>
    </row>
    <row r="25" spans="1:8" s="180" customFormat="1" x14ac:dyDescent="0.2">
      <c r="A25" s="176"/>
      <c r="B25" s="168"/>
      <c r="C25" s="161"/>
      <c r="D25" s="166"/>
      <c r="E25" s="166"/>
      <c r="F25" s="190"/>
      <c r="G25" s="179"/>
    </row>
    <row r="26" spans="1:8" s="180" customFormat="1" x14ac:dyDescent="0.2">
      <c r="A26" s="176"/>
      <c r="B26" s="177" t="s">
        <v>242</v>
      </c>
      <c r="C26" s="161"/>
      <c r="D26" s="166"/>
      <c r="E26" s="166"/>
      <c r="F26" s="190"/>
      <c r="G26" s="179"/>
    </row>
    <row r="27" spans="1:8" s="180" customFormat="1" x14ac:dyDescent="0.2">
      <c r="A27" s="182">
        <v>4.12</v>
      </c>
      <c r="B27" s="183" t="s">
        <v>32</v>
      </c>
      <c r="C27" s="161"/>
      <c r="D27" s="166" t="s">
        <v>52</v>
      </c>
      <c r="E27" s="166"/>
      <c r="F27" s="222"/>
      <c r="G27" s="179"/>
    </row>
    <row r="28" spans="1:8" s="180" customFormat="1" x14ac:dyDescent="0.2">
      <c r="A28" s="176">
        <v>4.13</v>
      </c>
      <c r="B28" s="183" t="s">
        <v>65</v>
      </c>
      <c r="C28" s="161"/>
      <c r="D28" s="166" t="s">
        <v>52</v>
      </c>
      <c r="E28" s="166"/>
      <c r="F28" s="222"/>
      <c r="G28" s="179"/>
    </row>
    <row r="29" spans="1:8" s="180" customFormat="1" x14ac:dyDescent="0.2">
      <c r="A29" s="182">
        <v>4.1399999999999997</v>
      </c>
      <c r="B29" s="183" t="s">
        <v>243</v>
      </c>
      <c r="C29" s="161"/>
      <c r="D29" s="166" t="s">
        <v>52</v>
      </c>
      <c r="E29" s="166"/>
      <c r="F29" s="222"/>
      <c r="G29" s="179"/>
    </row>
    <row r="30" spans="1:8" s="180" customFormat="1" x14ac:dyDescent="0.2">
      <c r="A30" s="176">
        <v>4.1500000000000004</v>
      </c>
      <c r="B30" s="183" t="s">
        <v>244</v>
      </c>
      <c r="C30" s="161"/>
      <c r="D30" s="166" t="s">
        <v>52</v>
      </c>
      <c r="E30" s="166"/>
      <c r="F30" s="222"/>
      <c r="G30" s="179"/>
    </row>
    <row r="31" spans="1:8" s="180" customFormat="1" x14ac:dyDescent="0.2">
      <c r="A31" s="176"/>
      <c r="B31" s="183"/>
      <c r="C31" s="161"/>
      <c r="D31" s="166"/>
      <c r="E31" s="166"/>
      <c r="F31" s="190"/>
      <c r="G31" s="179"/>
    </row>
    <row r="32" spans="1:8" s="180" customFormat="1" x14ac:dyDescent="0.2">
      <c r="A32" s="176"/>
      <c r="B32" s="177" t="s">
        <v>58</v>
      </c>
      <c r="C32" s="161"/>
      <c r="D32" s="166"/>
      <c r="E32" s="166"/>
      <c r="F32" s="190"/>
      <c r="G32" s="179"/>
    </row>
    <row r="33" spans="1:7" s="180" customFormat="1" ht="25.5" x14ac:dyDescent="0.2">
      <c r="A33" s="176"/>
      <c r="B33" s="56" t="s">
        <v>253</v>
      </c>
      <c r="C33" s="161"/>
      <c r="D33" s="166"/>
      <c r="E33" s="166"/>
      <c r="F33" s="190"/>
      <c r="G33" s="179"/>
    </row>
    <row r="34" spans="1:7" s="180" customFormat="1" x14ac:dyDescent="0.2">
      <c r="A34" s="176">
        <v>4.16</v>
      </c>
      <c r="B34" s="55" t="s">
        <v>255</v>
      </c>
      <c r="C34" s="161"/>
      <c r="D34" s="201" t="s">
        <v>393</v>
      </c>
      <c r="E34" s="166">
        <v>1</v>
      </c>
      <c r="F34" s="221"/>
      <c r="G34" s="179"/>
    </row>
    <row r="35" spans="1:7" s="180" customFormat="1" x14ac:dyDescent="0.2">
      <c r="A35" s="176">
        <v>4.17</v>
      </c>
      <c r="B35" s="208" t="s">
        <v>255</v>
      </c>
      <c r="C35" s="161"/>
      <c r="D35" s="201" t="s">
        <v>511</v>
      </c>
      <c r="E35" s="166">
        <v>1</v>
      </c>
      <c r="F35" s="221"/>
      <c r="G35" s="179"/>
    </row>
    <row r="36" spans="1:7" s="180" customFormat="1" x14ac:dyDescent="0.2">
      <c r="A36" s="176">
        <v>4.18</v>
      </c>
      <c r="B36" s="55" t="s">
        <v>254</v>
      </c>
      <c r="C36" s="161"/>
      <c r="D36" s="201" t="s">
        <v>393</v>
      </c>
      <c r="E36" s="166">
        <v>1</v>
      </c>
      <c r="F36" s="221"/>
      <c r="G36" s="179"/>
    </row>
    <row r="37" spans="1:7" x14ac:dyDescent="0.2">
      <c r="A37" s="16">
        <v>4.1900000000000004</v>
      </c>
      <c r="B37" s="49" t="s">
        <v>254</v>
      </c>
      <c r="C37" s="26"/>
      <c r="D37" s="220" t="s">
        <v>511</v>
      </c>
      <c r="E37" s="166">
        <v>1</v>
      </c>
      <c r="F37" s="192"/>
      <c r="G37" s="8"/>
    </row>
    <row r="38" spans="1:7" x14ac:dyDescent="0.2">
      <c r="A38" s="19"/>
      <c r="B38" s="27"/>
      <c r="C38" s="27"/>
      <c r="D38" s="28"/>
      <c r="E38" s="28"/>
      <c r="F38" s="193"/>
      <c r="G38" s="8"/>
    </row>
  </sheetData>
  <sheetProtection selectLockedCells="1"/>
  <phoneticPr fontId="0" type="noConversion"/>
  <pageMargins left="0.75" right="0.75" top="1" bottom="1" header="0.5" footer="0.5"/>
  <pageSetup paperSize="9" scale="91" fitToHeight="19" orientation="portrait" copies="3" r:id="rId1"/>
  <headerFooter alignWithMargins="0">
    <oddHeader>&amp;L&amp;"Arial,Bold"&amp;12Volume 2: Payment Provisions
Schedule 2: Price List</oddHeader>
    <oddFooter>&amp;L&amp;8Traffic Signals and Ancillary Equipment 2012 - 2018
April 2012&amp;C&amp;8Page &amp;P of &amp;N&amp;R&amp;8Section 4 - Dayworks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16"/>
  <sheetViews>
    <sheetView zoomScaleSheetLayoutView="100" workbookViewId="0">
      <selection activeCell="B15" sqref="B15"/>
    </sheetView>
  </sheetViews>
  <sheetFormatPr defaultRowHeight="12.75" x14ac:dyDescent="0.2"/>
  <cols>
    <col min="1" max="1" width="4.7109375" style="35" customWidth="1"/>
    <col min="2" max="2" width="67.42578125" style="35" customWidth="1"/>
    <col min="3" max="3" width="11.140625" style="35" customWidth="1"/>
    <col min="4" max="4" width="10.7109375" style="35" customWidth="1"/>
    <col min="5" max="5" width="13.28515625" style="35" customWidth="1"/>
    <col min="6" max="8" width="20.85546875" style="35" customWidth="1"/>
    <col min="9" max="16384" width="9.140625" style="35"/>
  </cols>
  <sheetData>
    <row r="1" spans="1:8" x14ac:dyDescent="0.2">
      <c r="A1" s="33" t="str">
        <f>'Section 1 - Routine Services'!A1</f>
        <v>Price List Rev A</v>
      </c>
      <c r="B1" s="34"/>
      <c r="C1" s="34"/>
      <c r="D1" s="34"/>
      <c r="E1" s="34"/>
    </row>
    <row r="2" spans="1:8" x14ac:dyDescent="0.2">
      <c r="A2" s="36" t="s">
        <v>34</v>
      </c>
      <c r="B2" s="34"/>
      <c r="C2" s="34"/>
      <c r="D2" s="34"/>
      <c r="E2" s="34"/>
      <c r="F2" s="37"/>
      <c r="G2" s="37"/>
      <c r="H2" s="37"/>
    </row>
    <row r="3" spans="1:8" x14ac:dyDescent="0.2">
      <c r="A3" s="38"/>
      <c r="B3" s="34"/>
      <c r="C3" s="34"/>
      <c r="D3" s="34"/>
      <c r="E3" s="34"/>
      <c r="F3" s="37"/>
      <c r="G3" s="37"/>
      <c r="H3" s="37"/>
    </row>
    <row r="4" spans="1:8" x14ac:dyDescent="0.2">
      <c r="A4" s="40"/>
      <c r="B4" s="39" t="s">
        <v>37</v>
      </c>
      <c r="C4" s="39"/>
      <c r="D4" s="39"/>
      <c r="E4" s="34"/>
      <c r="G4" s="34"/>
      <c r="H4" s="34"/>
    </row>
    <row r="5" spans="1:8" ht="11.25" customHeight="1" x14ac:dyDescent="0.2">
      <c r="A5" s="40"/>
      <c r="B5" s="34"/>
      <c r="C5" s="34"/>
      <c r="D5" s="34"/>
      <c r="E5" s="34"/>
      <c r="F5" s="34"/>
      <c r="G5" s="34"/>
      <c r="H5" s="34"/>
    </row>
    <row r="6" spans="1:8" x14ac:dyDescent="0.2">
      <c r="A6" s="40"/>
      <c r="B6" s="39" t="s">
        <v>513</v>
      </c>
      <c r="C6" s="39"/>
      <c r="D6" s="39"/>
      <c r="E6" s="34"/>
      <c r="F6" s="34"/>
      <c r="G6" s="34"/>
      <c r="H6" s="34"/>
    </row>
    <row r="7" spans="1:8" ht="11.25" customHeight="1" thickBot="1" x14ac:dyDescent="0.25">
      <c r="A7" s="40"/>
      <c r="B7" s="34"/>
      <c r="C7" s="34"/>
      <c r="D7" s="39"/>
      <c r="E7" s="34"/>
      <c r="F7" s="34"/>
      <c r="G7" s="34"/>
      <c r="H7" s="34"/>
    </row>
    <row r="8" spans="1:8" ht="25.5" customHeight="1" x14ac:dyDescent="0.2">
      <c r="A8" s="40"/>
      <c r="B8" s="42" t="s">
        <v>38</v>
      </c>
      <c r="C8" s="43"/>
      <c r="D8" s="270" t="s">
        <v>39</v>
      </c>
      <c r="E8" s="271"/>
      <c r="G8" s="34"/>
      <c r="H8" s="34"/>
    </row>
    <row r="9" spans="1:8" x14ac:dyDescent="0.2">
      <c r="A9" s="40"/>
      <c r="B9" s="133" t="s">
        <v>40</v>
      </c>
      <c r="C9" s="136"/>
      <c r="D9" s="266">
        <v>0</v>
      </c>
      <c r="E9" s="267"/>
      <c r="G9" s="34"/>
      <c r="H9" s="34"/>
    </row>
    <row r="10" spans="1:8" x14ac:dyDescent="0.2">
      <c r="A10" s="40"/>
      <c r="B10" s="134" t="s">
        <v>41</v>
      </c>
      <c r="C10" s="136"/>
      <c r="D10" s="266">
        <v>2500</v>
      </c>
      <c r="E10" s="267"/>
      <c r="G10" s="34"/>
      <c r="H10" s="34"/>
    </row>
    <row r="11" spans="1:8" x14ac:dyDescent="0.2">
      <c r="A11" s="40"/>
      <c r="B11" s="134" t="s">
        <v>42</v>
      </c>
      <c r="C11" s="136"/>
      <c r="D11" s="266">
        <v>5000</v>
      </c>
      <c r="E11" s="267"/>
      <c r="G11" s="34"/>
      <c r="H11" s="34"/>
    </row>
    <row r="12" spans="1:8" x14ac:dyDescent="0.2">
      <c r="A12" s="40"/>
      <c r="B12" s="134" t="s">
        <v>43</v>
      </c>
      <c r="C12" s="136"/>
      <c r="D12" s="266">
        <v>7500</v>
      </c>
      <c r="E12" s="267"/>
      <c r="G12" s="34"/>
      <c r="H12" s="34"/>
    </row>
    <row r="13" spans="1:8" ht="13.5" thickBot="1" x14ac:dyDescent="0.25">
      <c r="A13" s="40"/>
      <c r="B13" s="135" t="s">
        <v>44</v>
      </c>
      <c r="C13" s="137"/>
      <c r="D13" s="268">
        <v>10000</v>
      </c>
      <c r="E13" s="269"/>
      <c r="G13" s="34"/>
      <c r="H13" s="34"/>
    </row>
    <row r="14" spans="1:8" ht="11.25" customHeight="1" x14ac:dyDescent="0.2">
      <c r="A14" s="44"/>
      <c r="B14" s="34"/>
      <c r="C14" s="34"/>
      <c r="D14" s="39"/>
      <c r="E14" s="34"/>
      <c r="F14" s="34"/>
      <c r="G14" s="34"/>
      <c r="H14" s="34"/>
    </row>
    <row r="15" spans="1:8" x14ac:dyDescent="0.2">
      <c r="A15" s="44"/>
      <c r="B15" s="34"/>
      <c r="C15" s="34"/>
      <c r="D15" s="34"/>
      <c r="E15" s="34"/>
      <c r="F15" s="34"/>
      <c r="G15" s="34"/>
      <c r="H15" s="34"/>
    </row>
    <row r="16" spans="1:8" s="34" customFormat="1" x14ac:dyDescent="0.2">
      <c r="A16" s="44"/>
      <c r="B16" s="41"/>
      <c r="C16" s="41"/>
      <c r="D16" s="41"/>
    </row>
    <row r="17" spans="2:5" s="34" customFormat="1" x14ac:dyDescent="0.2">
      <c r="B17" s="41"/>
      <c r="C17" s="41"/>
      <c r="D17" s="41"/>
    </row>
    <row r="18" spans="2:5" s="34" customFormat="1" x14ac:dyDescent="0.2">
      <c r="B18" s="41"/>
      <c r="C18" s="41"/>
      <c r="D18" s="41"/>
    </row>
    <row r="19" spans="2:5" s="34" customFormat="1" x14ac:dyDescent="0.2">
      <c r="B19" s="41"/>
      <c r="C19" s="41"/>
      <c r="D19" s="41"/>
    </row>
    <row r="20" spans="2:5" s="34" customFormat="1" x14ac:dyDescent="0.2">
      <c r="B20" s="41"/>
      <c r="C20" s="41"/>
      <c r="D20" s="41"/>
    </row>
    <row r="21" spans="2:5" s="34" customFormat="1" x14ac:dyDescent="0.2">
      <c r="B21" s="41"/>
      <c r="C21" s="41"/>
      <c r="D21" s="41"/>
    </row>
    <row r="22" spans="2:5" s="34" customFormat="1" x14ac:dyDescent="0.2">
      <c r="B22" s="41"/>
      <c r="C22" s="41"/>
      <c r="D22" s="41"/>
    </row>
    <row r="23" spans="2:5" s="34" customFormat="1" x14ac:dyDescent="0.2">
      <c r="B23" s="41"/>
      <c r="C23" s="41"/>
      <c r="D23" s="41"/>
    </row>
    <row r="24" spans="2:5" s="34" customFormat="1" x14ac:dyDescent="0.2">
      <c r="B24" s="41"/>
      <c r="C24" s="41"/>
      <c r="D24" s="41"/>
    </row>
    <row r="25" spans="2:5" s="34" customFormat="1" x14ac:dyDescent="0.2">
      <c r="B25" s="41"/>
      <c r="C25" s="41"/>
      <c r="D25" s="41"/>
    </row>
    <row r="26" spans="2:5" s="34" customFormat="1" x14ac:dyDescent="0.2">
      <c r="B26" s="41"/>
      <c r="C26" s="41"/>
      <c r="D26" s="41"/>
    </row>
    <row r="27" spans="2:5" s="34" customFormat="1" x14ac:dyDescent="0.2">
      <c r="B27" s="41"/>
      <c r="C27" s="41"/>
      <c r="D27" s="41"/>
    </row>
    <row r="28" spans="2:5" s="34" customFormat="1" x14ac:dyDescent="0.2">
      <c r="E28" s="41"/>
    </row>
    <row r="29" spans="2:5" s="34" customFormat="1" x14ac:dyDescent="0.2">
      <c r="E29" s="41"/>
    </row>
    <row r="30" spans="2:5" s="34" customFormat="1" x14ac:dyDescent="0.2">
      <c r="E30" s="41"/>
    </row>
    <row r="31" spans="2:5" s="34" customFormat="1" x14ac:dyDescent="0.2">
      <c r="E31" s="41"/>
    </row>
    <row r="32" spans="2:5" s="34" customFormat="1" x14ac:dyDescent="0.2">
      <c r="E32" s="41"/>
    </row>
    <row r="33" spans="5:5" s="34" customFormat="1" x14ac:dyDescent="0.2">
      <c r="E33" s="41"/>
    </row>
    <row r="34" spans="5:5" s="34" customFormat="1" x14ac:dyDescent="0.2">
      <c r="E34" s="41"/>
    </row>
    <row r="35" spans="5:5" s="34" customFormat="1" x14ac:dyDescent="0.2">
      <c r="E35" s="41"/>
    </row>
    <row r="36" spans="5:5" s="34" customFormat="1" x14ac:dyDescent="0.2">
      <c r="E36" s="41"/>
    </row>
    <row r="37" spans="5:5" s="34" customFormat="1" x14ac:dyDescent="0.2">
      <c r="E37" s="41"/>
    </row>
    <row r="38" spans="5:5" s="34" customFormat="1" x14ac:dyDescent="0.2">
      <c r="E38" s="41"/>
    </row>
    <row r="39" spans="5:5" s="34" customFormat="1" x14ac:dyDescent="0.2">
      <c r="E39" s="41"/>
    </row>
    <row r="40" spans="5:5" s="34" customFormat="1" x14ac:dyDescent="0.2">
      <c r="E40" s="41"/>
    </row>
    <row r="41" spans="5:5" s="34" customFormat="1" x14ac:dyDescent="0.2">
      <c r="E41" s="41"/>
    </row>
    <row r="42" spans="5:5" s="34" customFormat="1" x14ac:dyDescent="0.2">
      <c r="E42" s="41"/>
    </row>
    <row r="43" spans="5:5" s="34" customFormat="1" x14ac:dyDescent="0.2">
      <c r="E43" s="41"/>
    </row>
    <row r="44" spans="5:5" s="34" customFormat="1" x14ac:dyDescent="0.2">
      <c r="E44" s="41"/>
    </row>
    <row r="45" spans="5:5" s="34" customFormat="1" x14ac:dyDescent="0.2">
      <c r="E45" s="41"/>
    </row>
    <row r="46" spans="5:5" s="34" customFormat="1" x14ac:dyDescent="0.2">
      <c r="E46" s="41"/>
    </row>
    <row r="47" spans="5:5" s="34" customFormat="1" x14ac:dyDescent="0.2">
      <c r="E47" s="41"/>
    </row>
    <row r="48" spans="5:5" s="34" customFormat="1" x14ac:dyDescent="0.2">
      <c r="E48" s="41"/>
    </row>
    <row r="49" spans="5:5" s="34" customFormat="1" x14ac:dyDescent="0.2">
      <c r="E49" s="41"/>
    </row>
    <row r="50" spans="5:5" s="34" customFormat="1" x14ac:dyDescent="0.2">
      <c r="E50" s="41"/>
    </row>
    <row r="51" spans="5:5" s="34" customFormat="1" x14ac:dyDescent="0.2">
      <c r="E51" s="41"/>
    </row>
    <row r="52" spans="5:5" s="34" customFormat="1" x14ac:dyDescent="0.2">
      <c r="E52" s="41"/>
    </row>
    <row r="53" spans="5:5" s="34" customFormat="1" x14ac:dyDescent="0.2">
      <c r="E53" s="41"/>
    </row>
    <row r="54" spans="5:5" s="34" customFormat="1" x14ac:dyDescent="0.2">
      <c r="E54" s="41"/>
    </row>
    <row r="55" spans="5:5" s="34" customFormat="1" x14ac:dyDescent="0.2">
      <c r="E55" s="41"/>
    </row>
    <row r="56" spans="5:5" s="34" customFormat="1" x14ac:dyDescent="0.2">
      <c r="E56" s="41"/>
    </row>
    <row r="57" spans="5:5" s="34" customFormat="1" x14ac:dyDescent="0.2">
      <c r="E57" s="41"/>
    </row>
    <row r="58" spans="5:5" s="34" customFormat="1" x14ac:dyDescent="0.2">
      <c r="E58" s="41"/>
    </row>
    <row r="59" spans="5:5" s="34" customFormat="1" x14ac:dyDescent="0.2">
      <c r="E59" s="41"/>
    </row>
    <row r="60" spans="5:5" s="34" customFormat="1" x14ac:dyDescent="0.2">
      <c r="E60" s="41"/>
    </row>
    <row r="61" spans="5:5" s="34" customFormat="1" x14ac:dyDescent="0.2">
      <c r="E61" s="41"/>
    </row>
    <row r="62" spans="5:5" s="34" customFormat="1" x14ac:dyDescent="0.2">
      <c r="E62" s="41"/>
    </row>
    <row r="63" spans="5:5" s="34" customFormat="1" x14ac:dyDescent="0.2">
      <c r="E63" s="41"/>
    </row>
    <row r="64" spans="5:5" s="34" customFormat="1" x14ac:dyDescent="0.2">
      <c r="E64" s="41"/>
    </row>
    <row r="65" spans="5:5" s="34" customFormat="1" x14ac:dyDescent="0.2">
      <c r="E65" s="41"/>
    </row>
    <row r="66" spans="5:5" s="34" customFormat="1" x14ac:dyDescent="0.2">
      <c r="E66" s="41"/>
    </row>
    <row r="67" spans="5:5" s="34" customFormat="1" x14ac:dyDescent="0.2">
      <c r="E67" s="41"/>
    </row>
    <row r="68" spans="5:5" s="34" customFormat="1" x14ac:dyDescent="0.2">
      <c r="E68" s="41"/>
    </row>
    <row r="69" spans="5:5" s="34" customFormat="1" x14ac:dyDescent="0.2">
      <c r="E69" s="41"/>
    </row>
    <row r="70" spans="5:5" s="34" customFormat="1" x14ac:dyDescent="0.2">
      <c r="E70" s="41"/>
    </row>
    <row r="71" spans="5:5" s="34" customFormat="1" x14ac:dyDescent="0.2">
      <c r="E71" s="41"/>
    </row>
    <row r="72" spans="5:5" s="34" customFormat="1" x14ac:dyDescent="0.2">
      <c r="E72" s="41"/>
    </row>
    <row r="73" spans="5:5" s="34" customFormat="1" x14ac:dyDescent="0.2">
      <c r="E73" s="41"/>
    </row>
    <row r="74" spans="5:5" s="34" customFormat="1" x14ac:dyDescent="0.2">
      <c r="E74" s="41"/>
    </row>
    <row r="75" spans="5:5" s="34" customFormat="1" x14ac:dyDescent="0.2">
      <c r="E75" s="41"/>
    </row>
    <row r="76" spans="5:5" s="34" customFormat="1" x14ac:dyDescent="0.2">
      <c r="E76" s="41"/>
    </row>
    <row r="77" spans="5:5" s="34" customFormat="1" x14ac:dyDescent="0.2">
      <c r="E77" s="41"/>
    </row>
    <row r="78" spans="5:5" s="34" customFormat="1" x14ac:dyDescent="0.2">
      <c r="E78" s="41"/>
    </row>
    <row r="79" spans="5:5" s="34" customFormat="1" x14ac:dyDescent="0.2">
      <c r="E79" s="41"/>
    </row>
    <row r="80" spans="5:5" s="34" customFormat="1" x14ac:dyDescent="0.2">
      <c r="E80" s="41"/>
    </row>
    <row r="81" spans="1:5" s="34" customFormat="1" x14ac:dyDescent="0.2">
      <c r="E81" s="41"/>
    </row>
    <row r="82" spans="1:5" s="34" customFormat="1" x14ac:dyDescent="0.2">
      <c r="E82" s="41"/>
    </row>
    <row r="83" spans="1:5" s="34" customFormat="1" x14ac:dyDescent="0.2">
      <c r="E83" s="41"/>
    </row>
    <row r="84" spans="1:5" s="34" customFormat="1" x14ac:dyDescent="0.2">
      <c r="E84" s="41"/>
    </row>
    <row r="85" spans="1:5" s="34" customFormat="1" x14ac:dyDescent="0.2">
      <c r="E85" s="41"/>
    </row>
    <row r="86" spans="1:5" s="34" customFormat="1" x14ac:dyDescent="0.2">
      <c r="E86" s="41"/>
    </row>
    <row r="87" spans="1:5" x14ac:dyDescent="0.2">
      <c r="A87" s="34"/>
    </row>
    <row r="88" spans="1:5" x14ac:dyDescent="0.2">
      <c r="A88" s="34"/>
    </row>
    <row r="89" spans="1:5" x14ac:dyDescent="0.2">
      <c r="A89" s="34"/>
    </row>
    <row r="90" spans="1:5" x14ac:dyDescent="0.2">
      <c r="A90" s="34"/>
    </row>
    <row r="91" spans="1:5" x14ac:dyDescent="0.2">
      <c r="A91" s="34"/>
    </row>
    <row r="92" spans="1:5" x14ac:dyDescent="0.2">
      <c r="A92" s="34"/>
    </row>
    <row r="93" spans="1:5" x14ac:dyDescent="0.2">
      <c r="A93" s="34"/>
    </row>
    <row r="94" spans="1:5" x14ac:dyDescent="0.2">
      <c r="A94" s="34"/>
    </row>
    <row r="95" spans="1:5" x14ac:dyDescent="0.2">
      <c r="A95" s="34"/>
    </row>
    <row r="96" spans="1:5" x14ac:dyDescent="0.2">
      <c r="A96" s="34"/>
    </row>
    <row r="97" spans="1:1" x14ac:dyDescent="0.2">
      <c r="A97" s="34"/>
    </row>
    <row r="98" spans="1:1" x14ac:dyDescent="0.2">
      <c r="A98" s="34"/>
    </row>
    <row r="99" spans="1:1" x14ac:dyDescent="0.2">
      <c r="A99" s="34"/>
    </row>
    <row r="100" spans="1:1" x14ac:dyDescent="0.2">
      <c r="A100" s="34"/>
    </row>
    <row r="101" spans="1:1" x14ac:dyDescent="0.2">
      <c r="A101" s="34"/>
    </row>
    <row r="102" spans="1:1" x14ac:dyDescent="0.2">
      <c r="A102" s="34"/>
    </row>
    <row r="103" spans="1:1" x14ac:dyDescent="0.2">
      <c r="A103" s="34"/>
    </row>
    <row r="104" spans="1:1" x14ac:dyDescent="0.2">
      <c r="A104" s="34"/>
    </row>
    <row r="105" spans="1:1" x14ac:dyDescent="0.2">
      <c r="A105" s="34"/>
    </row>
    <row r="106" spans="1:1" x14ac:dyDescent="0.2">
      <c r="A106" s="34"/>
    </row>
    <row r="107" spans="1:1" x14ac:dyDescent="0.2">
      <c r="A107" s="34"/>
    </row>
    <row r="108" spans="1:1" x14ac:dyDescent="0.2">
      <c r="A108" s="34"/>
    </row>
    <row r="109" spans="1:1" x14ac:dyDescent="0.2">
      <c r="A109" s="34"/>
    </row>
    <row r="110" spans="1:1" x14ac:dyDescent="0.2">
      <c r="A110" s="34"/>
    </row>
    <row r="111" spans="1:1" x14ac:dyDescent="0.2">
      <c r="A111" s="34"/>
    </row>
    <row r="112" spans="1:1" x14ac:dyDescent="0.2">
      <c r="A112" s="34"/>
    </row>
    <row r="113" spans="1:1" x14ac:dyDescent="0.2">
      <c r="A113" s="34"/>
    </row>
    <row r="114" spans="1:1" x14ac:dyDescent="0.2">
      <c r="A114" s="34"/>
    </row>
    <row r="115" spans="1:1" x14ac:dyDescent="0.2">
      <c r="A115" s="34"/>
    </row>
    <row r="116" spans="1:1" x14ac:dyDescent="0.2">
      <c r="A116" s="34"/>
    </row>
  </sheetData>
  <sheetProtection selectLockedCells="1"/>
  <mergeCells count="6">
    <mergeCell ref="D11:E11"/>
    <mergeCell ref="D12:E12"/>
    <mergeCell ref="D13:E13"/>
    <mergeCell ref="D8:E8"/>
    <mergeCell ref="D9:E9"/>
    <mergeCell ref="D10:E10"/>
  </mergeCells>
  <phoneticPr fontId="6" type="noConversion"/>
  <pageMargins left="0.75" right="0.75" top="1" bottom="1" header="0.5" footer="0.5"/>
  <pageSetup paperSize="9" scale="82" fitToHeight="4" orientation="portrait" copies="3" r:id="rId1"/>
  <headerFooter alignWithMargins="0">
    <oddHeader>&amp;L&amp;"Arial,Bold"&amp;12Volume 2: Payment Provisions
Schedule 2: Price List</oddHeader>
    <oddFooter>&amp;L&amp;8Traffic Signals and Ancillary Equipment 2012 - 2018
April 2012&amp;C&amp;8Page &amp;P of &amp;N&amp;R&amp;8Section 5 - Other Provisions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dcea5d2f-3d07-4460-bdf4-d655cfaeb897">18</ProjectName>
    <Archive xmlns="dcea5d2f-3d07-4460-bdf4-d655cfaeb897">false</Archiv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A952CABBAEB4888454EDF316EEB7C" ma:contentTypeVersion="8" ma:contentTypeDescription="Create a new document." ma:contentTypeScope="" ma:versionID="f557223cd56f75d28feb4516d0c3dca5">
  <xsd:schema xmlns:xsd="http://www.w3.org/2001/XMLSchema" xmlns:xs="http://www.w3.org/2001/XMLSchema" xmlns:p="http://schemas.microsoft.com/office/2006/metadata/properties" xmlns:ns2="dcea5d2f-3d07-4460-bdf4-d655cfaeb897" targetNamespace="http://schemas.microsoft.com/office/2006/metadata/properties" ma:root="true" ma:fieldsID="8547b32256c867911691a6a1a9436b18" ns2:_="">
    <xsd:import namespace="dcea5d2f-3d07-4460-bdf4-d655cfaeb897"/>
    <xsd:element name="properties">
      <xsd:complexType>
        <xsd:sequence>
          <xsd:element name="documentManagement">
            <xsd:complexType>
              <xsd:all>
                <xsd:element ref="ns2:Archive" minOccurs="0"/>
                <xsd:element ref="ns2:ProjectName" minOccurs="0"/>
                <xsd:element ref="ns2:ProjectReferenc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a5d2f-3d07-4460-bdf4-d655cfaeb897" elementFormDefault="qualified">
    <xsd:import namespace="http://schemas.microsoft.com/office/2006/documentManagement/types"/>
    <xsd:import namespace="http://schemas.microsoft.com/office/infopath/2007/PartnerControls"/>
    <xsd:element name="Archive" ma:index="8" nillable="true" ma:displayName="Archive" ma:default="0" ma:internalName="Archive">
      <xsd:simpleType>
        <xsd:restriction base="dms:Boolean"/>
      </xsd:simpleType>
    </xsd:element>
    <xsd:element name="ProjectName" ma:index="9" nillable="true" ma:displayName="Project Name" ma:indexed="true" ma:list="{4d841f23-e07d-4882-a0a7-4f073bc55fc9}" ma:internalName="ProjectName" ma:showField="LinkTitleNoMenu">
      <xsd:simpleType>
        <xsd:restriction base="dms:Lookup"/>
      </xsd:simpleType>
    </xsd:element>
    <xsd:element name="ProjectReference" ma:index="10" nillable="true" ma:displayName="Project Reference" ma:list="{4d841f23-e07d-4882-a0a7-4f073bc55fc9}" ma:internalName="ProjectReference" ma:readOnly="true" ma:showField="ProjectRef" ma:web="">
      <xsd:simpleType>
        <xsd:restriction base="dms:Lookup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b6b569b-509a-467d-b105-d97728d3fc11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F3440-EDE2-4EE0-AB3C-A9EC0EF3845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ea5d2f-3d07-4460-bdf4-d655cfaeb89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88C510-5946-4F6B-BD06-B3BF3BCE7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ea5d2f-3d07-4460-bdf4-d655cfaeb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DDC06D-1FDF-4C98-858A-7D253A10A49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65E3578-0AD4-4615-B7BF-469A1346D2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Section 1 - Routine Services</vt:lpstr>
      <vt:lpstr>Section 2 - Non Routine Service</vt:lpstr>
      <vt:lpstr>Section 3 - Emergency Services</vt:lpstr>
      <vt:lpstr>Section 4 - Dayworks</vt:lpstr>
      <vt:lpstr>Section 5 - Other</vt:lpstr>
      <vt:lpstr>'Section 1 - Routine Services'!Print_Area</vt:lpstr>
      <vt:lpstr>'Section 2 - Non Routine Service'!Print_Area</vt:lpstr>
      <vt:lpstr>'Section 4 - Dayworks'!Print_Area</vt:lpstr>
      <vt:lpstr>'Section 1 - Routine Services'!Print_Titles</vt:lpstr>
      <vt:lpstr>'Section 2 - Non Routine Service'!Print_Titles</vt:lpstr>
      <vt:lpstr>'Section 4 - Dayworks'!Print_Titles</vt:lpstr>
    </vt:vector>
  </TitlesOfParts>
  <Company>Somerset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JSDruce</dc:creator>
  <cp:lastModifiedBy>Mark Brown</cp:lastModifiedBy>
  <cp:lastPrinted>2012-07-20T07:40:56Z</cp:lastPrinted>
  <dcterms:created xsi:type="dcterms:W3CDTF">2008-01-15T09:10:51Z</dcterms:created>
  <dcterms:modified xsi:type="dcterms:W3CDTF">2021-06-11T13:11:02Z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0x010100120A952CABBAEB4888454EDF316EEB7C</vt:lpwstr>
  </property>
</Properties>
</file>