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10" activeTab="1"/>
  </bookViews>
  <sheets>
    <sheet name="Schedule of Rates - Glass to PB" sheetId="1" r:id="rId1"/>
    <sheet name="Pricing Schedule" sheetId="2" r:id="rId2"/>
  </sheets>
  <definedNames>
    <definedName name="_xlnm.Print_Area" localSheetId="0">'Schedule of Rates - Glass to PB'!$A$1:$H$194</definedName>
    <definedName name="_xlnm.Print_Titles" localSheetId="0">'Schedule of Rates - Glass to PB'!$1:$7</definedName>
  </definedNames>
  <calcPr calcId="145621"/>
</workbook>
</file>

<file path=xl/calcChain.xml><?xml version="1.0" encoding="utf-8"?>
<calcChain xmlns="http://schemas.openxmlformats.org/spreadsheetml/2006/main">
  <c r="H193" i="1" l="1"/>
  <c r="H190" i="1"/>
  <c r="H191" i="1"/>
  <c r="H188" i="1"/>
  <c r="H187" i="1"/>
  <c r="H168" i="1"/>
  <c r="H185" i="1"/>
  <c r="H183" i="1"/>
  <c r="H181" i="1"/>
  <c r="H179" i="1"/>
  <c r="H177" i="1"/>
  <c r="H175" i="1"/>
  <c r="H173" i="1"/>
  <c r="H171" i="1"/>
  <c r="H166" i="1"/>
  <c r="H165" i="1"/>
  <c r="H164" i="1"/>
  <c r="H163" i="1"/>
  <c r="H162" i="1"/>
  <c r="H160" i="1"/>
  <c r="H159" i="1"/>
  <c r="H158" i="1"/>
  <c r="H157" i="1"/>
  <c r="H156" i="1"/>
  <c r="H154" i="1"/>
  <c r="H153" i="1"/>
  <c r="H152" i="1"/>
  <c r="H151" i="1"/>
  <c r="H150" i="1"/>
  <c r="H148" i="1"/>
  <c r="H147" i="1"/>
  <c r="H146" i="1"/>
  <c r="H145" i="1"/>
  <c r="H144" i="1"/>
  <c r="H142" i="1"/>
  <c r="H141" i="1"/>
  <c r="H140" i="1"/>
  <c r="H139" i="1"/>
  <c r="H138" i="1"/>
  <c r="H136" i="1"/>
  <c r="H135" i="1"/>
  <c r="H134" i="1"/>
  <c r="H133" i="1"/>
  <c r="H132" i="1"/>
  <c r="H130" i="1"/>
  <c r="H129" i="1"/>
  <c r="H128" i="1"/>
  <c r="H127" i="1"/>
  <c r="H126" i="1"/>
  <c r="H124" i="1"/>
  <c r="H123" i="1"/>
  <c r="H122" i="1"/>
  <c r="H121" i="1"/>
  <c r="H120" i="1"/>
  <c r="H118" i="1"/>
  <c r="H117" i="1"/>
  <c r="H116" i="1"/>
  <c r="H115" i="1"/>
  <c r="H114" i="1"/>
  <c r="H109" i="1"/>
  <c r="H108" i="1"/>
  <c r="H107" i="1"/>
  <c r="H106" i="1"/>
  <c r="H105" i="1"/>
  <c r="H103" i="1"/>
  <c r="H102" i="1"/>
  <c r="H101" i="1"/>
  <c r="H100" i="1"/>
  <c r="H99" i="1"/>
  <c r="H96" i="1"/>
  <c r="H95" i="1"/>
  <c r="H94" i="1"/>
  <c r="H93" i="1"/>
  <c r="H92" i="1"/>
  <c r="H90" i="1"/>
  <c r="H89" i="1"/>
  <c r="H88" i="1"/>
  <c r="H87" i="1"/>
  <c r="H86" i="1"/>
  <c r="H83" i="1"/>
  <c r="H82" i="1"/>
  <c r="H81" i="1"/>
  <c r="H80" i="1"/>
  <c r="H79" i="1"/>
  <c r="H77" i="1"/>
  <c r="H76" i="1"/>
  <c r="H75" i="1"/>
  <c r="H74" i="1"/>
  <c r="H73" i="1"/>
  <c r="H71" i="1"/>
  <c r="H70" i="1"/>
  <c r="H69" i="1"/>
  <c r="H68" i="1"/>
  <c r="H67" i="1"/>
  <c r="H65" i="1"/>
  <c r="H64" i="1"/>
  <c r="H63" i="1"/>
  <c r="H62" i="1"/>
  <c r="H61" i="1"/>
  <c r="H56" i="1"/>
  <c r="H55" i="1"/>
  <c r="H54" i="1"/>
  <c r="H53" i="1"/>
  <c r="H52" i="1"/>
  <c r="H50" i="1"/>
  <c r="H49" i="1"/>
  <c r="H48" i="1"/>
  <c r="H47" i="1"/>
  <c r="H46" i="1"/>
  <c r="H44" i="1"/>
  <c r="H43" i="1"/>
  <c r="H42" i="1"/>
  <c r="H41" i="1"/>
  <c r="H40" i="1"/>
  <c r="H38" i="1"/>
  <c r="H37" i="1"/>
  <c r="H36" i="1"/>
  <c r="H35" i="1"/>
  <c r="H34" i="1"/>
  <c r="H32" i="1"/>
  <c r="H31" i="1"/>
  <c r="H30" i="1"/>
  <c r="H29" i="1"/>
  <c r="H28" i="1"/>
  <c r="H25" i="1"/>
  <c r="H24" i="1"/>
  <c r="H23" i="1"/>
  <c r="H22" i="1"/>
  <c r="H21" i="1"/>
  <c r="H19" i="1"/>
  <c r="H18" i="1"/>
  <c r="H17" i="1"/>
  <c r="H16" i="1"/>
  <c r="H15" i="1"/>
  <c r="H10" i="1"/>
  <c r="H11" i="1"/>
  <c r="H12" i="1"/>
  <c r="H13" i="1"/>
  <c r="H9" i="1"/>
  <c r="H169" i="1" l="1"/>
  <c r="H58" i="1"/>
  <c r="H59" i="1" s="1"/>
  <c r="H111" i="1" s="1"/>
  <c r="H112" i="1" s="1"/>
</calcChain>
</file>

<file path=xl/sharedStrings.xml><?xml version="1.0" encoding="utf-8"?>
<sst xmlns="http://schemas.openxmlformats.org/spreadsheetml/2006/main" count="457" uniqueCount="197">
  <si>
    <t>UNITAS STOKE-ON-TRENT LTD</t>
  </si>
  <si>
    <t>Item</t>
  </si>
  <si>
    <t>Description</t>
  </si>
  <si>
    <t>Total</t>
  </si>
  <si>
    <t>Rate</t>
  </si>
  <si>
    <t>Quantity</t>
  </si>
  <si>
    <t>Unit</t>
  </si>
  <si>
    <t>m2</t>
  </si>
  <si>
    <t>Glass &amp; Glazing Tender Schedule of Quantities</t>
  </si>
  <si>
    <t>Double Glazing</t>
  </si>
  <si>
    <t>1.00 - 2.00</t>
  </si>
  <si>
    <t>2.00 - 3.00</t>
  </si>
  <si>
    <t>3.00 - 4.00</t>
  </si>
  <si>
    <t>4.00 +</t>
  </si>
  <si>
    <t>&lt; 1.00</t>
  </si>
  <si>
    <t>Preperation</t>
  </si>
  <si>
    <t>Polycarbonate</t>
  </si>
  <si>
    <t>Extra over for laminated; double glazed</t>
  </si>
  <si>
    <t>Extra over for safety glass; double glazed</t>
  </si>
  <si>
    <t>Metal Frame</t>
  </si>
  <si>
    <t>UPVC Frame</t>
  </si>
  <si>
    <t>Timber Frame</t>
  </si>
  <si>
    <t>Extra over for leaded glass; double glazed</t>
  </si>
  <si>
    <t>Laminated Glass</t>
  </si>
  <si>
    <t xml:space="preserve">Supply &amp; install 6.4mm laminated glass; inclusive of all sealing and/or making good to frame/surround where neccesary. </t>
  </si>
  <si>
    <t xml:space="preserve">Supply &amp; install 6mm toughened glass; inclusive of all sealing and/or making good to frame/surround where neccesary. </t>
  </si>
  <si>
    <t>Extra over for laminated tint 6.4mm  (Bronze,Grey, Green)</t>
  </si>
  <si>
    <t>Georgian Wired Glass</t>
  </si>
  <si>
    <t xml:space="preserve">Supply &amp; install 6-7mm georgian wired glass. Aproxx 1x1 inch metal mesh; inclusive of all sealing and/or making good to frame/surround where neccesary. </t>
  </si>
  <si>
    <t>Float Glass</t>
  </si>
  <si>
    <t xml:space="preserve">Supply and install 6mm float glass pane; inclusive of all sealing and/or making good to frame/surround where neccesary. </t>
  </si>
  <si>
    <t>Extra over for 8mm float glass</t>
  </si>
  <si>
    <t>Extra over for 10mm float glass</t>
  </si>
  <si>
    <t>Extra over for 12mm float glass</t>
  </si>
  <si>
    <t>Toughened / Safety Glass</t>
  </si>
  <si>
    <t>Extra over for 12mm safety glass</t>
  </si>
  <si>
    <t>Extra over for 15mm safety glass</t>
  </si>
  <si>
    <t xml:space="preserve">Supply and install 6mm polycarbonate sheet; inclusive of all sealing and/or making good to frame/surround where neccesary. </t>
  </si>
  <si>
    <t>Extra over for 8mm polycarbonate sheet</t>
  </si>
  <si>
    <t xml:space="preserve">Supply and install clear double glazed pane; inclusive of all sealing and/or making good to frame/surround where neccesary. </t>
  </si>
  <si>
    <t>Extra over for obscure / frosted glass; double glazed</t>
  </si>
  <si>
    <t>Extra over for obscure / frosted safety glass</t>
  </si>
  <si>
    <t>Extra over for obscure / frosted georgian wired glass</t>
  </si>
  <si>
    <t>Extra over for coloured or tinted float glass</t>
  </si>
  <si>
    <t>Extra over for 10mm polycarbonate sheet</t>
  </si>
  <si>
    <t>Extra over for 12mm polycarbonate sheet</t>
  </si>
  <si>
    <t>Lm</t>
  </si>
  <si>
    <t>Make safe and board up window with 10mm ply</t>
  </si>
  <si>
    <t>Misc Items</t>
  </si>
  <si>
    <t>Supply &amp; fit window Beading</t>
  </si>
  <si>
    <t>Supply &amp; fit Intumescent Mastic</t>
  </si>
  <si>
    <t>Supply &amp; fit Replacement seals</t>
  </si>
  <si>
    <t>Supply &amp; fit Replacement handles</t>
  </si>
  <si>
    <t>item</t>
  </si>
  <si>
    <t>Supply &amp; fit window hinge</t>
  </si>
  <si>
    <t>Supply &amp; fit  trickle vents</t>
  </si>
  <si>
    <t xml:space="preserve">Repair window casement </t>
  </si>
  <si>
    <t>Repair window cill</t>
  </si>
  <si>
    <t>Make safe and board up with temporary metal shutters</t>
  </si>
  <si>
    <t>Remove existing defective glass and dispose of safely. Prepare frame or surround to receive new glass; inclusive of measure-up, ordering and collection of new glass.</t>
  </si>
  <si>
    <t>Carry Forward</t>
  </si>
  <si>
    <t>Brought Forward</t>
  </si>
  <si>
    <t>2 Hour call-out rate, to include a minimum of 1 hour on site - during normal working hours</t>
  </si>
  <si>
    <t>Number of visits</t>
  </si>
  <si>
    <t>2 Hour call-out rate, to include a minimum of 1 hour on site - outside normal working hours</t>
  </si>
  <si>
    <t>Material Cost (Provisional Sum, to be expended as instructed to carry out work on this contract)</t>
  </si>
  <si>
    <t>Contractors Uplift on material cost</t>
  </si>
  <si>
    <t>%</t>
  </si>
  <si>
    <t>Daywork Rate (per Hour) for hours in excess of call-out period</t>
  </si>
  <si>
    <t>Hours</t>
  </si>
  <si>
    <t>Glass Specification</t>
  </si>
  <si>
    <t>Supply Only Rate (per m2)</t>
  </si>
  <si>
    <t>Supply &amp; Glaze Rate (per m2)</t>
  </si>
  <si>
    <t>Reglaze Rate (per m2)</t>
  </si>
  <si>
    <t>2mm Clear Float</t>
  </si>
  <si>
    <t>2mm Diffused Reflection (Picture Glass)</t>
  </si>
  <si>
    <t>3mm Horticultural (Greenhouse Glass)</t>
  </si>
  <si>
    <t>3mm Clear Float</t>
  </si>
  <si>
    <t>4mm Clear Float</t>
  </si>
  <si>
    <t>5mm Clear Float</t>
  </si>
  <si>
    <t>6mm Clear Float</t>
  </si>
  <si>
    <t>8mm Clear Float</t>
  </si>
  <si>
    <t>10mm Clear Float</t>
  </si>
  <si>
    <t>12mm Clear Float</t>
  </si>
  <si>
    <t>4mm Grey or Bronze Float</t>
  </si>
  <si>
    <t>6mm Grey or Bronze Float</t>
  </si>
  <si>
    <t>4mm Grey/Bronze/Green Toughened Safety (Arised Edges Only)</t>
  </si>
  <si>
    <t>4mm Clear Toughened Safety                       (Arised Edges Only)</t>
  </si>
  <si>
    <t>6mm Clear Toughened Safety                       (Arised Edges Only)</t>
  </si>
  <si>
    <t>6mm Autumn Toughened Safety                   (Arised Edges Only)</t>
  </si>
  <si>
    <t>6mm Cotswold Toughened Safety                (Arised Edges Only)</t>
  </si>
  <si>
    <t>6mm Stipploite Toughened Safety                 (Arised Edges Only)</t>
  </si>
  <si>
    <t>4mm Patterened Toughened Safety              (Arised Edges Only)</t>
  </si>
  <si>
    <t>4mm Oriel Toughened Safety                        (Arised Edges Only)</t>
  </si>
  <si>
    <t>4mm Opal Toughened Safety                        (Arised Edges Only)</t>
  </si>
  <si>
    <t>10mm Clear Toughened Safety                     (Arised Edges Only)</t>
  </si>
  <si>
    <t>4mm Patterned Float</t>
  </si>
  <si>
    <t>6mm Patterned Float</t>
  </si>
  <si>
    <t>4mm Oriel Canterbury Float</t>
  </si>
  <si>
    <t>2mm Silvered                                         (As Cut - Not Processed)</t>
  </si>
  <si>
    <t>3mm Silvered                                         (As Cut - Not Processed)</t>
  </si>
  <si>
    <t>4mm Silvered                                         (As Cut - Not Processed)</t>
  </si>
  <si>
    <t>6mm Silvered                                         (As Cut - Not Processed)</t>
  </si>
  <si>
    <t>4mm Grey or Bronze Silvered               (As Cut - Not Processed)</t>
  </si>
  <si>
    <t>6mm Grey or Bronze Silvered               (As Cut - Not Processed)</t>
  </si>
  <si>
    <t>4mm Venetian Striped Silvered             (As Cut - Not Processed)</t>
  </si>
  <si>
    <t>Class B Mirror Safety Backing</t>
  </si>
  <si>
    <t>4.4mm Clear Laminated Safety</t>
  </si>
  <si>
    <t>6.4mm Clear Laminated Safety</t>
  </si>
  <si>
    <t>6.8mm Clear Laminated Safety</t>
  </si>
  <si>
    <t>7.5mm Clear Laminated Safety</t>
  </si>
  <si>
    <t>8.8mm Clear Laminated Safety</t>
  </si>
  <si>
    <t>10.8mm Clear Laminated Safety</t>
  </si>
  <si>
    <t>11.5mm Clear Laminated Safety</t>
  </si>
  <si>
    <t>6.8mm Patterned Laminated Safety (Stippolite)</t>
  </si>
  <si>
    <t>6.4mm Grey or Bronze Laminated Safety</t>
  </si>
  <si>
    <t>6.4mm Clear Low E Laminated Safety</t>
  </si>
  <si>
    <t>6.4mm White Laminated Safety</t>
  </si>
  <si>
    <t>Pyroshield Clear (G.W.P.P. Safety)</t>
  </si>
  <si>
    <t>Pilkington Pyroshield Cast (G.W. Cast)</t>
  </si>
  <si>
    <t>7mm Pyroguard C730 (30/00 Fire-resistant)</t>
  </si>
  <si>
    <t>11mm Pyroguard C1160 (60/00 Fire-resistant)</t>
  </si>
  <si>
    <t>7mm Pilkington Pyrodur Plus (RF30-104)   30/00FR</t>
  </si>
  <si>
    <t>10mm Pilkington Pyrodur (RF60-10)           60/00FR</t>
  </si>
  <si>
    <t>10mm Pilkington Pyrodur (RF30-201)         30/00FR</t>
  </si>
  <si>
    <t>13mm Pilkington Pyrodur (RF60-20)           60/00FR</t>
  </si>
  <si>
    <t>15mm Pilkington Pyrodur (RF30-10)           60/30FR</t>
  </si>
  <si>
    <t>18mm Pilkington Pyrodur (RF30-20)           60/30FR</t>
  </si>
  <si>
    <t>23mm Pilkington Pyrodur (RF60-101)         60/60FR</t>
  </si>
  <si>
    <t>27mm Pilkington Pyrodur (RF60-201)         60/60FR</t>
  </si>
  <si>
    <t>D/G Unit Make-up</t>
  </si>
  <si>
    <t>2 x 4mm Clear Float</t>
  </si>
  <si>
    <t>2 x 4mm Clear Float (Low E with Argon)</t>
  </si>
  <si>
    <t>4mm Obscure Float / 4mm Clear Float</t>
  </si>
  <si>
    <t>4mm Obscure Float / 4mm Clear Float (Low E with Argon)</t>
  </si>
  <si>
    <t>2 x 4mm Clear Toughened</t>
  </si>
  <si>
    <t>2 x 4mm Clear Toughened (Low E with Argon)</t>
  </si>
  <si>
    <t>4mm Obscure Toughened / 4mm Clear Toughened</t>
  </si>
  <si>
    <t>4mm Obscure Toughened / 4mm Clear Toughened (Low E with Argon)</t>
  </si>
  <si>
    <t>2 x 6mm Clear Float</t>
  </si>
  <si>
    <t>2 x 6mm Clear Float (Low E with Argon)</t>
  </si>
  <si>
    <t>6mm Stippolite Float / 6mm Clear Float</t>
  </si>
  <si>
    <t>6mm Stippolite Float / 6mm Clear Float (Low E with Argon)</t>
  </si>
  <si>
    <t>2 x 6mm Clear Toughened</t>
  </si>
  <si>
    <t>2 x 6mm Clear Toughened (Low E with Argon)</t>
  </si>
  <si>
    <t>2 x 4mm Tinted Float</t>
  </si>
  <si>
    <t>2 x 4mm Tinted Float (Low E with Argon)</t>
  </si>
  <si>
    <t>2 x 4mm Tinted Toughened</t>
  </si>
  <si>
    <t>2 x 4mm Tinted Toughened (Low E with Argon)</t>
  </si>
  <si>
    <t>4mm Obscure Float / 4mm Tinted Float</t>
  </si>
  <si>
    <t>4mm Obscure Toughened / 4mm Tinted Toughened</t>
  </si>
  <si>
    <t>2 x 6mm Tinted Float</t>
  </si>
  <si>
    <t>2 x 6mm Tinted Float (Low E with Argon)</t>
  </si>
  <si>
    <t>2 x 6mm Tinted Toughened</t>
  </si>
  <si>
    <t>2 x 6mm Tinted Toughened (Low E with Argon)</t>
  </si>
  <si>
    <t>2 x 6.4mm Clear Laminated</t>
  </si>
  <si>
    <t>2 x 6.4mm Clear Laminated (Low E with Argon)</t>
  </si>
  <si>
    <t>6.4mm Clear Laminated / 6mm Clear Toughened (Low E with Argon)</t>
  </si>
  <si>
    <t>6.4mm Clear Laminated / 7.5mm Laminated Stippolite</t>
  </si>
  <si>
    <t>6.4mm Clear Laminated / 7.5mm Laminated Stippolite (Low E with Argon)</t>
  </si>
  <si>
    <t>2 x 6.4mm Tinted Laminated</t>
  </si>
  <si>
    <t>2 x 6.4mm Tinted Laminated (Low E with Argon)</t>
  </si>
  <si>
    <t>2 x 8.8mm Clear Laminated</t>
  </si>
  <si>
    <t>2 x 8.8mm Clear Laminated (Low E with Argon)</t>
  </si>
  <si>
    <t>2 x 10.8mm Clear Laminated</t>
  </si>
  <si>
    <t>10mm Clear Float / 6.4mm Clear Laminated</t>
  </si>
  <si>
    <t>10mm Clear Float / 6.4mm Clear Laminated (Low E with Argon)</t>
  </si>
  <si>
    <t>10mm Clear Float / 6.8mm Acoustic Laminated</t>
  </si>
  <si>
    <t>10mm Clear Toughened / 6.4mm Clear Laminated</t>
  </si>
  <si>
    <t>10mm Clear Toughened / 6.4mm Clear Laminated (Low E with Argon)</t>
  </si>
  <si>
    <t>10mm Clear Toughened / 6.8mm Acoustic Laminated</t>
  </si>
  <si>
    <t>GW Cast / 6mm Clear Float</t>
  </si>
  <si>
    <t>GW Cast / 6mm Clear Float (Low E with Argon)</t>
  </si>
  <si>
    <t>GW Cast / 6mm Clear Toughened</t>
  </si>
  <si>
    <t>GW Cast / 6mm Clear Toughened (Low E with Argon)</t>
  </si>
  <si>
    <t>GWPPS / 6mm Clear Float</t>
  </si>
  <si>
    <t>GWPPS / 6mm Clear Float (Low E with Argon)</t>
  </si>
  <si>
    <t>GWPPS / 6mm Clear Toughened</t>
  </si>
  <si>
    <t>GWPPS / 6mm Clear Toughened (Low E with Argon)</t>
  </si>
  <si>
    <r>
      <t xml:space="preserve">Minimum Charge to apply on ???m2 </t>
    </r>
    <r>
      <rPr>
        <u/>
        <sz val="11"/>
        <color theme="1"/>
        <rFont val="Arial"/>
        <family val="2"/>
      </rPr>
      <t>per pane</t>
    </r>
    <r>
      <rPr>
        <sz val="11"/>
        <color theme="1"/>
        <rFont val="Arial"/>
        <family val="2"/>
      </rPr>
      <t xml:space="preserve"> on all Toughened Safety Glass</t>
    </r>
  </si>
  <si>
    <r>
      <t xml:space="preserve">Minimum Charge to apply on ???m2 </t>
    </r>
    <r>
      <rPr>
        <u/>
        <sz val="11"/>
        <color theme="1"/>
        <rFont val="Arial"/>
        <family val="2"/>
      </rPr>
      <t>per pane</t>
    </r>
    <r>
      <rPr>
        <sz val="11"/>
        <color theme="1"/>
        <rFont val="Arial"/>
        <family val="2"/>
      </rPr>
      <t xml:space="preserve"> on all Laminated Fire-Resistant Glass</t>
    </r>
  </si>
  <si>
    <r>
      <t xml:space="preserve">Minimum Charge to apply on ???m2 </t>
    </r>
    <r>
      <rPr>
        <u/>
        <sz val="11"/>
        <color theme="1"/>
        <rFont val="Arial"/>
        <family val="2"/>
      </rPr>
      <t>per pane</t>
    </r>
    <r>
      <rPr>
        <sz val="11"/>
        <color theme="1"/>
        <rFont val="Arial"/>
        <family val="2"/>
      </rPr>
      <t xml:space="preserve"> on all Double Glazed Units</t>
    </r>
  </si>
  <si>
    <t>Shaped &amp; raked units are chargeable at the above rates plus ???%</t>
  </si>
  <si>
    <t>Circular units are chargeable at the above rates plus ???%</t>
  </si>
  <si>
    <t>Extra Over Costs:</t>
  </si>
  <si>
    <t>Diamond or Square Lead - Applied 1 side of Glass</t>
  </si>
  <si>
    <t>Diamond or Square Lead - Applied Both side of Glass</t>
  </si>
  <si>
    <t>£??.?? Per m2</t>
  </si>
  <si>
    <t>Holes for Fans/Vents - Single Toughened Glass</t>
  </si>
  <si>
    <t>£??.?? Per hole</t>
  </si>
  <si>
    <t>Holes for Fans/Vents - Toughened Double Glazed Units</t>
  </si>
  <si>
    <t>Call-Out &amp; Board up Charges</t>
  </si>
  <si>
    <t>£</t>
  </si>
  <si>
    <t>During Office Hours</t>
  </si>
  <si>
    <t>Out of Hours / Weekends &amp; Bank Holidays</t>
  </si>
  <si>
    <t>These charges are to apply for up to 2no 1220 x 2440mm 11mm thick OSB Boards (5.94m2)</t>
  </si>
  <si>
    <t>Any Additional Boards to be charged (per board including any off-cuts)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</si>
</sst>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Fill="1"/>
    <xf numFmtId="44" fontId="1" fillId="2" borderId="1" xfId="0" applyNumberFormat="1" applyFont="1" applyFill="1" applyBorder="1"/>
    <xf numFmtId="44" fontId="1" fillId="0" borderId="0" xfId="0" applyNumberFormat="1" applyFont="1" applyFill="1" applyBorder="1"/>
    <xf numFmtId="44" fontId="1" fillId="0" borderId="1" xfId="0" applyNumberFormat="1" applyFont="1" applyFill="1" applyBorder="1"/>
    <xf numFmtId="44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44" fontId="1" fillId="0" borderId="0" xfId="0" applyNumberFormat="1" applyFont="1" applyBorder="1"/>
    <xf numFmtId="44" fontId="1" fillId="0" borderId="8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164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/>
    <xf numFmtId="44" fontId="1" fillId="0" borderId="9" xfId="0" applyNumberFormat="1" applyFont="1" applyBorder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1" fillId="0" borderId="8" xfId="0" applyNumberFormat="1" applyFont="1" applyFill="1" applyBorder="1"/>
    <xf numFmtId="0" fontId="1" fillId="0" borderId="0" xfId="0" applyFont="1" applyBorder="1" applyAlignment="1">
      <alignment vertical="top" wrapText="1"/>
    </xf>
    <xf numFmtId="44" fontId="1" fillId="0" borderId="11" xfId="0" applyNumberFormat="1" applyFont="1" applyBorder="1" applyAlignment="1">
      <alignment vertical="center"/>
    </xf>
    <xf numFmtId="44" fontId="1" fillId="0" borderId="11" xfId="0" applyNumberFormat="1" applyFont="1" applyBorder="1" applyAlignment="1">
      <alignment horizontal="center" vertical="center"/>
    </xf>
    <xf numFmtId="44" fontId="1" fillId="0" borderId="11" xfId="0" applyNumberFormat="1" applyFont="1" applyBorder="1"/>
    <xf numFmtId="44" fontId="1" fillId="0" borderId="12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1" fillId="0" borderId="14" xfId="0" applyNumberFormat="1" applyFont="1" applyFill="1" applyBorder="1"/>
    <xf numFmtId="44" fontId="1" fillId="0" borderId="15" xfId="0" applyNumberFormat="1" applyFont="1" applyBorder="1"/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44" fontId="1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44" fontId="2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zoomScale="85" zoomScaleNormal="85" workbookViewId="0">
      <pane xSplit="4" ySplit="7" topLeftCell="E159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ColWidth="9.140625" defaultRowHeight="14.25" x14ac:dyDescent="0.2"/>
  <cols>
    <col min="1" max="1" width="5.28515625" style="5" customWidth="1"/>
    <col min="2" max="2" width="31.85546875" style="1" customWidth="1"/>
    <col min="3" max="3" width="10.28515625" style="7" customWidth="1"/>
    <col min="4" max="4" width="6" style="5" customWidth="1"/>
    <col min="5" max="5" width="11.28515625" style="6" customWidth="1"/>
    <col min="6" max="6" width="11" style="6" customWidth="1"/>
    <col min="7" max="7" width="10.7109375" style="6" customWidth="1"/>
    <col min="8" max="8" width="12.5703125" style="6" customWidth="1"/>
    <col min="9" max="16384" width="9.140625" style="1"/>
  </cols>
  <sheetData>
    <row r="1" spans="1:8" s="2" customFormat="1" ht="20.25" x14ac:dyDescent="0.3">
      <c r="A1" s="65" t="s">
        <v>0</v>
      </c>
      <c r="B1" s="66"/>
      <c r="C1" s="66"/>
      <c r="D1" s="66"/>
      <c r="E1" s="66"/>
      <c r="F1" s="66"/>
      <c r="G1" s="66"/>
      <c r="H1" s="67"/>
    </row>
    <row r="2" spans="1:8" x14ac:dyDescent="0.2">
      <c r="A2" s="23"/>
      <c r="B2" s="24"/>
      <c r="C2" s="25"/>
      <c r="D2" s="17"/>
      <c r="E2" s="26"/>
      <c r="F2" s="26"/>
      <c r="G2" s="26"/>
      <c r="H2" s="27"/>
    </row>
    <row r="3" spans="1:8" s="3" customFormat="1" ht="15.75" x14ac:dyDescent="0.25">
      <c r="A3" s="62" t="s">
        <v>8</v>
      </c>
      <c r="B3" s="63"/>
      <c r="C3" s="63"/>
      <c r="D3" s="63"/>
      <c r="E3" s="63"/>
      <c r="F3" s="63"/>
      <c r="G3" s="63"/>
      <c r="H3" s="64"/>
    </row>
    <row r="4" spans="1:8" x14ac:dyDescent="0.2">
      <c r="A4" s="23"/>
      <c r="B4" s="24"/>
      <c r="C4" s="25"/>
      <c r="D4" s="17"/>
      <c r="E4" s="26"/>
      <c r="F4" s="26"/>
      <c r="G4" s="26"/>
      <c r="H4" s="27"/>
    </row>
    <row r="5" spans="1:8" s="4" customFormat="1" ht="14.45" customHeight="1" x14ac:dyDescent="0.25">
      <c r="A5" s="28" t="s">
        <v>1</v>
      </c>
      <c r="B5" s="29" t="s">
        <v>2</v>
      </c>
      <c r="C5" s="30" t="s">
        <v>5</v>
      </c>
      <c r="D5" s="29" t="s">
        <v>6</v>
      </c>
      <c r="E5" s="61" t="s">
        <v>4</v>
      </c>
      <c r="F5" s="61"/>
      <c r="G5" s="61"/>
      <c r="H5" s="31" t="s">
        <v>3</v>
      </c>
    </row>
    <row r="6" spans="1:8" x14ac:dyDescent="0.2">
      <c r="A6" s="23"/>
      <c r="B6" s="24"/>
      <c r="C6" s="25"/>
      <c r="D6" s="17"/>
      <c r="E6" s="26"/>
      <c r="F6" s="26"/>
      <c r="G6" s="26"/>
      <c r="H6" s="27"/>
    </row>
    <row r="7" spans="1:8" ht="30" x14ac:dyDescent="0.25">
      <c r="A7" s="23"/>
      <c r="B7" s="24"/>
      <c r="C7" s="25"/>
      <c r="D7" s="17"/>
      <c r="E7" s="32" t="s">
        <v>20</v>
      </c>
      <c r="F7" s="32" t="s">
        <v>19</v>
      </c>
      <c r="G7" s="32" t="s">
        <v>21</v>
      </c>
      <c r="H7" s="27"/>
    </row>
    <row r="8" spans="1:8" ht="14.25" customHeight="1" x14ac:dyDescent="0.25">
      <c r="A8" s="23"/>
      <c r="B8" s="33" t="s">
        <v>15</v>
      </c>
      <c r="C8" s="25"/>
      <c r="D8" s="17"/>
      <c r="E8" s="26"/>
      <c r="F8" s="26"/>
      <c r="G8" s="26"/>
      <c r="H8" s="27"/>
    </row>
    <row r="9" spans="1:8" x14ac:dyDescent="0.2">
      <c r="A9" s="34">
        <v>1</v>
      </c>
      <c r="B9" s="60" t="s">
        <v>59</v>
      </c>
      <c r="C9" s="25" t="s">
        <v>14</v>
      </c>
      <c r="D9" s="17" t="s">
        <v>7</v>
      </c>
      <c r="E9" s="9"/>
      <c r="F9" s="9"/>
      <c r="G9" s="9"/>
      <c r="H9" s="27">
        <f>E9+F9+G9</f>
        <v>0</v>
      </c>
    </row>
    <row r="10" spans="1:8" x14ac:dyDescent="0.2">
      <c r="A10" s="23"/>
      <c r="B10" s="60"/>
      <c r="C10" s="25" t="s">
        <v>10</v>
      </c>
      <c r="D10" s="17" t="s">
        <v>7</v>
      </c>
      <c r="E10" s="9"/>
      <c r="F10" s="9"/>
      <c r="G10" s="9"/>
      <c r="H10" s="27">
        <f t="shared" ref="H10:H13" si="0">E10+F10+G10</f>
        <v>0</v>
      </c>
    </row>
    <row r="11" spans="1:8" x14ac:dyDescent="0.2">
      <c r="A11" s="23"/>
      <c r="B11" s="60"/>
      <c r="C11" s="25" t="s">
        <v>11</v>
      </c>
      <c r="D11" s="17" t="s">
        <v>7</v>
      </c>
      <c r="E11" s="9"/>
      <c r="F11" s="9"/>
      <c r="G11" s="9"/>
      <c r="H11" s="27">
        <f t="shared" si="0"/>
        <v>0</v>
      </c>
    </row>
    <row r="12" spans="1:8" x14ac:dyDescent="0.2">
      <c r="A12" s="23"/>
      <c r="B12" s="60"/>
      <c r="C12" s="25" t="s">
        <v>12</v>
      </c>
      <c r="D12" s="17" t="s">
        <v>7</v>
      </c>
      <c r="E12" s="9"/>
      <c r="F12" s="9"/>
      <c r="G12" s="9"/>
      <c r="H12" s="27">
        <f t="shared" si="0"/>
        <v>0</v>
      </c>
    </row>
    <row r="13" spans="1:8" x14ac:dyDescent="0.2">
      <c r="A13" s="23"/>
      <c r="B13" s="60"/>
      <c r="C13" s="25" t="s">
        <v>13</v>
      </c>
      <c r="D13" s="17" t="s">
        <v>7</v>
      </c>
      <c r="E13" s="9"/>
      <c r="F13" s="9"/>
      <c r="G13" s="9"/>
      <c r="H13" s="27">
        <f t="shared" si="0"/>
        <v>0</v>
      </c>
    </row>
    <row r="14" spans="1:8" x14ac:dyDescent="0.2">
      <c r="A14" s="23"/>
      <c r="B14" s="35"/>
      <c r="C14" s="25"/>
      <c r="D14" s="17"/>
      <c r="E14" s="10"/>
      <c r="F14" s="10"/>
      <c r="G14" s="10"/>
      <c r="H14" s="27"/>
    </row>
    <row r="15" spans="1:8" x14ac:dyDescent="0.2">
      <c r="A15" s="23">
        <v>1.1000000000000001</v>
      </c>
      <c r="B15" s="60" t="s">
        <v>47</v>
      </c>
      <c r="C15" s="25" t="s">
        <v>14</v>
      </c>
      <c r="D15" s="17" t="s">
        <v>7</v>
      </c>
      <c r="E15" s="9"/>
      <c r="F15" s="9"/>
      <c r="G15" s="9"/>
      <c r="H15" s="27">
        <f t="shared" ref="H15:H19" si="1">E15+F15+G15</f>
        <v>0</v>
      </c>
    </row>
    <row r="16" spans="1:8" x14ac:dyDescent="0.2">
      <c r="A16" s="23"/>
      <c r="B16" s="60"/>
      <c r="C16" s="25" t="s">
        <v>10</v>
      </c>
      <c r="D16" s="17" t="s">
        <v>7</v>
      </c>
      <c r="E16" s="9"/>
      <c r="F16" s="9"/>
      <c r="G16" s="9"/>
      <c r="H16" s="27">
        <f t="shared" si="1"/>
        <v>0</v>
      </c>
    </row>
    <row r="17" spans="1:8" x14ac:dyDescent="0.2">
      <c r="A17" s="23"/>
      <c r="B17" s="60"/>
      <c r="C17" s="25" t="s">
        <v>11</v>
      </c>
      <c r="D17" s="17" t="s">
        <v>7</v>
      </c>
      <c r="E17" s="9"/>
      <c r="F17" s="9"/>
      <c r="G17" s="9"/>
      <c r="H17" s="27">
        <f t="shared" si="1"/>
        <v>0</v>
      </c>
    </row>
    <row r="18" spans="1:8" x14ac:dyDescent="0.2">
      <c r="A18" s="23"/>
      <c r="B18" s="60"/>
      <c r="C18" s="25" t="s">
        <v>12</v>
      </c>
      <c r="D18" s="17" t="s">
        <v>7</v>
      </c>
      <c r="E18" s="9"/>
      <c r="F18" s="9"/>
      <c r="G18" s="9"/>
      <c r="H18" s="27">
        <f t="shared" si="1"/>
        <v>0</v>
      </c>
    </row>
    <row r="19" spans="1:8" x14ac:dyDescent="0.2">
      <c r="A19" s="23"/>
      <c r="B19" s="60"/>
      <c r="C19" s="25" t="s">
        <v>13</v>
      </c>
      <c r="D19" s="17" t="s">
        <v>7</v>
      </c>
      <c r="E19" s="9"/>
      <c r="F19" s="9"/>
      <c r="G19" s="9"/>
      <c r="H19" s="27">
        <f t="shared" si="1"/>
        <v>0</v>
      </c>
    </row>
    <row r="20" spans="1:8" x14ac:dyDescent="0.2">
      <c r="A20" s="23"/>
      <c r="B20" s="35"/>
      <c r="C20" s="25"/>
      <c r="D20" s="17"/>
      <c r="E20" s="10"/>
      <c r="F20" s="10"/>
      <c r="G20" s="10"/>
      <c r="H20" s="27"/>
    </row>
    <row r="21" spans="1:8" x14ac:dyDescent="0.2">
      <c r="A21" s="23">
        <v>1.2</v>
      </c>
      <c r="B21" s="60" t="s">
        <v>58</v>
      </c>
      <c r="C21" s="25" t="s">
        <v>14</v>
      </c>
      <c r="D21" s="17" t="s">
        <v>7</v>
      </c>
      <c r="E21" s="9"/>
      <c r="F21" s="9"/>
      <c r="G21" s="9"/>
      <c r="H21" s="27">
        <f t="shared" ref="H21:H25" si="2">E21+F21+G21</f>
        <v>0</v>
      </c>
    </row>
    <row r="22" spans="1:8" x14ac:dyDescent="0.2">
      <c r="A22" s="23"/>
      <c r="B22" s="60"/>
      <c r="C22" s="25" t="s">
        <v>10</v>
      </c>
      <c r="D22" s="17" t="s">
        <v>7</v>
      </c>
      <c r="E22" s="9"/>
      <c r="F22" s="9"/>
      <c r="G22" s="9"/>
      <c r="H22" s="27">
        <f t="shared" si="2"/>
        <v>0</v>
      </c>
    </row>
    <row r="23" spans="1:8" x14ac:dyDescent="0.2">
      <c r="A23" s="23"/>
      <c r="B23" s="60"/>
      <c r="C23" s="25" t="s">
        <v>11</v>
      </c>
      <c r="D23" s="17" t="s">
        <v>7</v>
      </c>
      <c r="E23" s="9"/>
      <c r="F23" s="9"/>
      <c r="G23" s="9"/>
      <c r="H23" s="27">
        <f t="shared" si="2"/>
        <v>0</v>
      </c>
    </row>
    <row r="24" spans="1:8" x14ac:dyDescent="0.2">
      <c r="A24" s="23"/>
      <c r="B24" s="60"/>
      <c r="C24" s="25" t="s">
        <v>12</v>
      </c>
      <c r="D24" s="17" t="s">
        <v>7</v>
      </c>
      <c r="E24" s="9"/>
      <c r="F24" s="9"/>
      <c r="G24" s="9"/>
      <c r="H24" s="27">
        <f t="shared" si="2"/>
        <v>0</v>
      </c>
    </row>
    <row r="25" spans="1:8" x14ac:dyDescent="0.2">
      <c r="A25" s="23"/>
      <c r="B25" s="24"/>
      <c r="C25" s="25" t="s">
        <v>13</v>
      </c>
      <c r="D25" s="17" t="s">
        <v>7</v>
      </c>
      <c r="E25" s="9"/>
      <c r="F25" s="9"/>
      <c r="G25" s="9"/>
      <c r="H25" s="27">
        <f t="shared" si="2"/>
        <v>0</v>
      </c>
    </row>
    <row r="26" spans="1:8" x14ac:dyDescent="0.2">
      <c r="A26" s="23"/>
      <c r="B26" s="24"/>
      <c r="C26" s="25"/>
      <c r="D26" s="17"/>
      <c r="E26" s="10"/>
      <c r="F26" s="10"/>
      <c r="G26" s="10"/>
      <c r="H26" s="27"/>
    </row>
    <row r="27" spans="1:8" ht="15" x14ac:dyDescent="0.25">
      <c r="A27" s="23"/>
      <c r="B27" s="33" t="s">
        <v>9</v>
      </c>
      <c r="C27" s="24"/>
      <c r="D27" s="24"/>
      <c r="E27" s="24"/>
      <c r="F27" s="24"/>
      <c r="G27" s="24"/>
      <c r="H27" s="36"/>
    </row>
    <row r="28" spans="1:8" x14ac:dyDescent="0.2">
      <c r="A28" s="34">
        <v>2</v>
      </c>
      <c r="B28" s="60" t="s">
        <v>39</v>
      </c>
      <c r="C28" s="25" t="s">
        <v>14</v>
      </c>
      <c r="D28" s="17" t="s">
        <v>7</v>
      </c>
      <c r="E28" s="9"/>
      <c r="F28" s="9"/>
      <c r="G28" s="9"/>
      <c r="H28" s="27">
        <f t="shared" ref="H28:H32" si="3">E28+F28+G28</f>
        <v>0</v>
      </c>
    </row>
    <row r="29" spans="1:8" ht="14.25" customHeight="1" x14ac:dyDescent="0.2">
      <c r="A29" s="23"/>
      <c r="B29" s="60"/>
      <c r="C29" s="25" t="s">
        <v>10</v>
      </c>
      <c r="D29" s="17" t="s">
        <v>7</v>
      </c>
      <c r="E29" s="9"/>
      <c r="F29" s="9"/>
      <c r="G29" s="9"/>
      <c r="H29" s="27">
        <f t="shared" si="3"/>
        <v>0</v>
      </c>
    </row>
    <row r="30" spans="1:8" ht="14.25" customHeight="1" x14ac:dyDescent="0.2">
      <c r="A30" s="23"/>
      <c r="B30" s="60"/>
      <c r="C30" s="25" t="s">
        <v>11</v>
      </c>
      <c r="D30" s="17" t="s">
        <v>7</v>
      </c>
      <c r="E30" s="9"/>
      <c r="F30" s="9"/>
      <c r="G30" s="9"/>
      <c r="H30" s="27">
        <f t="shared" si="3"/>
        <v>0</v>
      </c>
    </row>
    <row r="31" spans="1:8" ht="14.25" customHeight="1" x14ac:dyDescent="0.2">
      <c r="A31" s="23"/>
      <c r="B31" s="60"/>
      <c r="C31" s="25" t="s">
        <v>12</v>
      </c>
      <c r="D31" s="17" t="s">
        <v>7</v>
      </c>
      <c r="E31" s="9"/>
      <c r="F31" s="9"/>
      <c r="G31" s="9"/>
      <c r="H31" s="27">
        <f t="shared" si="3"/>
        <v>0</v>
      </c>
    </row>
    <row r="32" spans="1:8" ht="14.25" customHeight="1" x14ac:dyDescent="0.2">
      <c r="A32" s="23"/>
      <c r="B32" s="60"/>
      <c r="C32" s="25" t="s">
        <v>13</v>
      </c>
      <c r="D32" s="17" t="s">
        <v>7</v>
      </c>
      <c r="E32" s="9"/>
      <c r="F32" s="9"/>
      <c r="G32" s="9"/>
      <c r="H32" s="27">
        <f t="shared" si="3"/>
        <v>0</v>
      </c>
    </row>
    <row r="33" spans="1:8" ht="14.25" customHeight="1" x14ac:dyDescent="0.2">
      <c r="A33" s="23"/>
      <c r="B33" s="24"/>
      <c r="C33" s="25"/>
      <c r="D33" s="17"/>
      <c r="E33" s="10"/>
      <c r="F33" s="10"/>
      <c r="G33" s="10"/>
      <c r="H33" s="27"/>
    </row>
    <row r="34" spans="1:8" ht="14.25" customHeight="1" x14ac:dyDescent="0.2">
      <c r="A34" s="23">
        <v>2.1</v>
      </c>
      <c r="B34" s="60" t="s">
        <v>17</v>
      </c>
      <c r="C34" s="25" t="s">
        <v>14</v>
      </c>
      <c r="D34" s="17" t="s">
        <v>7</v>
      </c>
      <c r="E34" s="9"/>
      <c r="F34" s="9"/>
      <c r="G34" s="9"/>
      <c r="H34" s="27">
        <f t="shared" ref="H34:H38" si="4">E34+F34+G34</f>
        <v>0</v>
      </c>
    </row>
    <row r="35" spans="1:8" ht="14.25" customHeight="1" x14ac:dyDescent="0.2">
      <c r="A35" s="23"/>
      <c r="B35" s="60"/>
      <c r="C35" s="25" t="s">
        <v>10</v>
      </c>
      <c r="D35" s="17" t="s">
        <v>7</v>
      </c>
      <c r="E35" s="9"/>
      <c r="F35" s="9"/>
      <c r="G35" s="9"/>
      <c r="H35" s="27">
        <f t="shared" si="4"/>
        <v>0</v>
      </c>
    </row>
    <row r="36" spans="1:8" ht="14.25" customHeight="1" x14ac:dyDescent="0.2">
      <c r="A36" s="23"/>
      <c r="B36" s="60"/>
      <c r="C36" s="25" t="s">
        <v>11</v>
      </c>
      <c r="D36" s="17" t="s">
        <v>7</v>
      </c>
      <c r="E36" s="9"/>
      <c r="F36" s="9"/>
      <c r="G36" s="9"/>
      <c r="H36" s="27">
        <f t="shared" si="4"/>
        <v>0</v>
      </c>
    </row>
    <row r="37" spans="1:8" ht="14.25" customHeight="1" x14ac:dyDescent="0.2">
      <c r="A37" s="23"/>
      <c r="B37" s="60"/>
      <c r="C37" s="25" t="s">
        <v>12</v>
      </c>
      <c r="D37" s="17" t="s">
        <v>7</v>
      </c>
      <c r="E37" s="9"/>
      <c r="F37" s="9"/>
      <c r="G37" s="9"/>
      <c r="H37" s="27">
        <f t="shared" si="4"/>
        <v>0</v>
      </c>
    </row>
    <row r="38" spans="1:8" ht="14.25" customHeight="1" x14ac:dyDescent="0.2">
      <c r="A38" s="23"/>
      <c r="B38" s="60"/>
      <c r="C38" s="25" t="s">
        <v>13</v>
      </c>
      <c r="D38" s="17" t="s">
        <v>7</v>
      </c>
      <c r="E38" s="9"/>
      <c r="F38" s="9"/>
      <c r="G38" s="9"/>
      <c r="H38" s="27">
        <f t="shared" si="4"/>
        <v>0</v>
      </c>
    </row>
    <row r="39" spans="1:8" ht="14.25" customHeight="1" x14ac:dyDescent="0.2">
      <c r="A39" s="23"/>
      <c r="B39" s="24"/>
      <c r="C39" s="24"/>
      <c r="D39" s="24"/>
      <c r="E39" s="24"/>
      <c r="F39" s="24"/>
      <c r="G39" s="24"/>
      <c r="H39" s="36"/>
    </row>
    <row r="40" spans="1:8" ht="14.25" customHeight="1" x14ac:dyDescent="0.2">
      <c r="A40" s="23">
        <v>2.2000000000000002</v>
      </c>
      <c r="B40" s="60" t="s">
        <v>18</v>
      </c>
      <c r="C40" s="25" t="s">
        <v>14</v>
      </c>
      <c r="D40" s="17" t="s">
        <v>7</v>
      </c>
      <c r="E40" s="9"/>
      <c r="F40" s="9"/>
      <c r="G40" s="9"/>
      <c r="H40" s="27">
        <f t="shared" ref="H40:H44" si="5">E40+F40+G40</f>
        <v>0</v>
      </c>
    </row>
    <row r="41" spans="1:8" ht="14.25" customHeight="1" x14ac:dyDescent="0.2">
      <c r="A41" s="23"/>
      <c r="B41" s="60"/>
      <c r="C41" s="25" t="s">
        <v>10</v>
      </c>
      <c r="D41" s="17" t="s">
        <v>7</v>
      </c>
      <c r="E41" s="9"/>
      <c r="F41" s="9"/>
      <c r="G41" s="9"/>
      <c r="H41" s="27">
        <f t="shared" si="5"/>
        <v>0</v>
      </c>
    </row>
    <row r="42" spans="1:8" ht="14.25" customHeight="1" x14ac:dyDescent="0.2">
      <c r="A42" s="23"/>
      <c r="B42" s="60"/>
      <c r="C42" s="25" t="s">
        <v>11</v>
      </c>
      <c r="D42" s="17" t="s">
        <v>7</v>
      </c>
      <c r="E42" s="9"/>
      <c r="F42" s="9"/>
      <c r="G42" s="9"/>
      <c r="H42" s="27">
        <f t="shared" si="5"/>
        <v>0</v>
      </c>
    </row>
    <row r="43" spans="1:8" ht="14.25" customHeight="1" x14ac:dyDescent="0.2">
      <c r="A43" s="23"/>
      <c r="B43" s="60"/>
      <c r="C43" s="25" t="s">
        <v>12</v>
      </c>
      <c r="D43" s="17" t="s">
        <v>7</v>
      </c>
      <c r="E43" s="9"/>
      <c r="F43" s="9"/>
      <c r="G43" s="9"/>
      <c r="H43" s="27">
        <f t="shared" si="5"/>
        <v>0</v>
      </c>
    </row>
    <row r="44" spans="1:8" ht="14.25" customHeight="1" x14ac:dyDescent="0.2">
      <c r="A44" s="23"/>
      <c r="B44" s="60"/>
      <c r="C44" s="25" t="s">
        <v>13</v>
      </c>
      <c r="D44" s="17" t="s">
        <v>7</v>
      </c>
      <c r="E44" s="9"/>
      <c r="F44" s="9"/>
      <c r="G44" s="9"/>
      <c r="H44" s="27">
        <f t="shared" si="5"/>
        <v>0</v>
      </c>
    </row>
    <row r="45" spans="1:8" ht="14.25" customHeight="1" x14ac:dyDescent="0.2">
      <c r="A45" s="23"/>
      <c r="B45" s="24"/>
      <c r="C45" s="24"/>
      <c r="D45" s="24"/>
      <c r="E45" s="24"/>
      <c r="F45" s="24"/>
      <c r="G45" s="24"/>
      <c r="H45" s="36"/>
    </row>
    <row r="46" spans="1:8" x14ac:dyDescent="0.2">
      <c r="A46" s="23">
        <v>2.2999999999999998</v>
      </c>
      <c r="B46" s="60" t="s">
        <v>22</v>
      </c>
      <c r="C46" s="25" t="s">
        <v>14</v>
      </c>
      <c r="D46" s="17" t="s">
        <v>7</v>
      </c>
      <c r="E46" s="9"/>
      <c r="F46" s="9"/>
      <c r="G46" s="9"/>
      <c r="H46" s="27">
        <f t="shared" ref="H46:H50" si="6">E46+F46+G46</f>
        <v>0</v>
      </c>
    </row>
    <row r="47" spans="1:8" x14ac:dyDescent="0.2">
      <c r="A47" s="23"/>
      <c r="B47" s="60"/>
      <c r="C47" s="25" t="s">
        <v>10</v>
      </c>
      <c r="D47" s="17" t="s">
        <v>7</v>
      </c>
      <c r="E47" s="9"/>
      <c r="F47" s="9"/>
      <c r="G47" s="9"/>
      <c r="H47" s="27">
        <f t="shared" si="6"/>
        <v>0</v>
      </c>
    </row>
    <row r="48" spans="1:8" x14ac:dyDescent="0.2">
      <c r="A48" s="23"/>
      <c r="B48" s="60"/>
      <c r="C48" s="25" t="s">
        <v>11</v>
      </c>
      <c r="D48" s="17" t="s">
        <v>7</v>
      </c>
      <c r="E48" s="9"/>
      <c r="F48" s="9"/>
      <c r="G48" s="9"/>
      <c r="H48" s="27">
        <f t="shared" si="6"/>
        <v>0</v>
      </c>
    </row>
    <row r="49" spans="1:8" x14ac:dyDescent="0.2">
      <c r="A49" s="23"/>
      <c r="B49" s="60"/>
      <c r="C49" s="25" t="s">
        <v>12</v>
      </c>
      <c r="D49" s="17" t="s">
        <v>7</v>
      </c>
      <c r="E49" s="9"/>
      <c r="F49" s="9"/>
      <c r="G49" s="9"/>
      <c r="H49" s="27">
        <f t="shared" si="6"/>
        <v>0</v>
      </c>
    </row>
    <row r="50" spans="1:8" x14ac:dyDescent="0.2">
      <c r="A50" s="23"/>
      <c r="B50" s="60"/>
      <c r="C50" s="25" t="s">
        <v>13</v>
      </c>
      <c r="D50" s="17" t="s">
        <v>7</v>
      </c>
      <c r="E50" s="9"/>
      <c r="F50" s="9"/>
      <c r="G50" s="9"/>
      <c r="H50" s="27">
        <f t="shared" si="6"/>
        <v>0</v>
      </c>
    </row>
    <row r="51" spans="1:8" x14ac:dyDescent="0.2">
      <c r="A51" s="23"/>
      <c r="B51" s="24"/>
      <c r="C51" s="25"/>
      <c r="D51" s="17"/>
      <c r="E51" s="10"/>
      <c r="F51" s="10"/>
      <c r="G51" s="10"/>
      <c r="H51" s="27"/>
    </row>
    <row r="52" spans="1:8" x14ac:dyDescent="0.2">
      <c r="A52" s="23">
        <v>2.4</v>
      </c>
      <c r="B52" s="60" t="s">
        <v>40</v>
      </c>
      <c r="C52" s="25" t="s">
        <v>14</v>
      </c>
      <c r="D52" s="17" t="s">
        <v>7</v>
      </c>
      <c r="E52" s="9"/>
      <c r="F52" s="9"/>
      <c r="G52" s="9"/>
      <c r="H52" s="27">
        <f t="shared" ref="H52:H56" si="7">E52+F52+G52</f>
        <v>0</v>
      </c>
    </row>
    <row r="53" spans="1:8" x14ac:dyDescent="0.2">
      <c r="A53" s="23"/>
      <c r="B53" s="60"/>
      <c r="C53" s="25" t="s">
        <v>10</v>
      </c>
      <c r="D53" s="17" t="s">
        <v>7</v>
      </c>
      <c r="E53" s="9"/>
      <c r="F53" s="9"/>
      <c r="G53" s="9"/>
      <c r="H53" s="27">
        <f t="shared" si="7"/>
        <v>0</v>
      </c>
    </row>
    <row r="54" spans="1:8" x14ac:dyDescent="0.2">
      <c r="A54" s="23"/>
      <c r="B54" s="60"/>
      <c r="C54" s="25" t="s">
        <v>11</v>
      </c>
      <c r="D54" s="17" t="s">
        <v>7</v>
      </c>
      <c r="E54" s="9"/>
      <c r="F54" s="9"/>
      <c r="G54" s="9"/>
      <c r="H54" s="27">
        <f t="shared" si="7"/>
        <v>0</v>
      </c>
    </row>
    <row r="55" spans="1:8" x14ac:dyDescent="0.2">
      <c r="A55" s="23"/>
      <c r="B55" s="60"/>
      <c r="C55" s="25" t="s">
        <v>12</v>
      </c>
      <c r="D55" s="17" t="s">
        <v>7</v>
      </c>
      <c r="E55" s="9"/>
      <c r="F55" s="9"/>
      <c r="G55" s="9"/>
      <c r="H55" s="27">
        <f t="shared" si="7"/>
        <v>0</v>
      </c>
    </row>
    <row r="56" spans="1:8" x14ac:dyDescent="0.2">
      <c r="A56" s="23"/>
      <c r="B56" s="60"/>
      <c r="C56" s="25" t="s">
        <v>13</v>
      </c>
      <c r="D56" s="17" t="s">
        <v>7</v>
      </c>
      <c r="E56" s="9"/>
      <c r="F56" s="9"/>
      <c r="G56" s="9"/>
      <c r="H56" s="27">
        <f t="shared" si="7"/>
        <v>0</v>
      </c>
    </row>
    <row r="57" spans="1:8" x14ac:dyDescent="0.2">
      <c r="A57" s="23"/>
      <c r="B57" s="35"/>
      <c r="C57" s="25"/>
      <c r="D57" s="17"/>
      <c r="E57" s="10"/>
      <c r="F57" s="10"/>
      <c r="G57" s="10"/>
      <c r="H57" s="37"/>
    </row>
    <row r="58" spans="1:8" x14ac:dyDescent="0.2">
      <c r="A58" s="23"/>
      <c r="B58" s="35"/>
      <c r="C58" s="25"/>
      <c r="D58" s="17"/>
      <c r="E58" s="10"/>
      <c r="F58" s="10"/>
      <c r="G58" s="12" t="s">
        <v>60</v>
      </c>
      <c r="H58" s="27">
        <f>SUM(H9:H57)</f>
        <v>0</v>
      </c>
    </row>
    <row r="59" spans="1:8" x14ac:dyDescent="0.2">
      <c r="A59" s="23"/>
      <c r="B59" s="35"/>
      <c r="C59" s="25"/>
      <c r="D59" s="17"/>
      <c r="E59" s="10"/>
      <c r="F59" s="10"/>
      <c r="G59" s="12" t="s">
        <v>61</v>
      </c>
      <c r="H59" s="27">
        <f>H58</f>
        <v>0</v>
      </c>
    </row>
    <row r="60" spans="1:8" ht="15" x14ac:dyDescent="0.25">
      <c r="A60" s="23"/>
      <c r="B60" s="33" t="s">
        <v>34</v>
      </c>
      <c r="C60" s="25"/>
      <c r="D60" s="17"/>
      <c r="E60" s="26"/>
      <c r="F60" s="26"/>
      <c r="G60" s="26"/>
      <c r="H60" s="27"/>
    </row>
    <row r="61" spans="1:8" x14ac:dyDescent="0.2">
      <c r="A61" s="34">
        <v>3</v>
      </c>
      <c r="B61" s="60" t="s">
        <v>25</v>
      </c>
      <c r="C61" s="25" t="s">
        <v>14</v>
      </c>
      <c r="D61" s="17" t="s">
        <v>7</v>
      </c>
      <c r="E61" s="9"/>
      <c r="F61" s="9"/>
      <c r="G61" s="9"/>
      <c r="H61" s="27">
        <f t="shared" ref="H61:H65" si="8">E61+F61+G61</f>
        <v>0</v>
      </c>
    </row>
    <row r="62" spans="1:8" x14ac:dyDescent="0.2">
      <c r="A62" s="23"/>
      <c r="B62" s="60"/>
      <c r="C62" s="25" t="s">
        <v>10</v>
      </c>
      <c r="D62" s="17" t="s">
        <v>7</v>
      </c>
      <c r="E62" s="9"/>
      <c r="F62" s="9"/>
      <c r="G62" s="9"/>
      <c r="H62" s="27">
        <f t="shared" si="8"/>
        <v>0</v>
      </c>
    </row>
    <row r="63" spans="1:8" x14ac:dyDescent="0.2">
      <c r="A63" s="23"/>
      <c r="B63" s="60"/>
      <c r="C63" s="25" t="s">
        <v>11</v>
      </c>
      <c r="D63" s="17" t="s">
        <v>7</v>
      </c>
      <c r="E63" s="9"/>
      <c r="F63" s="9"/>
      <c r="G63" s="9"/>
      <c r="H63" s="27">
        <f t="shared" si="8"/>
        <v>0</v>
      </c>
    </row>
    <row r="64" spans="1:8" x14ac:dyDescent="0.2">
      <c r="A64" s="23"/>
      <c r="B64" s="60"/>
      <c r="C64" s="25" t="s">
        <v>12</v>
      </c>
      <c r="D64" s="17" t="s">
        <v>7</v>
      </c>
      <c r="E64" s="9"/>
      <c r="F64" s="9"/>
      <c r="G64" s="9"/>
      <c r="H64" s="27">
        <f t="shared" si="8"/>
        <v>0</v>
      </c>
    </row>
    <row r="65" spans="1:8" x14ac:dyDescent="0.2">
      <c r="A65" s="23"/>
      <c r="B65" s="60"/>
      <c r="C65" s="25" t="s">
        <v>13</v>
      </c>
      <c r="D65" s="17" t="s">
        <v>7</v>
      </c>
      <c r="E65" s="9"/>
      <c r="F65" s="9"/>
      <c r="G65" s="9"/>
      <c r="H65" s="27">
        <f t="shared" si="8"/>
        <v>0</v>
      </c>
    </row>
    <row r="66" spans="1:8" s="8" customFormat="1" x14ac:dyDescent="0.2">
      <c r="A66" s="38"/>
      <c r="B66" s="39"/>
      <c r="C66" s="40"/>
      <c r="D66" s="41"/>
      <c r="E66" s="11"/>
      <c r="F66" s="11"/>
      <c r="G66" s="11"/>
      <c r="H66" s="42"/>
    </row>
    <row r="67" spans="1:8" x14ac:dyDescent="0.2">
      <c r="A67" s="34">
        <v>3.1</v>
      </c>
      <c r="B67" s="60" t="s">
        <v>35</v>
      </c>
      <c r="C67" s="25" t="s">
        <v>14</v>
      </c>
      <c r="D67" s="17" t="s">
        <v>7</v>
      </c>
      <c r="E67" s="9"/>
      <c r="F67" s="9"/>
      <c r="G67" s="9"/>
      <c r="H67" s="27">
        <f t="shared" ref="H67:H71" si="9">E67+F67+G67</f>
        <v>0</v>
      </c>
    </row>
    <row r="68" spans="1:8" x14ac:dyDescent="0.2">
      <c r="A68" s="23"/>
      <c r="B68" s="60"/>
      <c r="C68" s="25" t="s">
        <v>10</v>
      </c>
      <c r="D68" s="17" t="s">
        <v>7</v>
      </c>
      <c r="E68" s="9"/>
      <c r="F68" s="9"/>
      <c r="G68" s="9"/>
      <c r="H68" s="27">
        <f t="shared" si="9"/>
        <v>0</v>
      </c>
    </row>
    <row r="69" spans="1:8" x14ac:dyDescent="0.2">
      <c r="A69" s="23"/>
      <c r="B69" s="60"/>
      <c r="C69" s="25" t="s">
        <v>11</v>
      </c>
      <c r="D69" s="17" t="s">
        <v>7</v>
      </c>
      <c r="E69" s="9"/>
      <c r="F69" s="9"/>
      <c r="G69" s="9"/>
      <c r="H69" s="27">
        <f t="shared" si="9"/>
        <v>0</v>
      </c>
    </row>
    <row r="70" spans="1:8" x14ac:dyDescent="0.2">
      <c r="A70" s="23"/>
      <c r="B70" s="60"/>
      <c r="C70" s="25" t="s">
        <v>12</v>
      </c>
      <c r="D70" s="17" t="s">
        <v>7</v>
      </c>
      <c r="E70" s="9"/>
      <c r="F70" s="9"/>
      <c r="G70" s="9"/>
      <c r="H70" s="27">
        <f t="shared" si="9"/>
        <v>0</v>
      </c>
    </row>
    <row r="71" spans="1:8" x14ac:dyDescent="0.2">
      <c r="A71" s="23"/>
      <c r="B71" s="60"/>
      <c r="C71" s="25" t="s">
        <v>13</v>
      </c>
      <c r="D71" s="17" t="s">
        <v>7</v>
      </c>
      <c r="E71" s="9"/>
      <c r="F71" s="9"/>
      <c r="G71" s="9"/>
      <c r="H71" s="27">
        <f t="shared" si="9"/>
        <v>0</v>
      </c>
    </row>
    <row r="72" spans="1:8" x14ac:dyDescent="0.2">
      <c r="A72" s="23"/>
      <c r="B72" s="24"/>
      <c r="C72" s="25"/>
      <c r="D72" s="17"/>
      <c r="E72" s="26"/>
      <c r="F72" s="26"/>
      <c r="G72" s="26"/>
      <c r="H72" s="27"/>
    </row>
    <row r="73" spans="1:8" ht="13.9" customHeight="1" x14ac:dyDescent="0.2">
      <c r="A73" s="34">
        <v>3.2</v>
      </c>
      <c r="B73" s="60" t="s">
        <v>36</v>
      </c>
      <c r="C73" s="25" t="s">
        <v>14</v>
      </c>
      <c r="D73" s="17" t="s">
        <v>7</v>
      </c>
      <c r="E73" s="9"/>
      <c r="F73" s="9"/>
      <c r="G73" s="9"/>
      <c r="H73" s="27">
        <f t="shared" ref="H73:H77" si="10">E73+F73+G73</f>
        <v>0</v>
      </c>
    </row>
    <row r="74" spans="1:8" x14ac:dyDescent="0.2">
      <c r="A74" s="23"/>
      <c r="B74" s="60"/>
      <c r="C74" s="25" t="s">
        <v>10</v>
      </c>
      <c r="D74" s="17" t="s">
        <v>7</v>
      </c>
      <c r="E74" s="9"/>
      <c r="F74" s="9"/>
      <c r="G74" s="9"/>
      <c r="H74" s="27">
        <f t="shared" si="10"/>
        <v>0</v>
      </c>
    </row>
    <row r="75" spans="1:8" x14ac:dyDescent="0.2">
      <c r="A75" s="23"/>
      <c r="B75" s="60"/>
      <c r="C75" s="25" t="s">
        <v>11</v>
      </c>
      <c r="D75" s="17" t="s">
        <v>7</v>
      </c>
      <c r="E75" s="9"/>
      <c r="F75" s="9"/>
      <c r="G75" s="9"/>
      <c r="H75" s="27">
        <f t="shared" si="10"/>
        <v>0</v>
      </c>
    </row>
    <row r="76" spans="1:8" x14ac:dyDescent="0.2">
      <c r="A76" s="23"/>
      <c r="B76" s="60"/>
      <c r="C76" s="25" t="s">
        <v>12</v>
      </c>
      <c r="D76" s="17" t="s">
        <v>7</v>
      </c>
      <c r="E76" s="9"/>
      <c r="F76" s="9"/>
      <c r="G76" s="9"/>
      <c r="H76" s="27">
        <f t="shared" si="10"/>
        <v>0</v>
      </c>
    </row>
    <row r="77" spans="1:8" x14ac:dyDescent="0.2">
      <c r="A77" s="23"/>
      <c r="B77" s="60"/>
      <c r="C77" s="25" t="s">
        <v>13</v>
      </c>
      <c r="D77" s="17" t="s">
        <v>7</v>
      </c>
      <c r="E77" s="9"/>
      <c r="F77" s="9"/>
      <c r="G77" s="9"/>
      <c r="H77" s="27">
        <f t="shared" si="10"/>
        <v>0</v>
      </c>
    </row>
    <row r="78" spans="1:8" x14ac:dyDescent="0.2">
      <c r="A78" s="23"/>
      <c r="B78" s="35"/>
      <c r="C78" s="25"/>
      <c r="D78" s="17"/>
      <c r="E78" s="10"/>
      <c r="F78" s="10"/>
      <c r="G78" s="10"/>
      <c r="H78" s="27"/>
    </row>
    <row r="79" spans="1:8" x14ac:dyDescent="0.2">
      <c r="A79" s="34">
        <v>3.3</v>
      </c>
      <c r="B79" s="60" t="s">
        <v>41</v>
      </c>
      <c r="C79" s="25" t="s">
        <v>14</v>
      </c>
      <c r="D79" s="17" t="s">
        <v>7</v>
      </c>
      <c r="E79" s="9"/>
      <c r="F79" s="9"/>
      <c r="G79" s="9"/>
      <c r="H79" s="27">
        <f t="shared" ref="H79:H83" si="11">E79+F79+G79</f>
        <v>0</v>
      </c>
    </row>
    <row r="80" spans="1:8" x14ac:dyDescent="0.2">
      <c r="A80" s="23"/>
      <c r="B80" s="60"/>
      <c r="C80" s="25" t="s">
        <v>10</v>
      </c>
      <c r="D80" s="17" t="s">
        <v>7</v>
      </c>
      <c r="E80" s="9"/>
      <c r="F80" s="9"/>
      <c r="G80" s="9"/>
      <c r="H80" s="27">
        <f t="shared" si="11"/>
        <v>0</v>
      </c>
    </row>
    <row r="81" spans="1:8" x14ac:dyDescent="0.2">
      <c r="A81" s="23"/>
      <c r="B81" s="60"/>
      <c r="C81" s="25" t="s">
        <v>11</v>
      </c>
      <c r="D81" s="17" t="s">
        <v>7</v>
      </c>
      <c r="E81" s="9"/>
      <c r="F81" s="9"/>
      <c r="G81" s="9"/>
      <c r="H81" s="27">
        <f t="shared" si="11"/>
        <v>0</v>
      </c>
    </row>
    <row r="82" spans="1:8" x14ac:dyDescent="0.2">
      <c r="A82" s="23"/>
      <c r="B82" s="60"/>
      <c r="C82" s="25" t="s">
        <v>12</v>
      </c>
      <c r="D82" s="17" t="s">
        <v>7</v>
      </c>
      <c r="E82" s="9"/>
      <c r="F82" s="9"/>
      <c r="G82" s="9"/>
      <c r="H82" s="27">
        <f t="shared" si="11"/>
        <v>0</v>
      </c>
    </row>
    <row r="83" spans="1:8" x14ac:dyDescent="0.2">
      <c r="A83" s="23"/>
      <c r="B83" s="60"/>
      <c r="C83" s="25" t="s">
        <v>13</v>
      </c>
      <c r="D83" s="17" t="s">
        <v>7</v>
      </c>
      <c r="E83" s="9"/>
      <c r="F83" s="9"/>
      <c r="G83" s="9"/>
      <c r="H83" s="27">
        <f t="shared" si="11"/>
        <v>0</v>
      </c>
    </row>
    <row r="84" spans="1:8" x14ac:dyDescent="0.2">
      <c r="A84" s="23"/>
      <c r="B84" s="24"/>
      <c r="C84" s="25"/>
      <c r="D84" s="17"/>
      <c r="E84" s="26"/>
      <c r="F84" s="26"/>
      <c r="G84" s="26"/>
      <c r="H84" s="27"/>
    </row>
    <row r="85" spans="1:8" ht="15" x14ac:dyDescent="0.25">
      <c r="A85" s="23"/>
      <c r="B85" s="33" t="s">
        <v>23</v>
      </c>
      <c r="C85" s="25"/>
      <c r="D85" s="17"/>
      <c r="E85" s="26"/>
      <c r="F85" s="26"/>
      <c r="G85" s="26"/>
      <c r="H85" s="27"/>
    </row>
    <row r="86" spans="1:8" ht="14.25" customHeight="1" x14ac:dyDescent="0.2">
      <c r="A86" s="34">
        <v>4</v>
      </c>
      <c r="B86" s="60" t="s">
        <v>24</v>
      </c>
      <c r="C86" s="25" t="s">
        <v>14</v>
      </c>
      <c r="D86" s="17" t="s">
        <v>7</v>
      </c>
      <c r="E86" s="9"/>
      <c r="F86" s="9"/>
      <c r="G86" s="9"/>
      <c r="H86" s="27">
        <f t="shared" ref="H86:H90" si="12">E86+F86+G86</f>
        <v>0</v>
      </c>
    </row>
    <row r="87" spans="1:8" ht="14.25" customHeight="1" x14ac:dyDescent="0.2">
      <c r="A87" s="23"/>
      <c r="B87" s="60"/>
      <c r="C87" s="25" t="s">
        <v>10</v>
      </c>
      <c r="D87" s="17" t="s">
        <v>7</v>
      </c>
      <c r="E87" s="9"/>
      <c r="F87" s="9"/>
      <c r="G87" s="9"/>
      <c r="H87" s="27">
        <f t="shared" si="12"/>
        <v>0</v>
      </c>
    </row>
    <row r="88" spans="1:8" ht="14.25" customHeight="1" x14ac:dyDescent="0.2">
      <c r="A88" s="23"/>
      <c r="B88" s="60"/>
      <c r="C88" s="25" t="s">
        <v>11</v>
      </c>
      <c r="D88" s="17" t="s">
        <v>7</v>
      </c>
      <c r="E88" s="9"/>
      <c r="F88" s="9"/>
      <c r="G88" s="9"/>
      <c r="H88" s="27">
        <f t="shared" si="12"/>
        <v>0</v>
      </c>
    </row>
    <row r="89" spans="1:8" ht="14.25" customHeight="1" x14ac:dyDescent="0.2">
      <c r="A89" s="23"/>
      <c r="B89" s="60"/>
      <c r="C89" s="25" t="s">
        <v>12</v>
      </c>
      <c r="D89" s="17" t="s">
        <v>7</v>
      </c>
      <c r="E89" s="9"/>
      <c r="F89" s="9"/>
      <c r="G89" s="9"/>
      <c r="H89" s="27">
        <f t="shared" si="12"/>
        <v>0</v>
      </c>
    </row>
    <row r="90" spans="1:8" ht="14.25" customHeight="1" x14ac:dyDescent="0.2">
      <c r="A90" s="23"/>
      <c r="B90" s="60"/>
      <c r="C90" s="25" t="s">
        <v>13</v>
      </c>
      <c r="D90" s="17" t="s">
        <v>7</v>
      </c>
      <c r="E90" s="9"/>
      <c r="F90" s="9"/>
      <c r="G90" s="9"/>
      <c r="H90" s="27">
        <f t="shared" si="12"/>
        <v>0</v>
      </c>
    </row>
    <row r="91" spans="1:8" ht="14.25" customHeight="1" x14ac:dyDescent="0.2">
      <c r="A91" s="23"/>
      <c r="B91" s="24"/>
      <c r="C91" s="24"/>
      <c r="D91" s="24"/>
      <c r="E91" s="24"/>
      <c r="F91" s="24"/>
      <c r="G91" s="24"/>
      <c r="H91" s="36"/>
    </row>
    <row r="92" spans="1:8" ht="14.25" customHeight="1" x14ac:dyDescent="0.2">
      <c r="A92" s="23">
        <v>4.0999999999999996</v>
      </c>
      <c r="B92" s="60" t="s">
        <v>26</v>
      </c>
      <c r="C92" s="25" t="s">
        <v>14</v>
      </c>
      <c r="D92" s="17" t="s">
        <v>7</v>
      </c>
      <c r="E92" s="9"/>
      <c r="F92" s="9"/>
      <c r="G92" s="9"/>
      <c r="H92" s="27">
        <f t="shared" ref="H92:H96" si="13">E92+F92+G92</f>
        <v>0</v>
      </c>
    </row>
    <row r="93" spans="1:8" ht="14.25" customHeight="1" x14ac:dyDescent="0.2">
      <c r="A93" s="23"/>
      <c r="B93" s="60"/>
      <c r="C93" s="25" t="s">
        <v>10</v>
      </c>
      <c r="D93" s="17" t="s">
        <v>7</v>
      </c>
      <c r="E93" s="9"/>
      <c r="F93" s="9"/>
      <c r="G93" s="9"/>
      <c r="H93" s="27">
        <f t="shared" si="13"/>
        <v>0</v>
      </c>
    </row>
    <row r="94" spans="1:8" ht="14.25" customHeight="1" x14ac:dyDescent="0.2">
      <c r="A94" s="23"/>
      <c r="B94" s="60"/>
      <c r="C94" s="25" t="s">
        <v>11</v>
      </c>
      <c r="D94" s="17" t="s">
        <v>7</v>
      </c>
      <c r="E94" s="9"/>
      <c r="F94" s="9"/>
      <c r="G94" s="9"/>
      <c r="H94" s="27">
        <f t="shared" si="13"/>
        <v>0</v>
      </c>
    </row>
    <row r="95" spans="1:8" ht="14.25" customHeight="1" x14ac:dyDescent="0.2">
      <c r="A95" s="23"/>
      <c r="B95" s="60"/>
      <c r="C95" s="25" t="s">
        <v>12</v>
      </c>
      <c r="D95" s="17" t="s">
        <v>7</v>
      </c>
      <c r="E95" s="9"/>
      <c r="F95" s="9"/>
      <c r="G95" s="9"/>
      <c r="H95" s="27">
        <f t="shared" si="13"/>
        <v>0</v>
      </c>
    </row>
    <row r="96" spans="1:8" ht="14.25" customHeight="1" x14ac:dyDescent="0.2">
      <c r="A96" s="23"/>
      <c r="B96" s="60"/>
      <c r="C96" s="25" t="s">
        <v>13</v>
      </c>
      <c r="D96" s="17" t="s">
        <v>7</v>
      </c>
      <c r="E96" s="9"/>
      <c r="F96" s="9"/>
      <c r="G96" s="9"/>
      <c r="H96" s="27">
        <f t="shared" si="13"/>
        <v>0</v>
      </c>
    </row>
    <row r="97" spans="1:8" ht="14.25" customHeight="1" x14ac:dyDescent="0.2">
      <c r="A97" s="23"/>
      <c r="B97" s="24"/>
      <c r="C97" s="24"/>
      <c r="D97" s="24"/>
      <c r="E97" s="24"/>
      <c r="F97" s="24"/>
      <c r="G97" s="24"/>
      <c r="H97" s="36"/>
    </row>
    <row r="98" spans="1:8" ht="15" x14ac:dyDescent="0.25">
      <c r="A98" s="23"/>
      <c r="B98" s="33" t="s">
        <v>27</v>
      </c>
      <c r="C98" s="24"/>
      <c r="D98" s="24"/>
      <c r="E98" s="24"/>
      <c r="F98" s="24"/>
      <c r="G98" s="24"/>
      <c r="H98" s="36"/>
    </row>
    <row r="99" spans="1:8" x14ac:dyDescent="0.2">
      <c r="A99" s="34">
        <v>5</v>
      </c>
      <c r="B99" s="60" t="s">
        <v>28</v>
      </c>
      <c r="C99" s="25" t="s">
        <v>14</v>
      </c>
      <c r="D99" s="17" t="s">
        <v>7</v>
      </c>
      <c r="E99" s="9"/>
      <c r="F99" s="9"/>
      <c r="G99" s="9"/>
      <c r="H99" s="27">
        <f t="shared" ref="H99:H103" si="14">E99+F99+G99</f>
        <v>0</v>
      </c>
    </row>
    <row r="100" spans="1:8" x14ac:dyDescent="0.2">
      <c r="A100" s="23"/>
      <c r="B100" s="60"/>
      <c r="C100" s="25" t="s">
        <v>10</v>
      </c>
      <c r="D100" s="17" t="s">
        <v>7</v>
      </c>
      <c r="E100" s="9"/>
      <c r="F100" s="9"/>
      <c r="G100" s="9"/>
      <c r="H100" s="27">
        <f t="shared" si="14"/>
        <v>0</v>
      </c>
    </row>
    <row r="101" spans="1:8" x14ac:dyDescent="0.2">
      <c r="A101" s="23"/>
      <c r="B101" s="60"/>
      <c r="C101" s="25" t="s">
        <v>11</v>
      </c>
      <c r="D101" s="17" t="s">
        <v>7</v>
      </c>
      <c r="E101" s="9"/>
      <c r="F101" s="9"/>
      <c r="G101" s="9"/>
      <c r="H101" s="27">
        <f t="shared" si="14"/>
        <v>0</v>
      </c>
    </row>
    <row r="102" spans="1:8" x14ac:dyDescent="0.2">
      <c r="A102" s="23"/>
      <c r="B102" s="60"/>
      <c r="C102" s="25" t="s">
        <v>12</v>
      </c>
      <c r="D102" s="17" t="s">
        <v>7</v>
      </c>
      <c r="E102" s="9"/>
      <c r="F102" s="9"/>
      <c r="G102" s="9"/>
      <c r="H102" s="27">
        <f t="shared" si="14"/>
        <v>0</v>
      </c>
    </row>
    <row r="103" spans="1:8" x14ac:dyDescent="0.2">
      <c r="A103" s="23"/>
      <c r="B103" s="60"/>
      <c r="C103" s="25" t="s">
        <v>13</v>
      </c>
      <c r="D103" s="17" t="s">
        <v>7</v>
      </c>
      <c r="E103" s="9"/>
      <c r="F103" s="9"/>
      <c r="G103" s="9"/>
      <c r="H103" s="27">
        <f t="shared" si="14"/>
        <v>0</v>
      </c>
    </row>
    <row r="104" spans="1:8" x14ac:dyDescent="0.2">
      <c r="A104" s="23"/>
      <c r="B104" s="35"/>
      <c r="C104" s="25"/>
      <c r="D104" s="17"/>
      <c r="E104" s="11"/>
      <c r="F104" s="11"/>
      <c r="G104" s="11"/>
      <c r="H104" s="27"/>
    </row>
    <row r="105" spans="1:8" x14ac:dyDescent="0.2">
      <c r="A105" s="34">
        <v>5.0999999999999996</v>
      </c>
      <c r="B105" s="60" t="s">
        <v>42</v>
      </c>
      <c r="C105" s="25" t="s">
        <v>14</v>
      </c>
      <c r="D105" s="17" t="s">
        <v>7</v>
      </c>
      <c r="E105" s="9"/>
      <c r="F105" s="9"/>
      <c r="G105" s="9"/>
      <c r="H105" s="27">
        <f t="shared" ref="H105:H109" si="15">E105+F105+G105</f>
        <v>0</v>
      </c>
    </row>
    <row r="106" spans="1:8" x14ac:dyDescent="0.2">
      <c r="A106" s="23"/>
      <c r="B106" s="60"/>
      <c r="C106" s="25" t="s">
        <v>10</v>
      </c>
      <c r="D106" s="17" t="s">
        <v>7</v>
      </c>
      <c r="E106" s="9"/>
      <c r="F106" s="9"/>
      <c r="G106" s="9"/>
      <c r="H106" s="27">
        <f t="shared" si="15"/>
        <v>0</v>
      </c>
    </row>
    <row r="107" spans="1:8" x14ac:dyDescent="0.2">
      <c r="A107" s="23"/>
      <c r="B107" s="60"/>
      <c r="C107" s="25" t="s">
        <v>11</v>
      </c>
      <c r="D107" s="17" t="s">
        <v>7</v>
      </c>
      <c r="E107" s="9"/>
      <c r="F107" s="9"/>
      <c r="G107" s="9"/>
      <c r="H107" s="27">
        <f t="shared" si="15"/>
        <v>0</v>
      </c>
    </row>
    <row r="108" spans="1:8" x14ac:dyDescent="0.2">
      <c r="A108" s="23"/>
      <c r="B108" s="60"/>
      <c r="C108" s="25" t="s">
        <v>12</v>
      </c>
      <c r="D108" s="17" t="s">
        <v>7</v>
      </c>
      <c r="E108" s="9"/>
      <c r="F108" s="9"/>
      <c r="G108" s="9"/>
      <c r="H108" s="27">
        <f t="shared" si="15"/>
        <v>0</v>
      </c>
    </row>
    <row r="109" spans="1:8" x14ac:dyDescent="0.2">
      <c r="A109" s="23"/>
      <c r="B109" s="60"/>
      <c r="C109" s="25" t="s">
        <v>13</v>
      </c>
      <c r="D109" s="17" t="s">
        <v>7</v>
      </c>
      <c r="E109" s="9"/>
      <c r="F109" s="9"/>
      <c r="G109" s="9"/>
      <c r="H109" s="27">
        <f t="shared" si="15"/>
        <v>0</v>
      </c>
    </row>
    <row r="110" spans="1:8" x14ac:dyDescent="0.2">
      <c r="A110" s="23"/>
      <c r="B110" s="35"/>
      <c r="C110" s="25"/>
      <c r="D110" s="17"/>
      <c r="E110" s="10"/>
      <c r="F110" s="10"/>
      <c r="G110" s="10"/>
      <c r="H110" s="37"/>
    </row>
    <row r="111" spans="1:8" x14ac:dyDescent="0.2">
      <c r="A111" s="23"/>
      <c r="B111" s="35"/>
      <c r="C111" s="25"/>
      <c r="D111" s="17"/>
      <c r="E111" s="10"/>
      <c r="F111" s="10"/>
      <c r="G111" s="12" t="s">
        <v>60</v>
      </c>
      <c r="H111" s="27">
        <f>SUM(H59:H110)</f>
        <v>0</v>
      </c>
    </row>
    <row r="112" spans="1:8" x14ac:dyDescent="0.2">
      <c r="A112" s="23"/>
      <c r="B112" s="35"/>
      <c r="C112" s="25"/>
      <c r="D112" s="17"/>
      <c r="E112" s="10"/>
      <c r="F112" s="10"/>
      <c r="G112" s="12" t="s">
        <v>61</v>
      </c>
      <c r="H112" s="27">
        <f>H111</f>
        <v>0</v>
      </c>
    </row>
    <row r="113" spans="1:8" ht="15" x14ac:dyDescent="0.25">
      <c r="A113" s="23"/>
      <c r="B113" s="33" t="s">
        <v>29</v>
      </c>
      <c r="C113" s="25"/>
      <c r="D113" s="17"/>
      <c r="E113" s="26"/>
      <c r="F113" s="26"/>
      <c r="G113" s="26"/>
      <c r="H113" s="27"/>
    </row>
    <row r="114" spans="1:8" x14ac:dyDescent="0.2">
      <c r="A114" s="34">
        <v>6</v>
      </c>
      <c r="B114" s="60" t="s">
        <v>30</v>
      </c>
      <c r="C114" s="25" t="s">
        <v>14</v>
      </c>
      <c r="D114" s="17" t="s">
        <v>7</v>
      </c>
      <c r="E114" s="9"/>
      <c r="F114" s="9"/>
      <c r="G114" s="9"/>
      <c r="H114" s="27">
        <f t="shared" ref="H114:H118" si="16">E114+F114+G114</f>
        <v>0</v>
      </c>
    </row>
    <row r="115" spans="1:8" x14ac:dyDescent="0.2">
      <c r="A115" s="23"/>
      <c r="B115" s="60"/>
      <c r="C115" s="25" t="s">
        <v>10</v>
      </c>
      <c r="D115" s="17" t="s">
        <v>7</v>
      </c>
      <c r="E115" s="9"/>
      <c r="F115" s="9"/>
      <c r="G115" s="9"/>
      <c r="H115" s="27">
        <f t="shared" si="16"/>
        <v>0</v>
      </c>
    </row>
    <row r="116" spans="1:8" x14ac:dyDescent="0.2">
      <c r="A116" s="23"/>
      <c r="B116" s="60"/>
      <c r="C116" s="25" t="s">
        <v>11</v>
      </c>
      <c r="D116" s="17" t="s">
        <v>7</v>
      </c>
      <c r="E116" s="9"/>
      <c r="F116" s="9"/>
      <c r="G116" s="9"/>
      <c r="H116" s="27">
        <f t="shared" si="16"/>
        <v>0</v>
      </c>
    </row>
    <row r="117" spans="1:8" x14ac:dyDescent="0.2">
      <c r="A117" s="23"/>
      <c r="B117" s="60"/>
      <c r="C117" s="25" t="s">
        <v>12</v>
      </c>
      <c r="D117" s="17" t="s">
        <v>7</v>
      </c>
      <c r="E117" s="9"/>
      <c r="F117" s="9"/>
      <c r="G117" s="9"/>
      <c r="H117" s="27">
        <f t="shared" si="16"/>
        <v>0</v>
      </c>
    </row>
    <row r="118" spans="1:8" x14ac:dyDescent="0.2">
      <c r="A118" s="23"/>
      <c r="B118" s="60"/>
      <c r="C118" s="25" t="s">
        <v>13</v>
      </c>
      <c r="D118" s="17" t="s">
        <v>7</v>
      </c>
      <c r="E118" s="9"/>
      <c r="F118" s="9"/>
      <c r="G118" s="9"/>
      <c r="H118" s="27">
        <f t="shared" si="16"/>
        <v>0</v>
      </c>
    </row>
    <row r="119" spans="1:8" x14ac:dyDescent="0.2">
      <c r="A119" s="23"/>
      <c r="B119" s="24"/>
      <c r="C119" s="25"/>
      <c r="D119" s="17"/>
      <c r="E119" s="26"/>
      <c r="F119" s="26"/>
      <c r="G119" s="26"/>
      <c r="H119" s="27"/>
    </row>
    <row r="120" spans="1:8" x14ac:dyDescent="0.2">
      <c r="A120" s="23">
        <v>6.1</v>
      </c>
      <c r="B120" s="60" t="s">
        <v>31</v>
      </c>
      <c r="C120" s="25" t="s">
        <v>14</v>
      </c>
      <c r="D120" s="17" t="s">
        <v>7</v>
      </c>
      <c r="E120" s="9"/>
      <c r="F120" s="9"/>
      <c r="G120" s="9"/>
      <c r="H120" s="27">
        <f t="shared" ref="H120:H124" si="17">E120+F120+G120</f>
        <v>0</v>
      </c>
    </row>
    <row r="121" spans="1:8" x14ac:dyDescent="0.2">
      <c r="A121" s="23"/>
      <c r="B121" s="60"/>
      <c r="C121" s="25" t="s">
        <v>10</v>
      </c>
      <c r="D121" s="17" t="s">
        <v>7</v>
      </c>
      <c r="E121" s="9"/>
      <c r="F121" s="9"/>
      <c r="G121" s="9"/>
      <c r="H121" s="27">
        <f t="shared" si="17"/>
        <v>0</v>
      </c>
    </row>
    <row r="122" spans="1:8" x14ac:dyDescent="0.2">
      <c r="A122" s="23"/>
      <c r="B122" s="60"/>
      <c r="C122" s="25" t="s">
        <v>11</v>
      </c>
      <c r="D122" s="17" t="s">
        <v>7</v>
      </c>
      <c r="E122" s="9"/>
      <c r="F122" s="9"/>
      <c r="G122" s="9"/>
      <c r="H122" s="27">
        <f t="shared" si="17"/>
        <v>0</v>
      </c>
    </row>
    <row r="123" spans="1:8" x14ac:dyDescent="0.2">
      <c r="A123" s="23"/>
      <c r="B123" s="60"/>
      <c r="C123" s="25" t="s">
        <v>12</v>
      </c>
      <c r="D123" s="17" t="s">
        <v>7</v>
      </c>
      <c r="E123" s="9"/>
      <c r="F123" s="9"/>
      <c r="G123" s="9"/>
      <c r="H123" s="27">
        <f t="shared" si="17"/>
        <v>0</v>
      </c>
    </row>
    <row r="124" spans="1:8" x14ac:dyDescent="0.2">
      <c r="A124" s="23"/>
      <c r="B124" s="60"/>
      <c r="C124" s="25" t="s">
        <v>13</v>
      </c>
      <c r="D124" s="17" t="s">
        <v>7</v>
      </c>
      <c r="E124" s="9"/>
      <c r="F124" s="9"/>
      <c r="G124" s="9"/>
      <c r="H124" s="27">
        <f t="shared" si="17"/>
        <v>0</v>
      </c>
    </row>
    <row r="125" spans="1:8" x14ac:dyDescent="0.2">
      <c r="A125" s="23"/>
      <c r="B125" s="24"/>
      <c r="C125" s="25"/>
      <c r="D125" s="17"/>
      <c r="E125" s="26"/>
      <c r="F125" s="26"/>
      <c r="G125" s="26"/>
      <c r="H125" s="27"/>
    </row>
    <row r="126" spans="1:8" x14ac:dyDescent="0.2">
      <c r="A126" s="23">
        <v>6.2</v>
      </c>
      <c r="B126" s="60" t="s">
        <v>32</v>
      </c>
      <c r="C126" s="25" t="s">
        <v>14</v>
      </c>
      <c r="D126" s="17" t="s">
        <v>7</v>
      </c>
      <c r="E126" s="9"/>
      <c r="F126" s="9"/>
      <c r="G126" s="9"/>
      <c r="H126" s="27">
        <f t="shared" ref="H126:H130" si="18">E126+F126+G126</f>
        <v>0</v>
      </c>
    </row>
    <row r="127" spans="1:8" x14ac:dyDescent="0.2">
      <c r="A127" s="23"/>
      <c r="B127" s="60"/>
      <c r="C127" s="25" t="s">
        <v>10</v>
      </c>
      <c r="D127" s="17" t="s">
        <v>7</v>
      </c>
      <c r="E127" s="9"/>
      <c r="F127" s="9"/>
      <c r="G127" s="9"/>
      <c r="H127" s="27">
        <f t="shared" si="18"/>
        <v>0</v>
      </c>
    </row>
    <row r="128" spans="1:8" x14ac:dyDescent="0.2">
      <c r="A128" s="23"/>
      <c r="B128" s="60"/>
      <c r="C128" s="25" t="s">
        <v>11</v>
      </c>
      <c r="D128" s="17" t="s">
        <v>7</v>
      </c>
      <c r="E128" s="9"/>
      <c r="F128" s="9"/>
      <c r="G128" s="9"/>
      <c r="H128" s="27">
        <f t="shared" si="18"/>
        <v>0</v>
      </c>
    </row>
    <row r="129" spans="1:8" x14ac:dyDescent="0.2">
      <c r="A129" s="23"/>
      <c r="B129" s="60"/>
      <c r="C129" s="25" t="s">
        <v>12</v>
      </c>
      <c r="D129" s="17" t="s">
        <v>7</v>
      </c>
      <c r="E129" s="9"/>
      <c r="F129" s="9"/>
      <c r="G129" s="9"/>
      <c r="H129" s="27">
        <f t="shared" si="18"/>
        <v>0</v>
      </c>
    </row>
    <row r="130" spans="1:8" x14ac:dyDescent="0.2">
      <c r="A130" s="23"/>
      <c r="B130" s="60"/>
      <c r="C130" s="25" t="s">
        <v>13</v>
      </c>
      <c r="D130" s="17" t="s">
        <v>7</v>
      </c>
      <c r="E130" s="9"/>
      <c r="F130" s="9"/>
      <c r="G130" s="9"/>
      <c r="H130" s="27">
        <f t="shared" si="18"/>
        <v>0</v>
      </c>
    </row>
    <row r="131" spans="1:8" x14ac:dyDescent="0.2">
      <c r="A131" s="23"/>
      <c r="B131" s="24"/>
      <c r="C131" s="25"/>
      <c r="D131" s="17"/>
      <c r="E131" s="26"/>
      <c r="F131" s="26"/>
      <c r="G131" s="26"/>
      <c r="H131" s="27"/>
    </row>
    <row r="132" spans="1:8" x14ac:dyDescent="0.2">
      <c r="A132" s="23">
        <v>6.3</v>
      </c>
      <c r="B132" s="60" t="s">
        <v>33</v>
      </c>
      <c r="C132" s="25" t="s">
        <v>14</v>
      </c>
      <c r="D132" s="17" t="s">
        <v>7</v>
      </c>
      <c r="E132" s="9"/>
      <c r="F132" s="9"/>
      <c r="G132" s="9"/>
      <c r="H132" s="27">
        <f t="shared" ref="H132:H136" si="19">E132+F132+G132</f>
        <v>0</v>
      </c>
    </row>
    <row r="133" spans="1:8" x14ac:dyDescent="0.2">
      <c r="A133" s="23"/>
      <c r="B133" s="60"/>
      <c r="C133" s="25" t="s">
        <v>10</v>
      </c>
      <c r="D133" s="17" t="s">
        <v>7</v>
      </c>
      <c r="E133" s="9"/>
      <c r="F133" s="9"/>
      <c r="G133" s="9"/>
      <c r="H133" s="27">
        <f t="shared" si="19"/>
        <v>0</v>
      </c>
    </row>
    <row r="134" spans="1:8" x14ac:dyDescent="0.2">
      <c r="A134" s="23"/>
      <c r="B134" s="60"/>
      <c r="C134" s="25" t="s">
        <v>11</v>
      </c>
      <c r="D134" s="17" t="s">
        <v>7</v>
      </c>
      <c r="E134" s="9"/>
      <c r="F134" s="9"/>
      <c r="G134" s="9"/>
      <c r="H134" s="27">
        <f t="shared" si="19"/>
        <v>0</v>
      </c>
    </row>
    <row r="135" spans="1:8" x14ac:dyDescent="0.2">
      <c r="A135" s="23"/>
      <c r="B135" s="60"/>
      <c r="C135" s="25" t="s">
        <v>12</v>
      </c>
      <c r="D135" s="17" t="s">
        <v>7</v>
      </c>
      <c r="E135" s="9"/>
      <c r="F135" s="9"/>
      <c r="G135" s="9"/>
      <c r="H135" s="27">
        <f t="shared" si="19"/>
        <v>0</v>
      </c>
    </row>
    <row r="136" spans="1:8" x14ac:dyDescent="0.2">
      <c r="A136" s="23"/>
      <c r="B136" s="60"/>
      <c r="C136" s="25" t="s">
        <v>13</v>
      </c>
      <c r="D136" s="17" t="s">
        <v>7</v>
      </c>
      <c r="E136" s="9"/>
      <c r="F136" s="9"/>
      <c r="G136" s="9"/>
      <c r="H136" s="27">
        <f t="shared" si="19"/>
        <v>0</v>
      </c>
    </row>
    <row r="137" spans="1:8" x14ac:dyDescent="0.2">
      <c r="A137" s="23"/>
      <c r="B137" s="24"/>
      <c r="C137" s="25"/>
      <c r="D137" s="17"/>
      <c r="E137" s="26"/>
      <c r="F137" s="26"/>
      <c r="G137" s="26"/>
      <c r="H137" s="27"/>
    </row>
    <row r="138" spans="1:8" x14ac:dyDescent="0.2">
      <c r="A138" s="23">
        <v>6.4</v>
      </c>
      <c r="B138" s="60" t="s">
        <v>43</v>
      </c>
      <c r="C138" s="25" t="s">
        <v>14</v>
      </c>
      <c r="D138" s="17" t="s">
        <v>7</v>
      </c>
      <c r="E138" s="9"/>
      <c r="F138" s="9"/>
      <c r="G138" s="9"/>
      <c r="H138" s="27">
        <f t="shared" ref="H138:H142" si="20">E138+F138+G138</f>
        <v>0</v>
      </c>
    </row>
    <row r="139" spans="1:8" x14ac:dyDescent="0.2">
      <c r="A139" s="23"/>
      <c r="B139" s="60"/>
      <c r="C139" s="25" t="s">
        <v>10</v>
      </c>
      <c r="D139" s="17" t="s">
        <v>7</v>
      </c>
      <c r="E139" s="9"/>
      <c r="F139" s="9"/>
      <c r="G139" s="9"/>
      <c r="H139" s="27">
        <f t="shared" si="20"/>
        <v>0</v>
      </c>
    </row>
    <row r="140" spans="1:8" x14ac:dyDescent="0.2">
      <c r="A140" s="23"/>
      <c r="B140" s="60"/>
      <c r="C140" s="25" t="s">
        <v>11</v>
      </c>
      <c r="D140" s="17" t="s">
        <v>7</v>
      </c>
      <c r="E140" s="9"/>
      <c r="F140" s="9"/>
      <c r="G140" s="9"/>
      <c r="H140" s="27">
        <f t="shared" si="20"/>
        <v>0</v>
      </c>
    </row>
    <row r="141" spans="1:8" x14ac:dyDescent="0.2">
      <c r="A141" s="23"/>
      <c r="B141" s="60"/>
      <c r="C141" s="25" t="s">
        <v>12</v>
      </c>
      <c r="D141" s="17" t="s">
        <v>7</v>
      </c>
      <c r="E141" s="9"/>
      <c r="F141" s="9"/>
      <c r="G141" s="9"/>
      <c r="H141" s="27">
        <f t="shared" si="20"/>
        <v>0</v>
      </c>
    </row>
    <row r="142" spans="1:8" x14ac:dyDescent="0.2">
      <c r="A142" s="23"/>
      <c r="B142" s="60"/>
      <c r="C142" s="25" t="s">
        <v>13</v>
      </c>
      <c r="D142" s="17" t="s">
        <v>7</v>
      </c>
      <c r="E142" s="9"/>
      <c r="F142" s="9"/>
      <c r="G142" s="9"/>
      <c r="H142" s="27">
        <f t="shared" si="20"/>
        <v>0</v>
      </c>
    </row>
    <row r="143" spans="1:8" ht="15" x14ac:dyDescent="0.25">
      <c r="A143" s="23"/>
      <c r="B143" s="33" t="s">
        <v>16</v>
      </c>
      <c r="C143" s="25"/>
      <c r="D143" s="17"/>
      <c r="E143" s="26"/>
      <c r="F143" s="26"/>
      <c r="G143" s="26"/>
      <c r="H143" s="27"/>
    </row>
    <row r="144" spans="1:8" x14ac:dyDescent="0.2">
      <c r="A144" s="34">
        <v>7</v>
      </c>
      <c r="B144" s="60" t="s">
        <v>37</v>
      </c>
      <c r="C144" s="25" t="s">
        <v>14</v>
      </c>
      <c r="D144" s="17" t="s">
        <v>7</v>
      </c>
      <c r="E144" s="9"/>
      <c r="F144" s="9"/>
      <c r="G144" s="9"/>
      <c r="H144" s="27">
        <f t="shared" ref="H144:H148" si="21">E144+F144+G144</f>
        <v>0</v>
      </c>
    </row>
    <row r="145" spans="1:8" x14ac:dyDescent="0.2">
      <c r="A145" s="23"/>
      <c r="B145" s="60"/>
      <c r="C145" s="25" t="s">
        <v>10</v>
      </c>
      <c r="D145" s="17" t="s">
        <v>7</v>
      </c>
      <c r="E145" s="9"/>
      <c r="F145" s="9"/>
      <c r="G145" s="9"/>
      <c r="H145" s="27">
        <f t="shared" si="21"/>
        <v>0</v>
      </c>
    </row>
    <row r="146" spans="1:8" x14ac:dyDescent="0.2">
      <c r="A146" s="23"/>
      <c r="B146" s="60"/>
      <c r="C146" s="25" t="s">
        <v>11</v>
      </c>
      <c r="D146" s="17" t="s">
        <v>7</v>
      </c>
      <c r="E146" s="9"/>
      <c r="F146" s="9"/>
      <c r="G146" s="9"/>
      <c r="H146" s="27">
        <f t="shared" si="21"/>
        <v>0</v>
      </c>
    </row>
    <row r="147" spans="1:8" x14ac:dyDescent="0.2">
      <c r="A147" s="23"/>
      <c r="B147" s="60"/>
      <c r="C147" s="25" t="s">
        <v>12</v>
      </c>
      <c r="D147" s="17" t="s">
        <v>7</v>
      </c>
      <c r="E147" s="9"/>
      <c r="F147" s="9"/>
      <c r="G147" s="9"/>
      <c r="H147" s="27">
        <f t="shared" si="21"/>
        <v>0</v>
      </c>
    </row>
    <row r="148" spans="1:8" x14ac:dyDescent="0.2">
      <c r="A148" s="23"/>
      <c r="B148" s="60"/>
      <c r="C148" s="25" t="s">
        <v>13</v>
      </c>
      <c r="D148" s="17" t="s">
        <v>7</v>
      </c>
      <c r="E148" s="9"/>
      <c r="F148" s="9"/>
      <c r="G148" s="9"/>
      <c r="H148" s="27">
        <f t="shared" si="21"/>
        <v>0</v>
      </c>
    </row>
    <row r="149" spans="1:8" x14ac:dyDescent="0.2">
      <c r="A149" s="23"/>
      <c r="B149" s="24"/>
      <c r="C149" s="25"/>
      <c r="D149" s="17"/>
      <c r="E149" s="26"/>
      <c r="F149" s="26"/>
      <c r="G149" s="26"/>
      <c r="H149" s="27"/>
    </row>
    <row r="150" spans="1:8" x14ac:dyDescent="0.2">
      <c r="A150" s="23">
        <v>7.1</v>
      </c>
      <c r="B150" s="60" t="s">
        <v>38</v>
      </c>
      <c r="C150" s="25" t="s">
        <v>14</v>
      </c>
      <c r="D150" s="17" t="s">
        <v>7</v>
      </c>
      <c r="E150" s="9"/>
      <c r="F150" s="9"/>
      <c r="G150" s="9"/>
      <c r="H150" s="27">
        <f t="shared" ref="H150:H154" si="22">E150+F150+G150</f>
        <v>0</v>
      </c>
    </row>
    <row r="151" spans="1:8" x14ac:dyDescent="0.2">
      <c r="A151" s="23"/>
      <c r="B151" s="60"/>
      <c r="C151" s="25" t="s">
        <v>10</v>
      </c>
      <c r="D151" s="17" t="s">
        <v>7</v>
      </c>
      <c r="E151" s="9"/>
      <c r="F151" s="9"/>
      <c r="G151" s="9"/>
      <c r="H151" s="27">
        <f t="shared" si="22"/>
        <v>0</v>
      </c>
    </row>
    <row r="152" spans="1:8" x14ac:dyDescent="0.2">
      <c r="A152" s="23"/>
      <c r="B152" s="60"/>
      <c r="C152" s="25" t="s">
        <v>11</v>
      </c>
      <c r="D152" s="17" t="s">
        <v>7</v>
      </c>
      <c r="E152" s="9"/>
      <c r="F152" s="9"/>
      <c r="G152" s="9"/>
      <c r="H152" s="27">
        <f t="shared" si="22"/>
        <v>0</v>
      </c>
    </row>
    <row r="153" spans="1:8" x14ac:dyDescent="0.2">
      <c r="A153" s="23"/>
      <c r="B153" s="60"/>
      <c r="C153" s="25" t="s">
        <v>12</v>
      </c>
      <c r="D153" s="17" t="s">
        <v>7</v>
      </c>
      <c r="E153" s="9"/>
      <c r="F153" s="9"/>
      <c r="G153" s="9"/>
      <c r="H153" s="27">
        <f t="shared" si="22"/>
        <v>0</v>
      </c>
    </row>
    <row r="154" spans="1:8" x14ac:dyDescent="0.2">
      <c r="A154" s="23"/>
      <c r="B154" s="60"/>
      <c r="C154" s="25" t="s">
        <v>13</v>
      </c>
      <c r="D154" s="17" t="s">
        <v>7</v>
      </c>
      <c r="E154" s="9"/>
      <c r="F154" s="9"/>
      <c r="G154" s="9"/>
      <c r="H154" s="27">
        <f t="shared" si="22"/>
        <v>0</v>
      </c>
    </row>
    <row r="155" spans="1:8" x14ac:dyDescent="0.2">
      <c r="A155" s="23"/>
      <c r="B155" s="24"/>
      <c r="C155" s="25"/>
      <c r="D155" s="17"/>
      <c r="E155" s="26"/>
      <c r="F155" s="26"/>
      <c r="G155" s="26"/>
      <c r="H155" s="27"/>
    </row>
    <row r="156" spans="1:8" x14ac:dyDescent="0.2">
      <c r="A156" s="23">
        <v>7.2</v>
      </c>
      <c r="B156" s="60" t="s">
        <v>44</v>
      </c>
      <c r="C156" s="25" t="s">
        <v>14</v>
      </c>
      <c r="D156" s="17" t="s">
        <v>7</v>
      </c>
      <c r="E156" s="9"/>
      <c r="F156" s="9"/>
      <c r="G156" s="9"/>
      <c r="H156" s="27">
        <f t="shared" ref="H156:H160" si="23">E156+F156+G156</f>
        <v>0</v>
      </c>
    </row>
    <row r="157" spans="1:8" x14ac:dyDescent="0.2">
      <c r="A157" s="23"/>
      <c r="B157" s="60"/>
      <c r="C157" s="25" t="s">
        <v>10</v>
      </c>
      <c r="D157" s="17" t="s">
        <v>7</v>
      </c>
      <c r="E157" s="9"/>
      <c r="F157" s="9"/>
      <c r="G157" s="9"/>
      <c r="H157" s="27">
        <f t="shared" si="23"/>
        <v>0</v>
      </c>
    </row>
    <row r="158" spans="1:8" x14ac:dyDescent="0.2">
      <c r="A158" s="23"/>
      <c r="B158" s="60"/>
      <c r="C158" s="25" t="s">
        <v>11</v>
      </c>
      <c r="D158" s="17" t="s">
        <v>7</v>
      </c>
      <c r="E158" s="9"/>
      <c r="F158" s="9"/>
      <c r="G158" s="9"/>
      <c r="H158" s="27">
        <f t="shared" si="23"/>
        <v>0</v>
      </c>
    </row>
    <row r="159" spans="1:8" x14ac:dyDescent="0.2">
      <c r="A159" s="23"/>
      <c r="B159" s="60"/>
      <c r="C159" s="25" t="s">
        <v>12</v>
      </c>
      <c r="D159" s="17" t="s">
        <v>7</v>
      </c>
      <c r="E159" s="9"/>
      <c r="F159" s="9"/>
      <c r="G159" s="9"/>
      <c r="H159" s="27">
        <f t="shared" si="23"/>
        <v>0</v>
      </c>
    </row>
    <row r="160" spans="1:8" x14ac:dyDescent="0.2">
      <c r="A160" s="23"/>
      <c r="B160" s="60"/>
      <c r="C160" s="25" t="s">
        <v>13</v>
      </c>
      <c r="D160" s="17" t="s">
        <v>7</v>
      </c>
      <c r="E160" s="9"/>
      <c r="F160" s="9"/>
      <c r="G160" s="9"/>
      <c r="H160" s="27">
        <f t="shared" si="23"/>
        <v>0</v>
      </c>
    </row>
    <row r="161" spans="1:8" x14ac:dyDescent="0.2">
      <c r="A161" s="23"/>
      <c r="B161" s="24"/>
      <c r="C161" s="25"/>
      <c r="D161" s="17"/>
      <c r="E161" s="26"/>
      <c r="F161" s="26"/>
      <c r="G161" s="26"/>
      <c r="H161" s="27"/>
    </row>
    <row r="162" spans="1:8" x14ac:dyDescent="0.2">
      <c r="A162" s="23">
        <v>7.3</v>
      </c>
      <c r="B162" s="60" t="s">
        <v>45</v>
      </c>
      <c r="C162" s="25" t="s">
        <v>14</v>
      </c>
      <c r="D162" s="17" t="s">
        <v>7</v>
      </c>
      <c r="E162" s="9"/>
      <c r="F162" s="9"/>
      <c r="G162" s="9"/>
      <c r="H162" s="27">
        <f t="shared" ref="H162:H166" si="24">E162+F162+G162</f>
        <v>0</v>
      </c>
    </row>
    <row r="163" spans="1:8" x14ac:dyDescent="0.2">
      <c r="A163" s="23"/>
      <c r="B163" s="60"/>
      <c r="C163" s="25" t="s">
        <v>10</v>
      </c>
      <c r="D163" s="17" t="s">
        <v>7</v>
      </c>
      <c r="E163" s="9"/>
      <c r="F163" s="9"/>
      <c r="G163" s="9"/>
      <c r="H163" s="27">
        <f t="shared" si="24"/>
        <v>0</v>
      </c>
    </row>
    <row r="164" spans="1:8" x14ac:dyDescent="0.2">
      <c r="A164" s="23"/>
      <c r="B164" s="60"/>
      <c r="C164" s="25" t="s">
        <v>11</v>
      </c>
      <c r="D164" s="17" t="s">
        <v>7</v>
      </c>
      <c r="E164" s="9"/>
      <c r="F164" s="9"/>
      <c r="G164" s="9"/>
      <c r="H164" s="27">
        <f t="shared" si="24"/>
        <v>0</v>
      </c>
    </row>
    <row r="165" spans="1:8" x14ac:dyDescent="0.2">
      <c r="A165" s="23"/>
      <c r="B165" s="60"/>
      <c r="C165" s="25" t="s">
        <v>12</v>
      </c>
      <c r="D165" s="17" t="s">
        <v>7</v>
      </c>
      <c r="E165" s="9"/>
      <c r="F165" s="9"/>
      <c r="G165" s="9"/>
      <c r="H165" s="27">
        <f t="shared" si="24"/>
        <v>0</v>
      </c>
    </row>
    <row r="166" spans="1:8" x14ac:dyDescent="0.2">
      <c r="A166" s="23"/>
      <c r="B166" s="60"/>
      <c r="C166" s="25" t="s">
        <v>13</v>
      </c>
      <c r="D166" s="17" t="s">
        <v>7</v>
      </c>
      <c r="E166" s="9"/>
      <c r="F166" s="9"/>
      <c r="G166" s="9"/>
      <c r="H166" s="27">
        <f t="shared" si="24"/>
        <v>0</v>
      </c>
    </row>
    <row r="167" spans="1:8" x14ac:dyDescent="0.2">
      <c r="A167" s="23"/>
      <c r="B167" s="35"/>
      <c r="C167" s="25"/>
      <c r="D167" s="17"/>
      <c r="E167" s="10"/>
      <c r="F167" s="10"/>
      <c r="G167" s="10"/>
      <c r="H167" s="37"/>
    </row>
    <row r="168" spans="1:8" x14ac:dyDescent="0.2">
      <c r="A168" s="23"/>
      <c r="B168" s="35"/>
      <c r="C168" s="25"/>
      <c r="D168" s="17"/>
      <c r="E168" s="10"/>
      <c r="F168" s="10"/>
      <c r="G168" s="12" t="s">
        <v>60</v>
      </c>
      <c r="H168" s="27">
        <f>SUM(H112:H167)</f>
        <v>0</v>
      </c>
    </row>
    <row r="169" spans="1:8" x14ac:dyDescent="0.2">
      <c r="A169" s="23"/>
      <c r="B169" s="35"/>
      <c r="C169" s="25"/>
      <c r="D169" s="17"/>
      <c r="E169" s="10"/>
      <c r="F169" s="10"/>
      <c r="G169" s="12" t="s">
        <v>61</v>
      </c>
      <c r="H169" s="27">
        <f>H168</f>
        <v>0</v>
      </c>
    </row>
    <row r="170" spans="1:8" ht="15" x14ac:dyDescent="0.25">
      <c r="A170" s="23"/>
      <c r="B170" s="33" t="s">
        <v>48</v>
      </c>
      <c r="C170" s="25"/>
      <c r="D170" s="17"/>
      <c r="E170" s="26"/>
      <c r="F170" s="26"/>
      <c r="G170" s="26"/>
      <c r="H170" s="27"/>
    </row>
    <row r="171" spans="1:8" x14ac:dyDescent="0.2">
      <c r="A171" s="34">
        <v>8</v>
      </c>
      <c r="B171" s="24" t="s">
        <v>49</v>
      </c>
      <c r="C171" s="25">
        <v>1</v>
      </c>
      <c r="D171" s="17" t="s">
        <v>46</v>
      </c>
      <c r="E171" s="9"/>
      <c r="F171" s="9"/>
      <c r="G171" s="9"/>
      <c r="H171" s="27">
        <f>E171+F171+G171</f>
        <v>0</v>
      </c>
    </row>
    <row r="172" spans="1:8" x14ac:dyDescent="0.2">
      <c r="A172" s="23"/>
      <c r="B172" s="24"/>
      <c r="C172" s="25"/>
      <c r="D172" s="17"/>
      <c r="E172" s="10"/>
      <c r="F172" s="10"/>
      <c r="G172" s="10"/>
      <c r="H172" s="42"/>
    </row>
    <row r="173" spans="1:8" x14ac:dyDescent="0.2">
      <c r="A173" s="23">
        <v>8.1</v>
      </c>
      <c r="B173" s="24" t="s">
        <v>50</v>
      </c>
      <c r="C173" s="25">
        <v>1</v>
      </c>
      <c r="D173" s="17" t="s">
        <v>1</v>
      </c>
      <c r="E173" s="9"/>
      <c r="F173" s="9"/>
      <c r="G173" s="9"/>
      <c r="H173" s="27">
        <f>E173+F173+G173</f>
        <v>0</v>
      </c>
    </row>
    <row r="174" spans="1:8" x14ac:dyDescent="0.2">
      <c r="A174" s="23"/>
      <c r="B174" s="24"/>
      <c r="C174" s="25"/>
      <c r="D174" s="17"/>
      <c r="E174" s="26"/>
      <c r="F174" s="26"/>
      <c r="G174" s="26"/>
      <c r="H174" s="27"/>
    </row>
    <row r="175" spans="1:8" x14ac:dyDescent="0.2">
      <c r="A175" s="23">
        <v>8.3000000000000007</v>
      </c>
      <c r="B175" s="24" t="s">
        <v>51</v>
      </c>
      <c r="C175" s="25">
        <v>1</v>
      </c>
      <c r="D175" s="17" t="s">
        <v>46</v>
      </c>
      <c r="E175" s="9"/>
      <c r="F175" s="9"/>
      <c r="G175" s="9"/>
      <c r="H175" s="27">
        <f>E175+F175+G175</f>
        <v>0</v>
      </c>
    </row>
    <row r="176" spans="1:8" x14ac:dyDescent="0.2">
      <c r="A176" s="23"/>
      <c r="B176" s="16"/>
      <c r="C176" s="25"/>
      <c r="D176" s="17"/>
      <c r="E176" s="26"/>
      <c r="F176" s="26"/>
      <c r="G176" s="26"/>
      <c r="H176" s="27"/>
    </row>
    <row r="177" spans="1:8" ht="28.5" x14ac:dyDescent="0.2">
      <c r="A177" s="23">
        <v>8.4</v>
      </c>
      <c r="B177" s="43" t="s">
        <v>52</v>
      </c>
      <c r="C177" s="25">
        <v>1</v>
      </c>
      <c r="D177" s="17" t="s">
        <v>1</v>
      </c>
      <c r="E177" s="9"/>
      <c r="F177" s="9"/>
      <c r="G177" s="9"/>
      <c r="H177" s="27">
        <f>E177+F177+G177</f>
        <v>0</v>
      </c>
    </row>
    <row r="178" spans="1:8" x14ac:dyDescent="0.2">
      <c r="A178" s="23"/>
      <c r="B178" s="43"/>
      <c r="C178" s="25"/>
      <c r="D178" s="17"/>
      <c r="E178" s="26"/>
      <c r="F178" s="26"/>
      <c r="G178" s="26"/>
      <c r="H178" s="27"/>
    </row>
    <row r="179" spans="1:8" x14ac:dyDescent="0.2">
      <c r="A179" s="23">
        <v>8.5</v>
      </c>
      <c r="B179" s="43" t="s">
        <v>55</v>
      </c>
      <c r="C179" s="25">
        <v>1</v>
      </c>
      <c r="D179" s="17" t="s">
        <v>53</v>
      </c>
      <c r="E179" s="9"/>
      <c r="F179" s="9"/>
      <c r="G179" s="9"/>
      <c r="H179" s="27">
        <f>E179+F179+G179</f>
        <v>0</v>
      </c>
    </row>
    <row r="180" spans="1:8" x14ac:dyDescent="0.2">
      <c r="A180" s="23"/>
      <c r="B180" s="43"/>
      <c r="C180" s="25"/>
      <c r="D180" s="17"/>
      <c r="E180" s="26"/>
      <c r="F180" s="26"/>
      <c r="G180" s="26"/>
      <c r="H180" s="27"/>
    </row>
    <row r="181" spans="1:8" x14ac:dyDescent="0.2">
      <c r="A181" s="23">
        <v>8.6</v>
      </c>
      <c r="B181" s="24" t="s">
        <v>54</v>
      </c>
      <c r="C181" s="25">
        <v>1</v>
      </c>
      <c r="D181" s="17" t="s">
        <v>1</v>
      </c>
      <c r="E181" s="9"/>
      <c r="F181" s="9"/>
      <c r="G181" s="9"/>
      <c r="H181" s="27">
        <f>E181+F181+G181</f>
        <v>0</v>
      </c>
    </row>
    <row r="182" spans="1:8" x14ac:dyDescent="0.2">
      <c r="A182" s="23"/>
      <c r="B182" s="24"/>
      <c r="C182" s="25"/>
      <c r="D182" s="17"/>
      <c r="E182" s="26"/>
      <c r="F182" s="26"/>
      <c r="G182" s="26"/>
      <c r="H182" s="27"/>
    </row>
    <row r="183" spans="1:8" x14ac:dyDescent="0.2">
      <c r="A183" s="23">
        <v>8.6999999999999993</v>
      </c>
      <c r="B183" s="24" t="s">
        <v>56</v>
      </c>
      <c r="C183" s="25">
        <v>1</v>
      </c>
      <c r="D183" s="17" t="s">
        <v>53</v>
      </c>
      <c r="E183" s="9"/>
      <c r="F183" s="9"/>
      <c r="G183" s="9"/>
      <c r="H183" s="27">
        <f>E183+F183+G183</f>
        <v>0</v>
      </c>
    </row>
    <row r="184" spans="1:8" x14ac:dyDescent="0.2">
      <c r="A184" s="23"/>
      <c r="B184" s="24"/>
      <c r="C184" s="25"/>
      <c r="D184" s="17"/>
      <c r="E184" s="26"/>
      <c r="F184" s="26"/>
      <c r="G184" s="26"/>
      <c r="H184" s="27"/>
    </row>
    <row r="185" spans="1:8" x14ac:dyDescent="0.2">
      <c r="A185" s="23">
        <v>8.8000000000000007</v>
      </c>
      <c r="B185" s="24" t="s">
        <v>57</v>
      </c>
      <c r="C185" s="25">
        <v>1</v>
      </c>
      <c r="D185" s="17" t="s">
        <v>53</v>
      </c>
      <c r="E185" s="9"/>
      <c r="F185" s="9"/>
      <c r="G185" s="9"/>
      <c r="H185" s="27">
        <f>E185+F185+G185</f>
        <v>0</v>
      </c>
    </row>
    <row r="186" spans="1:8" x14ac:dyDescent="0.2">
      <c r="A186" s="23"/>
      <c r="B186" s="24"/>
      <c r="C186" s="25"/>
      <c r="D186" s="17"/>
      <c r="E186" s="10"/>
      <c r="F186" s="10"/>
      <c r="G186" s="10"/>
      <c r="H186" s="27"/>
    </row>
    <row r="187" spans="1:8" ht="28.5" customHeight="1" x14ac:dyDescent="0.2">
      <c r="A187" s="71" t="s">
        <v>62</v>
      </c>
      <c r="B187" s="72"/>
      <c r="C187" s="72"/>
      <c r="D187" s="73"/>
      <c r="E187" s="21" t="s">
        <v>63</v>
      </c>
      <c r="F187" s="13">
        <v>10</v>
      </c>
      <c r="G187" s="18"/>
      <c r="H187" s="44">
        <f t="shared" ref="H187:H188" si="25">F187*G187</f>
        <v>0</v>
      </c>
    </row>
    <row r="188" spans="1:8" ht="28.5" customHeight="1" x14ac:dyDescent="0.2">
      <c r="A188" s="71" t="s">
        <v>64</v>
      </c>
      <c r="B188" s="72"/>
      <c r="C188" s="72"/>
      <c r="D188" s="73"/>
      <c r="E188" s="21" t="s">
        <v>63</v>
      </c>
      <c r="F188" s="13">
        <v>10</v>
      </c>
      <c r="G188" s="18"/>
      <c r="H188" s="44">
        <f t="shared" si="25"/>
        <v>0</v>
      </c>
    </row>
    <row r="189" spans="1:8" ht="28.5" customHeight="1" x14ac:dyDescent="0.2">
      <c r="A189" s="68" t="s">
        <v>65</v>
      </c>
      <c r="B189" s="69"/>
      <c r="C189" s="69"/>
      <c r="D189" s="70"/>
      <c r="E189" s="21" t="s">
        <v>1</v>
      </c>
      <c r="F189" s="13"/>
      <c r="G189" s="13"/>
      <c r="H189" s="45">
        <v>500</v>
      </c>
    </row>
    <row r="190" spans="1:8" x14ac:dyDescent="0.2">
      <c r="A190" s="74" t="s">
        <v>66</v>
      </c>
      <c r="B190" s="75"/>
      <c r="C190" s="75"/>
      <c r="D190" s="76"/>
      <c r="E190" s="14"/>
      <c r="F190" s="15" t="s">
        <v>67</v>
      </c>
      <c r="G190" s="20"/>
      <c r="H190" s="46">
        <f>H189*G190%</f>
        <v>0</v>
      </c>
    </row>
    <row r="191" spans="1:8" ht="28.5" customHeight="1" x14ac:dyDescent="0.2">
      <c r="A191" s="68" t="s">
        <v>68</v>
      </c>
      <c r="B191" s="69"/>
      <c r="C191" s="69"/>
      <c r="D191" s="70"/>
      <c r="E191" s="22" t="s">
        <v>69</v>
      </c>
      <c r="F191" s="13">
        <v>20</v>
      </c>
      <c r="G191" s="19"/>
      <c r="H191" s="44">
        <f t="shared" ref="H191" si="26">F191*G191</f>
        <v>0</v>
      </c>
    </row>
    <row r="192" spans="1:8" x14ac:dyDescent="0.2">
      <c r="A192" s="23"/>
      <c r="B192" s="24"/>
      <c r="C192" s="25"/>
      <c r="D192" s="17"/>
      <c r="E192" s="10"/>
      <c r="F192" s="10"/>
      <c r="G192" s="10"/>
      <c r="H192" s="27"/>
    </row>
    <row r="193" spans="1:8" ht="15" thickBot="1" x14ac:dyDescent="0.25">
      <c r="A193" s="23"/>
      <c r="B193" s="24"/>
      <c r="C193" s="25"/>
      <c r="D193" s="17"/>
      <c r="E193" s="10"/>
      <c r="F193" s="10"/>
      <c r="G193" s="10"/>
      <c r="H193" s="47">
        <f>SUM(H169:H192)</f>
        <v>500</v>
      </c>
    </row>
    <row r="194" spans="1:8" ht="15.75" thickTop="1" thickBot="1" x14ac:dyDescent="0.25">
      <c r="A194" s="48"/>
      <c r="B194" s="49"/>
      <c r="C194" s="50"/>
      <c r="D194" s="51"/>
      <c r="E194" s="52"/>
      <c r="F194" s="52"/>
      <c r="G194" s="52"/>
      <c r="H194" s="53"/>
    </row>
  </sheetData>
  <mergeCells count="33">
    <mergeCell ref="A191:D191"/>
    <mergeCell ref="A187:D187"/>
    <mergeCell ref="A188:D188"/>
    <mergeCell ref="A189:D189"/>
    <mergeCell ref="A190:D190"/>
    <mergeCell ref="A3:H3"/>
    <mergeCell ref="A1:H1"/>
    <mergeCell ref="B9:B13"/>
    <mergeCell ref="B28:B32"/>
    <mergeCell ref="B34:B38"/>
    <mergeCell ref="B40:B44"/>
    <mergeCell ref="E5:G5"/>
    <mergeCell ref="B67:B71"/>
    <mergeCell ref="B73:B77"/>
    <mergeCell ref="B86:B90"/>
    <mergeCell ref="B61:B65"/>
    <mergeCell ref="B15:B19"/>
    <mergeCell ref="B21:B24"/>
    <mergeCell ref="B46:B50"/>
    <mergeCell ref="B52:B56"/>
    <mergeCell ref="B79:B83"/>
    <mergeCell ref="B162:B166"/>
    <mergeCell ref="B132:B136"/>
    <mergeCell ref="B144:B148"/>
    <mergeCell ref="B150:B154"/>
    <mergeCell ref="B92:B96"/>
    <mergeCell ref="B99:B103"/>
    <mergeCell ref="B114:B118"/>
    <mergeCell ref="B120:B124"/>
    <mergeCell ref="B126:B130"/>
    <mergeCell ref="B156:B160"/>
    <mergeCell ref="B105:B109"/>
    <mergeCell ref="B138:B14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4" orientation="portrait" r:id="rId1"/>
  <headerFooter>
    <oddFooter>&amp;L&amp;D&amp;C&amp;P of &amp;N&amp;R&amp;A</oddFooter>
  </headerFooter>
  <rowBreaks count="3" manualBreakCount="3">
    <brk id="58" max="7" man="1"/>
    <brk id="111" max="7" man="1"/>
    <brk id="1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>
      <pane ySplit="1" topLeftCell="A113" activePane="bottomLeft" state="frozen"/>
      <selection pane="bottomLeft" activeCell="A143" sqref="A143"/>
    </sheetView>
  </sheetViews>
  <sheetFormatPr defaultRowHeight="14.25" x14ac:dyDescent="0.2"/>
  <cols>
    <col min="1" max="1" width="70.7109375" style="1" customWidth="1"/>
    <col min="2" max="4" width="16.7109375" style="6" customWidth="1"/>
    <col min="5" max="16384" width="9.140625" style="1"/>
  </cols>
  <sheetData>
    <row r="1" spans="1:4" s="4" customFormat="1" ht="45" x14ac:dyDescent="0.25">
      <c r="A1" s="54" t="s">
        <v>70</v>
      </c>
      <c r="B1" s="55" t="s">
        <v>71</v>
      </c>
      <c r="C1" s="55" t="s">
        <v>72</v>
      </c>
      <c r="D1" s="55" t="s">
        <v>73</v>
      </c>
    </row>
    <row r="2" spans="1:4" x14ac:dyDescent="0.2">
      <c r="A2" s="56"/>
      <c r="B2" s="57"/>
      <c r="C2" s="57"/>
      <c r="D2" s="57"/>
    </row>
    <row r="3" spans="1:4" x14ac:dyDescent="0.2">
      <c r="A3" s="56" t="s">
        <v>74</v>
      </c>
      <c r="B3" s="57"/>
      <c r="C3" s="57"/>
      <c r="D3" s="57"/>
    </row>
    <row r="4" spans="1:4" x14ac:dyDescent="0.2">
      <c r="A4" s="56" t="s">
        <v>75</v>
      </c>
      <c r="B4" s="57"/>
      <c r="C4" s="57"/>
      <c r="D4" s="57"/>
    </row>
    <row r="5" spans="1:4" x14ac:dyDescent="0.2">
      <c r="A5" s="56" t="s">
        <v>76</v>
      </c>
      <c r="B5" s="57"/>
      <c r="C5" s="57"/>
      <c r="D5" s="57"/>
    </row>
    <row r="6" spans="1:4" x14ac:dyDescent="0.2">
      <c r="A6" s="56" t="s">
        <v>77</v>
      </c>
      <c r="B6" s="57"/>
      <c r="C6" s="57"/>
      <c r="D6" s="57"/>
    </row>
    <row r="7" spans="1:4" x14ac:dyDescent="0.2">
      <c r="A7" s="56" t="s">
        <v>78</v>
      </c>
      <c r="B7" s="57"/>
      <c r="C7" s="57"/>
      <c r="D7" s="57"/>
    </row>
    <row r="8" spans="1:4" x14ac:dyDescent="0.2">
      <c r="A8" s="56" t="s">
        <v>79</v>
      </c>
      <c r="B8" s="57"/>
      <c r="C8" s="57"/>
      <c r="D8" s="57"/>
    </row>
    <row r="9" spans="1:4" x14ac:dyDescent="0.2">
      <c r="A9" s="56" t="s">
        <v>80</v>
      </c>
      <c r="B9" s="57"/>
      <c r="C9" s="57"/>
      <c r="D9" s="57"/>
    </row>
    <row r="10" spans="1:4" x14ac:dyDescent="0.2">
      <c r="A10" s="56" t="s">
        <v>81</v>
      </c>
      <c r="B10" s="57"/>
      <c r="C10" s="57"/>
      <c r="D10" s="57"/>
    </row>
    <row r="11" spans="1:4" x14ac:dyDescent="0.2">
      <c r="A11" s="56" t="s">
        <v>82</v>
      </c>
      <c r="B11" s="57"/>
      <c r="C11" s="57"/>
      <c r="D11" s="57"/>
    </row>
    <row r="12" spans="1:4" x14ac:dyDescent="0.2">
      <c r="A12" s="56" t="s">
        <v>83</v>
      </c>
      <c r="B12" s="57"/>
      <c r="C12" s="57"/>
      <c r="D12" s="57"/>
    </row>
    <row r="13" spans="1:4" x14ac:dyDescent="0.2">
      <c r="A13" s="56"/>
      <c r="B13" s="57"/>
      <c r="C13" s="57"/>
      <c r="D13" s="57"/>
    </row>
    <row r="14" spans="1:4" x14ac:dyDescent="0.2">
      <c r="A14" s="56" t="s">
        <v>84</v>
      </c>
      <c r="B14" s="57"/>
      <c r="C14" s="57"/>
      <c r="D14" s="57"/>
    </row>
    <row r="15" spans="1:4" x14ac:dyDescent="0.2">
      <c r="A15" s="56" t="s">
        <v>85</v>
      </c>
      <c r="B15" s="57"/>
      <c r="C15" s="57"/>
      <c r="D15" s="57"/>
    </row>
    <row r="16" spans="1:4" x14ac:dyDescent="0.2">
      <c r="A16" s="56"/>
      <c r="B16" s="57"/>
      <c r="C16" s="57"/>
      <c r="D16" s="57"/>
    </row>
    <row r="17" spans="1:4" x14ac:dyDescent="0.2">
      <c r="A17" s="56" t="s">
        <v>87</v>
      </c>
      <c r="B17" s="57"/>
      <c r="C17" s="57"/>
      <c r="D17" s="57"/>
    </row>
    <row r="18" spans="1:4" x14ac:dyDescent="0.2">
      <c r="A18" s="56" t="s">
        <v>88</v>
      </c>
      <c r="B18" s="57"/>
      <c r="C18" s="57"/>
      <c r="D18" s="57"/>
    </row>
    <row r="19" spans="1:4" x14ac:dyDescent="0.2">
      <c r="A19" s="56" t="s">
        <v>89</v>
      </c>
      <c r="B19" s="57"/>
      <c r="C19" s="57"/>
      <c r="D19" s="57"/>
    </row>
    <row r="20" spans="1:4" x14ac:dyDescent="0.2">
      <c r="A20" s="56" t="s">
        <v>90</v>
      </c>
      <c r="B20" s="57"/>
      <c r="C20" s="57"/>
      <c r="D20" s="57"/>
    </row>
    <row r="21" spans="1:4" x14ac:dyDescent="0.2">
      <c r="A21" s="56" t="s">
        <v>91</v>
      </c>
      <c r="B21" s="57"/>
      <c r="C21" s="57"/>
      <c r="D21" s="57"/>
    </row>
    <row r="22" spans="1:4" x14ac:dyDescent="0.2">
      <c r="A22" s="56" t="s">
        <v>92</v>
      </c>
      <c r="B22" s="57"/>
      <c r="C22" s="57"/>
      <c r="D22" s="57"/>
    </row>
    <row r="23" spans="1:4" x14ac:dyDescent="0.2">
      <c r="A23" s="56" t="s">
        <v>93</v>
      </c>
      <c r="B23" s="57"/>
      <c r="C23" s="57"/>
      <c r="D23" s="57"/>
    </row>
    <row r="24" spans="1:4" x14ac:dyDescent="0.2">
      <c r="A24" s="56" t="s">
        <v>94</v>
      </c>
      <c r="B24" s="57"/>
      <c r="C24" s="57"/>
      <c r="D24" s="57"/>
    </row>
    <row r="25" spans="1:4" x14ac:dyDescent="0.2">
      <c r="A25" s="56" t="s">
        <v>86</v>
      </c>
      <c r="B25" s="57"/>
      <c r="C25" s="57"/>
      <c r="D25" s="57"/>
    </row>
    <row r="26" spans="1:4" x14ac:dyDescent="0.2">
      <c r="A26" s="56" t="s">
        <v>95</v>
      </c>
      <c r="B26" s="57"/>
      <c r="C26" s="57"/>
      <c r="D26" s="57"/>
    </row>
    <row r="27" spans="1:4" x14ac:dyDescent="0.2">
      <c r="A27" s="56"/>
      <c r="B27" s="57"/>
      <c r="C27" s="57"/>
      <c r="D27" s="57"/>
    </row>
    <row r="28" spans="1:4" x14ac:dyDescent="0.2">
      <c r="A28" s="56" t="s">
        <v>96</v>
      </c>
      <c r="B28" s="57"/>
      <c r="C28" s="57"/>
      <c r="D28" s="57"/>
    </row>
    <row r="29" spans="1:4" x14ac:dyDescent="0.2">
      <c r="A29" s="56" t="s">
        <v>97</v>
      </c>
      <c r="B29" s="57"/>
      <c r="C29" s="57"/>
      <c r="D29" s="57"/>
    </row>
    <row r="30" spans="1:4" x14ac:dyDescent="0.2">
      <c r="A30" s="56" t="s">
        <v>98</v>
      </c>
      <c r="B30" s="57"/>
      <c r="C30" s="57"/>
      <c r="D30" s="57"/>
    </row>
    <row r="31" spans="1:4" x14ac:dyDescent="0.2">
      <c r="A31" s="56"/>
      <c r="B31" s="57"/>
      <c r="C31" s="57"/>
      <c r="D31" s="57"/>
    </row>
    <row r="32" spans="1:4" x14ac:dyDescent="0.2">
      <c r="A32" s="56" t="s">
        <v>99</v>
      </c>
      <c r="B32" s="57"/>
      <c r="C32" s="57"/>
      <c r="D32" s="57"/>
    </row>
    <row r="33" spans="1:4" x14ac:dyDescent="0.2">
      <c r="A33" s="56" t="s">
        <v>100</v>
      </c>
      <c r="B33" s="57"/>
      <c r="C33" s="57"/>
      <c r="D33" s="57"/>
    </row>
    <row r="34" spans="1:4" x14ac:dyDescent="0.2">
      <c r="A34" s="56" t="s">
        <v>101</v>
      </c>
      <c r="B34" s="57"/>
      <c r="C34" s="57"/>
      <c r="D34" s="57"/>
    </row>
    <row r="35" spans="1:4" x14ac:dyDescent="0.2">
      <c r="A35" s="56" t="s">
        <v>102</v>
      </c>
      <c r="B35" s="57"/>
      <c r="C35" s="57"/>
      <c r="D35" s="57"/>
    </row>
    <row r="36" spans="1:4" x14ac:dyDescent="0.2">
      <c r="A36" s="56" t="s">
        <v>103</v>
      </c>
      <c r="B36" s="57"/>
      <c r="C36" s="57"/>
      <c r="D36" s="57"/>
    </row>
    <row r="37" spans="1:4" x14ac:dyDescent="0.2">
      <c r="A37" s="56" t="s">
        <v>104</v>
      </c>
      <c r="B37" s="57"/>
      <c r="C37" s="57"/>
      <c r="D37" s="57"/>
    </row>
    <row r="38" spans="1:4" x14ac:dyDescent="0.2">
      <c r="A38" s="56" t="s">
        <v>105</v>
      </c>
      <c r="B38" s="57"/>
      <c r="C38" s="57"/>
      <c r="D38" s="57"/>
    </row>
    <row r="39" spans="1:4" x14ac:dyDescent="0.2">
      <c r="A39" s="56"/>
      <c r="B39" s="57"/>
      <c r="C39" s="57"/>
      <c r="D39" s="57"/>
    </row>
    <row r="40" spans="1:4" x14ac:dyDescent="0.2">
      <c r="A40" s="56" t="s">
        <v>106</v>
      </c>
      <c r="B40" s="57"/>
      <c r="C40" s="57"/>
      <c r="D40" s="57"/>
    </row>
    <row r="41" spans="1:4" x14ac:dyDescent="0.2">
      <c r="A41" s="56"/>
      <c r="B41" s="57"/>
      <c r="C41" s="57"/>
      <c r="D41" s="57"/>
    </row>
    <row r="42" spans="1:4" x14ac:dyDescent="0.2">
      <c r="A42" s="56" t="s">
        <v>107</v>
      </c>
      <c r="B42" s="57"/>
      <c r="C42" s="57"/>
      <c r="D42" s="57"/>
    </row>
    <row r="43" spans="1:4" x14ac:dyDescent="0.2">
      <c r="A43" s="56" t="s">
        <v>108</v>
      </c>
      <c r="B43" s="57"/>
      <c r="C43" s="57"/>
      <c r="D43" s="57"/>
    </row>
    <row r="44" spans="1:4" x14ac:dyDescent="0.2">
      <c r="A44" s="56" t="s">
        <v>109</v>
      </c>
      <c r="B44" s="57"/>
      <c r="C44" s="57"/>
      <c r="D44" s="57"/>
    </row>
    <row r="45" spans="1:4" x14ac:dyDescent="0.2">
      <c r="A45" s="56" t="s">
        <v>110</v>
      </c>
      <c r="B45" s="57"/>
      <c r="C45" s="57"/>
      <c r="D45" s="57"/>
    </row>
    <row r="46" spans="1:4" x14ac:dyDescent="0.2">
      <c r="A46" s="56" t="s">
        <v>111</v>
      </c>
      <c r="B46" s="57"/>
      <c r="C46" s="57"/>
      <c r="D46" s="57"/>
    </row>
    <row r="47" spans="1:4" x14ac:dyDescent="0.2">
      <c r="A47" s="56" t="s">
        <v>112</v>
      </c>
      <c r="B47" s="57"/>
      <c r="C47" s="57"/>
      <c r="D47" s="57"/>
    </row>
    <row r="48" spans="1:4" x14ac:dyDescent="0.2">
      <c r="A48" s="56" t="s">
        <v>113</v>
      </c>
      <c r="B48" s="57"/>
      <c r="C48" s="57"/>
      <c r="D48" s="57"/>
    </row>
    <row r="49" spans="1:4" x14ac:dyDescent="0.2">
      <c r="A49" s="56" t="s">
        <v>114</v>
      </c>
      <c r="B49" s="57"/>
      <c r="C49" s="57"/>
      <c r="D49" s="57"/>
    </row>
    <row r="50" spans="1:4" x14ac:dyDescent="0.2">
      <c r="A50" s="56" t="s">
        <v>115</v>
      </c>
      <c r="B50" s="57"/>
      <c r="C50" s="57"/>
      <c r="D50" s="57"/>
    </row>
    <row r="51" spans="1:4" x14ac:dyDescent="0.2">
      <c r="A51" s="56" t="s">
        <v>116</v>
      </c>
      <c r="B51" s="57"/>
      <c r="C51" s="57"/>
      <c r="D51" s="57"/>
    </row>
    <row r="52" spans="1:4" x14ac:dyDescent="0.2">
      <c r="A52" s="56" t="s">
        <v>117</v>
      </c>
      <c r="B52" s="57"/>
      <c r="C52" s="57"/>
      <c r="D52" s="57"/>
    </row>
    <row r="53" spans="1:4" x14ac:dyDescent="0.2">
      <c r="A53" s="56"/>
      <c r="B53" s="57"/>
      <c r="C53" s="57"/>
      <c r="D53" s="57"/>
    </row>
    <row r="54" spans="1:4" x14ac:dyDescent="0.2">
      <c r="A54" s="56" t="s">
        <v>118</v>
      </c>
      <c r="B54" s="57"/>
      <c r="C54" s="57"/>
      <c r="D54" s="57"/>
    </row>
    <row r="55" spans="1:4" x14ac:dyDescent="0.2">
      <c r="A55" s="56" t="s">
        <v>119</v>
      </c>
      <c r="B55" s="57"/>
      <c r="C55" s="57"/>
      <c r="D55" s="57"/>
    </row>
    <row r="56" spans="1:4" x14ac:dyDescent="0.2">
      <c r="A56" s="56"/>
      <c r="B56" s="57"/>
      <c r="C56" s="57"/>
      <c r="D56" s="57"/>
    </row>
    <row r="57" spans="1:4" x14ac:dyDescent="0.2">
      <c r="A57" s="56" t="s">
        <v>120</v>
      </c>
      <c r="B57" s="57"/>
      <c r="C57" s="57"/>
      <c r="D57" s="57"/>
    </row>
    <row r="58" spans="1:4" x14ac:dyDescent="0.2">
      <c r="A58" s="56" t="s">
        <v>121</v>
      </c>
      <c r="B58" s="57"/>
      <c r="C58" s="57"/>
      <c r="D58" s="57"/>
    </row>
    <row r="59" spans="1:4" x14ac:dyDescent="0.2">
      <c r="A59" s="56"/>
      <c r="B59" s="57"/>
      <c r="C59" s="57"/>
      <c r="D59" s="57"/>
    </row>
    <row r="60" spans="1:4" x14ac:dyDescent="0.2">
      <c r="A60" s="56" t="s">
        <v>122</v>
      </c>
      <c r="B60" s="57"/>
      <c r="C60" s="57"/>
      <c r="D60" s="57"/>
    </row>
    <row r="61" spans="1:4" x14ac:dyDescent="0.2">
      <c r="A61" s="56" t="s">
        <v>123</v>
      </c>
      <c r="B61" s="57"/>
      <c r="C61" s="57"/>
      <c r="D61" s="57"/>
    </row>
    <row r="62" spans="1:4" x14ac:dyDescent="0.2">
      <c r="A62" s="56" t="s">
        <v>124</v>
      </c>
      <c r="B62" s="57"/>
      <c r="C62" s="57"/>
      <c r="D62" s="57"/>
    </row>
    <row r="63" spans="1:4" x14ac:dyDescent="0.2">
      <c r="A63" s="56" t="s">
        <v>125</v>
      </c>
      <c r="B63" s="57"/>
      <c r="C63" s="57"/>
      <c r="D63" s="57"/>
    </row>
    <row r="64" spans="1:4" x14ac:dyDescent="0.2">
      <c r="A64" s="56" t="s">
        <v>126</v>
      </c>
      <c r="B64" s="57"/>
      <c r="C64" s="57"/>
      <c r="D64" s="57"/>
    </row>
    <row r="65" spans="1:4" x14ac:dyDescent="0.2">
      <c r="A65" s="56" t="s">
        <v>127</v>
      </c>
      <c r="B65" s="57"/>
      <c r="C65" s="57"/>
      <c r="D65" s="57"/>
    </row>
    <row r="66" spans="1:4" x14ac:dyDescent="0.2">
      <c r="A66" s="56" t="s">
        <v>128</v>
      </c>
      <c r="B66" s="57"/>
      <c r="C66" s="57"/>
      <c r="D66" s="57"/>
    </row>
    <row r="67" spans="1:4" x14ac:dyDescent="0.2">
      <c r="A67" s="56" t="s">
        <v>129</v>
      </c>
      <c r="B67" s="57"/>
      <c r="C67" s="57"/>
      <c r="D67" s="57"/>
    </row>
    <row r="68" spans="1:4" x14ac:dyDescent="0.2">
      <c r="A68" s="56"/>
      <c r="B68" s="57"/>
      <c r="C68" s="57"/>
      <c r="D68" s="57"/>
    </row>
    <row r="69" spans="1:4" ht="15" x14ac:dyDescent="0.25">
      <c r="A69" s="58" t="s">
        <v>130</v>
      </c>
      <c r="B69" s="57"/>
      <c r="C69" s="57"/>
      <c r="D69" s="57"/>
    </row>
    <row r="70" spans="1:4" x14ac:dyDescent="0.2">
      <c r="A70" s="56"/>
      <c r="B70" s="57"/>
      <c r="C70" s="57"/>
      <c r="D70" s="57"/>
    </row>
    <row r="71" spans="1:4" x14ac:dyDescent="0.2">
      <c r="A71" s="56" t="s">
        <v>131</v>
      </c>
      <c r="B71" s="57"/>
      <c r="C71" s="57"/>
      <c r="D71" s="57"/>
    </row>
    <row r="72" spans="1:4" x14ac:dyDescent="0.2">
      <c r="A72" s="56" t="s">
        <v>132</v>
      </c>
      <c r="B72" s="57"/>
      <c r="C72" s="57"/>
      <c r="D72" s="57"/>
    </row>
    <row r="73" spans="1:4" x14ac:dyDescent="0.2">
      <c r="A73" s="56" t="s">
        <v>133</v>
      </c>
      <c r="B73" s="57"/>
      <c r="C73" s="57"/>
      <c r="D73" s="57"/>
    </row>
    <row r="74" spans="1:4" x14ac:dyDescent="0.2">
      <c r="A74" s="56" t="s">
        <v>134</v>
      </c>
      <c r="B74" s="57"/>
      <c r="C74" s="57"/>
      <c r="D74" s="57"/>
    </row>
    <row r="75" spans="1:4" x14ac:dyDescent="0.2">
      <c r="A75" s="56" t="s">
        <v>135</v>
      </c>
      <c r="B75" s="57"/>
      <c r="C75" s="57"/>
      <c r="D75" s="57"/>
    </row>
    <row r="76" spans="1:4" x14ac:dyDescent="0.2">
      <c r="A76" s="56" t="s">
        <v>136</v>
      </c>
      <c r="B76" s="57"/>
      <c r="C76" s="57"/>
      <c r="D76" s="57"/>
    </row>
    <row r="77" spans="1:4" x14ac:dyDescent="0.2">
      <c r="A77" s="56" t="s">
        <v>137</v>
      </c>
      <c r="B77" s="57"/>
      <c r="C77" s="57"/>
      <c r="D77" s="57"/>
    </row>
    <row r="78" spans="1:4" x14ac:dyDescent="0.2">
      <c r="A78" s="56" t="s">
        <v>138</v>
      </c>
      <c r="B78" s="57"/>
      <c r="C78" s="57"/>
      <c r="D78" s="57"/>
    </row>
    <row r="79" spans="1:4" x14ac:dyDescent="0.2">
      <c r="A79" s="56" t="s">
        <v>139</v>
      </c>
      <c r="B79" s="57"/>
      <c r="C79" s="57"/>
      <c r="D79" s="57"/>
    </row>
    <row r="80" spans="1:4" x14ac:dyDescent="0.2">
      <c r="A80" s="56" t="s">
        <v>140</v>
      </c>
      <c r="B80" s="57"/>
      <c r="C80" s="57"/>
      <c r="D80" s="57"/>
    </row>
    <row r="81" spans="1:4" x14ac:dyDescent="0.2">
      <c r="A81" s="56" t="s">
        <v>141</v>
      </c>
      <c r="B81" s="57"/>
      <c r="C81" s="57"/>
      <c r="D81" s="57"/>
    </row>
    <row r="82" spans="1:4" x14ac:dyDescent="0.2">
      <c r="A82" s="56" t="s">
        <v>142</v>
      </c>
      <c r="B82" s="57"/>
      <c r="C82" s="57"/>
      <c r="D82" s="57"/>
    </row>
    <row r="83" spans="1:4" x14ac:dyDescent="0.2">
      <c r="A83" s="56" t="s">
        <v>143</v>
      </c>
      <c r="B83" s="57"/>
      <c r="C83" s="57"/>
      <c r="D83" s="57"/>
    </row>
    <row r="84" spans="1:4" x14ac:dyDescent="0.2">
      <c r="A84" s="56" t="s">
        <v>144</v>
      </c>
      <c r="B84" s="57"/>
      <c r="C84" s="57"/>
      <c r="D84" s="57"/>
    </row>
    <row r="85" spans="1:4" x14ac:dyDescent="0.2">
      <c r="A85" s="56"/>
      <c r="B85" s="57"/>
      <c r="C85" s="57"/>
      <c r="D85" s="57"/>
    </row>
    <row r="86" spans="1:4" x14ac:dyDescent="0.2">
      <c r="A86" s="56" t="s">
        <v>145</v>
      </c>
      <c r="B86" s="57"/>
      <c r="C86" s="57"/>
      <c r="D86" s="57"/>
    </row>
    <row r="87" spans="1:4" x14ac:dyDescent="0.2">
      <c r="A87" s="56" t="s">
        <v>146</v>
      </c>
      <c r="B87" s="57"/>
      <c r="C87" s="57"/>
      <c r="D87" s="57"/>
    </row>
    <row r="88" spans="1:4" x14ac:dyDescent="0.2">
      <c r="A88" s="56" t="s">
        <v>147</v>
      </c>
      <c r="B88" s="57"/>
      <c r="C88" s="57"/>
      <c r="D88" s="57"/>
    </row>
    <row r="89" spans="1:4" x14ac:dyDescent="0.2">
      <c r="A89" s="56" t="s">
        <v>148</v>
      </c>
      <c r="B89" s="57"/>
      <c r="C89" s="57"/>
      <c r="D89" s="57"/>
    </row>
    <row r="90" spans="1:4" x14ac:dyDescent="0.2">
      <c r="A90" s="56" t="s">
        <v>149</v>
      </c>
      <c r="B90" s="57"/>
      <c r="C90" s="57"/>
      <c r="D90" s="57"/>
    </row>
    <row r="91" spans="1:4" x14ac:dyDescent="0.2">
      <c r="A91" s="56" t="s">
        <v>150</v>
      </c>
      <c r="B91" s="57"/>
      <c r="C91" s="57"/>
      <c r="D91" s="57"/>
    </row>
    <row r="92" spans="1:4" x14ac:dyDescent="0.2">
      <c r="A92" s="56" t="s">
        <v>151</v>
      </c>
      <c r="B92" s="57"/>
      <c r="C92" s="57"/>
      <c r="D92" s="57"/>
    </row>
    <row r="93" spans="1:4" x14ac:dyDescent="0.2">
      <c r="A93" s="56" t="s">
        <v>152</v>
      </c>
      <c r="B93" s="57"/>
      <c r="C93" s="57"/>
      <c r="D93" s="57"/>
    </row>
    <row r="94" spans="1:4" x14ac:dyDescent="0.2">
      <c r="A94" s="56" t="s">
        <v>153</v>
      </c>
      <c r="B94" s="57"/>
      <c r="C94" s="57"/>
      <c r="D94" s="57"/>
    </row>
    <row r="95" spans="1:4" x14ac:dyDescent="0.2">
      <c r="A95" s="56" t="s">
        <v>154</v>
      </c>
      <c r="B95" s="57"/>
      <c r="C95" s="57"/>
      <c r="D95" s="57"/>
    </row>
    <row r="96" spans="1:4" x14ac:dyDescent="0.2">
      <c r="A96" s="56"/>
      <c r="B96" s="57"/>
      <c r="C96" s="57"/>
      <c r="D96" s="57"/>
    </row>
    <row r="97" spans="1:4" x14ac:dyDescent="0.2">
      <c r="A97" s="56" t="s">
        <v>155</v>
      </c>
      <c r="B97" s="57"/>
      <c r="C97" s="57"/>
      <c r="D97" s="57"/>
    </row>
    <row r="98" spans="1:4" x14ac:dyDescent="0.2">
      <c r="A98" s="56" t="s">
        <v>156</v>
      </c>
      <c r="B98" s="57"/>
      <c r="C98" s="57"/>
      <c r="D98" s="57"/>
    </row>
    <row r="99" spans="1:4" x14ac:dyDescent="0.2">
      <c r="A99" s="56" t="s">
        <v>157</v>
      </c>
      <c r="B99" s="57"/>
      <c r="C99" s="57"/>
      <c r="D99" s="57"/>
    </row>
    <row r="100" spans="1:4" x14ac:dyDescent="0.2">
      <c r="A100" s="56" t="s">
        <v>158</v>
      </c>
      <c r="B100" s="57"/>
      <c r="C100" s="57"/>
      <c r="D100" s="57"/>
    </row>
    <row r="101" spans="1:4" x14ac:dyDescent="0.2">
      <c r="A101" s="56" t="s">
        <v>159</v>
      </c>
      <c r="B101" s="57"/>
      <c r="C101" s="57"/>
      <c r="D101" s="57"/>
    </row>
    <row r="102" spans="1:4" x14ac:dyDescent="0.2">
      <c r="A102" s="56" t="s">
        <v>160</v>
      </c>
      <c r="B102" s="57"/>
      <c r="C102" s="57"/>
      <c r="D102" s="57"/>
    </row>
    <row r="103" spans="1:4" x14ac:dyDescent="0.2">
      <c r="A103" s="56" t="s">
        <v>161</v>
      </c>
      <c r="B103" s="57"/>
      <c r="C103" s="57"/>
      <c r="D103" s="57"/>
    </row>
    <row r="104" spans="1:4" x14ac:dyDescent="0.2">
      <c r="A104" s="56" t="s">
        <v>162</v>
      </c>
      <c r="B104" s="57"/>
      <c r="C104" s="57"/>
      <c r="D104" s="57"/>
    </row>
    <row r="105" spans="1:4" x14ac:dyDescent="0.2">
      <c r="A105" s="56" t="s">
        <v>163</v>
      </c>
      <c r="B105" s="57"/>
      <c r="C105" s="57"/>
      <c r="D105" s="57"/>
    </row>
    <row r="106" spans="1:4" x14ac:dyDescent="0.2">
      <c r="A106" s="56" t="s">
        <v>164</v>
      </c>
      <c r="B106" s="57"/>
      <c r="C106" s="57"/>
      <c r="D106" s="57"/>
    </row>
    <row r="107" spans="1:4" x14ac:dyDescent="0.2">
      <c r="A107" s="56"/>
      <c r="B107" s="57"/>
      <c r="C107" s="57"/>
      <c r="D107" s="57"/>
    </row>
    <row r="108" spans="1:4" x14ac:dyDescent="0.2">
      <c r="A108" s="56" t="s">
        <v>165</v>
      </c>
      <c r="B108" s="57"/>
      <c r="C108" s="57"/>
      <c r="D108" s="57"/>
    </row>
    <row r="109" spans="1:4" x14ac:dyDescent="0.2">
      <c r="A109" s="56" t="s">
        <v>166</v>
      </c>
      <c r="B109" s="57"/>
      <c r="C109" s="57"/>
      <c r="D109" s="57"/>
    </row>
    <row r="110" spans="1:4" x14ac:dyDescent="0.2">
      <c r="A110" s="56" t="s">
        <v>167</v>
      </c>
      <c r="B110" s="57"/>
      <c r="C110" s="57"/>
      <c r="D110" s="57"/>
    </row>
    <row r="111" spans="1:4" x14ac:dyDescent="0.2">
      <c r="A111" s="56" t="s">
        <v>168</v>
      </c>
      <c r="B111" s="57"/>
      <c r="C111" s="57"/>
      <c r="D111" s="57"/>
    </row>
    <row r="112" spans="1:4" x14ac:dyDescent="0.2">
      <c r="A112" s="56" t="s">
        <v>169</v>
      </c>
      <c r="B112" s="57"/>
      <c r="C112" s="57"/>
      <c r="D112" s="57"/>
    </row>
    <row r="113" spans="1:4" x14ac:dyDescent="0.2">
      <c r="A113" s="56" t="s">
        <v>170</v>
      </c>
      <c r="B113" s="57"/>
      <c r="C113" s="57"/>
      <c r="D113" s="57"/>
    </row>
    <row r="114" spans="1:4" x14ac:dyDescent="0.2">
      <c r="A114" s="56"/>
      <c r="B114" s="57"/>
      <c r="C114" s="57"/>
      <c r="D114" s="57"/>
    </row>
    <row r="115" spans="1:4" x14ac:dyDescent="0.2">
      <c r="A115" s="56" t="s">
        <v>171</v>
      </c>
      <c r="B115" s="57"/>
      <c r="C115" s="57"/>
      <c r="D115" s="57"/>
    </row>
    <row r="116" spans="1:4" x14ac:dyDescent="0.2">
      <c r="A116" s="56" t="s">
        <v>172</v>
      </c>
      <c r="B116" s="57"/>
      <c r="C116" s="57"/>
      <c r="D116" s="57"/>
    </row>
    <row r="117" spans="1:4" x14ac:dyDescent="0.2">
      <c r="A117" s="56" t="s">
        <v>173</v>
      </c>
      <c r="B117" s="57"/>
      <c r="C117" s="57"/>
      <c r="D117" s="57"/>
    </row>
    <row r="118" spans="1:4" x14ac:dyDescent="0.2">
      <c r="A118" s="56" t="s">
        <v>174</v>
      </c>
      <c r="B118" s="57"/>
      <c r="C118" s="57"/>
      <c r="D118" s="57"/>
    </row>
    <row r="119" spans="1:4" x14ac:dyDescent="0.2">
      <c r="A119" s="56" t="s">
        <v>175</v>
      </c>
      <c r="B119" s="57"/>
      <c r="C119" s="57"/>
      <c r="D119" s="57"/>
    </row>
    <row r="120" spans="1:4" x14ac:dyDescent="0.2">
      <c r="A120" s="56" t="s">
        <v>176</v>
      </c>
      <c r="B120" s="57"/>
      <c r="C120" s="57"/>
      <c r="D120" s="57"/>
    </row>
    <row r="121" spans="1:4" x14ac:dyDescent="0.2">
      <c r="A121" s="56" t="s">
        <v>177</v>
      </c>
      <c r="B121" s="57"/>
      <c r="C121" s="57"/>
      <c r="D121" s="57"/>
    </row>
    <row r="122" spans="1:4" x14ac:dyDescent="0.2">
      <c r="A122" s="56" t="s">
        <v>178</v>
      </c>
      <c r="B122" s="57"/>
      <c r="C122" s="57"/>
      <c r="D122" s="57"/>
    </row>
    <row r="123" spans="1:4" x14ac:dyDescent="0.2">
      <c r="A123" s="56"/>
      <c r="B123" s="57"/>
      <c r="C123" s="57"/>
      <c r="D123" s="57"/>
    </row>
    <row r="124" spans="1:4" x14ac:dyDescent="0.2">
      <c r="A124" s="1" t="s">
        <v>179</v>
      </c>
    </row>
    <row r="125" spans="1:4" x14ac:dyDescent="0.2">
      <c r="A125" s="1" t="s">
        <v>180</v>
      </c>
    </row>
    <row r="126" spans="1:4" x14ac:dyDescent="0.2">
      <c r="A126" s="1" t="s">
        <v>181</v>
      </c>
    </row>
    <row r="128" spans="1:4" x14ac:dyDescent="0.2">
      <c r="A128" s="1" t="s">
        <v>182</v>
      </c>
    </row>
    <row r="129" spans="1:2" x14ac:dyDescent="0.2">
      <c r="A129" s="1" t="s">
        <v>183</v>
      </c>
    </row>
    <row r="131" spans="1:2" ht="15" x14ac:dyDescent="0.25">
      <c r="A131" s="59" t="s">
        <v>184</v>
      </c>
    </row>
    <row r="132" spans="1:2" x14ac:dyDescent="0.2">
      <c r="A132" s="1" t="s">
        <v>185</v>
      </c>
      <c r="B132" s="6" t="s">
        <v>187</v>
      </c>
    </row>
    <row r="133" spans="1:2" x14ac:dyDescent="0.2">
      <c r="A133" s="1" t="s">
        <v>186</v>
      </c>
      <c r="B133" s="6" t="s">
        <v>187</v>
      </c>
    </row>
    <row r="134" spans="1:2" x14ac:dyDescent="0.2">
      <c r="A134" s="1" t="s">
        <v>188</v>
      </c>
      <c r="B134" s="6" t="s">
        <v>189</v>
      </c>
    </row>
    <row r="135" spans="1:2" x14ac:dyDescent="0.2">
      <c r="A135" s="1" t="s">
        <v>190</v>
      </c>
      <c r="B135" s="6" t="s">
        <v>189</v>
      </c>
    </row>
    <row r="137" spans="1:2" ht="15" x14ac:dyDescent="0.25">
      <c r="A137" s="59" t="s">
        <v>191</v>
      </c>
    </row>
    <row r="138" spans="1:2" x14ac:dyDescent="0.2">
      <c r="A138" s="6" t="s">
        <v>193</v>
      </c>
      <c r="B138" s="6" t="s">
        <v>192</v>
      </c>
    </row>
    <row r="139" spans="1:2" x14ac:dyDescent="0.2">
      <c r="A139" s="1" t="s">
        <v>194</v>
      </c>
      <c r="B139" s="6" t="s">
        <v>192</v>
      </c>
    </row>
    <row r="141" spans="1:2" x14ac:dyDescent="0.2">
      <c r="A141" s="1" t="s">
        <v>195</v>
      </c>
    </row>
    <row r="142" spans="1:2" x14ac:dyDescent="0.2">
      <c r="A142" s="1" t="s">
        <v>196</v>
      </c>
      <c r="B142" s="6" t="s">
        <v>192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 of Rates - Glass to PB</vt:lpstr>
      <vt:lpstr>Pricing Schedule</vt:lpstr>
      <vt:lpstr>'Schedule of Rates - Glass to PB'!Print_Area</vt:lpstr>
      <vt:lpstr>'Schedule of Rates - Glass to PB'!Print_Titles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Keith Jones</cp:lastModifiedBy>
  <cp:lastPrinted>2018-07-06T09:20:04Z</cp:lastPrinted>
  <dcterms:created xsi:type="dcterms:W3CDTF">2018-03-29T09:54:26Z</dcterms:created>
  <dcterms:modified xsi:type="dcterms:W3CDTF">2018-08-14T14:04:14Z</dcterms:modified>
</cp:coreProperties>
</file>