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90" tabRatio="278" activeTab="0"/>
  </bookViews>
  <sheets>
    <sheet name="Sheet1" sheetId="1" r:id="rId1"/>
    <sheet name="Sheet2" sheetId="2" r:id="rId2"/>
    <sheet name="Sheet3" sheetId="3" r:id="rId3"/>
  </sheets>
  <definedNames>
    <definedName name="Text22" localSheetId="0">'Sheet1'!$L$11</definedName>
    <definedName name="Text23" localSheetId="0">'Sheet1'!$M$11</definedName>
    <definedName name="Text24" localSheetId="0">'Sheet1'!$N$11</definedName>
    <definedName name="Text25" localSheetId="0">'Sheet1'!$O$11</definedName>
    <definedName name="Text27" localSheetId="0">'Sheet1'!$Q$11</definedName>
    <definedName name="Text28" localSheetId="0">'Sheet1'!$L$30</definedName>
    <definedName name="Text29" localSheetId="0">'Sheet1'!$M$30</definedName>
    <definedName name="Text30" localSheetId="0">'Sheet1'!$N$30</definedName>
    <definedName name="Text31" localSheetId="0">'Sheet1'!$O$30</definedName>
    <definedName name="Text33" localSheetId="0">'Sheet1'!$Q$30</definedName>
    <definedName name="Text34" localSheetId="0">'Sheet1'!#REF!</definedName>
    <definedName name="Text35" localSheetId="0">'Sheet1'!#REF!</definedName>
    <definedName name="Text36" localSheetId="0">'Sheet1'!#REF!</definedName>
    <definedName name="Text37" localSheetId="0">'Sheet1'!#REF!</definedName>
    <definedName name="Text39" localSheetId="0">'Sheet1'!#REF!</definedName>
    <definedName name="Text40" localSheetId="0">'Sheet1'!#REF!</definedName>
    <definedName name="Text41" localSheetId="0">'Sheet1'!#REF!</definedName>
    <definedName name="Text42" localSheetId="0">'Sheet1'!#REF!</definedName>
    <definedName name="Text43" localSheetId="0">'Sheet1'!#REF!</definedName>
    <definedName name="Text45" localSheetId="0">'Sheet1'!#REF!</definedName>
    <definedName name="Text46" localSheetId="0">'Sheet1'!$L$33</definedName>
    <definedName name="Text47" localSheetId="0">'Sheet1'!$M$33</definedName>
    <definedName name="Text48" localSheetId="0">'Sheet1'!$N$33</definedName>
    <definedName name="Text49" localSheetId="0">'Sheet1'!$O$33</definedName>
    <definedName name="Text51" localSheetId="0">'Sheet1'!$Q$33</definedName>
    <definedName name="Text52" localSheetId="0">'Sheet1'!#REF!</definedName>
    <definedName name="Text53" localSheetId="0">'Sheet1'!#REF!</definedName>
    <definedName name="Text54" localSheetId="0">'Sheet1'!#REF!</definedName>
    <definedName name="Text72" localSheetId="0">'Sheet1'!$P$11</definedName>
    <definedName name="Text73" localSheetId="0">'Sheet1'!#REF!</definedName>
    <definedName name="Text74" localSheetId="0">'Sheet1'!#REF!</definedName>
  </definedNames>
  <calcPr fullCalcOnLoad="1"/>
</workbook>
</file>

<file path=xl/sharedStrings.xml><?xml version="1.0" encoding="utf-8"?>
<sst xmlns="http://schemas.openxmlformats.org/spreadsheetml/2006/main" count="173" uniqueCount="63">
  <si>
    <t>Notes:</t>
  </si>
  <si>
    <t>All pricing should be stated exclusive of VAT.</t>
  </si>
  <si>
    <t>D. Early Payment Discount</t>
  </si>
  <si>
    <t>Item Description</t>
  </si>
  <si>
    <t>Quantity</t>
  </si>
  <si>
    <t>Total Price (GBP)</t>
  </si>
  <si>
    <t>Unit Price (GBP)</t>
  </si>
  <si>
    <t>ITT Doc</t>
  </si>
  <si>
    <t>Reference</t>
  </si>
  <si>
    <t>Please advise any discount available for early payment i.e. 7 or 14 days.</t>
  </si>
  <si>
    <t xml:space="preserve">All daily rates must include travel and subsistence expenses and be based on a working day of 7 hrs 30 mins </t>
  </si>
  <si>
    <t>Tenderer's Response</t>
  </si>
  <si>
    <t>Insert here</t>
  </si>
  <si>
    <t>Unit Measure</t>
  </si>
  <si>
    <t>SUB TOTAL 1</t>
  </si>
  <si>
    <t>SUB TOTAL 2</t>
  </si>
  <si>
    <t>SUB TOTAL 3</t>
  </si>
  <si>
    <t>Please detail volume discount available on Charges or Options detailed above.</t>
  </si>
  <si>
    <t>Signature:</t>
  </si>
  <si>
    <t>Name:</t>
  </si>
  <si>
    <t>Position:</t>
  </si>
  <si>
    <t>Organisation:</t>
  </si>
  <si>
    <t>Date:</t>
  </si>
  <si>
    <t>Training</t>
  </si>
  <si>
    <t>Supplier to detail any optional extras below.  Insert lines where required.</t>
  </si>
  <si>
    <t xml:space="preserve">  Reminder:  Alternative offers should be submitted on a separate Pricing Schedule, in addition to a fully compliant tender.</t>
  </si>
  <si>
    <t>Alternative offers should be submitted on a separate Pricing Schedule, in addition to a fully compliant tender.</t>
  </si>
  <si>
    <t xml:space="preserve">The Council standard terms of payment are Net 30 days from receipt of acceptable invoice.  </t>
  </si>
  <si>
    <r>
      <t>C.</t>
    </r>
    <r>
      <rPr>
        <b/>
        <sz val="7"/>
        <rFont val="Arial"/>
        <family val="2"/>
      </rPr>
      <t xml:space="preserve">   </t>
    </r>
    <r>
      <rPr>
        <b/>
        <sz val="14"/>
        <rFont val="Arial"/>
        <family val="2"/>
      </rPr>
      <t>Discount</t>
    </r>
  </si>
  <si>
    <t>3 SUPERVISOR/MANAGER SUPPORT</t>
  </si>
  <si>
    <t>STAFF CHARGES</t>
  </si>
  <si>
    <t>Direct Salary charge</t>
  </si>
  <si>
    <t>Other Staff related charges</t>
  </si>
  <si>
    <t>Total Staff Costs</t>
  </si>
  <si>
    <t xml:space="preserve">DIRECT MANAGEMENT CHARGE </t>
  </si>
  <si>
    <t xml:space="preserve">Payroll </t>
  </si>
  <si>
    <t xml:space="preserve">Insurance </t>
  </si>
  <si>
    <t xml:space="preserve">Security &amp; ICT </t>
  </si>
  <si>
    <t xml:space="preserve">Service Specific Management Charge </t>
  </si>
  <si>
    <t xml:space="preserve">Performance, Quality &amp; Service User Involvement </t>
  </si>
  <si>
    <t xml:space="preserve">Total Management Charge </t>
  </si>
  <si>
    <t xml:space="preserve">CENTRAL OVERHEADS </t>
  </si>
  <si>
    <t>Central Management (Finance/CEO Dept)</t>
  </si>
  <si>
    <t>Other (please specify)</t>
  </si>
  <si>
    <t>Total Central Overheads</t>
  </si>
  <si>
    <r>
      <t>B.</t>
    </r>
    <r>
      <rPr>
        <b/>
        <sz val="7"/>
        <rFont val="Arial"/>
        <family val="2"/>
      </rPr>
      <t xml:space="preserve">   </t>
    </r>
    <r>
      <rPr>
        <b/>
        <sz val="14"/>
        <rFont val="Arial"/>
        <family val="2"/>
      </rPr>
      <t xml:space="preserve">Options </t>
    </r>
    <r>
      <rPr>
        <b/>
        <sz val="14"/>
        <color indexed="10"/>
        <rFont val="Arial"/>
        <family val="2"/>
      </rPr>
      <t xml:space="preserve"> </t>
    </r>
  </si>
  <si>
    <t>Service Provider Name</t>
  </si>
  <si>
    <t xml:space="preserve">Local Office (incl. travel and start up) </t>
  </si>
  <si>
    <t>Recruitment</t>
  </si>
  <si>
    <r>
      <t>A.</t>
    </r>
    <r>
      <rPr>
        <b/>
        <sz val="7"/>
        <rFont val="Arial"/>
        <family val="2"/>
      </rPr>
      <t xml:space="preserve">   </t>
    </r>
    <r>
      <rPr>
        <b/>
        <sz val="14"/>
        <rFont val="Arial"/>
        <family val="2"/>
      </rPr>
      <t>Charges Per Annum</t>
    </r>
  </si>
  <si>
    <t>per month</t>
  </si>
  <si>
    <t xml:space="preserve">Pricing must be fixed for the maximum 24 month period. </t>
  </si>
  <si>
    <t>GRAND TOTAL (1+2+3)</t>
  </si>
  <si>
    <t>0-19 Public Health Nursing Service Schedule 3 - PRICING SCHEDULE</t>
  </si>
  <si>
    <t>1 QUALIFIED HEALTH VISITORS AND SCHOOL NURSES</t>
  </si>
  <si>
    <t>2 OTHER STAFF IN 0-19 PUBLIC HEALTH NURSING SERVICE</t>
  </si>
  <si>
    <t>PREMISES COSTS (Council Co-located)</t>
  </si>
  <si>
    <t>PREMISES COST (Council Co-located)</t>
  </si>
  <si>
    <t>Quantity (Maximum 5 years)</t>
  </si>
  <si>
    <t>PREMISES COST (Not co-located - for whole of 0-19 service)</t>
  </si>
  <si>
    <t>PREMISES COST (Not co-located except some Health Visiting related staff ) Note 4</t>
  </si>
  <si>
    <t>PREMISES COST (Not co-located except some School Nursing related staff ) Note 4</t>
  </si>
  <si>
    <t>Where staff are not co-located and premises costs apply, Tenderer must clearly explain the proposed arrangements in their tender under Section 1.2.7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</si>
</sst>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[$-809]dd\ mmmm\ yyyy"/>
    <numFmt numFmtId="170" formatCode="0.000"/>
    <numFmt numFmtId="171" formatCode="0.0000"/>
    <numFmt numFmtId="172" formatCode="0.0"/>
  </numFmts>
  <fonts count="57">
    <font>
      <sz val="10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i/>
      <sz val="11"/>
      <color indexed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0"/>
      <name val="Arial"/>
      <family val="2"/>
    </font>
    <font>
      <sz val="10"/>
      <color indexed="21"/>
      <name val="Arial"/>
      <family val="2"/>
    </font>
    <font>
      <sz val="10"/>
      <color indexed="12"/>
      <name val="Arial"/>
      <family val="2"/>
    </font>
    <font>
      <b/>
      <sz val="11"/>
      <color indexed="10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i/>
      <sz val="10"/>
      <color indexed="12"/>
      <name val="Arial"/>
      <family val="2"/>
    </font>
    <font>
      <b/>
      <i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2"/>
      <color indexed="3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2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medium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medium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horizontal="left" indent="2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 indent="1"/>
    </xf>
    <xf numFmtId="0" fontId="3" fillId="0" borderId="1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4" fontId="2" fillId="0" borderId="11" xfId="44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justify" vertical="top" wrapText="1"/>
    </xf>
    <xf numFmtId="0" fontId="14" fillId="0" borderId="0" xfId="0" applyFont="1" applyAlignment="1">
      <alignment horizontal="left" indent="4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44" fontId="2" fillId="0" borderId="0" xfId="44" applyFont="1" applyBorder="1" applyAlignment="1">
      <alignment vertical="top" wrapText="1"/>
    </xf>
    <xf numFmtId="44" fontId="3" fillId="0" borderId="11" xfId="44" applyFont="1" applyBorder="1" applyAlignment="1">
      <alignment vertical="top" wrapText="1"/>
    </xf>
    <xf numFmtId="44" fontId="2" fillId="34" borderId="11" xfId="44" applyFont="1" applyFill="1" applyBorder="1" applyAlignment="1">
      <alignment vertical="top" wrapText="1"/>
    </xf>
    <xf numFmtId="0" fontId="3" fillId="0" borderId="11" xfId="0" applyFont="1" applyBorder="1" applyAlignment="1">
      <alignment horizontal="right" vertical="top" wrapText="1"/>
    </xf>
    <xf numFmtId="44" fontId="15" fillId="35" borderId="11" xfId="44" applyFont="1" applyFill="1" applyBorder="1" applyAlignment="1">
      <alignment vertical="top" wrapText="1"/>
    </xf>
    <xf numFmtId="44" fontId="15" fillId="0" borderId="11" xfId="44" applyFont="1" applyFill="1" applyBorder="1" applyAlignment="1">
      <alignment vertical="top" wrapText="1"/>
    </xf>
    <xf numFmtId="44" fontId="2" fillId="34" borderId="10" xfId="44" applyFont="1" applyFill="1" applyBorder="1" applyAlignment="1">
      <alignment vertical="top" wrapText="1"/>
    </xf>
    <xf numFmtId="44" fontId="1" fillId="36" borderId="13" xfId="0" applyNumberFormat="1" applyFont="1" applyFill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44" fontId="2" fillId="0" borderId="19" xfId="44" applyFont="1" applyBorder="1" applyAlignment="1">
      <alignment vertical="top" wrapText="1"/>
    </xf>
    <xf numFmtId="44" fontId="2" fillId="0" borderId="20" xfId="44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5" fillId="35" borderId="10" xfId="0" applyFont="1" applyFill="1" applyBorder="1" applyAlignment="1">
      <alignment vertical="top" wrapText="1"/>
    </xf>
    <xf numFmtId="0" fontId="5" fillId="35" borderId="21" xfId="0" applyFont="1" applyFill="1" applyBorder="1" applyAlignment="1">
      <alignment vertical="top" wrapText="1"/>
    </xf>
    <xf numFmtId="0" fontId="5" fillId="35" borderId="11" xfId="0" applyFont="1" applyFill="1" applyBorder="1" applyAlignment="1">
      <alignment horizontal="center" vertical="top" wrapText="1"/>
    </xf>
    <xf numFmtId="44" fontId="5" fillId="35" borderId="11" xfId="44" applyFont="1" applyFill="1" applyBorder="1" applyAlignment="1">
      <alignment vertical="top" wrapText="1"/>
    </xf>
    <xf numFmtId="0" fontId="5" fillId="35" borderId="12" xfId="0" applyFont="1" applyFill="1" applyBorder="1" applyAlignment="1">
      <alignment vertical="top" wrapText="1"/>
    </xf>
    <xf numFmtId="0" fontId="5" fillId="35" borderId="22" xfId="0" applyFont="1" applyFill="1" applyBorder="1" applyAlignment="1">
      <alignment vertical="top" wrapText="1"/>
    </xf>
    <xf numFmtId="0" fontId="5" fillId="35" borderId="13" xfId="0" applyFont="1" applyFill="1" applyBorder="1" applyAlignment="1">
      <alignment horizontal="center" vertical="top" wrapText="1"/>
    </xf>
    <xf numFmtId="44" fontId="5" fillId="35" borderId="13" xfId="44" applyFont="1" applyFill="1" applyBorder="1" applyAlignment="1">
      <alignment vertical="top" wrapText="1"/>
    </xf>
    <xf numFmtId="0" fontId="17" fillId="35" borderId="23" xfId="0" applyFont="1" applyFill="1" applyBorder="1" applyAlignment="1">
      <alignment/>
    </xf>
    <xf numFmtId="15" fontId="17" fillId="35" borderId="24" xfId="0" applyNumberFormat="1" applyFont="1" applyFill="1" applyBorder="1" applyAlignment="1">
      <alignment horizontal="center"/>
    </xf>
    <xf numFmtId="0" fontId="17" fillId="35" borderId="25" xfId="0" applyFont="1" applyFill="1" applyBorder="1" applyAlignment="1">
      <alignment horizontal="center"/>
    </xf>
    <xf numFmtId="0" fontId="18" fillId="0" borderId="11" xfId="0" applyFont="1" applyBorder="1" applyAlignment="1">
      <alignment vertical="top" wrapText="1"/>
    </xf>
    <xf numFmtId="0" fontId="6" fillId="0" borderId="0" xfId="0" applyFont="1" applyAlignment="1">
      <alignment horizontal="left" indent="4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44" fontId="2" fillId="0" borderId="11" xfId="44" applyFont="1" applyFill="1" applyBorder="1" applyAlignment="1">
      <alignment vertical="top" wrapText="1"/>
    </xf>
    <xf numFmtId="44" fontId="5" fillId="0" borderId="11" xfId="44" applyFont="1" applyFill="1" applyBorder="1" applyAlignment="1">
      <alignment vertical="top" wrapText="1"/>
    </xf>
    <xf numFmtId="0" fontId="56" fillId="0" borderId="11" xfId="0" applyFont="1" applyBorder="1" applyAlignment="1">
      <alignment vertical="top" wrapText="1"/>
    </xf>
    <xf numFmtId="44" fontId="15" fillId="35" borderId="11" xfId="44" applyFont="1" applyFill="1" applyBorder="1" applyAlignment="1">
      <alignment horizontal="right" vertical="top" wrapText="1"/>
    </xf>
    <xf numFmtId="43" fontId="15" fillId="35" borderId="11" xfId="42" applyFont="1" applyFill="1" applyBorder="1" applyAlignment="1">
      <alignment vertical="top" wrapText="1"/>
    </xf>
    <xf numFmtId="43" fontId="2" fillId="0" borderId="11" xfId="42" applyFont="1" applyFill="1" applyBorder="1" applyAlignment="1">
      <alignment vertical="top" wrapText="1"/>
    </xf>
    <xf numFmtId="43" fontId="2" fillId="0" borderId="11" xfId="42" applyFont="1" applyFill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5" fillId="35" borderId="26" xfId="0" applyFont="1" applyFill="1" applyBorder="1" applyAlignment="1">
      <alignment vertical="top" wrapText="1"/>
    </xf>
    <xf numFmtId="0" fontId="5" fillId="35" borderId="27" xfId="0" applyFont="1" applyFill="1" applyBorder="1" applyAlignment="1">
      <alignment vertical="top" wrapText="1"/>
    </xf>
    <xf numFmtId="44" fontId="2" fillId="0" borderId="28" xfId="44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0" fontId="7" fillId="0" borderId="11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5" fillId="35" borderId="29" xfId="0" applyFont="1" applyFill="1" applyBorder="1" applyAlignment="1">
      <alignment horizontal="left" vertical="top" wrapText="1"/>
    </xf>
    <xf numFmtId="0" fontId="5" fillId="35" borderId="30" xfId="0" applyFont="1" applyFill="1" applyBorder="1" applyAlignment="1">
      <alignment horizontal="left" vertical="top" wrapText="1"/>
    </xf>
    <xf numFmtId="0" fontId="5" fillId="35" borderId="21" xfId="0" applyFont="1" applyFill="1" applyBorder="1" applyAlignment="1">
      <alignment horizontal="left" vertical="top" wrapText="1"/>
    </xf>
    <xf numFmtId="0" fontId="2" fillId="34" borderId="31" xfId="0" applyFont="1" applyFill="1" applyBorder="1" applyAlignment="1">
      <alignment horizontal="center" vertical="top" wrapText="1"/>
    </xf>
    <xf numFmtId="0" fontId="2" fillId="34" borderId="30" xfId="0" applyFont="1" applyFill="1" applyBorder="1" applyAlignment="1">
      <alignment horizontal="center" vertical="top" wrapText="1"/>
    </xf>
    <xf numFmtId="0" fontId="2" fillId="34" borderId="2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44" fontId="16" fillId="35" borderId="32" xfId="44" applyFont="1" applyFill="1" applyBorder="1" applyAlignment="1">
      <alignment horizontal="center" vertical="center" wrapText="1"/>
    </xf>
    <xf numFmtId="44" fontId="16" fillId="35" borderId="33" xfId="44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right" vertical="top" wrapText="1"/>
    </xf>
    <xf numFmtId="0" fontId="1" fillId="0" borderId="35" xfId="0" applyFont="1" applyBorder="1" applyAlignment="1">
      <alignment horizontal="right" vertical="top" wrapText="1"/>
    </xf>
    <xf numFmtId="0" fontId="1" fillId="0" borderId="22" xfId="0" applyFont="1" applyBorder="1" applyAlignment="1">
      <alignment horizontal="right" vertical="top" wrapText="1"/>
    </xf>
    <xf numFmtId="0" fontId="7" fillId="0" borderId="16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5"/>
  <sheetViews>
    <sheetView tabSelected="1" view="pageBreakPreview" zoomScaleSheetLayoutView="100" zoomScalePageLayoutView="0" workbookViewId="0" topLeftCell="A1">
      <selection activeCell="C15" sqref="C15"/>
    </sheetView>
  </sheetViews>
  <sheetFormatPr defaultColWidth="9.140625" defaultRowHeight="12.75"/>
  <cols>
    <col min="1" max="1" width="7.8515625" style="14" customWidth="1"/>
    <col min="2" max="2" width="11.8515625" style="14" customWidth="1"/>
    <col min="3" max="3" width="46.28125" style="14" customWidth="1"/>
    <col min="4" max="4" width="11.8515625" style="14" bestFit="1" customWidth="1"/>
    <col min="5" max="5" width="20.00390625" style="14" customWidth="1"/>
    <col min="6" max="7" width="18.8515625" style="14" customWidth="1"/>
    <col min="8" max="16384" width="9.140625" style="14" customWidth="1"/>
  </cols>
  <sheetData>
    <row r="1" spans="1:7" ht="18">
      <c r="A1" s="69" t="s">
        <v>53</v>
      </c>
      <c r="F1" s="84" t="s">
        <v>46</v>
      </c>
      <c r="G1" s="85"/>
    </row>
    <row r="2" ht="15">
      <c r="A2" s="25" t="s">
        <v>26</v>
      </c>
    </row>
    <row r="3" ht="15">
      <c r="A3" s="25"/>
    </row>
    <row r="4" ht="18">
      <c r="A4" s="1" t="s">
        <v>49</v>
      </c>
    </row>
    <row r="5" ht="15" thickBot="1">
      <c r="A5" s="2"/>
    </row>
    <row r="6" spans="1:7" s="53" customFormat="1" ht="30">
      <c r="A6" s="17" t="s">
        <v>7</v>
      </c>
      <c r="B6" s="18" t="s">
        <v>8</v>
      </c>
      <c r="C6" s="18" t="s">
        <v>3</v>
      </c>
      <c r="D6" s="19" t="s">
        <v>13</v>
      </c>
      <c r="E6" s="19" t="s">
        <v>58</v>
      </c>
      <c r="F6" s="19" t="s">
        <v>6</v>
      </c>
      <c r="G6" s="19" t="s">
        <v>5</v>
      </c>
    </row>
    <row r="7" spans="1:7" ht="31.5">
      <c r="A7" s="7"/>
      <c r="B7" s="51"/>
      <c r="C7" s="61" t="s">
        <v>54</v>
      </c>
      <c r="D7" s="9"/>
      <c r="E7" s="8"/>
      <c r="F7" s="8"/>
      <c r="G7" s="20"/>
    </row>
    <row r="8" spans="1:7" ht="15">
      <c r="A8" s="7"/>
      <c r="B8" s="51"/>
      <c r="C8" s="9"/>
      <c r="D8" s="9"/>
      <c r="E8" s="8"/>
      <c r="F8" s="8"/>
      <c r="G8" s="20"/>
    </row>
    <row r="9" spans="1:17" ht="15">
      <c r="A9" s="15"/>
      <c r="B9" s="16"/>
      <c r="C9" s="9" t="s">
        <v>30</v>
      </c>
      <c r="D9" s="8"/>
      <c r="E9" s="58"/>
      <c r="F9" s="33"/>
      <c r="G9" s="59"/>
      <c r="K9" s="22"/>
      <c r="L9" s="22"/>
      <c r="M9" s="22"/>
      <c r="N9" s="22"/>
      <c r="O9" s="22"/>
      <c r="P9" s="22"/>
      <c r="Q9" s="22"/>
    </row>
    <row r="10" spans="1:17" ht="14.25">
      <c r="A10" s="15"/>
      <c r="B10" s="16"/>
      <c r="C10" s="56" t="s">
        <v>31</v>
      </c>
      <c r="D10" s="57" t="s">
        <v>50</v>
      </c>
      <c r="E10" s="63">
        <v>60</v>
      </c>
      <c r="F10" s="32">
        <v>0</v>
      </c>
      <c r="G10" s="20">
        <f>+F10*E10</f>
        <v>0</v>
      </c>
      <c r="K10" s="22"/>
      <c r="L10" s="22"/>
      <c r="M10" s="22"/>
      <c r="N10" s="22"/>
      <c r="O10" s="22"/>
      <c r="P10" s="22"/>
      <c r="Q10" s="22"/>
    </row>
    <row r="11" spans="1:17" ht="14.25">
      <c r="A11" s="15"/>
      <c r="B11" s="16"/>
      <c r="C11" s="56" t="s">
        <v>23</v>
      </c>
      <c r="D11" s="57" t="s">
        <v>50</v>
      </c>
      <c r="E11" s="63">
        <v>60</v>
      </c>
      <c r="F11" s="32">
        <v>0</v>
      </c>
      <c r="G11" s="20">
        <f>+F11*E11</f>
        <v>0</v>
      </c>
      <c r="K11" s="22"/>
      <c r="L11" s="23"/>
      <c r="M11" s="23"/>
      <c r="N11" s="23"/>
      <c r="O11" s="24"/>
      <c r="P11" s="24"/>
      <c r="Q11" s="24"/>
    </row>
    <row r="12" spans="1:17" ht="14.25">
      <c r="A12" s="15"/>
      <c r="B12" s="16"/>
      <c r="C12" s="56" t="s">
        <v>32</v>
      </c>
      <c r="D12" s="57" t="s">
        <v>50</v>
      </c>
      <c r="E12" s="63">
        <v>60</v>
      </c>
      <c r="F12" s="32">
        <v>0</v>
      </c>
      <c r="G12" s="20">
        <f>+F12*E12</f>
        <v>0</v>
      </c>
      <c r="K12" s="22"/>
      <c r="L12" s="23"/>
      <c r="M12" s="23"/>
      <c r="N12" s="23"/>
      <c r="O12" s="24"/>
      <c r="P12" s="24"/>
      <c r="Q12" s="24"/>
    </row>
    <row r="13" spans="1:17" ht="15">
      <c r="A13" s="15"/>
      <c r="B13" s="16"/>
      <c r="C13" s="31" t="s">
        <v>33</v>
      </c>
      <c r="D13" s="57" t="s">
        <v>50</v>
      </c>
      <c r="E13" s="63">
        <v>60</v>
      </c>
      <c r="F13" s="33"/>
      <c r="G13" s="29">
        <f>SUM(G10:G12)</f>
        <v>0</v>
      </c>
      <c r="K13" s="22"/>
      <c r="L13" s="23"/>
      <c r="M13" s="23"/>
      <c r="N13" s="23"/>
      <c r="O13" s="24"/>
      <c r="P13" s="24"/>
      <c r="Q13" s="24"/>
    </row>
    <row r="14" spans="1:17" ht="15">
      <c r="A14" s="15"/>
      <c r="B14" s="16"/>
      <c r="C14" s="9" t="s">
        <v>34</v>
      </c>
      <c r="D14" s="57" t="s">
        <v>50</v>
      </c>
      <c r="E14" s="63">
        <v>60</v>
      </c>
      <c r="F14" s="33"/>
      <c r="G14" s="59"/>
      <c r="K14" s="22"/>
      <c r="L14" s="23"/>
      <c r="M14" s="23"/>
      <c r="N14" s="23"/>
      <c r="O14" s="24"/>
      <c r="P14" s="24"/>
      <c r="Q14" s="24"/>
    </row>
    <row r="15" spans="1:17" ht="14.25">
      <c r="A15" s="15"/>
      <c r="B15" s="16"/>
      <c r="C15" s="56" t="s">
        <v>35</v>
      </c>
      <c r="D15" s="57" t="s">
        <v>50</v>
      </c>
      <c r="E15" s="63">
        <v>60</v>
      </c>
      <c r="F15" s="32">
        <v>0</v>
      </c>
      <c r="G15" s="20">
        <f aca="true" t="shared" si="0" ref="G15:G20">+F15*E15</f>
        <v>0</v>
      </c>
      <c r="K15" s="22"/>
      <c r="L15" s="23"/>
      <c r="M15" s="23"/>
      <c r="N15" s="23"/>
      <c r="O15" s="24"/>
      <c r="P15" s="24"/>
      <c r="Q15" s="24"/>
    </row>
    <row r="16" spans="1:17" ht="14.25">
      <c r="A16" s="15"/>
      <c r="B16" s="16"/>
      <c r="C16" s="56" t="s">
        <v>36</v>
      </c>
      <c r="D16" s="57" t="s">
        <v>50</v>
      </c>
      <c r="E16" s="63">
        <v>60</v>
      </c>
      <c r="F16" s="32">
        <v>0</v>
      </c>
      <c r="G16" s="20">
        <f t="shared" si="0"/>
        <v>0</v>
      </c>
      <c r="K16" s="22"/>
      <c r="L16" s="23"/>
      <c r="M16" s="23"/>
      <c r="N16" s="23"/>
      <c r="O16" s="24"/>
      <c r="P16" s="24"/>
      <c r="Q16" s="24"/>
    </row>
    <row r="17" spans="1:17" ht="14.25">
      <c r="A17" s="15"/>
      <c r="B17" s="16"/>
      <c r="C17" s="56" t="s">
        <v>47</v>
      </c>
      <c r="D17" s="57" t="s">
        <v>50</v>
      </c>
      <c r="E17" s="63">
        <v>60</v>
      </c>
      <c r="F17" s="32">
        <v>0</v>
      </c>
      <c r="G17" s="20">
        <f t="shared" si="0"/>
        <v>0</v>
      </c>
      <c r="K17" s="22"/>
      <c r="L17" s="23"/>
      <c r="M17" s="23"/>
      <c r="N17" s="23"/>
      <c r="O17" s="24"/>
      <c r="P17" s="24"/>
      <c r="Q17" s="24"/>
    </row>
    <row r="18" spans="1:17" ht="14.25">
      <c r="A18" s="15"/>
      <c r="B18" s="16"/>
      <c r="C18" s="56" t="s">
        <v>37</v>
      </c>
      <c r="D18" s="57" t="s">
        <v>50</v>
      </c>
      <c r="E18" s="63">
        <v>60</v>
      </c>
      <c r="F18" s="32">
        <v>0</v>
      </c>
      <c r="G18" s="20">
        <f t="shared" si="0"/>
        <v>0</v>
      </c>
      <c r="K18" s="22"/>
      <c r="L18" s="23"/>
      <c r="M18" s="23"/>
      <c r="N18" s="23"/>
      <c r="O18" s="24"/>
      <c r="P18" s="24"/>
      <c r="Q18" s="24"/>
    </row>
    <row r="19" spans="1:17" ht="14.25">
      <c r="A19" s="15"/>
      <c r="B19" s="16"/>
      <c r="C19" s="56" t="s">
        <v>38</v>
      </c>
      <c r="D19" s="57" t="s">
        <v>50</v>
      </c>
      <c r="E19" s="63">
        <v>60</v>
      </c>
      <c r="F19" s="32">
        <v>0</v>
      </c>
      <c r="G19" s="20">
        <f t="shared" si="0"/>
        <v>0</v>
      </c>
      <c r="K19" s="22"/>
      <c r="L19" s="23"/>
      <c r="M19" s="23"/>
      <c r="N19" s="23"/>
      <c r="O19" s="24"/>
      <c r="P19" s="24"/>
      <c r="Q19" s="24"/>
    </row>
    <row r="20" spans="1:17" ht="28.5">
      <c r="A20" s="15"/>
      <c r="B20" s="16"/>
      <c r="C20" s="56" t="s">
        <v>39</v>
      </c>
      <c r="D20" s="57" t="s">
        <v>50</v>
      </c>
      <c r="E20" s="63">
        <v>60</v>
      </c>
      <c r="F20" s="32">
        <v>0</v>
      </c>
      <c r="G20" s="20">
        <f t="shared" si="0"/>
        <v>0</v>
      </c>
      <c r="K20" s="22"/>
      <c r="L20" s="23"/>
      <c r="M20" s="23"/>
      <c r="N20" s="23"/>
      <c r="O20" s="24"/>
      <c r="P20" s="24"/>
      <c r="Q20" s="24"/>
    </row>
    <row r="21" spans="1:17" ht="15">
      <c r="A21" s="15"/>
      <c r="B21" s="16"/>
      <c r="C21" s="31" t="s">
        <v>40</v>
      </c>
      <c r="D21" s="57" t="s">
        <v>50</v>
      </c>
      <c r="E21" s="63">
        <v>60</v>
      </c>
      <c r="F21" s="33"/>
      <c r="G21" s="29">
        <f>SUM(G15:G20)</f>
        <v>0</v>
      </c>
      <c r="K21" s="22"/>
      <c r="L21" s="23"/>
      <c r="M21" s="23"/>
      <c r="N21" s="23"/>
      <c r="O21" s="24"/>
      <c r="P21" s="24"/>
      <c r="Q21" s="24"/>
    </row>
    <row r="22" spans="1:17" ht="15">
      <c r="A22" s="15"/>
      <c r="B22" s="16"/>
      <c r="C22" s="68" t="s">
        <v>57</v>
      </c>
      <c r="D22" s="57" t="s">
        <v>50</v>
      </c>
      <c r="E22" s="63">
        <v>60</v>
      </c>
      <c r="F22" s="32">
        <v>0</v>
      </c>
      <c r="G22" s="20">
        <f>+F22*E22</f>
        <v>0</v>
      </c>
      <c r="K22" s="22"/>
      <c r="L22" s="23"/>
      <c r="M22" s="23"/>
      <c r="N22" s="23"/>
      <c r="O22" s="24"/>
      <c r="P22" s="24"/>
      <c r="Q22" s="24"/>
    </row>
    <row r="24" spans="1:17" ht="15">
      <c r="A24" s="15"/>
      <c r="B24" s="16"/>
      <c r="C24" s="9" t="s">
        <v>41</v>
      </c>
      <c r="D24" s="57" t="s">
        <v>50</v>
      </c>
      <c r="E24" s="63">
        <v>60</v>
      </c>
      <c r="F24" s="33"/>
      <c r="G24" s="20"/>
      <c r="K24" s="22"/>
      <c r="L24" s="23"/>
      <c r="M24" s="23"/>
      <c r="N24" s="23"/>
      <c r="O24" s="24"/>
      <c r="P24" s="24"/>
      <c r="Q24" s="24"/>
    </row>
    <row r="25" spans="1:17" ht="14.25">
      <c r="A25" s="15"/>
      <c r="B25" s="16"/>
      <c r="C25" s="56" t="s">
        <v>48</v>
      </c>
      <c r="D25" s="57" t="s">
        <v>50</v>
      </c>
      <c r="E25" s="63">
        <v>60</v>
      </c>
      <c r="F25" s="32">
        <v>0</v>
      </c>
      <c r="G25" s="20">
        <f>+F25*E25</f>
        <v>0</v>
      </c>
      <c r="K25" s="22"/>
      <c r="L25" s="23"/>
      <c r="M25" s="23"/>
      <c r="N25" s="23"/>
      <c r="O25" s="24"/>
      <c r="P25" s="24"/>
      <c r="Q25" s="24"/>
    </row>
    <row r="26" spans="1:17" ht="14.25">
      <c r="A26" s="15"/>
      <c r="B26" s="16"/>
      <c r="C26" s="56" t="s">
        <v>42</v>
      </c>
      <c r="D26" s="57" t="s">
        <v>50</v>
      </c>
      <c r="E26" s="63">
        <v>60</v>
      </c>
      <c r="F26" s="32">
        <v>0</v>
      </c>
      <c r="G26" s="20">
        <f>+F26*E26</f>
        <v>0</v>
      </c>
      <c r="K26" s="22"/>
      <c r="L26" s="23"/>
      <c r="M26" s="23"/>
      <c r="N26" s="23"/>
      <c r="O26" s="24"/>
      <c r="P26" s="24"/>
      <c r="Q26" s="24"/>
    </row>
    <row r="27" spans="1:17" ht="14.25">
      <c r="A27" s="15"/>
      <c r="B27" s="16"/>
      <c r="C27" s="62" t="s">
        <v>43</v>
      </c>
      <c r="D27" s="57" t="s">
        <v>50</v>
      </c>
      <c r="E27" s="63">
        <v>60</v>
      </c>
      <c r="F27" s="32">
        <v>0</v>
      </c>
      <c r="G27" s="20">
        <f>+F27*E27</f>
        <v>0</v>
      </c>
      <c r="K27" s="22"/>
      <c r="L27" s="23"/>
      <c r="M27" s="23"/>
      <c r="N27" s="23"/>
      <c r="O27" s="24"/>
      <c r="P27" s="24"/>
      <c r="Q27" s="24"/>
    </row>
    <row r="28" spans="1:17" ht="14.25">
      <c r="A28" s="15"/>
      <c r="B28" s="16"/>
      <c r="C28" s="62"/>
      <c r="D28" s="57" t="s">
        <v>50</v>
      </c>
      <c r="E28" s="63">
        <v>60</v>
      </c>
      <c r="F28" s="32">
        <v>0</v>
      </c>
      <c r="G28" s="20">
        <f>+F28*E28</f>
        <v>0</v>
      </c>
      <c r="K28" s="22"/>
      <c r="L28" s="23"/>
      <c r="M28" s="23"/>
      <c r="N28" s="23"/>
      <c r="O28" s="24"/>
      <c r="P28" s="24"/>
      <c r="Q28" s="24"/>
    </row>
    <row r="29" spans="1:17" ht="14.25">
      <c r="A29" s="15"/>
      <c r="B29" s="16"/>
      <c r="C29" s="62"/>
      <c r="D29" s="57" t="s">
        <v>50</v>
      </c>
      <c r="E29" s="63">
        <v>60</v>
      </c>
      <c r="F29" s="32">
        <v>0</v>
      </c>
      <c r="G29" s="20">
        <f>+F29*E29</f>
        <v>0</v>
      </c>
      <c r="K29" s="22"/>
      <c r="L29" s="23"/>
      <c r="M29" s="23"/>
      <c r="N29" s="23"/>
      <c r="O29" s="24"/>
      <c r="P29" s="24"/>
      <c r="Q29" s="24"/>
    </row>
    <row r="30" spans="1:17" ht="15">
      <c r="A30" s="15"/>
      <c r="B30" s="16"/>
      <c r="C30" s="31" t="s">
        <v>44</v>
      </c>
      <c r="D30" s="8"/>
      <c r="E30" s="63">
        <v>60</v>
      </c>
      <c r="F30" s="33"/>
      <c r="G30" s="29">
        <f>SUM(G25:G29)</f>
        <v>0</v>
      </c>
      <c r="K30" s="22"/>
      <c r="L30" s="23"/>
      <c r="M30" s="23"/>
      <c r="N30" s="23"/>
      <c r="O30" s="24"/>
      <c r="P30" s="24"/>
      <c r="Q30" s="24"/>
    </row>
    <row r="31" spans="1:17" ht="14.25">
      <c r="A31" s="80"/>
      <c r="B31" s="81"/>
      <c r="C31" s="81"/>
      <c r="D31" s="81"/>
      <c r="E31" s="81"/>
      <c r="F31" s="81"/>
      <c r="G31" s="82"/>
      <c r="K31" s="22"/>
      <c r="L31" s="23"/>
      <c r="M31" s="23"/>
      <c r="N31" s="23"/>
      <c r="O31" s="24"/>
      <c r="P31" s="24"/>
      <c r="Q31" s="24"/>
    </row>
    <row r="32" spans="1:17" ht="15">
      <c r="A32" s="11"/>
      <c r="B32" s="8"/>
      <c r="C32" s="31"/>
      <c r="D32" s="31"/>
      <c r="E32" s="9"/>
      <c r="F32" s="31" t="s">
        <v>14</v>
      </c>
      <c r="G32" s="29">
        <f>+G30+G21+G13</f>
        <v>0</v>
      </c>
      <c r="K32" s="54"/>
      <c r="L32" s="54"/>
      <c r="M32" s="54"/>
      <c r="N32" s="54"/>
      <c r="O32" s="54"/>
      <c r="P32" s="54"/>
      <c r="Q32" s="54"/>
    </row>
    <row r="33" spans="1:17" ht="14.25">
      <c r="A33" s="80"/>
      <c r="B33" s="81"/>
      <c r="C33" s="81"/>
      <c r="D33" s="81"/>
      <c r="E33" s="81"/>
      <c r="F33" s="81"/>
      <c r="G33" s="82"/>
      <c r="K33" s="22"/>
      <c r="L33" s="23"/>
      <c r="M33" s="23"/>
      <c r="N33" s="23"/>
      <c r="O33" s="24"/>
      <c r="P33" s="24"/>
      <c r="Q33" s="24"/>
    </row>
    <row r="34" spans="1:17" ht="31.5">
      <c r="A34" s="7"/>
      <c r="B34" s="51"/>
      <c r="C34" s="61" t="s">
        <v>55</v>
      </c>
      <c r="D34" s="9"/>
      <c r="E34" s="10"/>
      <c r="F34" s="33"/>
      <c r="G34" s="20"/>
      <c r="K34" s="23"/>
      <c r="L34" s="23"/>
      <c r="M34" s="23"/>
      <c r="N34" s="23"/>
      <c r="O34" s="24"/>
      <c r="P34" s="24"/>
      <c r="Q34" s="24"/>
    </row>
    <row r="35" spans="1:17" ht="15">
      <c r="A35" s="7"/>
      <c r="B35" s="51"/>
      <c r="C35" s="9"/>
      <c r="D35" s="9"/>
      <c r="E35" s="10"/>
      <c r="F35" s="33"/>
      <c r="G35" s="20"/>
      <c r="K35" s="23"/>
      <c r="L35" s="23"/>
      <c r="M35" s="23"/>
      <c r="N35" s="23"/>
      <c r="O35" s="24"/>
      <c r="P35" s="24"/>
      <c r="Q35" s="24"/>
    </row>
    <row r="36" spans="1:17" ht="15">
      <c r="A36" s="15"/>
      <c r="B36" s="16"/>
      <c r="C36" s="9" t="s">
        <v>30</v>
      </c>
      <c r="D36" s="8"/>
      <c r="E36" s="58"/>
      <c r="F36" s="33"/>
      <c r="G36" s="59"/>
      <c r="K36" s="22"/>
      <c r="L36" s="22"/>
      <c r="M36" s="22"/>
      <c r="N36" s="22"/>
      <c r="O36" s="22"/>
      <c r="P36" s="22"/>
      <c r="Q36" s="22"/>
    </row>
    <row r="37" spans="1:17" ht="14.25">
      <c r="A37" s="15"/>
      <c r="B37" s="16"/>
      <c r="C37" s="56" t="s">
        <v>31</v>
      </c>
      <c r="D37" s="57" t="s">
        <v>50</v>
      </c>
      <c r="E37" s="63">
        <v>60</v>
      </c>
      <c r="F37" s="32">
        <v>0</v>
      </c>
      <c r="G37" s="20">
        <f>+F37*E37</f>
        <v>0</v>
      </c>
      <c r="K37" s="22"/>
      <c r="L37" s="22"/>
      <c r="M37" s="22"/>
      <c r="N37" s="22"/>
      <c r="O37" s="22"/>
      <c r="P37" s="22"/>
      <c r="Q37" s="22"/>
    </row>
    <row r="38" spans="1:17" ht="14.25">
      <c r="A38" s="15"/>
      <c r="B38" s="16"/>
      <c r="C38" s="56" t="s">
        <v>23</v>
      </c>
      <c r="D38" s="57" t="s">
        <v>50</v>
      </c>
      <c r="E38" s="64">
        <f>+$E$37</f>
        <v>60</v>
      </c>
      <c r="F38" s="32">
        <v>0</v>
      </c>
      <c r="G38" s="20">
        <f>+F38*E38</f>
        <v>0</v>
      </c>
      <c r="K38" s="22"/>
      <c r="L38" s="23"/>
      <c r="M38" s="23"/>
      <c r="N38" s="23"/>
      <c r="O38" s="24"/>
      <c r="P38" s="24"/>
      <c r="Q38" s="24"/>
    </row>
    <row r="39" spans="1:17" ht="14.25">
      <c r="A39" s="15"/>
      <c r="B39" s="16"/>
      <c r="C39" s="56" t="s">
        <v>32</v>
      </c>
      <c r="D39" s="57" t="s">
        <v>50</v>
      </c>
      <c r="E39" s="64">
        <f>+$E$37</f>
        <v>60</v>
      </c>
      <c r="F39" s="32">
        <v>0</v>
      </c>
      <c r="G39" s="20">
        <f>+F39*E39</f>
        <v>0</v>
      </c>
      <c r="K39" s="22"/>
      <c r="L39" s="23"/>
      <c r="M39" s="23"/>
      <c r="N39" s="23"/>
      <c r="O39" s="24"/>
      <c r="P39" s="24"/>
      <c r="Q39" s="24"/>
    </row>
    <row r="40" spans="1:17" ht="15">
      <c r="A40" s="15"/>
      <c r="B40" s="16"/>
      <c r="C40" s="31" t="s">
        <v>33</v>
      </c>
      <c r="D40" s="57" t="s">
        <v>50</v>
      </c>
      <c r="E40" s="64"/>
      <c r="F40" s="33"/>
      <c r="G40" s="29">
        <f>SUM(G37:G39)</f>
        <v>0</v>
      </c>
      <c r="K40" s="22"/>
      <c r="L40" s="23"/>
      <c r="M40" s="23"/>
      <c r="N40" s="23"/>
      <c r="O40" s="24"/>
      <c r="P40" s="24"/>
      <c r="Q40" s="24"/>
    </row>
    <row r="41" spans="1:17" ht="15">
      <c r="A41" s="15"/>
      <c r="B41" s="16"/>
      <c r="C41" s="9" t="s">
        <v>34</v>
      </c>
      <c r="D41" s="57" t="s">
        <v>50</v>
      </c>
      <c r="E41" s="64"/>
      <c r="F41" s="33"/>
      <c r="G41" s="59"/>
      <c r="K41" s="22"/>
      <c r="L41" s="23"/>
      <c r="M41" s="23"/>
      <c r="N41" s="23"/>
      <c r="O41" s="24"/>
      <c r="P41" s="24"/>
      <c r="Q41" s="24"/>
    </row>
    <row r="42" spans="1:17" ht="14.25">
      <c r="A42" s="15"/>
      <c r="B42" s="16"/>
      <c r="C42" s="56" t="s">
        <v>35</v>
      </c>
      <c r="D42" s="57" t="s">
        <v>50</v>
      </c>
      <c r="E42" s="64">
        <f aca="true" t="shared" si="1" ref="E42:E47">+$E$37</f>
        <v>60</v>
      </c>
      <c r="F42" s="32">
        <v>0</v>
      </c>
      <c r="G42" s="20">
        <f aca="true" t="shared" si="2" ref="G42:G47">+F42*E42</f>
        <v>0</v>
      </c>
      <c r="K42" s="22"/>
      <c r="L42" s="23"/>
      <c r="M42" s="23"/>
      <c r="N42" s="23"/>
      <c r="O42" s="24"/>
      <c r="P42" s="24"/>
      <c r="Q42" s="24"/>
    </row>
    <row r="43" spans="1:17" ht="14.25">
      <c r="A43" s="15"/>
      <c r="B43" s="16"/>
      <c r="C43" s="56" t="s">
        <v>36</v>
      </c>
      <c r="D43" s="57" t="s">
        <v>50</v>
      </c>
      <c r="E43" s="64">
        <f t="shared" si="1"/>
        <v>60</v>
      </c>
      <c r="F43" s="32">
        <v>0</v>
      </c>
      <c r="G43" s="20">
        <f t="shared" si="2"/>
        <v>0</v>
      </c>
      <c r="K43" s="22"/>
      <c r="L43" s="23"/>
      <c r="M43" s="23"/>
      <c r="N43" s="23"/>
      <c r="O43" s="24"/>
      <c r="P43" s="24"/>
      <c r="Q43" s="24"/>
    </row>
    <row r="44" spans="1:17" ht="14.25">
      <c r="A44" s="15"/>
      <c r="B44" s="16"/>
      <c r="C44" s="56" t="s">
        <v>47</v>
      </c>
      <c r="D44" s="57" t="s">
        <v>50</v>
      </c>
      <c r="E44" s="64">
        <f t="shared" si="1"/>
        <v>60</v>
      </c>
      <c r="F44" s="32">
        <v>0</v>
      </c>
      <c r="G44" s="20">
        <f t="shared" si="2"/>
        <v>0</v>
      </c>
      <c r="K44" s="22"/>
      <c r="L44" s="23"/>
      <c r="M44" s="23"/>
      <c r="N44" s="23"/>
      <c r="O44" s="24"/>
      <c r="P44" s="24"/>
      <c r="Q44" s="24"/>
    </row>
    <row r="45" spans="1:17" ht="14.25">
      <c r="A45" s="15"/>
      <c r="B45" s="16"/>
      <c r="C45" s="56" t="s">
        <v>37</v>
      </c>
      <c r="D45" s="57" t="s">
        <v>50</v>
      </c>
      <c r="E45" s="64">
        <f t="shared" si="1"/>
        <v>60</v>
      </c>
      <c r="F45" s="32">
        <v>0</v>
      </c>
      <c r="G45" s="20">
        <f t="shared" si="2"/>
        <v>0</v>
      </c>
      <c r="K45" s="22"/>
      <c r="L45" s="23"/>
      <c r="M45" s="23"/>
      <c r="N45" s="23"/>
      <c r="O45" s="24"/>
      <c r="P45" s="24"/>
      <c r="Q45" s="24"/>
    </row>
    <row r="46" spans="1:17" ht="14.25">
      <c r="A46" s="15"/>
      <c r="B46" s="16"/>
      <c r="C46" s="56" t="s">
        <v>38</v>
      </c>
      <c r="D46" s="57" t="s">
        <v>50</v>
      </c>
      <c r="E46" s="64">
        <f t="shared" si="1"/>
        <v>60</v>
      </c>
      <c r="F46" s="32">
        <v>0</v>
      </c>
      <c r="G46" s="20">
        <f t="shared" si="2"/>
        <v>0</v>
      </c>
      <c r="K46" s="22"/>
      <c r="L46" s="23"/>
      <c r="M46" s="23"/>
      <c r="N46" s="23"/>
      <c r="O46" s="24"/>
      <c r="P46" s="24"/>
      <c r="Q46" s="24"/>
    </row>
    <row r="47" spans="1:17" ht="28.5">
      <c r="A47" s="15"/>
      <c r="B47" s="16"/>
      <c r="C47" s="56" t="s">
        <v>39</v>
      </c>
      <c r="D47" s="57" t="s">
        <v>50</v>
      </c>
      <c r="E47" s="64">
        <f t="shared" si="1"/>
        <v>60</v>
      </c>
      <c r="F47" s="32">
        <v>0</v>
      </c>
      <c r="G47" s="20">
        <f t="shared" si="2"/>
        <v>0</v>
      </c>
      <c r="K47" s="22"/>
      <c r="L47" s="23"/>
      <c r="M47" s="23"/>
      <c r="N47" s="23"/>
      <c r="O47" s="24"/>
      <c r="P47" s="24"/>
      <c r="Q47" s="24"/>
    </row>
    <row r="48" spans="1:17" ht="15">
      <c r="A48" s="15"/>
      <c r="B48" s="16"/>
      <c r="C48" s="31" t="s">
        <v>40</v>
      </c>
      <c r="D48" s="57" t="s">
        <v>50</v>
      </c>
      <c r="E48" s="65"/>
      <c r="F48" s="33"/>
      <c r="G48" s="29">
        <f>SUM(G42:G47)</f>
        <v>0</v>
      </c>
      <c r="K48" s="22"/>
      <c r="L48" s="23"/>
      <c r="M48" s="23"/>
      <c r="N48" s="23"/>
      <c r="O48" s="24"/>
      <c r="P48" s="24"/>
      <c r="Q48" s="24"/>
    </row>
    <row r="49" spans="1:17" ht="15">
      <c r="A49" s="15"/>
      <c r="B49" s="16"/>
      <c r="C49" s="68" t="s">
        <v>56</v>
      </c>
      <c r="D49" s="57" t="s">
        <v>50</v>
      </c>
      <c r="E49" s="63">
        <v>0</v>
      </c>
      <c r="F49" s="32">
        <v>0</v>
      </c>
      <c r="G49" s="20">
        <f>+F49*E49</f>
        <v>0</v>
      </c>
      <c r="K49" s="22"/>
      <c r="L49" s="23"/>
      <c r="M49" s="23"/>
      <c r="N49" s="23"/>
      <c r="O49" s="24"/>
      <c r="P49" s="24"/>
      <c r="Q49" s="24"/>
    </row>
    <row r="50" spans="1:17" ht="15">
      <c r="A50" s="15"/>
      <c r="B50" s="16"/>
      <c r="C50" s="9" t="s">
        <v>41</v>
      </c>
      <c r="D50" s="57" t="s">
        <v>50</v>
      </c>
      <c r="E50" s="65"/>
      <c r="F50" s="33"/>
      <c r="G50" s="20"/>
      <c r="K50" s="22"/>
      <c r="L50" s="23"/>
      <c r="M50" s="23"/>
      <c r="N50" s="23"/>
      <c r="O50" s="24"/>
      <c r="P50" s="24"/>
      <c r="Q50" s="24"/>
    </row>
    <row r="51" spans="1:17" ht="14.25">
      <c r="A51" s="15"/>
      <c r="B51" s="16"/>
      <c r="C51" s="56" t="s">
        <v>48</v>
      </c>
      <c r="D51" s="57" t="s">
        <v>50</v>
      </c>
      <c r="E51" s="64">
        <f>+$E$37</f>
        <v>60</v>
      </c>
      <c r="F51" s="32">
        <v>0</v>
      </c>
      <c r="G51" s="20">
        <f>+F51*E51</f>
        <v>0</v>
      </c>
      <c r="K51" s="22"/>
      <c r="L51" s="23"/>
      <c r="M51" s="23"/>
      <c r="N51" s="23"/>
      <c r="O51" s="24"/>
      <c r="P51" s="24"/>
      <c r="Q51" s="24"/>
    </row>
    <row r="52" spans="1:17" ht="14.25">
      <c r="A52" s="15"/>
      <c r="B52" s="16"/>
      <c r="C52" s="56" t="s">
        <v>42</v>
      </c>
      <c r="D52" s="57" t="s">
        <v>50</v>
      </c>
      <c r="E52" s="64">
        <f>+$E$37</f>
        <v>60</v>
      </c>
      <c r="F52" s="32">
        <v>0</v>
      </c>
      <c r="G52" s="20">
        <f>+F52*E52</f>
        <v>0</v>
      </c>
      <c r="K52" s="22"/>
      <c r="L52" s="23"/>
      <c r="M52" s="23"/>
      <c r="N52" s="23"/>
      <c r="O52" s="24"/>
      <c r="P52" s="24"/>
      <c r="Q52" s="24"/>
    </row>
    <row r="53" spans="1:17" ht="14.25">
      <c r="A53" s="15"/>
      <c r="B53" s="16"/>
      <c r="C53" s="62" t="s">
        <v>43</v>
      </c>
      <c r="D53" s="57" t="s">
        <v>50</v>
      </c>
      <c r="E53" s="64">
        <f>+$E$37</f>
        <v>60</v>
      </c>
      <c r="F53" s="32">
        <v>0</v>
      </c>
      <c r="G53" s="20">
        <f>+F53*E53</f>
        <v>0</v>
      </c>
      <c r="K53" s="22"/>
      <c r="L53" s="23"/>
      <c r="M53" s="23"/>
      <c r="N53" s="23"/>
      <c r="O53" s="24"/>
      <c r="P53" s="24"/>
      <c r="Q53" s="24"/>
    </row>
    <row r="54" spans="1:17" ht="14.25">
      <c r="A54" s="15"/>
      <c r="B54" s="16"/>
      <c r="C54" s="62"/>
      <c r="D54" s="57" t="s">
        <v>50</v>
      </c>
      <c r="E54" s="64">
        <f>+$E$37</f>
        <v>60</v>
      </c>
      <c r="F54" s="32">
        <v>0</v>
      </c>
      <c r="G54" s="20">
        <f>+F54*E54</f>
        <v>0</v>
      </c>
      <c r="K54" s="22"/>
      <c r="L54" s="23"/>
      <c r="M54" s="23"/>
      <c r="N54" s="23"/>
      <c r="O54" s="24"/>
      <c r="P54" s="24"/>
      <c r="Q54" s="24"/>
    </row>
    <row r="55" spans="1:17" ht="14.25">
      <c r="A55" s="15"/>
      <c r="B55" s="16"/>
      <c r="C55" s="62"/>
      <c r="D55" s="57" t="s">
        <v>50</v>
      </c>
      <c r="E55" s="64">
        <f>+$E$37</f>
        <v>60</v>
      </c>
      <c r="F55" s="32">
        <v>0</v>
      </c>
      <c r="G55" s="20">
        <f>+F55*E55</f>
        <v>0</v>
      </c>
      <c r="K55" s="22"/>
      <c r="L55" s="23"/>
      <c r="M55" s="23"/>
      <c r="N55" s="23"/>
      <c r="O55" s="24"/>
      <c r="P55" s="24"/>
      <c r="Q55" s="24"/>
    </row>
    <row r="56" spans="1:17" ht="15">
      <c r="A56" s="15"/>
      <c r="B56" s="16"/>
      <c r="C56" s="31" t="s">
        <v>44</v>
      </c>
      <c r="D56" s="8"/>
      <c r="E56" s="21"/>
      <c r="F56" s="33"/>
      <c r="G56" s="29">
        <f>SUM(G51:G55)</f>
        <v>0</v>
      </c>
      <c r="K56" s="22"/>
      <c r="L56" s="23"/>
      <c r="M56" s="23"/>
      <c r="N56" s="23"/>
      <c r="O56" s="24"/>
      <c r="P56" s="24"/>
      <c r="Q56" s="24"/>
    </row>
    <row r="57" spans="1:17" ht="14.25">
      <c r="A57" s="80"/>
      <c r="B57" s="81"/>
      <c r="C57" s="81"/>
      <c r="D57" s="81"/>
      <c r="E57" s="81"/>
      <c r="F57" s="81"/>
      <c r="G57" s="82"/>
      <c r="K57" s="22"/>
      <c r="L57" s="23"/>
      <c r="M57" s="23"/>
      <c r="N57" s="23"/>
      <c r="O57" s="24"/>
      <c r="P57" s="24"/>
      <c r="Q57" s="24"/>
    </row>
    <row r="58" spans="1:17" ht="15">
      <c r="A58" s="11"/>
      <c r="B58" s="8"/>
      <c r="C58" s="31"/>
      <c r="D58" s="31"/>
      <c r="E58" s="9"/>
      <c r="F58" s="31" t="s">
        <v>15</v>
      </c>
      <c r="G58" s="29">
        <f>+G56+G48+G40</f>
        <v>0</v>
      </c>
      <c r="K58" s="54"/>
      <c r="L58" s="54"/>
      <c r="M58" s="54"/>
      <c r="N58" s="54"/>
      <c r="O58" s="54"/>
      <c r="P58" s="54"/>
      <c r="Q58" s="54"/>
    </row>
    <row r="59" spans="1:7" ht="15" thickBot="1">
      <c r="A59" s="80"/>
      <c r="B59" s="81"/>
      <c r="C59" s="81"/>
      <c r="D59" s="81"/>
      <c r="E59" s="81"/>
      <c r="F59" s="81"/>
      <c r="G59" s="82"/>
    </row>
    <row r="60" spans="1:7" s="53" customFormat="1" ht="30">
      <c r="A60" s="17" t="s">
        <v>7</v>
      </c>
      <c r="B60" s="18" t="s">
        <v>8</v>
      </c>
      <c r="C60" s="18" t="s">
        <v>3</v>
      </c>
      <c r="D60" s="19" t="s">
        <v>13</v>
      </c>
      <c r="E60" s="19" t="s">
        <v>58</v>
      </c>
      <c r="F60" s="19" t="s">
        <v>6</v>
      </c>
      <c r="G60" s="19" t="s">
        <v>5</v>
      </c>
    </row>
    <row r="61" spans="1:7" ht="15.75">
      <c r="A61" s="7"/>
      <c r="B61" s="8"/>
      <c r="C61" s="61" t="s">
        <v>29</v>
      </c>
      <c r="D61" s="9"/>
      <c r="E61" s="9"/>
      <c r="F61" s="8"/>
      <c r="G61" s="20"/>
    </row>
    <row r="62" spans="1:7" ht="15">
      <c r="A62" s="7"/>
      <c r="B62" s="8"/>
      <c r="C62" s="36"/>
      <c r="D62" s="36"/>
      <c r="E62" s="58"/>
      <c r="F62" s="60"/>
      <c r="G62" s="59"/>
    </row>
    <row r="63" spans="1:17" ht="15">
      <c r="A63" s="15"/>
      <c r="B63" s="16"/>
      <c r="C63" s="9" t="s">
        <v>30</v>
      </c>
      <c r="D63" s="8"/>
      <c r="E63" s="58"/>
      <c r="F63" s="33"/>
      <c r="G63" s="59"/>
      <c r="K63" s="22"/>
      <c r="L63" s="22"/>
      <c r="M63" s="22"/>
      <c r="N63" s="22"/>
      <c r="O63" s="22"/>
      <c r="P63" s="22"/>
      <c r="Q63" s="22"/>
    </row>
    <row r="64" spans="1:17" ht="14.25">
      <c r="A64" s="15"/>
      <c r="B64" s="16"/>
      <c r="C64" s="56" t="s">
        <v>31</v>
      </c>
      <c r="D64" s="57" t="s">
        <v>50</v>
      </c>
      <c r="E64" s="63">
        <v>60</v>
      </c>
      <c r="F64" s="32">
        <v>0</v>
      </c>
      <c r="G64" s="20">
        <f>+F64*E64</f>
        <v>0</v>
      </c>
      <c r="K64" s="22"/>
      <c r="L64" s="22"/>
      <c r="M64" s="22"/>
      <c r="N64" s="22"/>
      <c r="O64" s="22"/>
      <c r="P64" s="22"/>
      <c r="Q64" s="22"/>
    </row>
    <row r="65" spans="1:17" ht="14.25">
      <c r="A65" s="15"/>
      <c r="B65" s="16"/>
      <c r="C65" s="56" t="s">
        <v>23</v>
      </c>
      <c r="D65" s="57" t="s">
        <v>50</v>
      </c>
      <c r="E65" s="64">
        <f>+$E$64</f>
        <v>60</v>
      </c>
      <c r="F65" s="32">
        <v>0</v>
      </c>
      <c r="G65" s="20">
        <f>+F65*E65</f>
        <v>0</v>
      </c>
      <c r="K65" s="22"/>
      <c r="L65" s="23"/>
      <c r="M65" s="23"/>
      <c r="N65" s="23"/>
      <c r="O65" s="24"/>
      <c r="P65" s="24"/>
      <c r="Q65" s="24"/>
    </row>
    <row r="66" spans="1:17" ht="14.25">
      <c r="A66" s="15"/>
      <c r="B66" s="16"/>
      <c r="C66" s="56" t="s">
        <v>32</v>
      </c>
      <c r="D66" s="57" t="s">
        <v>50</v>
      </c>
      <c r="E66" s="64">
        <f>+$E$64</f>
        <v>60</v>
      </c>
      <c r="F66" s="32">
        <v>0</v>
      </c>
      <c r="G66" s="20">
        <f>+F66*E66</f>
        <v>0</v>
      </c>
      <c r="K66" s="22"/>
      <c r="L66" s="23"/>
      <c r="M66" s="23"/>
      <c r="N66" s="23"/>
      <c r="O66" s="24"/>
      <c r="P66" s="24"/>
      <c r="Q66" s="24"/>
    </row>
    <row r="67" spans="1:17" ht="15">
      <c r="A67" s="15"/>
      <c r="B67" s="16"/>
      <c r="C67" s="31" t="s">
        <v>33</v>
      </c>
      <c r="D67" s="57" t="s">
        <v>50</v>
      </c>
      <c r="E67" s="64"/>
      <c r="F67" s="33"/>
      <c r="G67" s="29">
        <f>SUM(G64:G66)</f>
        <v>0</v>
      </c>
      <c r="K67" s="22"/>
      <c r="L67" s="23"/>
      <c r="M67" s="23"/>
      <c r="N67" s="23"/>
      <c r="O67" s="24"/>
      <c r="P67" s="24"/>
      <c r="Q67" s="24"/>
    </row>
    <row r="68" spans="1:17" ht="15">
      <c r="A68" s="15"/>
      <c r="B68" s="16"/>
      <c r="C68" s="9" t="s">
        <v>34</v>
      </c>
      <c r="D68" s="57" t="s">
        <v>50</v>
      </c>
      <c r="E68" s="64"/>
      <c r="F68" s="33"/>
      <c r="G68" s="59"/>
      <c r="K68" s="22"/>
      <c r="L68" s="23"/>
      <c r="M68" s="23"/>
      <c r="N68" s="23"/>
      <c r="O68" s="24"/>
      <c r="P68" s="24"/>
      <c r="Q68" s="24"/>
    </row>
    <row r="69" spans="1:17" ht="14.25">
      <c r="A69" s="15"/>
      <c r="B69" s="16"/>
      <c r="C69" s="56" t="s">
        <v>35</v>
      </c>
      <c r="D69" s="57" t="s">
        <v>50</v>
      </c>
      <c r="E69" s="64">
        <f aca="true" t="shared" si="3" ref="E69:E74">+$E$64</f>
        <v>60</v>
      </c>
      <c r="F69" s="32">
        <v>0</v>
      </c>
      <c r="G69" s="20">
        <f aca="true" t="shared" si="4" ref="G69:G74">+F69*E69</f>
        <v>0</v>
      </c>
      <c r="K69" s="22"/>
      <c r="L69" s="23"/>
      <c r="M69" s="23"/>
      <c r="N69" s="23"/>
      <c r="O69" s="24"/>
      <c r="P69" s="24"/>
      <c r="Q69" s="24"/>
    </row>
    <row r="70" spans="1:17" ht="14.25">
      <c r="A70" s="15"/>
      <c r="B70" s="16"/>
      <c r="C70" s="56" t="s">
        <v>36</v>
      </c>
      <c r="D70" s="57" t="s">
        <v>50</v>
      </c>
      <c r="E70" s="64">
        <f t="shared" si="3"/>
        <v>60</v>
      </c>
      <c r="F70" s="32">
        <v>0</v>
      </c>
      <c r="G70" s="20">
        <f t="shared" si="4"/>
        <v>0</v>
      </c>
      <c r="K70" s="22"/>
      <c r="L70" s="23"/>
      <c r="M70" s="23"/>
      <c r="N70" s="23"/>
      <c r="O70" s="24"/>
      <c r="P70" s="24"/>
      <c r="Q70" s="24"/>
    </row>
    <row r="71" spans="1:17" ht="14.25">
      <c r="A71" s="15"/>
      <c r="B71" s="16"/>
      <c r="C71" s="56" t="s">
        <v>47</v>
      </c>
      <c r="D71" s="57" t="s">
        <v>50</v>
      </c>
      <c r="E71" s="64">
        <f t="shared" si="3"/>
        <v>60</v>
      </c>
      <c r="F71" s="32">
        <v>0</v>
      </c>
      <c r="G71" s="20">
        <f t="shared" si="4"/>
        <v>0</v>
      </c>
      <c r="K71" s="22"/>
      <c r="L71" s="23"/>
      <c r="M71" s="23"/>
      <c r="N71" s="23"/>
      <c r="O71" s="24"/>
      <c r="P71" s="24"/>
      <c r="Q71" s="24"/>
    </row>
    <row r="72" spans="1:17" ht="14.25">
      <c r="A72" s="15"/>
      <c r="B72" s="16"/>
      <c r="C72" s="56" t="s">
        <v>37</v>
      </c>
      <c r="D72" s="57" t="s">
        <v>50</v>
      </c>
      <c r="E72" s="64">
        <f t="shared" si="3"/>
        <v>60</v>
      </c>
      <c r="F72" s="32">
        <v>0</v>
      </c>
      <c r="G72" s="20">
        <f t="shared" si="4"/>
        <v>0</v>
      </c>
      <c r="K72" s="22"/>
      <c r="L72" s="23"/>
      <c r="M72" s="23"/>
      <c r="N72" s="23"/>
      <c r="O72" s="24"/>
      <c r="P72" s="24"/>
      <c r="Q72" s="24"/>
    </row>
    <row r="73" spans="1:17" ht="14.25">
      <c r="A73" s="15"/>
      <c r="B73" s="16"/>
      <c r="C73" s="56" t="s">
        <v>38</v>
      </c>
      <c r="D73" s="57" t="s">
        <v>50</v>
      </c>
      <c r="E73" s="64">
        <f t="shared" si="3"/>
        <v>60</v>
      </c>
      <c r="F73" s="32">
        <v>0</v>
      </c>
      <c r="G73" s="20">
        <f t="shared" si="4"/>
        <v>0</v>
      </c>
      <c r="K73" s="22"/>
      <c r="L73" s="23"/>
      <c r="M73" s="23"/>
      <c r="N73" s="23"/>
      <c r="O73" s="24"/>
      <c r="P73" s="24"/>
      <c r="Q73" s="24"/>
    </row>
    <row r="74" spans="1:17" ht="28.5">
      <c r="A74" s="15"/>
      <c r="B74" s="16"/>
      <c r="C74" s="56" t="s">
        <v>39</v>
      </c>
      <c r="D74" s="57" t="s">
        <v>50</v>
      </c>
      <c r="E74" s="64">
        <f t="shared" si="3"/>
        <v>60</v>
      </c>
      <c r="F74" s="32">
        <v>0</v>
      </c>
      <c r="G74" s="20">
        <f t="shared" si="4"/>
        <v>0</v>
      </c>
      <c r="K74" s="22"/>
      <c r="L74" s="23"/>
      <c r="M74" s="23"/>
      <c r="N74" s="23"/>
      <c r="O74" s="24"/>
      <c r="P74" s="24"/>
      <c r="Q74" s="24"/>
    </row>
    <row r="75" spans="1:17" ht="15">
      <c r="A75" s="15"/>
      <c r="B75" s="16"/>
      <c r="C75" s="31" t="s">
        <v>40</v>
      </c>
      <c r="D75" s="57" t="s">
        <v>50</v>
      </c>
      <c r="E75" s="65"/>
      <c r="F75" s="33"/>
      <c r="G75" s="29">
        <f>SUM(G69:G74)</f>
        <v>0</v>
      </c>
      <c r="K75" s="22"/>
      <c r="L75" s="23"/>
      <c r="M75" s="23"/>
      <c r="N75" s="23"/>
      <c r="O75" s="24"/>
      <c r="P75" s="24"/>
      <c r="Q75" s="24"/>
    </row>
    <row r="76" spans="1:17" ht="15">
      <c r="A76" s="15"/>
      <c r="B76" s="16"/>
      <c r="C76" s="9" t="s">
        <v>41</v>
      </c>
      <c r="D76" s="57" t="s">
        <v>50</v>
      </c>
      <c r="E76" s="65"/>
      <c r="F76" s="33"/>
      <c r="G76" s="20"/>
      <c r="K76" s="22"/>
      <c r="L76" s="23"/>
      <c r="M76" s="23"/>
      <c r="N76" s="23"/>
      <c r="O76" s="24"/>
      <c r="P76" s="24"/>
      <c r="Q76" s="24"/>
    </row>
    <row r="77" spans="1:17" ht="14.25">
      <c r="A77" s="15"/>
      <c r="B77" s="16"/>
      <c r="C77" s="56" t="s">
        <v>48</v>
      </c>
      <c r="D77" s="57" t="s">
        <v>50</v>
      </c>
      <c r="E77" s="64">
        <f>+$E$64</f>
        <v>60</v>
      </c>
      <c r="F77" s="32">
        <v>0</v>
      </c>
      <c r="G77" s="20">
        <f>+F77*E77</f>
        <v>0</v>
      </c>
      <c r="K77" s="22"/>
      <c r="L77" s="23"/>
      <c r="M77" s="23"/>
      <c r="N77" s="23"/>
      <c r="O77" s="24"/>
      <c r="P77" s="24"/>
      <c r="Q77" s="24"/>
    </row>
    <row r="78" spans="1:17" ht="14.25">
      <c r="A78" s="15"/>
      <c r="B78" s="16"/>
      <c r="C78" s="56" t="s">
        <v>42</v>
      </c>
      <c r="D78" s="57" t="s">
        <v>50</v>
      </c>
      <c r="E78" s="64">
        <f>+$E$64</f>
        <v>60</v>
      </c>
      <c r="F78" s="32">
        <v>0</v>
      </c>
      <c r="G78" s="20">
        <f>+F78*E78</f>
        <v>0</v>
      </c>
      <c r="K78" s="22"/>
      <c r="L78" s="23"/>
      <c r="M78" s="23"/>
      <c r="N78" s="23"/>
      <c r="O78" s="24"/>
      <c r="P78" s="24"/>
      <c r="Q78" s="24"/>
    </row>
    <row r="79" spans="1:17" ht="14.25">
      <c r="A79" s="15"/>
      <c r="B79" s="16"/>
      <c r="C79" s="62" t="s">
        <v>43</v>
      </c>
      <c r="D79" s="57" t="s">
        <v>50</v>
      </c>
      <c r="E79" s="64">
        <f>+$E$64</f>
        <v>60</v>
      </c>
      <c r="F79" s="32">
        <v>0</v>
      </c>
      <c r="G79" s="20">
        <f>+F79*E79</f>
        <v>0</v>
      </c>
      <c r="K79" s="22"/>
      <c r="L79" s="23"/>
      <c r="M79" s="23"/>
      <c r="N79" s="23"/>
      <c r="O79" s="24"/>
      <c r="P79" s="24"/>
      <c r="Q79" s="24"/>
    </row>
    <row r="80" spans="1:17" ht="14.25">
      <c r="A80" s="15"/>
      <c r="B80" s="16"/>
      <c r="C80" s="62"/>
      <c r="D80" s="57" t="s">
        <v>50</v>
      </c>
      <c r="E80" s="64">
        <f>+$E$64</f>
        <v>60</v>
      </c>
      <c r="F80" s="32">
        <v>0</v>
      </c>
      <c r="G80" s="20">
        <f>+F80*E80</f>
        <v>0</v>
      </c>
      <c r="K80" s="22"/>
      <c r="L80" s="23"/>
      <c r="M80" s="23"/>
      <c r="N80" s="23"/>
      <c r="O80" s="24"/>
      <c r="P80" s="24"/>
      <c r="Q80" s="24"/>
    </row>
    <row r="81" spans="1:17" ht="14.25">
      <c r="A81" s="15"/>
      <c r="B81" s="16"/>
      <c r="C81" s="62"/>
      <c r="D81" s="57" t="s">
        <v>50</v>
      </c>
      <c r="E81" s="64">
        <f>+$E$64</f>
        <v>60</v>
      </c>
      <c r="F81" s="32">
        <v>0</v>
      </c>
      <c r="G81" s="20">
        <f>+F81*E81</f>
        <v>0</v>
      </c>
      <c r="K81" s="22"/>
      <c r="L81" s="23"/>
      <c r="M81" s="23"/>
      <c r="N81" s="23"/>
      <c r="O81" s="24"/>
      <c r="P81" s="24"/>
      <c r="Q81" s="24"/>
    </row>
    <row r="82" spans="1:17" ht="15">
      <c r="A82" s="15"/>
      <c r="B82" s="16"/>
      <c r="C82" s="31" t="s">
        <v>44</v>
      </c>
      <c r="D82" s="8"/>
      <c r="E82" s="21"/>
      <c r="F82" s="33"/>
      <c r="G82" s="29">
        <f>SUM(G77:G81)</f>
        <v>0</v>
      </c>
      <c r="K82" s="22"/>
      <c r="L82" s="23"/>
      <c r="M82" s="23"/>
      <c r="N82" s="23"/>
      <c r="O82" s="24"/>
      <c r="P82" s="24"/>
      <c r="Q82" s="24"/>
    </row>
    <row r="83" spans="1:17" ht="14.25">
      <c r="A83" s="80"/>
      <c r="B83" s="81"/>
      <c r="C83" s="81"/>
      <c r="D83" s="81"/>
      <c r="E83" s="81"/>
      <c r="F83" s="81"/>
      <c r="G83" s="82"/>
      <c r="K83" s="22"/>
      <c r="L83" s="23"/>
      <c r="M83" s="23"/>
      <c r="N83" s="23"/>
      <c r="O83" s="24"/>
      <c r="P83" s="24"/>
      <c r="Q83" s="24"/>
    </row>
    <row r="84" spans="1:17" ht="15">
      <c r="A84" s="11"/>
      <c r="B84" s="8"/>
      <c r="C84" s="31"/>
      <c r="D84" s="31"/>
      <c r="E84" s="9"/>
      <c r="F84" s="31" t="s">
        <v>16</v>
      </c>
      <c r="G84" s="29">
        <f>+G82+G75+G67</f>
        <v>0</v>
      </c>
      <c r="K84" s="54"/>
      <c r="L84" s="54"/>
      <c r="M84" s="54"/>
      <c r="N84" s="54"/>
      <c r="O84" s="54"/>
      <c r="P84" s="54"/>
      <c r="Q84" s="54"/>
    </row>
    <row r="85" spans="1:7" ht="14.25">
      <c r="A85" s="34"/>
      <c r="B85" s="30"/>
      <c r="C85" s="30"/>
      <c r="D85" s="30"/>
      <c r="E85" s="30"/>
      <c r="F85" s="30"/>
      <c r="G85" s="30"/>
    </row>
    <row r="86" spans="1:7" ht="18.75" customHeight="1" thickBot="1">
      <c r="A86" s="12"/>
      <c r="B86" s="13"/>
      <c r="C86" s="86" t="s">
        <v>52</v>
      </c>
      <c r="D86" s="87"/>
      <c r="E86" s="87"/>
      <c r="F86" s="88"/>
      <c r="G86" s="35">
        <f>+G84+G58+G32</f>
        <v>0</v>
      </c>
    </row>
    <row r="87" ht="14.25">
      <c r="A87" s="2"/>
    </row>
    <row r="88" ht="18">
      <c r="A88" s="1" t="s">
        <v>45</v>
      </c>
    </row>
    <row r="89" spans="1:7" ht="14.25">
      <c r="A89" s="2"/>
      <c r="B89" s="83" t="s">
        <v>24</v>
      </c>
      <c r="C89" s="83"/>
      <c r="D89" s="83"/>
      <c r="E89" s="83"/>
      <c r="F89" s="83"/>
      <c r="G89" s="83"/>
    </row>
    <row r="90" spans="1:2" ht="15">
      <c r="A90" s="52" t="s">
        <v>25</v>
      </c>
      <c r="B90" s="25"/>
    </row>
    <row r="91" spans="1:2" ht="15.75" thickBot="1">
      <c r="A91" s="25"/>
      <c r="B91" s="3"/>
    </row>
    <row r="92" spans="1:7" ht="30">
      <c r="A92" s="3"/>
      <c r="C92" s="26" t="s">
        <v>3</v>
      </c>
      <c r="D92" s="19" t="s">
        <v>13</v>
      </c>
      <c r="E92" s="19" t="s">
        <v>4</v>
      </c>
      <c r="F92" s="19" t="s">
        <v>6</v>
      </c>
      <c r="G92" s="27" t="s">
        <v>5</v>
      </c>
    </row>
    <row r="93" spans="1:7" ht="14.25">
      <c r="A93" s="3"/>
      <c r="C93" s="40"/>
      <c r="D93" s="41"/>
      <c r="E93" s="42">
        <v>0</v>
      </c>
      <c r="F93" s="43">
        <v>0</v>
      </c>
      <c r="G93" s="37">
        <f>+F93*E93</f>
        <v>0</v>
      </c>
    </row>
    <row r="94" spans="1:7" ht="28.5">
      <c r="A94" s="3"/>
      <c r="C94" s="73" t="s">
        <v>59</v>
      </c>
      <c r="D94" s="74" t="s">
        <v>50</v>
      </c>
      <c r="E94" s="58">
        <v>60</v>
      </c>
      <c r="F94" s="43">
        <v>0</v>
      </c>
      <c r="G94" s="37">
        <f>+F94*E94</f>
        <v>0</v>
      </c>
    </row>
    <row r="95" spans="1:7" ht="28.5">
      <c r="A95" s="3"/>
      <c r="C95" s="73" t="s">
        <v>60</v>
      </c>
      <c r="D95" s="74" t="s">
        <v>50</v>
      </c>
      <c r="E95" s="58">
        <v>60</v>
      </c>
      <c r="F95" s="43">
        <v>0</v>
      </c>
      <c r="G95" s="37">
        <f>+F95*E95</f>
        <v>0</v>
      </c>
    </row>
    <row r="96" spans="1:7" ht="28.5">
      <c r="A96" s="2"/>
      <c r="C96" s="73" t="s">
        <v>61</v>
      </c>
      <c r="D96" s="74" t="s">
        <v>50</v>
      </c>
      <c r="E96" s="58">
        <v>60</v>
      </c>
      <c r="F96" s="43">
        <v>0</v>
      </c>
      <c r="G96" s="37">
        <f>+F96*E96</f>
        <v>0</v>
      </c>
    </row>
    <row r="97" spans="1:7" ht="14.25">
      <c r="A97" s="2"/>
      <c r="C97" s="70" t="s">
        <v>12</v>
      </c>
      <c r="D97" s="71"/>
      <c r="E97" s="42">
        <v>0</v>
      </c>
      <c r="F97" s="43">
        <v>0</v>
      </c>
      <c r="G97" s="72"/>
    </row>
    <row r="98" spans="1:7" ht="14.25">
      <c r="A98" s="2"/>
      <c r="C98" s="70" t="s">
        <v>12</v>
      </c>
      <c r="D98" s="71"/>
      <c r="E98" s="42">
        <v>0</v>
      </c>
      <c r="F98" s="43">
        <v>0</v>
      </c>
      <c r="G98" s="72"/>
    </row>
    <row r="99" spans="1:7" ht="14.25">
      <c r="A99" s="2"/>
      <c r="C99" s="70" t="s">
        <v>12</v>
      </c>
      <c r="D99" s="71"/>
      <c r="E99" s="42">
        <v>0</v>
      </c>
      <c r="F99" s="43">
        <v>0</v>
      </c>
      <c r="G99" s="72"/>
    </row>
    <row r="100" spans="1:7" ht="15" thickBot="1">
      <c r="A100" s="2"/>
      <c r="C100" s="44"/>
      <c r="D100" s="45"/>
      <c r="E100" s="46">
        <v>0</v>
      </c>
      <c r="F100" s="47">
        <v>0</v>
      </c>
      <c r="G100" s="38">
        <f>+F100*E100</f>
        <v>0</v>
      </c>
    </row>
    <row r="101" spans="1:7" ht="14.25">
      <c r="A101" s="2"/>
      <c r="C101" s="6"/>
      <c r="D101" s="6"/>
      <c r="E101" s="6"/>
      <c r="F101" s="6"/>
      <c r="G101" s="28"/>
    </row>
    <row r="102" ht="18">
      <c r="A102" s="1" t="s">
        <v>28</v>
      </c>
    </row>
    <row r="103" spans="2:7" ht="14.25">
      <c r="B103" s="83" t="s">
        <v>17</v>
      </c>
      <c r="C103" s="83"/>
      <c r="D103" s="83"/>
      <c r="E103" s="83"/>
      <c r="F103" s="83"/>
      <c r="G103" s="83"/>
    </row>
    <row r="104" spans="2:7" ht="15" thickBot="1">
      <c r="B104" s="39"/>
      <c r="C104" s="39"/>
      <c r="D104" s="39"/>
      <c r="E104" s="39"/>
      <c r="F104" s="39"/>
      <c r="G104" s="39"/>
    </row>
    <row r="105" spans="2:7" ht="15">
      <c r="B105" s="3"/>
      <c r="C105" s="92" t="s">
        <v>11</v>
      </c>
      <c r="D105" s="93"/>
      <c r="E105" s="93"/>
      <c r="F105" s="93"/>
      <c r="G105" s="94"/>
    </row>
    <row r="106" spans="2:7" ht="27.75" customHeight="1">
      <c r="B106" s="3"/>
      <c r="C106" s="77" t="s">
        <v>12</v>
      </c>
      <c r="D106" s="78"/>
      <c r="E106" s="78"/>
      <c r="F106" s="78"/>
      <c r="G106" s="79"/>
    </row>
    <row r="107" ht="14.25">
      <c r="B107" s="3"/>
    </row>
    <row r="108" ht="18">
      <c r="A108" s="1" t="s">
        <v>2</v>
      </c>
    </row>
    <row r="109" spans="2:7" ht="14.25">
      <c r="B109" s="83" t="s">
        <v>27</v>
      </c>
      <c r="C109" s="91"/>
      <c r="D109" s="91"/>
      <c r="E109" s="91"/>
      <c r="F109" s="91"/>
      <c r="G109" s="91"/>
    </row>
    <row r="110" spans="2:7" ht="14.25">
      <c r="B110" s="83" t="s">
        <v>9</v>
      </c>
      <c r="C110" s="83"/>
      <c r="D110" s="83"/>
      <c r="E110" s="83"/>
      <c r="F110" s="83"/>
      <c r="G110" s="83"/>
    </row>
    <row r="111" spans="2:7" ht="15" thickBot="1">
      <c r="B111" s="39"/>
      <c r="C111" s="39"/>
      <c r="D111" s="39"/>
      <c r="E111" s="39"/>
      <c r="F111" s="39"/>
      <c r="G111" s="39"/>
    </row>
    <row r="112" spans="2:7" ht="15">
      <c r="B112" s="3"/>
      <c r="C112" s="92" t="s">
        <v>11</v>
      </c>
      <c r="D112" s="93"/>
      <c r="E112" s="93"/>
      <c r="F112" s="93"/>
      <c r="G112" s="94"/>
    </row>
    <row r="113" spans="1:7" ht="27.75" customHeight="1">
      <c r="A113" s="2"/>
      <c r="C113" s="77" t="s">
        <v>12</v>
      </c>
      <c r="D113" s="78"/>
      <c r="E113" s="78"/>
      <c r="F113" s="78"/>
      <c r="G113" s="79"/>
    </row>
    <row r="114" ht="13.5" thickBot="1"/>
    <row r="115" spans="1:7" ht="15">
      <c r="A115" s="4" t="s">
        <v>0</v>
      </c>
      <c r="B115" s="66">
        <v>1</v>
      </c>
      <c r="C115" s="89" t="s">
        <v>1</v>
      </c>
      <c r="D115" s="89"/>
      <c r="E115" s="89"/>
      <c r="F115" s="89"/>
      <c r="G115" s="90"/>
    </row>
    <row r="116" spans="1:7" ht="15">
      <c r="A116" s="5"/>
      <c r="B116" s="67">
        <v>2</v>
      </c>
      <c r="C116" s="75" t="s">
        <v>51</v>
      </c>
      <c r="D116" s="75"/>
      <c r="E116" s="75"/>
      <c r="F116" s="75"/>
      <c r="G116" s="76"/>
    </row>
    <row r="117" spans="1:7" ht="15">
      <c r="A117" s="5"/>
      <c r="B117" s="67">
        <v>3</v>
      </c>
      <c r="C117" s="75" t="s">
        <v>10</v>
      </c>
      <c r="D117" s="75"/>
      <c r="E117" s="75"/>
      <c r="F117" s="75"/>
      <c r="G117" s="76"/>
    </row>
    <row r="118" spans="1:7" ht="27.75" customHeight="1">
      <c r="A118" s="5"/>
      <c r="B118" s="67">
        <v>4</v>
      </c>
      <c r="C118" s="75" t="s">
        <v>62</v>
      </c>
      <c r="D118" s="75"/>
      <c r="E118" s="75"/>
      <c r="F118" s="75"/>
      <c r="G118" s="76"/>
    </row>
    <row r="120" ht="13.5" thickBot="1"/>
    <row r="121" spans="2:3" ht="42.75" customHeight="1">
      <c r="B121" s="55" t="s">
        <v>18</v>
      </c>
      <c r="C121" s="48"/>
    </row>
    <row r="122" spans="2:3" ht="14.25">
      <c r="B122" s="55" t="s">
        <v>19</v>
      </c>
      <c r="C122" s="50"/>
    </row>
    <row r="123" spans="2:3" ht="14.25">
      <c r="B123" s="55" t="s">
        <v>20</v>
      </c>
      <c r="C123" s="50"/>
    </row>
    <row r="124" spans="2:3" ht="14.25">
      <c r="B124" s="55" t="s">
        <v>21</v>
      </c>
      <c r="C124" s="50"/>
    </row>
    <row r="125" spans="2:3" ht="15" thickBot="1">
      <c r="B125" s="55" t="s">
        <v>22</v>
      </c>
      <c r="C125" s="49"/>
    </row>
  </sheetData>
  <sheetProtection/>
  <mergeCells count="19">
    <mergeCell ref="F1:G1"/>
    <mergeCell ref="C86:F86"/>
    <mergeCell ref="C115:G115"/>
    <mergeCell ref="C117:G117"/>
    <mergeCell ref="B109:G109"/>
    <mergeCell ref="B110:G110"/>
    <mergeCell ref="C112:G112"/>
    <mergeCell ref="C113:G113"/>
    <mergeCell ref="C105:G105"/>
    <mergeCell ref="C118:G118"/>
    <mergeCell ref="C106:G106"/>
    <mergeCell ref="A59:G59"/>
    <mergeCell ref="A31:G31"/>
    <mergeCell ref="A33:G33"/>
    <mergeCell ref="B103:G103"/>
    <mergeCell ref="B89:G89"/>
    <mergeCell ref="A57:G57"/>
    <mergeCell ref="A83:G83"/>
    <mergeCell ref="C116:G116"/>
  </mergeCells>
  <printOptions/>
  <pageMargins left="0.5905511811023623" right="0.5905511811023623" top="0.5905511811023623" bottom="0.5905511811023623" header="0.31496062992125984" footer="0.31496062992125984"/>
  <pageSetup fitToHeight="0" fitToWidth="1" horizontalDpi="600" verticalDpi="600" orientation="portrait" paperSize="9" scale="68" r:id="rId1"/>
  <headerFooter alignWithMargins="0">
    <oddHeader>&amp;CRESTRICTED (once completed)</oddHeader>
    <oddFooter>&amp;CPage &amp;P of &amp;N</oddFooter>
  </headerFooter>
  <rowBreaks count="1" manualBreakCount="1">
    <brk id="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Bracknell Forest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Pricing Schedule</dc:title>
  <dc:subject/>
  <dc:creator>Procurement Team</dc:creator>
  <cp:keywords/>
  <dc:description/>
  <cp:lastModifiedBy>Chris Stannard</cp:lastModifiedBy>
  <cp:lastPrinted>2017-06-14T15:25:55Z</cp:lastPrinted>
  <dcterms:created xsi:type="dcterms:W3CDTF">2008-06-30T16:10:36Z</dcterms:created>
  <dcterms:modified xsi:type="dcterms:W3CDTF">2017-06-15T14:59:56Z</dcterms:modified>
  <cp:category/>
  <cp:version/>
  <cp:contentType/>
  <cp:contentStatus/>
</cp:coreProperties>
</file>