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defaultThemeVersion="166925"/>
  <mc:AlternateContent xmlns:mc="http://schemas.openxmlformats.org/markup-compatibility/2006">
    <mc:Choice Requires="x15">
      <x15ac:absPath xmlns:x15ac="http://schemas.microsoft.com/office/spreadsheetml/2010/11/ac" url="O:\UNITAS\AM&amp;I\Procurement\Procurement Team\2.  Contracts\20-21\PUBLIC BUILDINGS 2021\PB0024-Weighbridge Boundary Fence\"/>
    </mc:Choice>
  </mc:AlternateContent>
  <xr:revisionPtr revIDLastSave="0" documentId="13_ncr:1_{34D92942-298A-4D0C-8830-6B882181DAB3}" xr6:coauthVersionLast="36" xr6:coauthVersionMax="36" xr10:uidLastSave="{00000000-0000-0000-0000-000000000000}"/>
  <bookViews>
    <workbookView xWindow="14505" yWindow="-15" windowWidth="14310" windowHeight="13485" activeTab="3" xr2:uid="{00000000-000D-0000-FFFF-FFFF00000000}"/>
  </bookViews>
  <sheets>
    <sheet name="Workmanship" sheetId="5" r:id="rId1"/>
    <sheet name="Fencing Specification " sheetId="3" r:id="rId2"/>
    <sheet name="Address &amp; Photos" sheetId="7" r:id="rId3"/>
    <sheet name="SOW" sheetId="1" r:id="rId4"/>
    <sheet name="Prelims" sheetId="4"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 i="1" l="1"/>
  <c r="F21" i="1"/>
  <c r="F19" i="1" l="1"/>
  <c r="F18" i="1"/>
  <c r="F11" i="1"/>
  <c r="F12" i="1"/>
  <c r="F9" i="4" l="1"/>
  <c r="F10" i="4"/>
  <c r="F11" i="4"/>
  <c r="F12" i="4"/>
  <c r="F13" i="4"/>
  <c r="F14" i="4"/>
  <c r="F15" i="4"/>
  <c r="F8" i="4"/>
  <c r="F17" i="4" s="1"/>
  <c r="F8" i="1"/>
  <c r="F17" i="1"/>
  <c r="F16" i="1" l="1"/>
  <c r="F15" i="1"/>
  <c r="F14" i="1"/>
  <c r="F9" i="1" l="1"/>
  <c r="F24" i="1" s="1"/>
</calcChain>
</file>

<file path=xl/sharedStrings.xml><?xml version="1.0" encoding="utf-8"?>
<sst xmlns="http://schemas.openxmlformats.org/spreadsheetml/2006/main" count="251" uniqueCount="221">
  <si>
    <t xml:space="preserve">Weighbridge Site - Cook/Chill Kitchen Flooring </t>
  </si>
  <si>
    <t>Total</t>
  </si>
  <si>
    <t xml:space="preserve">Quantity </t>
  </si>
  <si>
    <t>Unit</t>
  </si>
  <si>
    <t>Cost per Unit</t>
  </si>
  <si>
    <t>Works Required</t>
  </si>
  <si>
    <t>item</t>
  </si>
  <si>
    <t>Subcontractor Prelims</t>
  </si>
  <si>
    <t xml:space="preserve">No. </t>
  </si>
  <si>
    <t>Item</t>
  </si>
  <si>
    <t xml:space="preserve">Total </t>
  </si>
  <si>
    <t>Quantity</t>
  </si>
  <si>
    <t>Schedule of Works</t>
  </si>
  <si>
    <t>Specification</t>
  </si>
  <si>
    <t>Sub-Contractor Preliminaries</t>
  </si>
  <si>
    <t xml:space="preserve">e.g. Lockable Skip </t>
  </si>
  <si>
    <t>A</t>
  </si>
  <si>
    <t>B</t>
  </si>
  <si>
    <t>C</t>
  </si>
  <si>
    <t>D</t>
  </si>
  <si>
    <t>E</t>
  </si>
  <si>
    <t>F</t>
  </si>
  <si>
    <t>G</t>
  </si>
  <si>
    <t>H</t>
  </si>
  <si>
    <t>J</t>
  </si>
  <si>
    <t>K</t>
  </si>
  <si>
    <t>Notes: 
1. Unitas will be acting as Pricipal Contractor.
2. Sub-Contractor to allow for any preliminary items, plant, H&amp;S items or site management costs that they deem necessary to complete the job not included in the measured rates</t>
  </si>
  <si>
    <t>Weighbridge Site - Boundary Fencing</t>
  </si>
  <si>
    <t>Fenceline A</t>
  </si>
  <si>
    <t>LM</t>
  </si>
  <si>
    <t xml:space="preserve">Notes:
 1. All measurements are subject to a remeasure upon completion </t>
  </si>
  <si>
    <t>FENCING</t>
  </si>
  <si>
    <t>Q40 Fencing</t>
  </si>
  <si>
    <t>To be read with Preliminaries/ General conditions.</t>
  </si>
  <si>
    <t>FENCING SYSTEMS</t>
  </si>
  <si>
    <t>• Manufacturer: Submit proposals.</t>
  </si>
  <si>
    <t>Product reference: Submit proposals</t>
  </si>
  <si>
    <t>• Standard: To BS 1722-12: 2016</t>
  </si>
  <si>
    <t>• Height: 2000mm.</t>
  </si>
  <si>
    <t>- Finish: Hot dip galvanized to BS EN ISO 1461 and Polyester powder coated, as section</t>
  </si>
  <si>
    <t>Z31.</t>
  </si>
  <si>
    <t>Centres of posts (maximum): 2750mm</t>
  </si>
  <si>
    <t>• Accessories: Single leaf gate.</t>
  </si>
  <si>
    <t>• Conformity: Submit manufacturer's and installer's certificates, to BS 1722-12:2016.</t>
  </si>
  <si>
    <t>Product reference: Submit proposals.</t>
  </si>
  <si>
    <t>• Standard: To BS 1722-12:2016, BS 5709 2018, BS 6180 2011.</t>
  </si>
  <si>
    <t>• Centres of verticals: 112 mm.</t>
  </si>
  <si>
    <t>• Centres of posts (maximum): 2750mm</t>
  </si>
  <si>
    <t>• Accessories: Single leaf lockable pedestrian gate to front elevation.</t>
  </si>
  <si>
    <t>• Conformity: Submit manufacturer's and installer's certificates, to BS 1722-9.</t>
  </si>
  <si>
    <t>GATES, POSTS AND STILES</t>
  </si>
  <si>
    <t>ACCESSORIES</t>
  </si>
  <si>
    <t>EXECUTION</t>
  </si>
  <si>
    <t>710 INSTALLATION GENERALLY</t>
  </si>
  <si>
    <t>• Set out and erect:</t>
  </si>
  <si>
    <t>Alignment: Straight Lines or smoothly flowing curves.</t>
  </si>
  <si>
    <t>Tops of posts: Following profile of the ground.</t>
  </si>
  <si>
    <t>Setting posts: Rigid, plumb and to specified depth, or greater where necessary to ensure adequate support.</t>
  </si>
  <si>
    <t>Fixings: All components securely fixed.</t>
  </si>
  <si>
    <t>715 COMPETENCE</t>
  </si>
  <si>
    <t>• Operatives: Contractors must employ competent operatives.</t>
  </si>
  <si>
    <t>• Qualifications: Submit certification of training.</t>
  </si>
  <si>
    <t>- NHSS Sector Scheme 2A sub categories: (a).</t>
  </si>
  <si>
    <t>- NHSS Sector Scheme 2C sub categories: (a).</t>
  </si>
  <si>
    <t>720 SETTING POSTS IN CONCRETE</t>
  </si>
  <si>
    <t>• Standard: To BS 8500-2.</t>
  </si>
  <si>
    <t>• Mix: Designated concrete not less than GEN1 or Standard prescribed concrete not less than ST2.</t>
  </si>
  <si>
    <t>• Alternative mix for small quantities: 50 kg Portland cement to 150 kg fine aggregate to 250 kg 20 mm nominal maximum size coarse aggregate, medium workability.</t>
  </si>
  <si>
    <t>• Admixtures: Do not use.</t>
  </si>
  <si>
    <t>• Holes: Excavate neatly and with vertical sides.</t>
  </si>
  <si>
    <t>• Filling: Position post/ strut and fill hole with concrete to not less than the specified depth, well rammed as filling proceeds and consolidated.</t>
  </si>
  <si>
    <t>• Backfilling of holes not completely filled with concrete: Excavated material, well rammed and consolidated.</t>
  </si>
  <si>
    <t>730 EXPOSED CONCRETE FOUNDATIONS</t>
  </si>
  <si>
    <t>• Filling: Compact until air bubbles cease to appear on the upper surface.</t>
  </si>
  <si>
    <t>• Finishing: Weathered to shed water and trowelled smooth.</t>
  </si>
  <si>
    <t>780 MAKING GOOD GALVANIZED SURFACES</t>
  </si>
  <si>
    <t>• Treatment of minor damage (including on fasteners and fittings): Low melting point zinc alloy repair rods or powders made for this purpose, or at least two coats of zinc-rich paint to BS 4652.</t>
  </si>
  <si>
    <t>• Thickness: Apply sufficient material to provide a zinc coating at least equal in thickness to the original layer.</t>
  </si>
  <si>
    <t>790 SITE PAINTING</t>
  </si>
  <si>
    <t>• Timing: Prepare surfaces and apply finishes as soon as possible after fixing.</t>
  </si>
  <si>
    <t>COMPLETION</t>
  </si>
  <si>
    <t>910 CLEANING</t>
  </si>
  <si>
    <t>• General: Leave the works in a clean, tidy condition.</t>
  </si>
  <si>
    <t>• Surfaces: Clean immediately before handover.</t>
  </si>
  <si>
    <t>920 FIXINGS</t>
  </si>
  <si>
    <t>• All components: Tighten.</t>
  </si>
  <si>
    <t>Timing: Before handover.</t>
  </si>
  <si>
    <t>Z31 Powder coatings</t>
  </si>
  <si>
    <t>210 WORKING PROCEDURES</t>
  </si>
  <si>
    <t>• Comply with the follow following standards.</t>
  </si>
  <si>
    <t>- Aluminium components: To BS 6496 or BS EN 12206-1.</t>
  </si>
  <si>
    <t>- Steel components: To BS EN 13438.</t>
  </si>
  <si>
    <t>- Safety standards: To British Coatings Federation 'Code of safe practice - Application of</t>
  </si>
  <si>
    <t>thermosetting powder coatings by electrostatic spraying'.</t>
  </si>
  <si>
    <t>220 POWDER COATING APPLICATORS</t>
  </si>
  <si>
    <t>• Applicator requirements:</t>
  </si>
  <si>
    <t>approved By powder coating manufacturer.</t>
  </si>
  <si>
    <t>- Currently certified to BS EN ISO 9001.</t>
  </si>
  <si>
    <t>Comply with quality procedures, guarantee conditions, standards and tests required By</t>
  </si>
  <si>
    <t>powder coating manufacturer.</t>
  </si>
  <si>
    <t>Applicator to use only One plant.</t>
  </si>
  <si>
    <t>- Selected applicator: Submit details before commencement of powder coating including:</t>
  </si>
  <si>
    <t>Name and contact details.</t>
  </si>
  <si>
    <t>Details of accreditation schemes.</t>
  </si>
  <si>
    <t>225 GUARANTEES</t>
  </si>
  <si>
    <t>• Powder coating manufacturer and applicator guarantees:</t>
  </si>
  <si>
    <t>Submit sample copies before commencement of powder coating.</t>
  </si>
  <si>
    <t>Submit signed project specific copies on completion of work.</t>
  </si>
  <si>
    <t>230 CONTROL SAMPLES</t>
  </si>
  <si>
    <t>• Sequence: Prior to ordering materials for the works, obtain approval of appearance for:</t>
  </si>
  <si>
    <t>Powder coated samples: Of various grades and forms of background metal to be used, showing any colour, texture and gloss variation.</t>
  </si>
  <si>
    <t>Fabrication samples: Showing joint assembly, how powder coating is affected and how any cut metal edges are finished and protected.</t>
  </si>
  <si>
    <t>• Samples to include the following information:</t>
  </si>
  <si>
    <t>Product reference.</t>
  </si>
  <si>
    <t>Colour.</t>
  </si>
  <si>
    <t>reference number.</t>
  </si>
  <si>
    <t>Name.</t>
  </si>
  <si>
    <t>Gloss level.</t>
  </si>
  <si>
    <t>250 COMPONENT DESIGN</t>
  </si>
  <si>
    <t>• Condition of components to be powder coated:</t>
  </si>
  <si>
    <t>To comply with relevant recommendations of BS 4479-1, -3, and -4, of suitable size to fit plant capacity, of suitable thickness to withstand oven curing.</t>
  </si>
  <si>
    <t>310 PRETREATMENT OF ALUMINIUM COMPONENTS</t>
  </si>
  <si>
    <t>• Condition of components to be pretreated:  free from corrosion and damage.  All welding and jointing completed and finish off as specified.  free from impurities including soil, grease, oil. suitable for and compatible with the pretreatment process.</t>
  </si>
  <si>
    <t>• Conversion coating requirements:</t>
  </si>
  <si>
    <t>- Chromate system: To BS 6496 or BS EN 12206-1.</t>
  </si>
  <si>
    <t>- Chromate-free system: To BS EN 12206-1. Submit details before using.</t>
  </si>
  <si>
    <t>• Rinsing requirements: Use demineralized water. Drain and dry.</t>
  </si>
  <si>
    <t>320 PRETREATMENT OF STEEL COMPONENTS</t>
  </si>
  <si>
    <t>• Conversion coating requirements: To BS EN 13438.</t>
  </si>
  <si>
    <t>430 EXTENT OF POWDER COATINGS</t>
  </si>
  <si>
    <t>• Application: To visible component surfaces, and concealed surfaces requiring protection.  Coated surfaces will be deemed 'significant surfaces' for relevant BS 6496 or BS EN 13438 performance requirements.</t>
  </si>
  <si>
    <t>435 APPLICATION OF POWDER COATINGS</t>
  </si>
  <si>
    <t>• Surfaces to receive powder coatings: Free from dust or powder deposits.</t>
  </si>
  <si>
    <t>• Powder colours: Obtain from one batch of one manufacturer.</t>
  </si>
  <si>
    <t>• Commencement of powder coating: To be continuous from pretreatment.</t>
  </si>
  <si>
    <t>• Jig points: Not visible on coated components.</t>
  </si>
  <si>
    <t>• Curing: Controlled to attain metal temperatures and hold periods recommended by powder coating manufacturer.</t>
  </si>
  <si>
    <t>• Stripping and recoating of components: Only acceptable by prior agreement of powder coating manufacturer. Stripping, pretreatment and powder coating are to be in accordance with manufacturer's requirements.</t>
  </si>
  <si>
    <t>• Overcoating of components: Not acceptable.</t>
  </si>
  <si>
    <t>440 PERFORMANCE AND APPEARANCE OF POWDER COATINGS</t>
  </si>
  <si>
    <t>• For aluminium components:</t>
  </si>
  <si>
    <t>- Standard: To BS 6496 or BS EN 12206-1.</t>
  </si>
  <si>
    <t>• For steel components:</t>
  </si>
  <si>
    <t>- Standard: To BS EN 13438.</t>
  </si>
  <si>
    <t>• Visual inspection after powder coating: Significant surface viewing distances to be as</t>
  </si>
  <si>
    <t>specified in the relevant Standard, unless specified otherwise.</t>
  </si>
  <si>
    <t>• Colour and gloss levels: To conform with approved samples.</t>
  </si>
  <si>
    <t>460 STEEL FABRICATIONS</t>
  </si>
  <si>
    <t>• Unit assembly: Wherever practical, before powder coating.</t>
  </si>
  <si>
    <t>• Exposure of uncoated background metal: Not acceptable.</t>
  </si>
  <si>
    <t>• Assembly sealants: Compatible with powder coatings. Obtain approval of colour if sealants are visible after fabrication.</t>
  </si>
  <si>
    <t>470 FIXINGS</t>
  </si>
  <si>
    <t>• Exposed metal fixings: Powder coat together with components, or coat with matching repair paint system applied in accordance with the powder coating manufacturer's recommendations.</t>
  </si>
  <si>
    <t>480 DAMAGED COMPONENTS - REPAIR/ REPLACEMENT</t>
  </si>
  <si>
    <t>• Before delivery to site: Check all components for damage to powder coatings. Replace damaged components.</t>
  </si>
  <si>
    <t>• Site damage: Submit proposals for repair or replacement.</t>
  </si>
  <si>
    <t>510 PROTECTION</t>
  </si>
  <si>
    <t>• Powder coated surfaces of components: Protect from damage during handling and installation, or by subsequent site operations.</t>
  </si>
  <si>
    <t>• Protective coverings: Must be:</t>
  </si>
  <si>
    <t>Resistant to weather conditions.</t>
  </si>
  <si>
    <t>Partially removable to suit building in and access to Fixing points.</t>
  </si>
  <si>
    <t>• Protective tapes in contact with powder coatings: Must be:</t>
  </si>
  <si>
    <t>Low tack, self adhesive and light in colour applied and removed in accordance with tape and powder coating recommendations. Do Not use solvents to Remove residues as these are detrimental to the coating.</t>
  </si>
  <si>
    <t>• Inspection of protection: Carry out monthly. Promptly repair any deterioration or deficiency.</t>
  </si>
  <si>
    <t>535 DOCUMENTATION</t>
  </si>
  <si>
    <t>• Submit the following information for each batch of powder coated components:</t>
  </si>
  <si>
    <t>Supplier.</t>
  </si>
  <si>
    <t>Trade Name.</t>
  </si>
  <si>
    <t>Type of powder.</t>
  </si>
  <si>
    <t>Method of application.</t>
  </si>
  <si>
    <t>Batch and reference number.</t>
  </si>
  <si>
    <t>Statutory requirements.</t>
  </si>
  <si>
    <t>Test certificates.</t>
  </si>
  <si>
    <t>Maintenance instructions.</t>
  </si>
  <si>
    <t>540 COMPLETION</t>
  </si>
  <si>
    <t>• Protection: Remove.</t>
  </si>
  <si>
    <t>• Cleaning and maintenance of powder coatings: Carry out in accordance with procedures</t>
  </si>
  <si>
    <t>detailed in powder coating manufacturer and applicator guarantees.</t>
  </si>
  <si>
    <t>Colour: RAL Black</t>
  </si>
  <si>
    <t>• Method of setting posts/ stays/ legs: As drawing AL(0)01 rev B</t>
  </si>
  <si>
    <t>• Infill: D Section Palisade Pale (or similar)</t>
  </si>
  <si>
    <t>• Posts: RHS, 60 x 60 x 3 mm.</t>
  </si>
  <si>
    <t>• Frame: SHS, 60 x 10 x flat mm.</t>
  </si>
  <si>
    <t xml:space="preserve">• Verticals: 20mm diameter </t>
  </si>
  <si>
    <t>350 STEEL GATE (or similar)</t>
  </si>
  <si>
    <t>• Method of setting posts: In concrete foundations to BS 1722 Pt12, 300mm 300mm x 700mm.</t>
  </si>
  <si>
    <t>350 STEEL FENCING (or similar)</t>
  </si>
  <si>
    <t xml:space="preserve">Intermediate bars/ Joiner posts: </t>
  </si>
  <si>
    <t>To be read with Preliminaries/ General conditions/Drawings</t>
  </si>
  <si>
    <t>Any discrepancies or queries must be raised to Unitas in good time.</t>
  </si>
  <si>
    <t>Supply and install new 'fence line A' including concrete coundations  (specification as detailed on drawing AL(0)01 Rev B)</t>
  </si>
  <si>
    <t xml:space="preserve">Workmanship </t>
  </si>
  <si>
    <t>Fenceline B</t>
  </si>
  <si>
    <t>Fencing Specification - All as detailed on drawing AL(0)01 Rev B and in connection with the Workmanship tab</t>
  </si>
  <si>
    <t>Provisional Items</t>
  </si>
  <si>
    <t xml:space="preserve">Rebed concrete edging kerbs if required </t>
  </si>
  <si>
    <t>Regrading of land to fenceline B if required</t>
  </si>
  <si>
    <t>Replace damaged concrete edging kerbs if required</t>
  </si>
  <si>
    <t>I</t>
  </si>
  <si>
    <t>***Please Also Price Prelims Tab As Required***</t>
  </si>
  <si>
    <t>Remove all 'non-construction' litter/waste from fencline A &amp; B</t>
  </si>
  <si>
    <t>Address &amp; Photos</t>
  </si>
  <si>
    <t xml:space="preserve">Weighbridge Site </t>
  </si>
  <si>
    <t>Cromer Road</t>
  </si>
  <si>
    <t>Stoke-on-Trent</t>
  </si>
  <si>
    <t>ST1 6AY</t>
  </si>
  <si>
    <t>Please Note: It is essential for a site visit prior to pricing these works</t>
  </si>
  <si>
    <t>Fenceline A:</t>
  </si>
  <si>
    <t>Fenceline B:</t>
  </si>
  <si>
    <t>Leave site clean and tidy upon completion</t>
  </si>
  <si>
    <t xml:space="preserve">item </t>
  </si>
  <si>
    <t>Needle sweep for all work areas</t>
  </si>
  <si>
    <t>m3</t>
  </si>
  <si>
    <t>Break out foundations, remove and dispose of existing fencing 'fence line A', including any ingrown tree stumps/roots</t>
  </si>
  <si>
    <t>Break out foundations, remove and dispose of existing 'fence line B', including any ingrown tree stumps/roots</t>
  </si>
  <si>
    <t>Plan View Google Maps</t>
  </si>
  <si>
    <t>Plan View Drawing</t>
  </si>
  <si>
    <t>Any other works the contractor deems necessary to complete this project must be allowed for here:</t>
  </si>
  <si>
    <t>L</t>
  </si>
  <si>
    <t>Notes: 
1. A site visit is essential prior to quoting for these works
2. All measurements are subject to a remeasure upon completion 
3. All items marked 'Yellow' (items A to L) must be priced on this document for your tender to be considered.
4. All trees, bushes, foliage to be cut back and removed by others prior to works taking place
5. All gates to remain as existing and left in situ</t>
  </si>
  <si>
    <t>Cat &amp; Genny ground survey all work areas prior to breaking ground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</si>
</sst>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13" x14ac:knownFonts="1">
    <font>
      <sz val="11"/>
      <color theme="1"/>
      <name val="Calibri"/>
      <family val="2"/>
      <scheme val="minor"/>
    </font>
    <font>
      <b/>
      <sz val="11"/>
      <color theme="1"/>
      <name val="Calibri"/>
      <family val="2"/>
      <scheme val="minor"/>
    </font>
    <font>
      <b/>
      <sz val="12"/>
      <color theme="1"/>
      <name val="Calibri"/>
      <family val="2"/>
      <scheme val="minor"/>
    </font>
    <font>
      <b/>
      <sz val="12"/>
      <color theme="0"/>
      <name val="Calibri"/>
      <family val="2"/>
      <scheme val="minor"/>
    </font>
    <font>
      <u/>
      <sz val="11"/>
      <color theme="10"/>
      <name val="Calibri"/>
      <family val="2"/>
      <scheme val="minor"/>
    </font>
    <font>
      <b/>
      <sz val="14"/>
      <color theme="1"/>
      <name val="Calibri"/>
      <family val="2"/>
      <scheme val="minor"/>
    </font>
    <font>
      <sz val="10"/>
      <color indexed="8"/>
      <name val="Arial"/>
      <family val="2"/>
    </font>
    <font>
      <sz val="10"/>
      <name val="Arial"/>
      <family val="2"/>
    </font>
    <font>
      <b/>
      <sz val="10"/>
      <color theme="1"/>
      <name val="Arial"/>
      <family val="2"/>
    </font>
    <font>
      <sz val="10"/>
      <color theme="1"/>
      <name val="Arial"/>
      <family val="2"/>
    </font>
    <font>
      <b/>
      <sz val="11"/>
      <color rgb="FFFF0000"/>
      <name val="Calibri"/>
      <family val="2"/>
      <scheme val="minor"/>
    </font>
    <font>
      <b/>
      <sz val="16"/>
      <color rgb="FFFF0000"/>
      <name val="Calibri"/>
      <family val="2"/>
      <scheme val="minor"/>
    </font>
    <font>
      <b/>
      <sz val="14"/>
      <color rgb="FFFF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1"/>
        <bgColor indexed="64"/>
      </patternFill>
    </fill>
    <fill>
      <patternFill patternType="solid">
        <fgColor rgb="FFA6A6A6"/>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4" fillId="0" borderId="0" applyNumberFormat="0" applyFill="0" applyBorder="0" applyAlignment="0" applyProtection="0"/>
    <xf numFmtId="0" fontId="6" fillId="0" borderId="0"/>
    <xf numFmtId="0" fontId="7" fillId="0" borderId="0"/>
    <xf numFmtId="44" fontId="7" fillId="0" borderId="0" applyFont="0" applyFill="0" applyBorder="0" applyAlignment="0" applyProtection="0"/>
    <xf numFmtId="0" fontId="7" fillId="0" borderId="0"/>
  </cellStyleXfs>
  <cellXfs count="73">
    <xf numFmtId="0" fontId="0" fillId="0" borderId="0" xfId="0"/>
    <xf numFmtId="0" fontId="1" fillId="0" borderId="0" xfId="0" applyFont="1"/>
    <xf numFmtId="0" fontId="2" fillId="0" borderId="0" xfId="0" applyFont="1"/>
    <xf numFmtId="0" fontId="0" fillId="0" borderId="1" xfId="0" applyBorder="1"/>
    <xf numFmtId="0" fontId="1" fillId="0" borderId="1" xfId="0" applyFont="1" applyBorder="1" applyAlignment="1">
      <alignment horizontal="center"/>
    </xf>
    <xf numFmtId="0" fontId="0" fillId="0" borderId="1" xfId="0" applyBorder="1" applyAlignment="1">
      <alignment horizontal="center"/>
    </xf>
    <xf numFmtId="0" fontId="0" fillId="0" borderId="1" xfId="0" applyBorder="1" applyAlignment="1">
      <alignment wrapText="1"/>
    </xf>
    <xf numFmtId="164" fontId="0" fillId="0" borderId="1" xfId="0" applyNumberFormat="1" applyBorder="1" applyAlignment="1">
      <alignment horizontal="center"/>
    </xf>
    <xf numFmtId="164" fontId="0" fillId="0" borderId="0" xfId="0" applyNumberFormat="1" applyAlignment="1">
      <alignment horizontal="center"/>
    </xf>
    <xf numFmtId="164" fontId="0" fillId="2" borderId="1" xfId="0" applyNumberFormat="1" applyFill="1" applyBorder="1" applyAlignment="1">
      <alignment horizontal="center"/>
    </xf>
    <xf numFmtId="0" fontId="1" fillId="3" borderId="2" xfId="0" applyFont="1" applyFill="1" applyBorder="1" applyAlignment="1">
      <alignment horizontal="center" vertical="center"/>
    </xf>
    <xf numFmtId="164" fontId="1" fillId="3" borderId="2" xfId="0" applyNumberFormat="1" applyFont="1" applyFill="1" applyBorder="1" applyAlignment="1">
      <alignment horizontal="center"/>
    </xf>
    <xf numFmtId="0" fontId="1" fillId="0" borderId="0" xfId="0" applyFont="1" applyFill="1" applyBorder="1" applyAlignment="1">
      <alignment horizontal="right"/>
    </xf>
    <xf numFmtId="0" fontId="1" fillId="3" borderId="2" xfId="0" applyFont="1" applyFill="1" applyBorder="1" applyAlignment="1">
      <alignment horizontal="center"/>
    </xf>
    <xf numFmtId="0" fontId="0" fillId="0" borderId="0" xfId="0" applyFont="1" applyFill="1" applyBorder="1" applyAlignment="1">
      <alignment horizontal="right"/>
    </xf>
    <xf numFmtId="0" fontId="4" fillId="0" borderId="0" xfId="1"/>
    <xf numFmtId="0" fontId="5" fillId="0" borderId="0" xfId="0" applyFont="1"/>
    <xf numFmtId="0" fontId="3" fillId="0" borderId="0" xfId="0" applyFont="1" applyFill="1" applyAlignment="1">
      <alignment horizontal="left" vertical="top" wrapText="1"/>
    </xf>
    <xf numFmtId="0" fontId="3" fillId="0" borderId="0" xfId="0" applyFont="1" applyFill="1" applyAlignment="1">
      <alignment horizontal="left" vertical="top"/>
    </xf>
    <xf numFmtId="0" fontId="0" fillId="0" borderId="0" xfId="0" applyFill="1"/>
    <xf numFmtId="0" fontId="1" fillId="0" borderId="0" xfId="0" applyFont="1" applyFill="1" applyAlignment="1">
      <alignment horizontal="left" vertical="top" wrapText="1"/>
    </xf>
    <xf numFmtId="0" fontId="3" fillId="5" borderId="0" xfId="0" applyFont="1" applyFill="1" applyAlignment="1">
      <alignment vertical="top" wrapText="1"/>
    </xf>
    <xf numFmtId="0" fontId="3" fillId="0" borderId="0" xfId="0" applyFont="1" applyFill="1" applyAlignment="1">
      <alignment vertical="top"/>
    </xf>
    <xf numFmtId="0" fontId="5" fillId="0" borderId="2" xfId="0" applyFont="1" applyBorder="1"/>
    <xf numFmtId="0" fontId="0" fillId="0" borderId="2" xfId="0" applyBorder="1"/>
    <xf numFmtId="0" fontId="5" fillId="0" borderId="3" xfId="0" applyFont="1" applyBorder="1"/>
    <xf numFmtId="164" fontId="0" fillId="3" borderId="1" xfId="0" applyNumberFormat="1" applyFill="1" applyBorder="1" applyAlignment="1">
      <alignment horizontal="right" indent="2"/>
    </xf>
    <xf numFmtId="164" fontId="0" fillId="2" borderId="1" xfId="0" applyNumberFormat="1" applyFill="1" applyBorder="1" applyAlignment="1">
      <alignment horizontal="right" indent="3"/>
    </xf>
    <xf numFmtId="164" fontId="1" fillId="3" borderId="2" xfId="0" applyNumberFormat="1" applyFont="1" applyFill="1" applyBorder="1" applyAlignment="1">
      <alignment horizontal="right" vertical="center" indent="2"/>
    </xf>
    <xf numFmtId="0" fontId="0" fillId="0" borderId="0" xfId="0" applyAlignment="1">
      <alignment horizontal="right" indent="2"/>
    </xf>
    <xf numFmtId="0" fontId="0" fillId="0" borderId="0" xfId="0" applyAlignment="1">
      <alignment wrapText="1"/>
    </xf>
    <xf numFmtId="0" fontId="0" fillId="0" borderId="1" xfId="0" applyFont="1" applyBorder="1" applyAlignment="1">
      <alignment wrapText="1"/>
    </xf>
    <xf numFmtId="0" fontId="0" fillId="0" borderId="0" xfId="0" applyBorder="1"/>
    <xf numFmtId="0" fontId="1" fillId="0" borderId="1" xfId="0" applyFont="1" applyBorder="1" applyAlignment="1">
      <alignment horizontal="center" vertical="center"/>
    </xf>
    <xf numFmtId="0" fontId="8" fillId="6" borderId="2" xfId="0" applyFont="1" applyFill="1" applyBorder="1" applyAlignment="1">
      <alignment vertical="center" wrapText="1"/>
    </xf>
    <xf numFmtId="0" fontId="9" fillId="0" borderId="0" xfId="0" applyFont="1" applyAlignment="1">
      <alignment horizontal="justify" vertical="center" wrapText="1"/>
    </xf>
    <xf numFmtId="0" fontId="8" fillId="0" borderId="0" xfId="0" applyFont="1" applyAlignment="1">
      <alignment horizontal="justify" vertical="center" wrapText="1"/>
    </xf>
    <xf numFmtId="0" fontId="1" fillId="0" borderId="0" xfId="0" applyFont="1" applyAlignment="1">
      <alignment wrapText="1"/>
    </xf>
    <xf numFmtId="0" fontId="5" fillId="0" borderId="1" xfId="0" applyFont="1" applyBorder="1" applyAlignment="1">
      <alignment horizontal="left" vertical="center"/>
    </xf>
    <xf numFmtId="0" fontId="0" fillId="0" borderId="1" xfId="0" applyFill="1" applyBorder="1" applyAlignment="1">
      <alignment horizontal="center"/>
    </xf>
    <xf numFmtId="164" fontId="0" fillId="0" borderId="1" xfId="0" applyNumberFormat="1" applyFill="1" applyBorder="1" applyAlignment="1">
      <alignment horizontal="right" indent="3"/>
    </xf>
    <xf numFmtId="164" fontId="0" fillId="0" borderId="1" xfId="0" applyNumberFormat="1" applyFill="1" applyBorder="1" applyAlignment="1">
      <alignment horizontal="right" indent="2"/>
    </xf>
    <xf numFmtId="0" fontId="5" fillId="0" borderId="2" xfId="0" applyFont="1" applyBorder="1" applyAlignment="1">
      <alignment vertical="center" wrapText="1"/>
    </xf>
    <xf numFmtId="0" fontId="0" fillId="0" borderId="1" xfId="0" applyBorder="1" applyAlignment="1"/>
    <xf numFmtId="1" fontId="0" fillId="0" borderId="1" xfId="0" applyNumberFormat="1" applyFont="1" applyBorder="1" applyAlignment="1">
      <alignment horizontal="center" wrapText="1"/>
    </xf>
    <xf numFmtId="1" fontId="0" fillId="0" borderId="1" xfId="0" applyNumberFormat="1" applyFont="1" applyBorder="1" applyAlignment="1">
      <alignment horizontal="right"/>
    </xf>
    <xf numFmtId="1" fontId="0" fillId="0" borderId="1" xfId="0" applyNumberFormat="1" applyBorder="1" applyAlignment="1">
      <alignment horizontal="right" vertical="center"/>
    </xf>
    <xf numFmtId="1" fontId="0" fillId="0" borderId="1" xfId="0" applyNumberFormat="1" applyBorder="1" applyAlignment="1">
      <alignment horizontal="right"/>
    </xf>
    <xf numFmtId="0" fontId="5" fillId="0" borderId="1" xfId="0" applyFont="1" applyBorder="1" applyAlignment="1">
      <alignment vertical="center" wrapText="1"/>
    </xf>
    <xf numFmtId="0" fontId="0" fillId="0" borderId="1" xfId="0" applyBorder="1" applyAlignment="1">
      <alignment horizontal="left"/>
    </xf>
    <xf numFmtId="0" fontId="10" fillId="0" borderId="0" xfId="0" applyFont="1"/>
    <xf numFmtId="0" fontId="0" fillId="0" borderId="8" xfId="0" applyBorder="1"/>
    <xf numFmtId="0" fontId="0" fillId="0" borderId="5" xfId="0" applyBorder="1"/>
    <xf numFmtId="0" fontId="0" fillId="0" borderId="9" xfId="0" applyBorder="1"/>
    <xf numFmtId="0" fontId="0" fillId="0" borderId="10" xfId="0" applyBorder="1"/>
    <xf numFmtId="0" fontId="0" fillId="0" borderId="11" xfId="0" applyBorder="1"/>
    <xf numFmtId="0" fontId="1" fillId="0" borderId="10" xfId="0" applyFont="1" applyBorder="1" applyAlignment="1">
      <alignment horizontal="right"/>
    </xf>
    <xf numFmtId="0" fontId="0" fillId="0" borderId="12" xfId="0" applyBorder="1"/>
    <xf numFmtId="0" fontId="0" fillId="0" borderId="13" xfId="0" applyBorder="1"/>
    <xf numFmtId="0" fontId="0" fillId="0" borderId="14" xfId="0" applyBorder="1"/>
    <xf numFmtId="0" fontId="11" fillId="0" borderId="0" xfId="0" applyFont="1"/>
    <xf numFmtId="0" fontId="5" fillId="0" borderId="6" xfId="0" applyFont="1" applyBorder="1" applyAlignment="1">
      <alignment horizontal="left" vertical="center"/>
    </xf>
    <xf numFmtId="0" fontId="5" fillId="0" borderId="7" xfId="0" applyFont="1" applyBorder="1" applyAlignment="1">
      <alignment horizontal="left" vertical="center"/>
    </xf>
    <xf numFmtId="0" fontId="3" fillId="4" borderId="4"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5" borderId="0" xfId="0" applyFont="1" applyFill="1" applyAlignment="1">
      <alignment horizontal="left" vertical="top" wrapText="1"/>
    </xf>
    <xf numFmtId="0" fontId="2" fillId="5" borderId="0" xfId="0" applyFont="1" applyFill="1" applyAlignment="1">
      <alignment horizontal="left" vertical="top" wrapText="1"/>
    </xf>
    <xf numFmtId="0" fontId="1" fillId="0" borderId="3" xfId="0" applyFont="1" applyBorder="1" applyAlignment="1">
      <alignment horizontal="center"/>
    </xf>
    <xf numFmtId="0" fontId="1" fillId="0" borderId="15" xfId="0" applyFont="1" applyBorder="1" applyAlignment="1">
      <alignment horizontal="center"/>
    </xf>
    <xf numFmtId="0" fontId="1" fillId="0" borderId="16" xfId="0" applyFont="1" applyBorder="1" applyAlignment="1">
      <alignment horizont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cellXfs>
  <cellStyles count="6">
    <cellStyle name="Currency 2" xfId="4" xr:uid="{00000000-0005-0000-0000-000000000000}"/>
    <cellStyle name="Hyperlink" xfId="1" builtinId="8"/>
    <cellStyle name="Normal" xfId="0" builtinId="0"/>
    <cellStyle name="Normal 2" xfId="2" xr:uid="{00000000-0005-0000-0000-000003000000}"/>
    <cellStyle name="Normal 2 2" xfId="5" xr:uid="{3C1734D1-06DD-44F7-A4A4-779F621DEB58}"/>
    <cellStyle name="Normal 3"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3800476</xdr:colOff>
      <xdr:row>2</xdr:row>
      <xdr:rowOff>57151</xdr:rowOff>
    </xdr:from>
    <xdr:to>
      <xdr:col>0</xdr:col>
      <xdr:colOff>4791076</xdr:colOff>
      <xdr:row>2</xdr:row>
      <xdr:rowOff>567105</xdr:rowOff>
    </xdr:to>
    <xdr:pic>
      <xdr:nvPicPr>
        <xdr:cNvPr id="2" name="Picture 1">
          <a:extLst>
            <a:ext uri="{FF2B5EF4-FFF2-40B4-BE49-F238E27FC236}">
              <a16:creationId xmlns:a16="http://schemas.microsoft.com/office/drawing/2014/main" id="{C719777B-27E9-46FB-AEB4-76482C89D1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652" t="10257" r="25384" b="15384"/>
        <a:stretch/>
      </xdr:blipFill>
      <xdr:spPr>
        <a:xfrm>
          <a:off x="3800476" y="628651"/>
          <a:ext cx="990600" cy="509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8582025</xdr:colOff>
      <xdr:row>3</xdr:row>
      <xdr:rowOff>47625</xdr:rowOff>
    </xdr:from>
    <xdr:to>
      <xdr:col>0</xdr:col>
      <xdr:colOff>9334500</xdr:colOff>
      <xdr:row>3</xdr:row>
      <xdr:rowOff>434994</xdr:rowOff>
    </xdr:to>
    <xdr:pic>
      <xdr:nvPicPr>
        <xdr:cNvPr id="4" name="Picture 3">
          <a:extLst>
            <a:ext uri="{FF2B5EF4-FFF2-40B4-BE49-F238E27FC236}">
              <a16:creationId xmlns:a16="http://schemas.microsoft.com/office/drawing/2014/main" id="{51C9FC58-9699-4A75-AC07-A91DF3C3C5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652" t="10257" r="25384" b="15384"/>
        <a:stretch/>
      </xdr:blipFill>
      <xdr:spPr>
        <a:xfrm>
          <a:off x="8582025" y="904875"/>
          <a:ext cx="752475" cy="3873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432026</xdr:colOff>
      <xdr:row>10</xdr:row>
      <xdr:rowOff>68218</xdr:rowOff>
    </xdr:from>
    <xdr:to>
      <xdr:col>16</xdr:col>
      <xdr:colOff>405276</xdr:colOff>
      <xdr:row>31</xdr:row>
      <xdr:rowOff>102054</xdr:rowOff>
    </xdr:to>
    <xdr:pic>
      <xdr:nvPicPr>
        <xdr:cNvPr id="3" name="Picture 2">
          <a:extLst>
            <a:ext uri="{FF2B5EF4-FFF2-40B4-BE49-F238E27FC236}">
              <a16:creationId xmlns:a16="http://schemas.microsoft.com/office/drawing/2014/main" id="{D7A687D5-A5FF-4100-8E6B-4EB03DDC87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8953823" y="2404921"/>
          <a:ext cx="4034336" cy="3034858"/>
        </a:xfrm>
        <a:prstGeom prst="rect">
          <a:avLst/>
        </a:prstGeom>
      </xdr:spPr>
    </xdr:pic>
    <xdr:clientData/>
  </xdr:twoCellAnchor>
  <xdr:twoCellAnchor editAs="oneCell">
    <xdr:from>
      <xdr:col>6</xdr:col>
      <xdr:colOff>316687</xdr:colOff>
      <xdr:row>10</xdr:row>
      <xdr:rowOff>91851</xdr:rowOff>
    </xdr:from>
    <xdr:to>
      <xdr:col>11</xdr:col>
      <xdr:colOff>266899</xdr:colOff>
      <xdr:row>31</xdr:row>
      <xdr:rowOff>91853</xdr:rowOff>
    </xdr:to>
    <xdr:pic>
      <xdr:nvPicPr>
        <xdr:cNvPr id="5" name="Picture 4">
          <a:extLst>
            <a:ext uri="{FF2B5EF4-FFF2-40B4-BE49-F238E27FC236}">
              <a16:creationId xmlns:a16="http://schemas.microsoft.com/office/drawing/2014/main" id="{7F2C097E-3B8A-4F6C-8635-8C86294172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5782275" y="2423156"/>
          <a:ext cx="4000502" cy="3011819"/>
        </a:xfrm>
        <a:prstGeom prst="rect">
          <a:avLst/>
        </a:prstGeom>
      </xdr:spPr>
    </xdr:pic>
    <xdr:clientData/>
  </xdr:twoCellAnchor>
  <xdr:twoCellAnchor editAs="oneCell">
    <xdr:from>
      <xdr:col>1</xdr:col>
      <xdr:colOff>150320</xdr:colOff>
      <xdr:row>10</xdr:row>
      <xdr:rowOff>128754</xdr:rowOff>
    </xdr:from>
    <xdr:to>
      <xdr:col>6</xdr:col>
      <xdr:colOff>64634</xdr:colOff>
      <xdr:row>31</xdr:row>
      <xdr:rowOff>81605</xdr:rowOff>
    </xdr:to>
    <xdr:pic>
      <xdr:nvPicPr>
        <xdr:cNvPr id="7" name="Picture 6">
          <a:extLst>
            <a:ext uri="{FF2B5EF4-FFF2-40B4-BE49-F238E27FC236}">
              <a16:creationId xmlns:a16="http://schemas.microsoft.com/office/drawing/2014/main" id="{1B48799F-C73E-4CBE-B2D9-5AA8785E66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2559926" y="2454433"/>
          <a:ext cx="3953351" cy="2975921"/>
        </a:xfrm>
        <a:prstGeom prst="rect">
          <a:avLst/>
        </a:prstGeom>
      </xdr:spPr>
    </xdr:pic>
    <xdr:clientData/>
  </xdr:twoCellAnchor>
  <xdr:twoCellAnchor editAs="oneCell">
    <xdr:from>
      <xdr:col>1</xdr:col>
      <xdr:colOff>125185</xdr:colOff>
      <xdr:row>32</xdr:row>
      <xdr:rowOff>159657</xdr:rowOff>
    </xdr:from>
    <xdr:to>
      <xdr:col>6</xdr:col>
      <xdr:colOff>125186</xdr:colOff>
      <xdr:row>54</xdr:row>
      <xdr:rowOff>19049</xdr:rowOff>
    </xdr:to>
    <xdr:pic>
      <xdr:nvPicPr>
        <xdr:cNvPr id="9" name="Picture 8">
          <a:extLst>
            <a:ext uri="{FF2B5EF4-FFF2-40B4-BE49-F238E27FC236}">
              <a16:creationId xmlns:a16="http://schemas.microsoft.com/office/drawing/2014/main" id="{4846401F-15D6-47DF-A314-AEC1044601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2522310" y="6974567"/>
          <a:ext cx="4064000" cy="3061608"/>
        </a:xfrm>
        <a:prstGeom prst="rect">
          <a:avLst/>
        </a:prstGeom>
      </xdr:spPr>
    </xdr:pic>
    <xdr:clientData/>
  </xdr:twoCellAnchor>
  <xdr:twoCellAnchor editAs="oneCell">
    <xdr:from>
      <xdr:col>6</xdr:col>
      <xdr:colOff>286072</xdr:colOff>
      <xdr:row>32</xdr:row>
      <xdr:rowOff>154966</xdr:rowOff>
    </xdr:from>
    <xdr:to>
      <xdr:col>11</xdr:col>
      <xdr:colOff>326572</xdr:colOff>
      <xdr:row>54</xdr:row>
      <xdr:rowOff>68358</xdr:rowOff>
    </xdr:to>
    <xdr:pic>
      <xdr:nvPicPr>
        <xdr:cNvPr id="11" name="Picture 10">
          <a:extLst>
            <a:ext uri="{FF2B5EF4-FFF2-40B4-BE49-F238E27FC236}">
              <a16:creationId xmlns:a16="http://schemas.microsoft.com/office/drawing/2014/main" id="{E369E7C7-89C2-4C03-9C76-5B081E40F4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738055" y="6976626"/>
          <a:ext cx="4118000" cy="3102107"/>
        </a:xfrm>
        <a:prstGeom prst="rect">
          <a:avLst/>
        </a:prstGeom>
      </xdr:spPr>
    </xdr:pic>
    <xdr:clientData/>
  </xdr:twoCellAnchor>
  <xdr:twoCellAnchor editAs="oneCell">
    <xdr:from>
      <xdr:col>11</xdr:col>
      <xdr:colOff>476893</xdr:colOff>
      <xdr:row>33</xdr:row>
      <xdr:rowOff>5444</xdr:rowOff>
    </xdr:from>
    <xdr:to>
      <xdr:col>16</xdr:col>
      <xdr:colOff>457842</xdr:colOff>
      <xdr:row>54</xdr:row>
      <xdr:rowOff>29936</xdr:rowOff>
    </xdr:to>
    <xdr:pic>
      <xdr:nvPicPr>
        <xdr:cNvPr id="13" name="Picture 12">
          <a:extLst>
            <a:ext uri="{FF2B5EF4-FFF2-40B4-BE49-F238E27FC236}">
              <a16:creationId xmlns:a16="http://schemas.microsoft.com/office/drawing/2014/main" id="{A86AC25A-4F40-41B5-A861-3D1CAD812D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9000408" y="7007679"/>
          <a:ext cx="4038600" cy="3042557"/>
        </a:xfrm>
        <a:prstGeom prst="rect">
          <a:avLst/>
        </a:prstGeom>
      </xdr:spPr>
    </xdr:pic>
    <xdr:clientData/>
  </xdr:twoCellAnchor>
  <xdr:twoCellAnchor editAs="oneCell">
    <xdr:from>
      <xdr:col>29</xdr:col>
      <xdr:colOff>272143</xdr:colOff>
      <xdr:row>10</xdr:row>
      <xdr:rowOff>54428</xdr:rowOff>
    </xdr:from>
    <xdr:to>
      <xdr:col>42</xdr:col>
      <xdr:colOff>585107</xdr:colOff>
      <xdr:row>45</xdr:row>
      <xdr:rowOff>165902</xdr:rowOff>
    </xdr:to>
    <xdr:pic>
      <xdr:nvPicPr>
        <xdr:cNvPr id="4" name="Picture 3">
          <a:extLst>
            <a:ext uri="{FF2B5EF4-FFF2-40B4-BE49-F238E27FC236}">
              <a16:creationId xmlns:a16="http://schemas.microsoft.com/office/drawing/2014/main" id="{FE13BEE5-DDE3-4E57-B30C-33BD68C7511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288250" y="2163535"/>
          <a:ext cx="8273143" cy="6792581"/>
        </a:xfrm>
        <a:prstGeom prst="rect">
          <a:avLst/>
        </a:prstGeom>
      </xdr:spPr>
    </xdr:pic>
    <xdr:clientData/>
  </xdr:twoCellAnchor>
  <xdr:twoCellAnchor editAs="oneCell">
    <xdr:from>
      <xdr:col>17</xdr:col>
      <xdr:colOff>190821</xdr:colOff>
      <xdr:row>10</xdr:row>
      <xdr:rowOff>68356</xdr:rowOff>
    </xdr:from>
    <xdr:to>
      <xdr:col>29</xdr:col>
      <xdr:colOff>271612</xdr:colOff>
      <xdr:row>45</xdr:row>
      <xdr:rowOff>136071</xdr:rowOff>
    </xdr:to>
    <xdr:pic>
      <xdr:nvPicPr>
        <xdr:cNvPr id="8" name="Picture 7">
          <a:extLst>
            <a:ext uri="{FF2B5EF4-FFF2-40B4-BE49-F238E27FC236}">
              <a16:creationId xmlns:a16="http://schemas.microsoft.com/office/drawing/2014/main" id="{C4779934-59A7-4D61-B773-E04B61EFDCE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59071" y="2177463"/>
          <a:ext cx="7428648" cy="67488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571500</xdr:colOff>
      <xdr:row>3</xdr:row>
      <xdr:rowOff>47625</xdr:rowOff>
    </xdr:from>
    <xdr:to>
      <xdr:col>5</xdr:col>
      <xdr:colOff>981075</xdr:colOff>
      <xdr:row>3</xdr:row>
      <xdr:rowOff>876300</xdr:rowOff>
    </xdr:to>
    <xdr:pic>
      <xdr:nvPicPr>
        <xdr:cNvPr id="2" name="Picture 1">
          <a:extLst>
            <a:ext uri="{FF2B5EF4-FFF2-40B4-BE49-F238E27FC236}">
              <a16:creationId xmlns:a16="http://schemas.microsoft.com/office/drawing/2014/main" id="{353A22C8-CED0-4119-8A16-B7F55B9F9C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652" t="10257" r="25384" b="15384"/>
        <a:stretch/>
      </xdr:blipFill>
      <xdr:spPr>
        <a:xfrm>
          <a:off x="8724900" y="714375"/>
          <a:ext cx="1609725" cy="828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504825</xdr:colOff>
      <xdr:row>0</xdr:row>
      <xdr:rowOff>9525</xdr:rowOff>
    </xdr:from>
    <xdr:to>
      <xdr:col>5</xdr:col>
      <xdr:colOff>1057275</xdr:colOff>
      <xdr:row>2</xdr:row>
      <xdr:rowOff>352425</xdr:rowOff>
    </xdr:to>
    <xdr:pic>
      <xdr:nvPicPr>
        <xdr:cNvPr id="3" name="Picture 2">
          <a:extLst>
            <a:ext uri="{FF2B5EF4-FFF2-40B4-BE49-F238E27FC236}">
              <a16:creationId xmlns:a16="http://schemas.microsoft.com/office/drawing/2014/main" id="{6687FC24-41AA-483B-9F20-94B3068931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652" t="10257" r="25384" b="15384"/>
        <a:stretch/>
      </xdr:blipFill>
      <xdr:spPr>
        <a:xfrm>
          <a:off x="6372225" y="9525"/>
          <a:ext cx="1609725" cy="828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46338-B8B8-4847-A948-47F32189BF57}">
  <dimension ref="A1:A175"/>
  <sheetViews>
    <sheetView topLeftCell="A4" workbookViewId="0">
      <selection activeCell="E5" sqref="E5"/>
    </sheetView>
  </sheetViews>
  <sheetFormatPr defaultColWidth="9.140625" defaultRowHeight="15" x14ac:dyDescent="0.25"/>
  <cols>
    <col min="1" max="1" width="72.85546875" style="30" customWidth="1"/>
    <col min="2" max="16384" width="9.140625" style="30"/>
  </cols>
  <sheetData>
    <row r="1" spans="1:1" ht="22.5" customHeight="1" thickBot="1" x14ac:dyDescent="0.35">
      <c r="A1" s="23" t="s">
        <v>27</v>
      </c>
    </row>
    <row r="2" spans="1:1" ht="22.5" customHeight="1" thickBot="1" x14ac:dyDescent="0.3">
      <c r="A2" s="42" t="s">
        <v>191</v>
      </c>
    </row>
    <row r="3" spans="1:1" ht="50.25" customHeight="1" thickBot="1" x14ac:dyDescent="0.3">
      <c r="A3" s="34" t="s">
        <v>31</v>
      </c>
    </row>
    <row r="4" spans="1:1" x14ac:dyDescent="0.25">
      <c r="A4" s="35" t="s">
        <v>32</v>
      </c>
    </row>
    <row r="5" spans="1:1" x14ac:dyDescent="0.25">
      <c r="A5" s="35" t="s">
        <v>188</v>
      </c>
    </row>
    <row r="6" spans="1:1" x14ac:dyDescent="0.25">
      <c r="A6" s="35" t="s">
        <v>189</v>
      </c>
    </row>
    <row r="7" spans="1:1" x14ac:dyDescent="0.25">
      <c r="A7" s="35"/>
    </row>
    <row r="8" spans="1:1" x14ac:dyDescent="0.25">
      <c r="A8" s="36" t="s">
        <v>34</v>
      </c>
    </row>
    <row r="9" spans="1:1" x14ac:dyDescent="0.25">
      <c r="A9" s="35"/>
    </row>
    <row r="10" spans="1:1" x14ac:dyDescent="0.25">
      <c r="A10" s="36" t="s">
        <v>186</v>
      </c>
    </row>
    <row r="11" spans="1:1" x14ac:dyDescent="0.25">
      <c r="A11" s="35" t="s">
        <v>35</v>
      </c>
    </row>
    <row r="12" spans="1:1" x14ac:dyDescent="0.25">
      <c r="A12" s="35" t="s">
        <v>36</v>
      </c>
    </row>
    <row r="13" spans="1:1" x14ac:dyDescent="0.25">
      <c r="A13" s="35" t="s">
        <v>37</v>
      </c>
    </row>
    <row r="14" spans="1:1" x14ac:dyDescent="0.25">
      <c r="A14" s="35" t="s">
        <v>38</v>
      </c>
    </row>
    <row r="15" spans="1:1" x14ac:dyDescent="0.25">
      <c r="A15" s="35" t="s">
        <v>183</v>
      </c>
    </row>
    <row r="16" spans="1:1" x14ac:dyDescent="0.25">
      <c r="A16" s="35" t="s">
        <v>46</v>
      </c>
    </row>
    <row r="17" spans="1:1" x14ac:dyDescent="0.25">
      <c r="A17" s="35" t="s">
        <v>181</v>
      </c>
    </row>
    <row r="18" spans="1:1" x14ac:dyDescent="0.25">
      <c r="A18" s="35" t="s">
        <v>182</v>
      </c>
    </row>
    <row r="19" spans="1:1" x14ac:dyDescent="0.25">
      <c r="A19" s="35" t="s">
        <v>187</v>
      </c>
    </row>
    <row r="20" spans="1:1" ht="25.5" x14ac:dyDescent="0.25">
      <c r="A20" s="35" t="s">
        <v>39</v>
      </c>
    </row>
    <row r="21" spans="1:1" x14ac:dyDescent="0.25">
      <c r="A21" s="35" t="s">
        <v>40</v>
      </c>
    </row>
    <row r="22" spans="1:1" x14ac:dyDescent="0.25">
      <c r="A22" s="35" t="s">
        <v>178</v>
      </c>
    </row>
    <row r="23" spans="1:1" x14ac:dyDescent="0.25">
      <c r="A23" s="35" t="s">
        <v>41</v>
      </c>
    </row>
    <row r="24" spans="1:1" ht="25.5" x14ac:dyDescent="0.25">
      <c r="A24" s="35" t="s">
        <v>185</v>
      </c>
    </row>
    <row r="25" spans="1:1" x14ac:dyDescent="0.25">
      <c r="A25" s="35" t="s">
        <v>42</v>
      </c>
    </row>
    <row r="26" spans="1:1" x14ac:dyDescent="0.25">
      <c r="A26" s="35" t="s">
        <v>43</v>
      </c>
    </row>
    <row r="27" spans="1:1" s="37" customFormat="1" x14ac:dyDescent="0.25">
      <c r="A27" s="36" t="s">
        <v>184</v>
      </c>
    </row>
    <row r="28" spans="1:1" x14ac:dyDescent="0.25">
      <c r="A28" s="35" t="s">
        <v>35</v>
      </c>
    </row>
    <row r="29" spans="1:1" x14ac:dyDescent="0.25">
      <c r="A29" s="35" t="s">
        <v>44</v>
      </c>
    </row>
    <row r="30" spans="1:1" x14ac:dyDescent="0.25">
      <c r="A30" s="35" t="s">
        <v>45</v>
      </c>
    </row>
    <row r="31" spans="1:1" x14ac:dyDescent="0.25">
      <c r="A31" s="35" t="s">
        <v>38</v>
      </c>
    </row>
    <row r="32" spans="1:1" x14ac:dyDescent="0.25">
      <c r="A32" s="35" t="s">
        <v>183</v>
      </c>
    </row>
    <row r="33" spans="1:1" x14ac:dyDescent="0.25">
      <c r="A33" s="35" t="s">
        <v>46</v>
      </c>
    </row>
    <row r="34" spans="1:1" x14ac:dyDescent="0.25">
      <c r="A34" s="35" t="s">
        <v>181</v>
      </c>
    </row>
    <row r="35" spans="1:1" x14ac:dyDescent="0.25">
      <c r="A35" s="35" t="s">
        <v>182</v>
      </c>
    </row>
    <row r="36" spans="1:1" x14ac:dyDescent="0.25">
      <c r="A36" s="35" t="s">
        <v>180</v>
      </c>
    </row>
    <row r="37" spans="1:1" ht="25.5" x14ac:dyDescent="0.25">
      <c r="A37" s="35" t="s">
        <v>39</v>
      </c>
    </row>
    <row r="38" spans="1:1" x14ac:dyDescent="0.25">
      <c r="A38" s="35" t="s">
        <v>40</v>
      </c>
    </row>
    <row r="39" spans="1:1" x14ac:dyDescent="0.25">
      <c r="A39" s="35" t="s">
        <v>178</v>
      </c>
    </row>
    <row r="40" spans="1:1" x14ac:dyDescent="0.25">
      <c r="A40" s="35" t="s">
        <v>47</v>
      </c>
    </row>
    <row r="41" spans="1:1" x14ac:dyDescent="0.25">
      <c r="A41" s="35" t="s">
        <v>179</v>
      </c>
    </row>
    <row r="42" spans="1:1" x14ac:dyDescent="0.25">
      <c r="A42" s="35" t="s">
        <v>48</v>
      </c>
    </row>
    <row r="43" spans="1:1" x14ac:dyDescent="0.25">
      <c r="A43" s="35" t="s">
        <v>49</v>
      </c>
    </row>
    <row r="44" spans="1:1" x14ac:dyDescent="0.25">
      <c r="A44" s="35" t="s">
        <v>50</v>
      </c>
    </row>
    <row r="45" spans="1:1" x14ac:dyDescent="0.25">
      <c r="A45" s="35" t="s">
        <v>51</v>
      </c>
    </row>
    <row r="46" spans="1:1" x14ac:dyDescent="0.25">
      <c r="A46" s="35" t="s">
        <v>52</v>
      </c>
    </row>
    <row r="47" spans="1:1" x14ac:dyDescent="0.25">
      <c r="A47" s="36" t="s">
        <v>53</v>
      </c>
    </row>
    <row r="48" spans="1:1" x14ac:dyDescent="0.25">
      <c r="A48" s="35" t="s">
        <v>54</v>
      </c>
    </row>
    <row r="49" spans="1:1" x14ac:dyDescent="0.25">
      <c r="A49" s="35" t="s">
        <v>55</v>
      </c>
    </row>
    <row r="50" spans="1:1" x14ac:dyDescent="0.25">
      <c r="A50" s="35" t="s">
        <v>56</v>
      </c>
    </row>
    <row r="51" spans="1:1" ht="25.5" x14ac:dyDescent="0.25">
      <c r="A51" s="35" t="s">
        <v>57</v>
      </c>
    </row>
    <row r="52" spans="1:1" x14ac:dyDescent="0.25">
      <c r="A52" s="35" t="s">
        <v>58</v>
      </c>
    </row>
    <row r="53" spans="1:1" x14ac:dyDescent="0.25">
      <c r="A53" s="36" t="s">
        <v>59</v>
      </c>
    </row>
    <row r="54" spans="1:1" x14ac:dyDescent="0.25">
      <c r="A54" s="35" t="s">
        <v>60</v>
      </c>
    </row>
    <row r="55" spans="1:1" x14ac:dyDescent="0.25">
      <c r="A55" s="35" t="s">
        <v>61</v>
      </c>
    </row>
    <row r="56" spans="1:1" x14ac:dyDescent="0.25">
      <c r="A56" s="35" t="s">
        <v>62</v>
      </c>
    </row>
    <row r="57" spans="1:1" x14ac:dyDescent="0.25">
      <c r="A57" s="35" t="s">
        <v>63</v>
      </c>
    </row>
    <row r="58" spans="1:1" x14ac:dyDescent="0.25">
      <c r="A58" s="36" t="s">
        <v>64</v>
      </c>
    </row>
    <row r="59" spans="1:1" x14ac:dyDescent="0.25">
      <c r="A59" s="35" t="s">
        <v>65</v>
      </c>
    </row>
    <row r="60" spans="1:1" ht="25.5" x14ac:dyDescent="0.25">
      <c r="A60" s="35" t="s">
        <v>66</v>
      </c>
    </row>
    <row r="61" spans="1:1" ht="38.25" x14ac:dyDescent="0.25">
      <c r="A61" s="35" t="s">
        <v>67</v>
      </c>
    </row>
    <row r="62" spans="1:1" x14ac:dyDescent="0.25">
      <c r="A62" s="35" t="s">
        <v>68</v>
      </c>
    </row>
    <row r="63" spans="1:1" x14ac:dyDescent="0.25">
      <c r="A63" s="35" t="s">
        <v>69</v>
      </c>
    </row>
    <row r="64" spans="1:1" ht="25.5" x14ac:dyDescent="0.25">
      <c r="A64" s="35" t="s">
        <v>70</v>
      </c>
    </row>
    <row r="65" spans="1:1" ht="25.5" x14ac:dyDescent="0.25">
      <c r="A65" s="35" t="s">
        <v>71</v>
      </c>
    </row>
    <row r="66" spans="1:1" x14ac:dyDescent="0.25">
      <c r="A66" s="36" t="s">
        <v>72</v>
      </c>
    </row>
    <row r="67" spans="1:1" x14ac:dyDescent="0.25">
      <c r="A67" s="35" t="s">
        <v>73</v>
      </c>
    </row>
    <row r="68" spans="1:1" x14ac:dyDescent="0.25">
      <c r="A68" s="35" t="s">
        <v>74</v>
      </c>
    </row>
    <row r="69" spans="1:1" x14ac:dyDescent="0.25">
      <c r="A69" s="36" t="s">
        <v>75</v>
      </c>
    </row>
    <row r="70" spans="1:1" ht="38.25" x14ac:dyDescent="0.25">
      <c r="A70" s="35" t="s">
        <v>76</v>
      </c>
    </row>
    <row r="71" spans="1:1" ht="25.5" x14ac:dyDescent="0.25">
      <c r="A71" s="35" t="s">
        <v>77</v>
      </c>
    </row>
    <row r="72" spans="1:1" x14ac:dyDescent="0.25">
      <c r="A72" s="36" t="s">
        <v>78</v>
      </c>
    </row>
    <row r="73" spans="1:1" x14ac:dyDescent="0.25">
      <c r="A73" s="35" t="s">
        <v>79</v>
      </c>
    </row>
    <row r="74" spans="1:1" x14ac:dyDescent="0.25">
      <c r="A74" s="35" t="s">
        <v>80</v>
      </c>
    </row>
    <row r="75" spans="1:1" x14ac:dyDescent="0.25">
      <c r="A75" s="36" t="s">
        <v>81</v>
      </c>
    </row>
    <row r="76" spans="1:1" x14ac:dyDescent="0.25">
      <c r="A76" s="35" t="s">
        <v>82</v>
      </c>
    </row>
    <row r="77" spans="1:1" x14ac:dyDescent="0.25">
      <c r="A77" s="35" t="s">
        <v>83</v>
      </c>
    </row>
    <row r="78" spans="1:1" x14ac:dyDescent="0.25">
      <c r="A78" s="36" t="s">
        <v>84</v>
      </c>
    </row>
    <row r="79" spans="1:1" x14ac:dyDescent="0.25">
      <c r="A79" s="35" t="s">
        <v>85</v>
      </c>
    </row>
    <row r="80" spans="1:1" x14ac:dyDescent="0.25">
      <c r="A80" s="35" t="s">
        <v>86</v>
      </c>
    </row>
    <row r="81" spans="1:1" x14ac:dyDescent="0.25">
      <c r="A81" s="35" t="s">
        <v>87</v>
      </c>
    </row>
    <row r="82" spans="1:1" x14ac:dyDescent="0.25">
      <c r="A82" s="35" t="s">
        <v>33</v>
      </c>
    </row>
    <row r="83" spans="1:1" x14ac:dyDescent="0.25">
      <c r="A83" s="36" t="s">
        <v>88</v>
      </c>
    </row>
    <row r="84" spans="1:1" x14ac:dyDescent="0.25">
      <c r="A84" s="35" t="s">
        <v>89</v>
      </c>
    </row>
    <row r="85" spans="1:1" x14ac:dyDescent="0.25">
      <c r="A85" s="35" t="s">
        <v>90</v>
      </c>
    </row>
    <row r="86" spans="1:1" x14ac:dyDescent="0.25">
      <c r="A86" s="35" t="s">
        <v>91</v>
      </c>
    </row>
    <row r="87" spans="1:1" ht="25.5" x14ac:dyDescent="0.25">
      <c r="A87" s="35" t="s">
        <v>92</v>
      </c>
    </row>
    <row r="88" spans="1:1" x14ac:dyDescent="0.25">
      <c r="A88" s="35" t="s">
        <v>93</v>
      </c>
    </row>
    <row r="89" spans="1:1" x14ac:dyDescent="0.25">
      <c r="A89" s="36" t="s">
        <v>94</v>
      </c>
    </row>
    <row r="90" spans="1:1" x14ac:dyDescent="0.25">
      <c r="A90" s="35" t="s">
        <v>95</v>
      </c>
    </row>
    <row r="91" spans="1:1" x14ac:dyDescent="0.25">
      <c r="A91" s="35" t="s">
        <v>96</v>
      </c>
    </row>
    <row r="92" spans="1:1" x14ac:dyDescent="0.25">
      <c r="A92" s="35" t="s">
        <v>97</v>
      </c>
    </row>
    <row r="93" spans="1:1" ht="25.5" x14ac:dyDescent="0.25">
      <c r="A93" s="35" t="s">
        <v>98</v>
      </c>
    </row>
    <row r="94" spans="1:1" x14ac:dyDescent="0.25">
      <c r="A94" s="35" t="s">
        <v>99</v>
      </c>
    </row>
    <row r="95" spans="1:1" x14ac:dyDescent="0.25">
      <c r="A95" s="35" t="s">
        <v>100</v>
      </c>
    </row>
    <row r="96" spans="1:1" ht="25.5" x14ac:dyDescent="0.25">
      <c r="A96" s="35" t="s">
        <v>101</v>
      </c>
    </row>
    <row r="97" spans="1:1" x14ac:dyDescent="0.25">
      <c r="A97" s="35" t="s">
        <v>102</v>
      </c>
    </row>
    <row r="98" spans="1:1" x14ac:dyDescent="0.25">
      <c r="A98" s="35" t="s">
        <v>103</v>
      </c>
    </row>
    <row r="99" spans="1:1" x14ac:dyDescent="0.25">
      <c r="A99" s="36" t="s">
        <v>104</v>
      </c>
    </row>
    <row r="100" spans="1:1" x14ac:dyDescent="0.25">
      <c r="A100" s="35" t="s">
        <v>105</v>
      </c>
    </row>
    <row r="101" spans="1:1" x14ac:dyDescent="0.25">
      <c r="A101" s="35" t="s">
        <v>106</v>
      </c>
    </row>
    <row r="102" spans="1:1" x14ac:dyDescent="0.25">
      <c r="A102" s="35" t="s">
        <v>107</v>
      </c>
    </row>
    <row r="103" spans="1:1" x14ac:dyDescent="0.25">
      <c r="A103" s="36" t="s">
        <v>108</v>
      </c>
    </row>
    <row r="104" spans="1:1" ht="25.5" x14ac:dyDescent="0.25">
      <c r="A104" s="35" t="s">
        <v>109</v>
      </c>
    </row>
    <row r="105" spans="1:1" ht="25.5" x14ac:dyDescent="0.25">
      <c r="A105" s="35" t="s">
        <v>110</v>
      </c>
    </row>
    <row r="106" spans="1:1" ht="25.5" x14ac:dyDescent="0.25">
      <c r="A106" s="35" t="s">
        <v>111</v>
      </c>
    </row>
    <row r="107" spans="1:1" x14ac:dyDescent="0.25">
      <c r="A107" s="35" t="s">
        <v>112</v>
      </c>
    </row>
    <row r="108" spans="1:1" x14ac:dyDescent="0.25">
      <c r="A108" s="35" t="s">
        <v>113</v>
      </c>
    </row>
    <row r="109" spans="1:1" x14ac:dyDescent="0.25">
      <c r="A109" s="35" t="s">
        <v>114</v>
      </c>
    </row>
    <row r="110" spans="1:1" x14ac:dyDescent="0.25">
      <c r="A110" s="35" t="s">
        <v>115</v>
      </c>
    </row>
    <row r="111" spans="1:1" x14ac:dyDescent="0.25">
      <c r="A111" s="35" t="s">
        <v>116</v>
      </c>
    </row>
    <row r="112" spans="1:1" x14ac:dyDescent="0.25">
      <c r="A112" s="35" t="s">
        <v>117</v>
      </c>
    </row>
    <row r="113" spans="1:1" x14ac:dyDescent="0.25">
      <c r="A113" s="36" t="s">
        <v>118</v>
      </c>
    </row>
    <row r="114" spans="1:1" x14ac:dyDescent="0.25">
      <c r="A114" s="35" t="s">
        <v>119</v>
      </c>
    </row>
    <row r="115" spans="1:1" ht="25.5" x14ac:dyDescent="0.25">
      <c r="A115" s="35" t="s">
        <v>120</v>
      </c>
    </row>
    <row r="116" spans="1:1" x14ac:dyDescent="0.25">
      <c r="A116" s="36" t="s">
        <v>121</v>
      </c>
    </row>
    <row r="117" spans="1:1" ht="38.25" x14ac:dyDescent="0.25">
      <c r="A117" s="35" t="s">
        <v>122</v>
      </c>
    </row>
    <row r="118" spans="1:1" x14ac:dyDescent="0.25">
      <c r="A118" s="35" t="s">
        <v>123</v>
      </c>
    </row>
    <row r="119" spans="1:1" x14ac:dyDescent="0.25">
      <c r="A119" s="35" t="s">
        <v>124</v>
      </c>
    </row>
    <row r="120" spans="1:1" x14ac:dyDescent="0.25">
      <c r="A120" s="35" t="s">
        <v>125</v>
      </c>
    </row>
    <row r="121" spans="1:1" x14ac:dyDescent="0.25">
      <c r="A121" s="35" t="s">
        <v>126</v>
      </c>
    </row>
    <row r="122" spans="1:1" x14ac:dyDescent="0.25">
      <c r="A122" s="36" t="s">
        <v>127</v>
      </c>
    </row>
    <row r="123" spans="1:1" ht="38.25" x14ac:dyDescent="0.25">
      <c r="A123" s="35" t="s">
        <v>122</v>
      </c>
    </row>
    <row r="124" spans="1:1" x14ac:dyDescent="0.25">
      <c r="A124" s="35" t="s">
        <v>128</v>
      </c>
    </row>
    <row r="125" spans="1:1" x14ac:dyDescent="0.25">
      <c r="A125" s="35" t="s">
        <v>126</v>
      </c>
    </row>
    <row r="126" spans="1:1" x14ac:dyDescent="0.25">
      <c r="A126" s="36" t="s">
        <v>129</v>
      </c>
    </row>
    <row r="127" spans="1:1" ht="38.25" x14ac:dyDescent="0.25">
      <c r="A127" s="35" t="s">
        <v>130</v>
      </c>
    </row>
    <row r="128" spans="1:1" x14ac:dyDescent="0.25">
      <c r="A128" s="36" t="s">
        <v>131</v>
      </c>
    </row>
    <row r="129" spans="1:1" x14ac:dyDescent="0.25">
      <c r="A129" s="35" t="s">
        <v>132</v>
      </c>
    </row>
    <row r="130" spans="1:1" x14ac:dyDescent="0.25">
      <c r="A130" s="35" t="s">
        <v>133</v>
      </c>
    </row>
    <row r="131" spans="1:1" x14ac:dyDescent="0.25">
      <c r="A131" s="35" t="s">
        <v>134</v>
      </c>
    </row>
    <row r="132" spans="1:1" x14ac:dyDescent="0.25">
      <c r="A132" s="35" t="s">
        <v>135</v>
      </c>
    </row>
    <row r="133" spans="1:1" ht="25.5" x14ac:dyDescent="0.25">
      <c r="A133" s="35" t="s">
        <v>136</v>
      </c>
    </row>
    <row r="134" spans="1:1" ht="38.25" x14ac:dyDescent="0.25">
      <c r="A134" s="35" t="s">
        <v>137</v>
      </c>
    </row>
    <row r="135" spans="1:1" x14ac:dyDescent="0.25">
      <c r="A135" s="35" t="s">
        <v>138</v>
      </c>
    </row>
    <row r="136" spans="1:1" x14ac:dyDescent="0.25">
      <c r="A136" s="36" t="s">
        <v>139</v>
      </c>
    </row>
    <row r="137" spans="1:1" x14ac:dyDescent="0.25">
      <c r="A137" s="35" t="s">
        <v>140</v>
      </c>
    </row>
    <row r="138" spans="1:1" x14ac:dyDescent="0.25">
      <c r="A138" s="35" t="s">
        <v>141</v>
      </c>
    </row>
    <row r="139" spans="1:1" x14ac:dyDescent="0.25">
      <c r="A139" s="35" t="s">
        <v>142</v>
      </c>
    </row>
    <row r="140" spans="1:1" x14ac:dyDescent="0.25">
      <c r="A140" s="35" t="s">
        <v>143</v>
      </c>
    </row>
    <row r="141" spans="1:1" ht="25.5" x14ac:dyDescent="0.25">
      <c r="A141" s="35" t="s">
        <v>144</v>
      </c>
    </row>
    <row r="142" spans="1:1" x14ac:dyDescent="0.25">
      <c r="A142" s="35" t="s">
        <v>145</v>
      </c>
    </row>
    <row r="143" spans="1:1" x14ac:dyDescent="0.25">
      <c r="A143" s="35" t="s">
        <v>146</v>
      </c>
    </row>
    <row r="144" spans="1:1" x14ac:dyDescent="0.25">
      <c r="A144" s="36" t="s">
        <v>147</v>
      </c>
    </row>
    <row r="145" spans="1:1" x14ac:dyDescent="0.25">
      <c r="A145" s="35" t="s">
        <v>148</v>
      </c>
    </row>
    <row r="146" spans="1:1" x14ac:dyDescent="0.25">
      <c r="A146" s="35" t="s">
        <v>149</v>
      </c>
    </row>
    <row r="147" spans="1:1" ht="25.5" x14ac:dyDescent="0.25">
      <c r="A147" s="35" t="s">
        <v>150</v>
      </c>
    </row>
    <row r="148" spans="1:1" x14ac:dyDescent="0.25">
      <c r="A148" s="36" t="s">
        <v>151</v>
      </c>
    </row>
    <row r="149" spans="1:1" ht="38.25" x14ac:dyDescent="0.25">
      <c r="A149" s="35" t="s">
        <v>152</v>
      </c>
    </row>
    <row r="150" spans="1:1" x14ac:dyDescent="0.25">
      <c r="A150" s="36" t="s">
        <v>153</v>
      </c>
    </row>
    <row r="151" spans="1:1" ht="25.5" x14ac:dyDescent="0.25">
      <c r="A151" s="35" t="s">
        <v>154</v>
      </c>
    </row>
    <row r="152" spans="1:1" x14ac:dyDescent="0.25">
      <c r="A152" s="35" t="s">
        <v>155</v>
      </c>
    </row>
    <row r="153" spans="1:1" x14ac:dyDescent="0.25">
      <c r="A153" s="36" t="s">
        <v>156</v>
      </c>
    </row>
    <row r="154" spans="1:1" ht="25.5" x14ac:dyDescent="0.25">
      <c r="A154" s="35" t="s">
        <v>157</v>
      </c>
    </row>
    <row r="155" spans="1:1" x14ac:dyDescent="0.25">
      <c r="A155" s="35" t="s">
        <v>158</v>
      </c>
    </row>
    <row r="156" spans="1:1" x14ac:dyDescent="0.25">
      <c r="A156" s="35" t="s">
        <v>159</v>
      </c>
    </row>
    <row r="157" spans="1:1" x14ac:dyDescent="0.25">
      <c r="A157" s="35" t="s">
        <v>160</v>
      </c>
    </row>
    <row r="158" spans="1:1" x14ac:dyDescent="0.25">
      <c r="A158" s="35" t="s">
        <v>161</v>
      </c>
    </row>
    <row r="159" spans="1:1" ht="38.25" x14ac:dyDescent="0.25">
      <c r="A159" s="35" t="s">
        <v>162</v>
      </c>
    </row>
    <row r="160" spans="1:1" ht="25.5" x14ac:dyDescent="0.25">
      <c r="A160" s="35" t="s">
        <v>163</v>
      </c>
    </row>
    <row r="161" spans="1:1" x14ac:dyDescent="0.25">
      <c r="A161" s="36" t="s">
        <v>164</v>
      </c>
    </row>
    <row r="162" spans="1:1" x14ac:dyDescent="0.25">
      <c r="A162" s="35" t="s">
        <v>165</v>
      </c>
    </row>
    <row r="163" spans="1:1" x14ac:dyDescent="0.25">
      <c r="A163" s="35" t="s">
        <v>166</v>
      </c>
    </row>
    <row r="164" spans="1:1" x14ac:dyDescent="0.25">
      <c r="A164" s="35" t="s">
        <v>167</v>
      </c>
    </row>
    <row r="165" spans="1:1" x14ac:dyDescent="0.25">
      <c r="A165" s="35" t="s">
        <v>114</v>
      </c>
    </row>
    <row r="166" spans="1:1" x14ac:dyDescent="0.25">
      <c r="A166" s="35" t="s">
        <v>168</v>
      </c>
    </row>
    <row r="167" spans="1:1" x14ac:dyDescent="0.25">
      <c r="A167" s="35" t="s">
        <v>169</v>
      </c>
    </row>
    <row r="168" spans="1:1" x14ac:dyDescent="0.25">
      <c r="A168" s="35" t="s">
        <v>170</v>
      </c>
    </row>
    <row r="169" spans="1:1" x14ac:dyDescent="0.25">
      <c r="A169" s="35" t="s">
        <v>171</v>
      </c>
    </row>
    <row r="170" spans="1:1" x14ac:dyDescent="0.25">
      <c r="A170" s="35" t="s">
        <v>172</v>
      </c>
    </row>
    <row r="171" spans="1:1" x14ac:dyDescent="0.25">
      <c r="A171" s="35" t="s">
        <v>173</v>
      </c>
    </row>
    <row r="172" spans="1:1" x14ac:dyDescent="0.25">
      <c r="A172" s="36" t="s">
        <v>174</v>
      </c>
    </row>
    <row r="173" spans="1:1" x14ac:dyDescent="0.25">
      <c r="A173" s="35" t="s">
        <v>175</v>
      </c>
    </row>
    <row r="174" spans="1:1" ht="25.5" x14ac:dyDescent="0.25">
      <c r="A174" s="35" t="s">
        <v>176</v>
      </c>
    </row>
    <row r="175" spans="1:1" x14ac:dyDescent="0.25">
      <c r="A175" s="35" t="s">
        <v>177</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
  <sheetViews>
    <sheetView workbookViewId="0">
      <selection activeCell="C11" sqref="C11"/>
    </sheetView>
  </sheetViews>
  <sheetFormatPr defaultRowHeight="15" x14ac:dyDescent="0.25"/>
  <cols>
    <col min="1" max="1" width="141.28515625" customWidth="1"/>
  </cols>
  <sheetData>
    <row r="1" spans="1:4" ht="19.5" thickBot="1" x14ac:dyDescent="0.35">
      <c r="A1" s="23" t="s">
        <v>27</v>
      </c>
    </row>
    <row r="2" spans="1:4" ht="15" customHeight="1" x14ac:dyDescent="0.25">
      <c r="A2" s="61" t="s">
        <v>13</v>
      </c>
    </row>
    <row r="3" spans="1:4" ht="17.25" customHeight="1" thickBot="1" x14ac:dyDescent="0.3">
      <c r="A3" s="62"/>
    </row>
    <row r="4" spans="1:4" ht="42" customHeight="1" x14ac:dyDescent="0.25">
      <c r="A4" s="21" t="s">
        <v>30</v>
      </c>
      <c r="B4" s="22"/>
      <c r="C4" s="22"/>
      <c r="D4" s="22"/>
    </row>
    <row r="5" spans="1:4" s="19" customFormat="1" ht="15.75" x14ac:dyDescent="0.25">
      <c r="A5" s="17"/>
      <c r="B5" s="18"/>
      <c r="C5" s="18"/>
      <c r="D5" s="18"/>
    </row>
    <row r="6" spans="1:4" s="19" customFormat="1" ht="15.75" x14ac:dyDescent="0.25">
      <c r="A6" s="20" t="s">
        <v>193</v>
      </c>
      <c r="B6" s="18"/>
      <c r="C6" s="18"/>
      <c r="D6" s="18"/>
    </row>
    <row r="7" spans="1:4" x14ac:dyDescent="0.25">
      <c r="A7" s="15"/>
    </row>
    <row r="9" spans="1:4" x14ac:dyDescent="0.25">
      <c r="A9" s="1"/>
    </row>
    <row r="10" spans="1:4" x14ac:dyDescent="0.25">
      <c r="A10" s="15"/>
    </row>
  </sheetData>
  <mergeCells count="1">
    <mergeCell ref="A2:A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0ECBF-D498-4CC3-8876-5CA5ED2CE636}">
  <dimension ref="A1:AQ55"/>
  <sheetViews>
    <sheetView zoomScale="70" zoomScaleNormal="70" workbookViewId="0">
      <selection activeCell="A13" sqref="A13"/>
    </sheetView>
  </sheetViews>
  <sheetFormatPr defaultRowHeight="15" x14ac:dyDescent="0.25"/>
  <cols>
    <col min="1" max="1" width="43" customWidth="1"/>
  </cols>
  <sheetData>
    <row r="1" spans="1:43" ht="19.5" thickBot="1" x14ac:dyDescent="0.35">
      <c r="A1" s="23" t="s">
        <v>27</v>
      </c>
    </row>
    <row r="2" spans="1:43" ht="19.5" thickBot="1" x14ac:dyDescent="0.35">
      <c r="A2" s="23" t="s">
        <v>201</v>
      </c>
    </row>
    <row r="4" spans="1:43" x14ac:dyDescent="0.25">
      <c r="A4" s="1" t="s">
        <v>202</v>
      </c>
    </row>
    <row r="5" spans="1:43" x14ac:dyDescent="0.25">
      <c r="A5" s="1" t="s">
        <v>203</v>
      </c>
    </row>
    <row r="6" spans="1:43" x14ac:dyDescent="0.25">
      <c r="A6" s="1" t="s">
        <v>204</v>
      </c>
    </row>
    <row r="7" spans="1:43" x14ac:dyDescent="0.25">
      <c r="A7" s="1" t="s">
        <v>205</v>
      </c>
    </row>
    <row r="8" spans="1:43" ht="15.75" thickBot="1" x14ac:dyDescent="0.3"/>
    <row r="9" spans="1:43" ht="21.75" thickBot="1" x14ac:dyDescent="0.4">
      <c r="A9" s="60" t="s">
        <v>206</v>
      </c>
      <c r="U9" s="67" t="s">
        <v>215</v>
      </c>
      <c r="V9" s="68"/>
      <c r="W9" s="68"/>
      <c r="X9" s="68"/>
      <c r="Y9" s="69"/>
      <c r="AG9" s="67" t="s">
        <v>216</v>
      </c>
      <c r="AH9" s="68"/>
      <c r="AI9" s="68"/>
      <c r="AJ9" s="68"/>
      <c r="AK9" s="69"/>
    </row>
    <row r="10" spans="1:43" ht="15.75" thickBot="1" x14ac:dyDescent="0.3">
      <c r="A10" s="50"/>
    </row>
    <row r="11" spans="1:43" x14ac:dyDescent="0.25">
      <c r="A11" s="51"/>
      <c r="B11" s="52"/>
      <c r="C11" s="52"/>
      <c r="D11" s="52"/>
      <c r="E11" s="52"/>
      <c r="F11" s="52"/>
      <c r="G11" s="52"/>
      <c r="H11" s="52"/>
      <c r="I11" s="52"/>
      <c r="J11" s="52"/>
      <c r="K11" s="52"/>
      <c r="L11" s="52"/>
      <c r="M11" s="52"/>
      <c r="N11" s="52"/>
      <c r="O11" s="52"/>
      <c r="P11" s="52"/>
      <c r="Q11" s="53"/>
      <c r="R11" s="51"/>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3"/>
    </row>
    <row r="12" spans="1:43" x14ac:dyDescent="0.25">
      <c r="A12" s="54"/>
      <c r="B12" s="32"/>
      <c r="C12" s="32"/>
      <c r="D12" s="32"/>
      <c r="E12" s="32"/>
      <c r="F12" s="32"/>
      <c r="G12" s="32"/>
      <c r="H12" s="32"/>
      <c r="I12" s="32"/>
      <c r="J12" s="32"/>
      <c r="K12" s="32"/>
      <c r="L12" s="32"/>
      <c r="M12" s="32"/>
      <c r="N12" s="32"/>
      <c r="O12" s="32"/>
      <c r="P12" s="32"/>
      <c r="Q12" s="55"/>
      <c r="R12" s="54"/>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55"/>
    </row>
    <row r="13" spans="1:43" x14ac:dyDescent="0.25">
      <c r="A13" s="56" t="s">
        <v>207</v>
      </c>
      <c r="B13" s="32"/>
      <c r="C13" s="32"/>
      <c r="D13" s="32"/>
      <c r="E13" s="32"/>
      <c r="F13" s="32"/>
      <c r="G13" s="32"/>
      <c r="H13" s="32"/>
      <c r="I13" s="32"/>
      <c r="J13" s="32"/>
      <c r="K13" s="32"/>
      <c r="L13" s="32"/>
      <c r="M13" s="32"/>
      <c r="N13" s="32"/>
      <c r="O13" s="32"/>
      <c r="P13" s="32"/>
      <c r="Q13" s="55"/>
      <c r="R13" s="54"/>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55"/>
    </row>
    <row r="14" spans="1:43" x14ac:dyDescent="0.25">
      <c r="A14" s="54"/>
      <c r="B14" s="32"/>
      <c r="C14" s="32"/>
      <c r="D14" s="32"/>
      <c r="E14" s="32"/>
      <c r="F14" s="32"/>
      <c r="G14" s="32"/>
      <c r="H14" s="32"/>
      <c r="I14" s="32"/>
      <c r="J14" s="32"/>
      <c r="K14" s="32"/>
      <c r="L14" s="32"/>
      <c r="M14" s="32"/>
      <c r="N14" s="32"/>
      <c r="O14" s="32"/>
      <c r="P14" s="32"/>
      <c r="Q14" s="55"/>
      <c r="R14" s="54"/>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55"/>
    </row>
    <row r="15" spans="1:43" x14ac:dyDescent="0.25">
      <c r="A15" s="54"/>
      <c r="B15" s="32"/>
      <c r="C15" s="32"/>
      <c r="D15" s="32"/>
      <c r="E15" s="32"/>
      <c r="F15" s="32"/>
      <c r="G15" s="32"/>
      <c r="H15" s="32"/>
      <c r="I15" s="32"/>
      <c r="J15" s="32"/>
      <c r="K15" s="32"/>
      <c r="L15" s="32"/>
      <c r="M15" s="32"/>
      <c r="N15" s="32"/>
      <c r="O15" s="32"/>
      <c r="P15" s="32"/>
      <c r="Q15" s="55"/>
      <c r="R15" s="54"/>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55"/>
    </row>
    <row r="16" spans="1:43" x14ac:dyDescent="0.25">
      <c r="A16" s="54"/>
      <c r="B16" s="32"/>
      <c r="C16" s="32"/>
      <c r="D16" s="32"/>
      <c r="E16" s="32"/>
      <c r="F16" s="32"/>
      <c r="G16" s="32"/>
      <c r="H16" s="32"/>
      <c r="I16" s="32"/>
      <c r="J16" s="32"/>
      <c r="K16" s="32"/>
      <c r="L16" s="32"/>
      <c r="M16" s="32"/>
      <c r="N16" s="32"/>
      <c r="O16" s="32"/>
      <c r="P16" s="32"/>
      <c r="Q16" s="55"/>
      <c r="R16" s="54"/>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55"/>
    </row>
    <row r="17" spans="1:43" x14ac:dyDescent="0.25">
      <c r="A17" s="54"/>
      <c r="B17" s="32"/>
      <c r="C17" s="32"/>
      <c r="D17" s="32"/>
      <c r="E17" s="32"/>
      <c r="F17" s="32"/>
      <c r="G17" s="32"/>
      <c r="H17" s="32"/>
      <c r="I17" s="32"/>
      <c r="J17" s="32"/>
      <c r="K17" s="32"/>
      <c r="L17" s="32"/>
      <c r="M17" s="32"/>
      <c r="N17" s="32"/>
      <c r="O17" s="32"/>
      <c r="P17" s="32"/>
      <c r="Q17" s="55"/>
      <c r="R17" s="54"/>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55"/>
    </row>
    <row r="18" spans="1:43" x14ac:dyDescent="0.25">
      <c r="A18" s="54"/>
      <c r="B18" s="32"/>
      <c r="C18" s="32"/>
      <c r="D18" s="32"/>
      <c r="E18" s="32"/>
      <c r="F18" s="32"/>
      <c r="G18" s="32"/>
      <c r="H18" s="32"/>
      <c r="I18" s="32"/>
      <c r="J18" s="32"/>
      <c r="K18" s="32"/>
      <c r="L18" s="32"/>
      <c r="M18" s="32"/>
      <c r="N18" s="32"/>
      <c r="O18" s="32"/>
      <c r="P18" s="32"/>
      <c r="Q18" s="55"/>
      <c r="R18" s="54"/>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55"/>
    </row>
    <row r="19" spans="1:43" x14ac:dyDescent="0.25">
      <c r="A19" s="54"/>
      <c r="B19" s="32"/>
      <c r="C19" s="32"/>
      <c r="D19" s="32"/>
      <c r="E19" s="32"/>
      <c r="F19" s="32"/>
      <c r="G19" s="32"/>
      <c r="H19" s="32"/>
      <c r="I19" s="32"/>
      <c r="J19" s="32"/>
      <c r="K19" s="32"/>
      <c r="L19" s="32"/>
      <c r="M19" s="32"/>
      <c r="N19" s="32"/>
      <c r="O19" s="32"/>
      <c r="P19" s="32"/>
      <c r="Q19" s="55"/>
      <c r="R19" s="54"/>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55"/>
    </row>
    <row r="20" spans="1:43" x14ac:dyDescent="0.25">
      <c r="A20" s="54"/>
      <c r="B20" s="32"/>
      <c r="C20" s="32"/>
      <c r="D20" s="32"/>
      <c r="E20" s="32"/>
      <c r="F20" s="32"/>
      <c r="G20" s="32"/>
      <c r="H20" s="32"/>
      <c r="I20" s="32"/>
      <c r="J20" s="32"/>
      <c r="K20" s="32"/>
      <c r="L20" s="32"/>
      <c r="M20" s="32"/>
      <c r="N20" s="32"/>
      <c r="O20" s="32"/>
      <c r="P20" s="32"/>
      <c r="Q20" s="55"/>
      <c r="R20" s="54"/>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55"/>
    </row>
    <row r="21" spans="1:43" x14ac:dyDescent="0.25">
      <c r="A21" s="54"/>
      <c r="B21" s="32"/>
      <c r="C21" s="32"/>
      <c r="D21" s="32"/>
      <c r="E21" s="32"/>
      <c r="F21" s="32"/>
      <c r="G21" s="32"/>
      <c r="H21" s="32"/>
      <c r="I21" s="32"/>
      <c r="J21" s="32"/>
      <c r="K21" s="32"/>
      <c r="L21" s="32"/>
      <c r="M21" s="32"/>
      <c r="N21" s="32"/>
      <c r="O21" s="32"/>
      <c r="P21" s="32"/>
      <c r="Q21" s="55"/>
      <c r="R21" s="54"/>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55"/>
    </row>
    <row r="22" spans="1:43" x14ac:dyDescent="0.25">
      <c r="A22" s="54"/>
      <c r="B22" s="32"/>
      <c r="C22" s="32"/>
      <c r="D22" s="32"/>
      <c r="E22" s="32"/>
      <c r="F22" s="32"/>
      <c r="G22" s="32"/>
      <c r="H22" s="32"/>
      <c r="I22" s="32"/>
      <c r="J22" s="32"/>
      <c r="K22" s="32"/>
      <c r="L22" s="32"/>
      <c r="M22" s="32"/>
      <c r="N22" s="32"/>
      <c r="O22" s="32"/>
      <c r="P22" s="32"/>
      <c r="Q22" s="55"/>
      <c r="R22" s="54"/>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55"/>
    </row>
    <row r="23" spans="1:43" x14ac:dyDescent="0.25">
      <c r="A23" s="54"/>
      <c r="B23" s="32"/>
      <c r="C23" s="32"/>
      <c r="D23" s="32"/>
      <c r="E23" s="32"/>
      <c r="F23" s="32"/>
      <c r="G23" s="32"/>
      <c r="H23" s="32"/>
      <c r="I23" s="32"/>
      <c r="J23" s="32"/>
      <c r="K23" s="32"/>
      <c r="L23" s="32"/>
      <c r="M23" s="32"/>
      <c r="N23" s="32"/>
      <c r="O23" s="32"/>
      <c r="P23" s="32"/>
      <c r="Q23" s="55"/>
      <c r="R23" s="54"/>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55"/>
    </row>
    <row r="24" spans="1:43" x14ac:dyDescent="0.25">
      <c r="A24" s="54"/>
      <c r="B24" s="32"/>
      <c r="C24" s="32"/>
      <c r="D24" s="32"/>
      <c r="E24" s="32"/>
      <c r="F24" s="32"/>
      <c r="G24" s="32"/>
      <c r="H24" s="32"/>
      <c r="I24" s="32"/>
      <c r="J24" s="32"/>
      <c r="K24" s="32"/>
      <c r="L24" s="32"/>
      <c r="M24" s="32"/>
      <c r="N24" s="32"/>
      <c r="O24" s="32"/>
      <c r="P24" s="32"/>
      <c r="Q24" s="55"/>
      <c r="R24" s="54"/>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55"/>
    </row>
    <row r="25" spans="1:43" x14ac:dyDescent="0.25">
      <c r="A25" s="54"/>
      <c r="B25" s="32"/>
      <c r="C25" s="32"/>
      <c r="D25" s="32"/>
      <c r="E25" s="32"/>
      <c r="F25" s="32"/>
      <c r="G25" s="32"/>
      <c r="H25" s="32"/>
      <c r="I25" s="32"/>
      <c r="J25" s="32"/>
      <c r="K25" s="32"/>
      <c r="L25" s="32"/>
      <c r="M25" s="32"/>
      <c r="N25" s="32"/>
      <c r="O25" s="32"/>
      <c r="P25" s="32"/>
      <c r="Q25" s="55"/>
      <c r="R25" s="54"/>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55"/>
    </row>
    <row r="26" spans="1:43" x14ac:dyDescent="0.25">
      <c r="A26" s="54"/>
      <c r="B26" s="32"/>
      <c r="C26" s="32"/>
      <c r="D26" s="32"/>
      <c r="E26" s="32"/>
      <c r="F26" s="32"/>
      <c r="G26" s="32"/>
      <c r="H26" s="32"/>
      <c r="I26" s="32"/>
      <c r="J26" s="32"/>
      <c r="K26" s="32"/>
      <c r="L26" s="32"/>
      <c r="M26" s="32"/>
      <c r="N26" s="32"/>
      <c r="O26" s="32"/>
      <c r="P26" s="32"/>
      <c r="Q26" s="55"/>
      <c r="R26" s="54"/>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55"/>
    </row>
    <row r="27" spans="1:43" x14ac:dyDescent="0.25">
      <c r="A27" s="54"/>
      <c r="B27" s="32"/>
      <c r="C27" s="32"/>
      <c r="D27" s="32"/>
      <c r="E27" s="32"/>
      <c r="F27" s="32"/>
      <c r="G27" s="32"/>
      <c r="H27" s="32"/>
      <c r="I27" s="32"/>
      <c r="J27" s="32"/>
      <c r="K27" s="32"/>
      <c r="L27" s="32"/>
      <c r="M27" s="32"/>
      <c r="N27" s="32"/>
      <c r="O27" s="32"/>
      <c r="P27" s="32"/>
      <c r="Q27" s="55"/>
      <c r="R27" s="54"/>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55"/>
    </row>
    <row r="28" spans="1:43" x14ac:dyDescent="0.25">
      <c r="A28" s="54"/>
      <c r="B28" s="32"/>
      <c r="C28" s="32"/>
      <c r="D28" s="32"/>
      <c r="E28" s="32"/>
      <c r="F28" s="32"/>
      <c r="G28" s="32"/>
      <c r="H28" s="32"/>
      <c r="I28" s="32"/>
      <c r="J28" s="32"/>
      <c r="K28" s="32"/>
      <c r="L28" s="32"/>
      <c r="M28" s="32"/>
      <c r="N28" s="32"/>
      <c r="O28" s="32"/>
      <c r="P28" s="32"/>
      <c r="Q28" s="55"/>
      <c r="R28" s="54"/>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55"/>
    </row>
    <row r="29" spans="1:43" x14ac:dyDescent="0.25">
      <c r="A29" s="54"/>
      <c r="B29" s="32"/>
      <c r="C29" s="32"/>
      <c r="D29" s="32"/>
      <c r="E29" s="32"/>
      <c r="F29" s="32"/>
      <c r="G29" s="32"/>
      <c r="H29" s="32"/>
      <c r="I29" s="32"/>
      <c r="J29" s="32"/>
      <c r="K29" s="32"/>
      <c r="L29" s="32"/>
      <c r="M29" s="32"/>
      <c r="N29" s="32"/>
      <c r="O29" s="32"/>
      <c r="P29" s="32"/>
      <c r="Q29" s="55"/>
      <c r="R29" s="54"/>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55"/>
    </row>
    <row r="30" spans="1:43" x14ac:dyDescent="0.25">
      <c r="A30" s="54"/>
      <c r="B30" s="32"/>
      <c r="C30" s="32"/>
      <c r="D30" s="32"/>
      <c r="E30" s="32"/>
      <c r="F30" s="32"/>
      <c r="G30" s="32"/>
      <c r="H30" s="32"/>
      <c r="I30" s="32"/>
      <c r="J30" s="32"/>
      <c r="K30" s="32"/>
      <c r="L30" s="32"/>
      <c r="M30" s="32"/>
      <c r="N30" s="32"/>
      <c r="O30" s="32"/>
      <c r="P30" s="32"/>
      <c r="Q30" s="55"/>
      <c r="R30" s="54"/>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55"/>
    </row>
    <row r="31" spans="1:43" x14ac:dyDescent="0.25">
      <c r="A31" s="54"/>
      <c r="B31" s="32"/>
      <c r="C31" s="32"/>
      <c r="D31" s="32"/>
      <c r="E31" s="32"/>
      <c r="F31" s="32"/>
      <c r="G31" s="32"/>
      <c r="H31" s="32"/>
      <c r="I31" s="32"/>
      <c r="J31" s="32"/>
      <c r="K31" s="32"/>
      <c r="L31" s="32"/>
      <c r="M31" s="32"/>
      <c r="N31" s="32"/>
      <c r="O31" s="32"/>
      <c r="P31" s="32"/>
      <c r="Q31" s="55"/>
      <c r="R31" s="54"/>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55"/>
    </row>
    <row r="32" spans="1:43" ht="15.75" thickBot="1" x14ac:dyDescent="0.3">
      <c r="A32" s="57"/>
      <c r="B32" s="58"/>
      <c r="C32" s="58"/>
      <c r="D32" s="58"/>
      <c r="E32" s="58"/>
      <c r="F32" s="58"/>
      <c r="G32" s="58"/>
      <c r="H32" s="58"/>
      <c r="I32" s="58"/>
      <c r="J32" s="58"/>
      <c r="K32" s="58"/>
      <c r="L32" s="58"/>
      <c r="M32" s="58"/>
      <c r="N32" s="58"/>
      <c r="O32" s="58"/>
      <c r="P32" s="58"/>
      <c r="Q32" s="59"/>
      <c r="R32" s="54"/>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55"/>
    </row>
    <row r="33" spans="1:43" x14ac:dyDescent="0.25">
      <c r="A33" s="51"/>
      <c r="B33" s="52"/>
      <c r="C33" s="52"/>
      <c r="D33" s="52"/>
      <c r="E33" s="52"/>
      <c r="F33" s="52"/>
      <c r="G33" s="52"/>
      <c r="H33" s="52"/>
      <c r="I33" s="52"/>
      <c r="J33" s="52"/>
      <c r="K33" s="52"/>
      <c r="L33" s="52"/>
      <c r="M33" s="52"/>
      <c r="N33" s="52"/>
      <c r="O33" s="52"/>
      <c r="P33" s="52"/>
      <c r="Q33" s="53"/>
      <c r="R33" s="54"/>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55"/>
    </row>
    <row r="34" spans="1:43" x14ac:dyDescent="0.25">
      <c r="A34" s="56" t="s">
        <v>208</v>
      </c>
      <c r="B34" s="32"/>
      <c r="C34" s="32"/>
      <c r="D34" s="32"/>
      <c r="E34" s="32"/>
      <c r="F34" s="32"/>
      <c r="G34" s="32"/>
      <c r="H34" s="32"/>
      <c r="I34" s="32"/>
      <c r="J34" s="32"/>
      <c r="K34" s="32"/>
      <c r="L34" s="32"/>
      <c r="M34" s="32"/>
      <c r="N34" s="32"/>
      <c r="O34" s="32"/>
      <c r="P34" s="32"/>
      <c r="Q34" s="55"/>
      <c r="R34" s="54"/>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55"/>
    </row>
    <row r="35" spans="1:43" x14ac:dyDescent="0.25">
      <c r="A35" s="54"/>
      <c r="B35" s="32"/>
      <c r="C35" s="32"/>
      <c r="D35" s="32"/>
      <c r="E35" s="32"/>
      <c r="F35" s="32"/>
      <c r="G35" s="32"/>
      <c r="H35" s="32"/>
      <c r="I35" s="32"/>
      <c r="J35" s="32"/>
      <c r="K35" s="32"/>
      <c r="L35" s="32"/>
      <c r="M35" s="32"/>
      <c r="N35" s="32"/>
      <c r="O35" s="32"/>
      <c r="P35" s="32"/>
      <c r="Q35" s="55"/>
      <c r="R35" s="54"/>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55"/>
    </row>
    <row r="36" spans="1:43" x14ac:dyDescent="0.25">
      <c r="A36" s="54"/>
      <c r="B36" s="32"/>
      <c r="C36" s="32"/>
      <c r="D36" s="32"/>
      <c r="E36" s="32"/>
      <c r="F36" s="32"/>
      <c r="G36" s="32"/>
      <c r="H36" s="32"/>
      <c r="I36" s="32"/>
      <c r="J36" s="32"/>
      <c r="K36" s="32"/>
      <c r="L36" s="32"/>
      <c r="M36" s="32"/>
      <c r="N36" s="32"/>
      <c r="O36" s="32"/>
      <c r="P36" s="32"/>
      <c r="Q36" s="55"/>
      <c r="R36" s="54"/>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55"/>
    </row>
    <row r="37" spans="1:43" x14ac:dyDescent="0.25">
      <c r="A37" s="54"/>
      <c r="B37" s="32"/>
      <c r="C37" s="32"/>
      <c r="D37" s="32"/>
      <c r="E37" s="32"/>
      <c r="F37" s="32"/>
      <c r="G37" s="32"/>
      <c r="H37" s="32"/>
      <c r="I37" s="32"/>
      <c r="J37" s="32"/>
      <c r="K37" s="32"/>
      <c r="L37" s="32"/>
      <c r="M37" s="32"/>
      <c r="N37" s="32"/>
      <c r="O37" s="32"/>
      <c r="P37" s="32"/>
      <c r="Q37" s="55"/>
      <c r="R37" s="54"/>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55"/>
    </row>
    <row r="38" spans="1:43" x14ac:dyDescent="0.25">
      <c r="A38" s="54"/>
      <c r="B38" s="32"/>
      <c r="C38" s="32"/>
      <c r="D38" s="32"/>
      <c r="E38" s="32"/>
      <c r="F38" s="32"/>
      <c r="G38" s="32"/>
      <c r="H38" s="32"/>
      <c r="I38" s="32"/>
      <c r="J38" s="32"/>
      <c r="K38" s="32"/>
      <c r="L38" s="32"/>
      <c r="M38" s="32"/>
      <c r="N38" s="32"/>
      <c r="O38" s="32"/>
      <c r="P38" s="32"/>
      <c r="Q38" s="55"/>
      <c r="R38" s="54"/>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55"/>
    </row>
    <row r="39" spans="1:43" x14ac:dyDescent="0.25">
      <c r="A39" s="54"/>
      <c r="B39" s="32"/>
      <c r="C39" s="32"/>
      <c r="D39" s="32"/>
      <c r="E39" s="32"/>
      <c r="F39" s="32"/>
      <c r="G39" s="32"/>
      <c r="H39" s="32"/>
      <c r="I39" s="32"/>
      <c r="J39" s="32"/>
      <c r="K39" s="32"/>
      <c r="L39" s="32"/>
      <c r="M39" s="32"/>
      <c r="N39" s="32"/>
      <c r="O39" s="32"/>
      <c r="P39" s="32"/>
      <c r="Q39" s="55"/>
      <c r="R39" s="54"/>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55"/>
    </row>
    <row r="40" spans="1:43" x14ac:dyDescent="0.25">
      <c r="A40" s="54"/>
      <c r="B40" s="32"/>
      <c r="C40" s="32"/>
      <c r="D40" s="32"/>
      <c r="E40" s="32"/>
      <c r="F40" s="32"/>
      <c r="G40" s="32"/>
      <c r="H40" s="32"/>
      <c r="I40" s="32"/>
      <c r="J40" s="32"/>
      <c r="K40" s="32"/>
      <c r="L40" s="32"/>
      <c r="M40" s="32"/>
      <c r="N40" s="32"/>
      <c r="O40" s="32"/>
      <c r="P40" s="32"/>
      <c r="Q40" s="55"/>
      <c r="R40" s="54"/>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55"/>
    </row>
    <row r="41" spans="1:43" x14ac:dyDescent="0.25">
      <c r="A41" s="54"/>
      <c r="B41" s="32"/>
      <c r="C41" s="32"/>
      <c r="D41" s="32"/>
      <c r="E41" s="32"/>
      <c r="F41" s="32"/>
      <c r="G41" s="32"/>
      <c r="H41" s="32"/>
      <c r="I41" s="32"/>
      <c r="J41" s="32"/>
      <c r="K41" s="32"/>
      <c r="L41" s="32"/>
      <c r="M41" s="32"/>
      <c r="N41" s="32"/>
      <c r="O41" s="32"/>
      <c r="P41" s="32"/>
      <c r="Q41" s="55"/>
      <c r="R41" s="54"/>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55"/>
    </row>
    <row r="42" spans="1:43" x14ac:dyDescent="0.25">
      <c r="A42" s="54"/>
      <c r="B42" s="32"/>
      <c r="C42" s="32"/>
      <c r="D42" s="32"/>
      <c r="E42" s="32"/>
      <c r="F42" s="32"/>
      <c r="G42" s="32"/>
      <c r="H42" s="32"/>
      <c r="I42" s="32"/>
      <c r="J42" s="32"/>
      <c r="K42" s="32"/>
      <c r="L42" s="32"/>
      <c r="M42" s="32"/>
      <c r="N42" s="32"/>
      <c r="O42" s="32"/>
      <c r="P42" s="32"/>
      <c r="Q42" s="55"/>
      <c r="R42" s="54"/>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55"/>
    </row>
    <row r="43" spans="1:43" x14ac:dyDescent="0.25">
      <c r="A43" s="54"/>
      <c r="B43" s="32"/>
      <c r="C43" s="32"/>
      <c r="D43" s="32"/>
      <c r="E43" s="32"/>
      <c r="F43" s="32"/>
      <c r="G43" s="32"/>
      <c r="H43" s="32"/>
      <c r="I43" s="32"/>
      <c r="J43" s="32"/>
      <c r="K43" s="32"/>
      <c r="L43" s="32"/>
      <c r="M43" s="32"/>
      <c r="N43" s="32"/>
      <c r="O43" s="32"/>
      <c r="P43" s="32"/>
      <c r="Q43" s="55"/>
      <c r="R43" s="54"/>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55"/>
    </row>
    <row r="44" spans="1:43" x14ac:dyDescent="0.25">
      <c r="A44" s="54"/>
      <c r="B44" s="32"/>
      <c r="C44" s="32"/>
      <c r="D44" s="32"/>
      <c r="E44" s="32"/>
      <c r="F44" s="32"/>
      <c r="G44" s="32"/>
      <c r="H44" s="32"/>
      <c r="I44" s="32"/>
      <c r="J44" s="32"/>
      <c r="K44" s="32"/>
      <c r="L44" s="32"/>
      <c r="M44" s="32"/>
      <c r="N44" s="32"/>
      <c r="O44" s="32"/>
      <c r="P44" s="32"/>
      <c r="Q44" s="55"/>
      <c r="R44" s="54"/>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55"/>
    </row>
    <row r="45" spans="1:43" x14ac:dyDescent="0.25">
      <c r="A45" s="54"/>
      <c r="B45" s="32"/>
      <c r="C45" s="32"/>
      <c r="D45" s="32"/>
      <c r="E45" s="32"/>
      <c r="F45" s="32"/>
      <c r="G45" s="32"/>
      <c r="H45" s="32"/>
      <c r="I45" s="32"/>
      <c r="J45" s="32"/>
      <c r="K45" s="32"/>
      <c r="L45" s="32"/>
      <c r="M45" s="32"/>
      <c r="N45" s="32"/>
      <c r="O45" s="32"/>
      <c r="P45" s="32"/>
      <c r="Q45" s="55"/>
      <c r="R45" s="54"/>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55"/>
    </row>
    <row r="46" spans="1:43" ht="15.75" thickBot="1" x14ac:dyDescent="0.3">
      <c r="A46" s="54"/>
      <c r="B46" s="32"/>
      <c r="C46" s="32"/>
      <c r="D46" s="32"/>
      <c r="E46" s="32"/>
      <c r="F46" s="32"/>
      <c r="G46" s="32"/>
      <c r="H46" s="32"/>
      <c r="I46" s="32"/>
      <c r="J46" s="32"/>
      <c r="K46" s="32"/>
      <c r="L46" s="32"/>
      <c r="M46" s="32"/>
      <c r="N46" s="32"/>
      <c r="O46" s="32"/>
      <c r="P46" s="32"/>
      <c r="Q46" s="55"/>
      <c r="R46" s="57"/>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9"/>
    </row>
    <row r="47" spans="1:43" x14ac:dyDescent="0.25">
      <c r="A47" s="54"/>
      <c r="B47" s="32"/>
      <c r="C47" s="32"/>
      <c r="D47" s="32"/>
      <c r="E47" s="32"/>
      <c r="F47" s="32"/>
      <c r="G47" s="32"/>
      <c r="H47" s="32"/>
      <c r="I47" s="32"/>
      <c r="J47" s="32"/>
      <c r="K47" s="32"/>
      <c r="L47" s="32"/>
      <c r="M47" s="32"/>
      <c r="N47" s="32"/>
      <c r="O47" s="32"/>
      <c r="P47" s="32"/>
      <c r="Q47" s="55"/>
    </row>
    <row r="48" spans="1:43" x14ac:dyDescent="0.25">
      <c r="A48" s="54"/>
      <c r="B48" s="32"/>
      <c r="C48" s="32"/>
      <c r="D48" s="32"/>
      <c r="E48" s="32"/>
      <c r="F48" s="32"/>
      <c r="G48" s="32"/>
      <c r="H48" s="32"/>
      <c r="I48" s="32"/>
      <c r="J48" s="32"/>
      <c r="K48" s="32"/>
      <c r="L48" s="32"/>
      <c r="M48" s="32"/>
      <c r="N48" s="32"/>
      <c r="O48" s="32"/>
      <c r="P48" s="32"/>
      <c r="Q48" s="55"/>
    </row>
    <row r="49" spans="1:17" x14ac:dyDescent="0.25">
      <c r="A49" s="54"/>
      <c r="B49" s="32"/>
      <c r="C49" s="32"/>
      <c r="D49" s="32"/>
      <c r="E49" s="32"/>
      <c r="F49" s="32"/>
      <c r="G49" s="32"/>
      <c r="H49" s="32"/>
      <c r="I49" s="32"/>
      <c r="J49" s="32"/>
      <c r="K49" s="32"/>
      <c r="L49" s="32"/>
      <c r="M49" s="32"/>
      <c r="N49" s="32"/>
      <c r="O49" s="32"/>
      <c r="P49" s="32"/>
      <c r="Q49" s="55"/>
    </row>
    <row r="50" spans="1:17" x14ac:dyDescent="0.25">
      <c r="A50" s="54"/>
      <c r="B50" s="32"/>
      <c r="C50" s="32"/>
      <c r="D50" s="32"/>
      <c r="E50" s="32"/>
      <c r="F50" s="32"/>
      <c r="G50" s="32"/>
      <c r="H50" s="32"/>
      <c r="I50" s="32"/>
      <c r="J50" s="32"/>
      <c r="K50" s="32"/>
      <c r="L50" s="32"/>
      <c r="M50" s="32"/>
      <c r="N50" s="32"/>
      <c r="O50" s="32"/>
      <c r="P50" s="32"/>
      <c r="Q50" s="55"/>
    </row>
    <row r="51" spans="1:17" x14ac:dyDescent="0.25">
      <c r="A51" s="54"/>
      <c r="B51" s="32"/>
      <c r="C51" s="32"/>
      <c r="D51" s="32"/>
      <c r="E51" s="32"/>
      <c r="F51" s="32"/>
      <c r="G51" s="32"/>
      <c r="H51" s="32"/>
      <c r="I51" s="32"/>
      <c r="J51" s="32"/>
      <c r="K51" s="32"/>
      <c r="L51" s="32"/>
      <c r="M51" s="32"/>
      <c r="N51" s="32"/>
      <c r="O51" s="32"/>
      <c r="P51" s="32"/>
      <c r="Q51" s="55"/>
    </row>
    <row r="52" spans="1:17" x14ac:dyDescent="0.25">
      <c r="A52" s="54"/>
      <c r="B52" s="32"/>
      <c r="C52" s="32"/>
      <c r="D52" s="32"/>
      <c r="E52" s="32"/>
      <c r="F52" s="32"/>
      <c r="G52" s="32"/>
      <c r="H52" s="32"/>
      <c r="I52" s="32"/>
      <c r="J52" s="32"/>
      <c r="K52" s="32"/>
      <c r="L52" s="32"/>
      <c r="M52" s="32"/>
      <c r="N52" s="32"/>
      <c r="O52" s="32"/>
      <c r="P52" s="32"/>
      <c r="Q52" s="55"/>
    </row>
    <row r="53" spans="1:17" x14ac:dyDescent="0.25">
      <c r="A53" s="54"/>
      <c r="B53" s="32"/>
      <c r="C53" s="32"/>
      <c r="D53" s="32"/>
      <c r="E53" s="32"/>
      <c r="F53" s="32"/>
      <c r="G53" s="32"/>
      <c r="H53" s="32"/>
      <c r="I53" s="32"/>
      <c r="J53" s="32"/>
      <c r="K53" s="32"/>
      <c r="L53" s="32"/>
      <c r="M53" s="32"/>
      <c r="N53" s="32"/>
      <c r="O53" s="32"/>
      <c r="P53" s="32"/>
      <c r="Q53" s="55"/>
    </row>
    <row r="54" spans="1:17" x14ac:dyDescent="0.25">
      <c r="A54" s="54"/>
      <c r="B54" s="32"/>
      <c r="C54" s="32"/>
      <c r="D54" s="32"/>
      <c r="E54" s="32"/>
      <c r="F54" s="32"/>
      <c r="G54" s="32"/>
      <c r="H54" s="32"/>
      <c r="I54" s="32"/>
      <c r="J54" s="32"/>
      <c r="K54" s="32"/>
      <c r="L54" s="32"/>
      <c r="M54" s="32"/>
      <c r="N54" s="32"/>
      <c r="O54" s="32"/>
      <c r="P54" s="32"/>
      <c r="Q54" s="55"/>
    </row>
    <row r="55" spans="1:17" ht="15.75" thickBot="1" x14ac:dyDescent="0.3">
      <c r="A55" s="57"/>
      <c r="B55" s="58"/>
      <c r="C55" s="58"/>
      <c r="D55" s="58"/>
      <c r="E55" s="58"/>
      <c r="F55" s="58"/>
      <c r="G55" s="58"/>
      <c r="H55" s="58"/>
      <c r="I55" s="58"/>
      <c r="J55" s="58"/>
      <c r="K55" s="58"/>
      <c r="L55" s="58"/>
      <c r="M55" s="58"/>
      <c r="N55" s="58"/>
      <c r="O55" s="58"/>
      <c r="P55" s="58"/>
      <c r="Q55" s="59"/>
    </row>
  </sheetData>
  <mergeCells count="2">
    <mergeCell ref="U9:Y9"/>
    <mergeCell ref="AG9:AK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6"/>
  <sheetViews>
    <sheetView tabSelected="1" workbookViewId="0">
      <pane xSplit="2" ySplit="6" topLeftCell="C7" activePane="bottomRight" state="frozen"/>
      <selection pane="topRight" activeCell="C1" sqref="C1"/>
      <selection pane="bottomLeft" activeCell="A7" sqref="A7"/>
      <selection pane="bottomRight" activeCell="K15" sqref="K15"/>
    </sheetView>
  </sheetViews>
  <sheetFormatPr defaultRowHeight="15" x14ac:dyDescent="0.25"/>
  <cols>
    <col min="2" max="2" width="79.140625" customWidth="1"/>
    <col min="3" max="4" width="17" customWidth="1"/>
    <col min="5" max="5" width="18" customWidth="1"/>
    <col min="6" max="6" width="15.28515625" customWidth="1"/>
  </cols>
  <sheetData>
    <row r="1" spans="1:8" ht="19.5" thickBot="1" x14ac:dyDescent="0.35">
      <c r="B1" s="23" t="s">
        <v>27</v>
      </c>
    </row>
    <row r="2" spans="1:8" ht="19.5" thickBot="1" x14ac:dyDescent="0.35">
      <c r="B2" s="23" t="s">
        <v>12</v>
      </c>
    </row>
    <row r="3" spans="1:8" ht="13.5" customHeight="1" x14ac:dyDescent="0.25">
      <c r="B3" s="2"/>
    </row>
    <row r="4" spans="1:8" ht="98.25" customHeight="1" x14ac:dyDescent="0.25">
      <c r="B4" s="63" t="s">
        <v>219</v>
      </c>
      <c r="C4" s="64"/>
      <c r="D4" s="64"/>
      <c r="E4" s="64"/>
      <c r="F4" s="64"/>
    </row>
    <row r="6" spans="1:8" x14ac:dyDescent="0.25">
      <c r="A6" s="4" t="s">
        <v>9</v>
      </c>
      <c r="B6" s="4" t="s">
        <v>5</v>
      </c>
      <c r="C6" s="4" t="s">
        <v>2</v>
      </c>
      <c r="D6" s="4" t="s">
        <v>3</v>
      </c>
      <c r="E6" s="4" t="s">
        <v>4</v>
      </c>
      <c r="F6" s="4" t="s">
        <v>1</v>
      </c>
    </row>
    <row r="7" spans="1:8" ht="24" customHeight="1" x14ac:dyDescent="0.25">
      <c r="A7" s="4"/>
      <c r="B7" s="38" t="s">
        <v>28</v>
      </c>
      <c r="C7" s="33"/>
      <c r="D7" s="4"/>
      <c r="E7" s="4"/>
      <c r="F7" s="4"/>
    </row>
    <row r="8" spans="1:8" ht="30" x14ac:dyDescent="0.25">
      <c r="A8" s="5" t="s">
        <v>16</v>
      </c>
      <c r="B8" s="6" t="s">
        <v>213</v>
      </c>
      <c r="C8" s="47">
        <v>186.2</v>
      </c>
      <c r="D8" s="5" t="s">
        <v>29</v>
      </c>
      <c r="E8" s="27">
        <v>0</v>
      </c>
      <c r="F8" s="26">
        <f>E8*C8</f>
        <v>0</v>
      </c>
    </row>
    <row r="9" spans="1:8" ht="30" x14ac:dyDescent="0.25">
      <c r="A9" s="5" t="s">
        <v>17</v>
      </c>
      <c r="B9" s="31" t="s">
        <v>190</v>
      </c>
      <c r="C9" s="47">
        <v>186</v>
      </c>
      <c r="D9" s="5" t="s">
        <v>29</v>
      </c>
      <c r="E9" s="27">
        <v>0</v>
      </c>
      <c r="F9" s="26">
        <f t="shared" ref="F9:F17" si="0">E9*C9</f>
        <v>0</v>
      </c>
    </row>
    <row r="10" spans="1:8" ht="18" customHeight="1" x14ac:dyDescent="0.25">
      <c r="A10" s="5"/>
      <c r="B10" s="38" t="s">
        <v>192</v>
      </c>
      <c r="C10" s="45"/>
      <c r="D10" s="39"/>
      <c r="E10" s="40"/>
      <c r="F10" s="41"/>
      <c r="G10" s="19"/>
      <c r="H10" s="19"/>
    </row>
    <row r="11" spans="1:8" ht="30" x14ac:dyDescent="0.25">
      <c r="A11" s="5" t="s">
        <v>18</v>
      </c>
      <c r="B11" s="31" t="s">
        <v>214</v>
      </c>
      <c r="C11" s="45">
        <v>100</v>
      </c>
      <c r="D11" s="44" t="s">
        <v>29</v>
      </c>
      <c r="E11" s="27">
        <v>0</v>
      </c>
      <c r="F11" s="26">
        <f>E11*C11</f>
        <v>0</v>
      </c>
    </row>
    <row r="12" spans="1:8" ht="30" x14ac:dyDescent="0.25">
      <c r="A12" s="5" t="s">
        <v>19</v>
      </c>
      <c r="B12" s="6" t="s">
        <v>190</v>
      </c>
      <c r="C12" s="45">
        <v>100</v>
      </c>
      <c r="D12" s="5" t="s">
        <v>29</v>
      </c>
      <c r="E12" s="27">
        <v>0</v>
      </c>
      <c r="F12" s="26">
        <f t="shared" ref="F12" si="1">E12*C12</f>
        <v>0</v>
      </c>
    </row>
    <row r="13" spans="1:8" ht="18" customHeight="1" x14ac:dyDescent="0.25">
      <c r="A13" s="5"/>
      <c r="B13" s="48" t="s">
        <v>194</v>
      </c>
      <c r="C13" s="47"/>
      <c r="D13" s="5"/>
      <c r="E13" s="27"/>
      <c r="F13" s="26"/>
    </row>
    <row r="14" spans="1:8" x14ac:dyDescent="0.25">
      <c r="A14" s="5" t="s">
        <v>20</v>
      </c>
      <c r="B14" s="49" t="s">
        <v>195</v>
      </c>
      <c r="C14" s="47">
        <v>10</v>
      </c>
      <c r="D14" s="5" t="s">
        <v>29</v>
      </c>
      <c r="E14" s="27">
        <v>0</v>
      </c>
      <c r="F14" s="26">
        <f t="shared" si="0"/>
        <v>0</v>
      </c>
    </row>
    <row r="15" spans="1:8" x14ac:dyDescent="0.25">
      <c r="A15" s="5" t="s">
        <v>21</v>
      </c>
      <c r="B15" s="49" t="s">
        <v>197</v>
      </c>
      <c r="C15" s="47">
        <v>10</v>
      </c>
      <c r="D15" s="5" t="s">
        <v>29</v>
      </c>
      <c r="E15" s="27">
        <v>0</v>
      </c>
      <c r="F15" s="26">
        <f t="shared" si="0"/>
        <v>0</v>
      </c>
    </row>
    <row r="16" spans="1:8" x14ac:dyDescent="0.25">
      <c r="A16" s="5" t="s">
        <v>22</v>
      </c>
      <c r="B16" s="49" t="s">
        <v>200</v>
      </c>
      <c r="C16" s="47">
        <v>1</v>
      </c>
      <c r="D16" s="5" t="s">
        <v>6</v>
      </c>
      <c r="E16" s="27">
        <v>0</v>
      </c>
      <c r="F16" s="26">
        <f t="shared" si="0"/>
        <v>0</v>
      </c>
    </row>
    <row r="17" spans="1:6" x14ac:dyDescent="0.25">
      <c r="A17" s="5" t="s">
        <v>23</v>
      </c>
      <c r="B17" s="43" t="s">
        <v>196</v>
      </c>
      <c r="C17" s="46">
        <v>50</v>
      </c>
      <c r="D17" s="5" t="s">
        <v>212</v>
      </c>
      <c r="E17" s="27">
        <v>0</v>
      </c>
      <c r="F17" s="26">
        <f t="shared" si="0"/>
        <v>0</v>
      </c>
    </row>
    <row r="18" spans="1:6" x14ac:dyDescent="0.25">
      <c r="A18" s="5" t="s">
        <v>198</v>
      </c>
      <c r="B18" s="43" t="s">
        <v>209</v>
      </c>
      <c r="C18" s="46">
        <v>1</v>
      </c>
      <c r="D18" s="5" t="s">
        <v>6</v>
      </c>
      <c r="E18" s="27">
        <v>0</v>
      </c>
      <c r="F18" s="26">
        <f>E18*C18</f>
        <v>0</v>
      </c>
    </row>
    <row r="19" spans="1:6" x14ac:dyDescent="0.25">
      <c r="A19" s="5" t="s">
        <v>24</v>
      </c>
      <c r="B19" s="43" t="s">
        <v>211</v>
      </c>
      <c r="C19" s="46">
        <v>1</v>
      </c>
      <c r="D19" s="5" t="s">
        <v>210</v>
      </c>
      <c r="E19" s="27">
        <v>0</v>
      </c>
      <c r="F19" s="26">
        <f>E19*C19</f>
        <v>0</v>
      </c>
    </row>
    <row r="20" spans="1:6" x14ac:dyDescent="0.25">
      <c r="A20" s="5" t="s">
        <v>25</v>
      </c>
      <c r="B20" s="43" t="s">
        <v>220</v>
      </c>
      <c r="C20" s="46">
        <v>1</v>
      </c>
      <c r="D20" s="5" t="s">
        <v>210</v>
      </c>
      <c r="E20" s="27">
        <v>0</v>
      </c>
      <c r="F20" s="26">
        <f>E20*C20</f>
        <v>0</v>
      </c>
    </row>
    <row r="21" spans="1:6" ht="30" x14ac:dyDescent="0.25">
      <c r="A21" s="5" t="s">
        <v>218</v>
      </c>
      <c r="B21" s="6" t="s">
        <v>217</v>
      </c>
      <c r="C21" s="46">
        <v>1</v>
      </c>
      <c r="D21" s="5" t="s">
        <v>6</v>
      </c>
      <c r="E21" s="27">
        <v>0</v>
      </c>
      <c r="F21" s="26">
        <f>E21*C21</f>
        <v>0</v>
      </c>
    </row>
    <row r="22" spans="1:6" ht="36.75" customHeight="1" x14ac:dyDescent="0.25">
      <c r="A22" s="70" t="s">
        <v>199</v>
      </c>
      <c r="B22" s="71"/>
      <c r="C22" s="71"/>
      <c r="D22" s="72"/>
      <c r="E22" s="40"/>
      <c r="F22" s="41"/>
    </row>
    <row r="23" spans="1:6" ht="15.75" thickBot="1" x14ac:dyDescent="0.3">
      <c r="A23" s="32"/>
      <c r="F23" s="29"/>
    </row>
    <row r="24" spans="1:6" ht="21.75" customHeight="1" thickBot="1" x14ac:dyDescent="0.3">
      <c r="A24" s="32"/>
      <c r="E24" s="10" t="s">
        <v>10</v>
      </c>
      <c r="F24" s="28">
        <f>SUM(F8:F23)</f>
        <v>0</v>
      </c>
    </row>
    <row r="25" spans="1:6" x14ac:dyDescent="0.25">
      <c r="A25" s="32"/>
      <c r="F25" s="29"/>
    </row>
    <row r="26" spans="1:6" x14ac:dyDescent="0.25">
      <c r="F26" s="29"/>
    </row>
  </sheetData>
  <mergeCells count="2">
    <mergeCell ref="B4:F4"/>
    <mergeCell ref="A22:D2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7"/>
  <sheetViews>
    <sheetView workbookViewId="0">
      <pane xSplit="2" ySplit="7" topLeftCell="C8" activePane="bottomRight" state="frozen"/>
      <selection pane="topRight" activeCell="C1" sqref="C1"/>
      <selection pane="bottomLeft" activeCell="A8" sqref="A8"/>
      <selection pane="bottomRight" activeCell="M26" sqref="M26"/>
    </sheetView>
  </sheetViews>
  <sheetFormatPr defaultRowHeight="15" x14ac:dyDescent="0.25"/>
  <cols>
    <col min="2" max="2" width="50.140625" customWidth="1"/>
    <col min="3" max="3" width="13.7109375" customWidth="1"/>
    <col min="4" max="4" width="15" customWidth="1"/>
    <col min="5" max="5" width="15.85546875" customWidth="1"/>
    <col min="6" max="6" width="16" customWidth="1"/>
  </cols>
  <sheetData>
    <row r="1" spans="1:6" ht="19.5" thickBot="1" x14ac:dyDescent="0.35">
      <c r="A1" s="25" t="s">
        <v>0</v>
      </c>
      <c r="B1" s="24"/>
    </row>
    <row r="2" spans="1:6" ht="18.75" x14ac:dyDescent="0.3">
      <c r="A2" s="16" t="s">
        <v>14</v>
      </c>
    </row>
    <row r="3" spans="1:6" ht="32.25" customHeight="1" x14ac:dyDescent="0.25">
      <c r="A3" s="2"/>
    </row>
    <row r="4" spans="1:6" ht="71.25" customHeight="1" x14ac:dyDescent="0.25">
      <c r="A4" s="65" t="s">
        <v>26</v>
      </c>
      <c r="B4" s="66"/>
      <c r="C4" s="66"/>
      <c r="D4" s="66"/>
      <c r="E4" s="66"/>
      <c r="F4" s="66"/>
    </row>
    <row r="5" spans="1:6" ht="15.75" x14ac:dyDescent="0.25">
      <c r="A5" s="2"/>
    </row>
    <row r="6" spans="1:6" x14ac:dyDescent="0.25">
      <c r="A6" s="1" t="s">
        <v>7</v>
      </c>
    </row>
    <row r="7" spans="1:6" x14ac:dyDescent="0.25">
      <c r="A7" s="4" t="s">
        <v>8</v>
      </c>
      <c r="B7" s="4" t="s">
        <v>9</v>
      </c>
      <c r="C7" s="4" t="s">
        <v>11</v>
      </c>
      <c r="D7" s="4" t="s">
        <v>3</v>
      </c>
      <c r="E7" s="4" t="s">
        <v>4</v>
      </c>
      <c r="F7" s="4" t="s">
        <v>1</v>
      </c>
    </row>
    <row r="8" spans="1:6" x14ac:dyDescent="0.25">
      <c r="A8" s="5">
        <v>1</v>
      </c>
      <c r="B8" s="3" t="s">
        <v>15</v>
      </c>
      <c r="C8" s="3"/>
      <c r="D8" s="5" t="s">
        <v>6</v>
      </c>
      <c r="E8" s="9">
        <v>0</v>
      </c>
      <c r="F8" s="7">
        <f>E8*C8</f>
        <v>0</v>
      </c>
    </row>
    <row r="9" spans="1:6" x14ac:dyDescent="0.25">
      <c r="A9" s="5">
        <v>2</v>
      </c>
      <c r="B9" s="3"/>
      <c r="C9" s="3"/>
      <c r="D9" s="3"/>
      <c r="E9" s="9">
        <v>0</v>
      </c>
      <c r="F9" s="7">
        <f t="shared" ref="F9:F15" si="0">E9*C9</f>
        <v>0</v>
      </c>
    </row>
    <row r="10" spans="1:6" x14ac:dyDescent="0.25">
      <c r="A10" s="5">
        <v>3</v>
      </c>
      <c r="B10" s="3"/>
      <c r="C10" s="3"/>
      <c r="D10" s="3"/>
      <c r="E10" s="9">
        <v>0</v>
      </c>
      <c r="F10" s="7">
        <f t="shared" si="0"/>
        <v>0</v>
      </c>
    </row>
    <row r="11" spans="1:6" x14ac:dyDescent="0.25">
      <c r="A11" s="5">
        <v>4</v>
      </c>
      <c r="B11" s="3"/>
      <c r="C11" s="3"/>
      <c r="D11" s="3"/>
      <c r="E11" s="9">
        <v>0</v>
      </c>
      <c r="F11" s="7">
        <f t="shared" si="0"/>
        <v>0</v>
      </c>
    </row>
    <row r="12" spans="1:6" x14ac:dyDescent="0.25">
      <c r="A12" s="5">
        <v>5</v>
      </c>
      <c r="B12" s="3"/>
      <c r="C12" s="3"/>
      <c r="D12" s="3"/>
      <c r="E12" s="9">
        <v>0</v>
      </c>
      <c r="F12" s="7">
        <f t="shared" si="0"/>
        <v>0</v>
      </c>
    </row>
    <row r="13" spans="1:6" x14ac:dyDescent="0.25">
      <c r="A13" s="5">
        <v>6</v>
      </c>
      <c r="B13" s="3"/>
      <c r="C13" s="3"/>
      <c r="D13" s="3"/>
      <c r="E13" s="9">
        <v>0</v>
      </c>
      <c r="F13" s="7">
        <f t="shared" si="0"/>
        <v>0</v>
      </c>
    </row>
    <row r="14" spans="1:6" x14ac:dyDescent="0.25">
      <c r="A14" s="5">
        <v>7</v>
      </c>
      <c r="B14" s="3"/>
      <c r="C14" s="3"/>
      <c r="D14" s="3"/>
      <c r="E14" s="9">
        <v>0</v>
      </c>
      <c r="F14" s="7">
        <f t="shared" si="0"/>
        <v>0</v>
      </c>
    </row>
    <row r="15" spans="1:6" x14ac:dyDescent="0.25">
      <c r="A15" s="5">
        <v>8</v>
      </c>
      <c r="B15" s="3"/>
      <c r="C15" s="3"/>
      <c r="D15" s="3"/>
      <c r="E15" s="9">
        <v>0</v>
      </c>
      <c r="F15" s="7">
        <f t="shared" si="0"/>
        <v>0</v>
      </c>
    </row>
    <row r="16" spans="1:6" ht="15.75" thickBot="1" x14ac:dyDescent="0.3">
      <c r="E16" s="8"/>
    </row>
    <row r="17" spans="2:6" ht="15.75" thickBot="1" x14ac:dyDescent="0.3">
      <c r="B17" s="12"/>
      <c r="C17" s="14"/>
      <c r="D17" s="14"/>
      <c r="E17" s="13" t="s">
        <v>1</v>
      </c>
      <c r="F17" s="11">
        <f>SUM(F8:F16)</f>
        <v>0</v>
      </c>
    </row>
  </sheetData>
  <mergeCells count="1">
    <mergeCell ref="A4:F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Workmanship</vt:lpstr>
      <vt:lpstr>Fencing Specification </vt:lpstr>
      <vt:lpstr>Address &amp; Photos</vt:lpstr>
      <vt:lpstr>SOW</vt:lpstr>
      <vt:lpstr>Prelims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Deacon</dc:creator>
  <cp:lastModifiedBy>Robert Deacon</cp:lastModifiedBy>
  <dcterms:created xsi:type="dcterms:W3CDTF">2020-06-04T13:25:53Z</dcterms:created>
  <dcterms:modified xsi:type="dcterms:W3CDTF">2020-09-29T15:25:59Z</dcterms:modified>
</cp:coreProperties>
</file>