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C:\Users\clara.riach\Desktop\Fencing Tender - Ph2\"/>
    </mc:Choice>
  </mc:AlternateContent>
  <xr:revisionPtr revIDLastSave="68" documentId="13_ncr:1_{B94B4FDF-4F9B-4B41-9ED8-CECC46EE2EE3}" xr6:coauthVersionLast="47" xr6:coauthVersionMax="47" xr10:uidLastSave="{EB167FD4-B9C8-48EF-B601-664F34367846}"/>
  <bookViews>
    <workbookView xWindow="-120" yWindow="-120" windowWidth="29040" windowHeight="15840" xr2:uid="{D7619AB1-626C-44BA-B17C-AC6FB96318D3}"/>
  </bookViews>
  <sheets>
    <sheet name="Pricing Schedule " sheetId="1" r:id="rId1"/>
    <sheet name="HT Breakdow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F32" i="1"/>
  <c r="F39" i="1" s="1"/>
  <c r="F22" i="1"/>
  <c r="F41" i="1" l="1"/>
  <c r="F43" i="1" s="1"/>
  <c r="F9" i="1"/>
  <c r="F15" i="1"/>
  <c r="F13" i="1"/>
  <c r="F11" i="1"/>
  <c r="F27" i="1" l="1"/>
</calcChain>
</file>

<file path=xl/sharedStrings.xml><?xml version="1.0" encoding="utf-8"?>
<sst xmlns="http://schemas.openxmlformats.org/spreadsheetml/2006/main" count="210" uniqueCount="60">
  <si>
    <t>Ascent Homes - Ellington Phase 4 - Timber Fencing Works</t>
  </si>
  <si>
    <t>Carry out all fencing works to 116no plots as per the Materials &amp; Enclosures Layout Drawing No. P61 Rev O included within the tender documents.
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
Please see HT Breakdown sheet for list of plot numbers in the Ellington Phase 4 area.</t>
  </si>
  <si>
    <t xml:space="preserve">Fencing </t>
  </si>
  <si>
    <t>Qty</t>
  </si>
  <si>
    <t xml:space="preserve">Unit </t>
  </si>
  <si>
    <t>Rate</t>
  </si>
  <si>
    <t xml:space="preserve">Total </t>
  </si>
  <si>
    <t xml:space="preserve">Close boarded fence; 1800mm high - 25mm gaps </t>
  </si>
  <si>
    <t>m</t>
  </si>
  <si>
    <t xml:space="preserve">Close boarded fence - 1500mm high </t>
  </si>
  <si>
    <t xml:space="preserve">Shin Rail - 0.6m high </t>
  </si>
  <si>
    <t xml:space="preserve">Boundary Gates; 1800mm high </t>
  </si>
  <si>
    <t>Nr</t>
  </si>
  <si>
    <t>[ADD HERE ANY ADDITIONAL ITEMS APPLICABLE OVER AND ABOVE INCLUDED IN MEASRED WORKS ABOVE ]</t>
  </si>
  <si>
    <t>Hard dig  - Rate Only</t>
  </si>
  <si>
    <t xml:space="preserve">Gravel Board - Rate Only </t>
  </si>
  <si>
    <t>Longer posts if and when required - Rate Only</t>
  </si>
  <si>
    <t>TOTAL - Measured Works</t>
  </si>
  <si>
    <t>TOTAL - Measured Works - Fencing</t>
  </si>
  <si>
    <t>ADD FOR:-</t>
  </si>
  <si>
    <t>Preliminary Costs                                Fixed</t>
  </si>
  <si>
    <t>Sum</t>
  </si>
  <si>
    <t>TOTAL                            £</t>
  </si>
  <si>
    <r>
      <t>Additional Costs [</t>
    </r>
    <r>
      <rPr>
        <i/>
        <sz val="9"/>
        <color rgb="FF000000"/>
        <rFont val="Calibri"/>
        <family val="2"/>
        <scheme val="minor"/>
      </rPr>
      <t>List]</t>
    </r>
  </si>
  <si>
    <t xml:space="preserve"> £-   </t>
  </si>
  <si>
    <t>Sub Total</t>
  </si>
  <si>
    <t>Main Contractors Discount (Optional)</t>
  </si>
  <si>
    <t>%</t>
  </si>
  <si>
    <t>TOTAL - TENDER OFFER - FENCING</t>
  </si>
  <si>
    <t>£</t>
  </si>
  <si>
    <t>Please ensure you include for the following, as noted on the specification: -</t>
  </si>
  <si>
    <t>Please refer to separate attendances document within the tender document for what is expected to be included as part of this package</t>
  </si>
  <si>
    <t>House Type Breakdown - Ellington Phase 4</t>
  </si>
  <si>
    <t>House Type Summary Breakdown</t>
  </si>
  <si>
    <t>Count</t>
  </si>
  <si>
    <t>Dune</t>
  </si>
  <si>
    <t>Ivy</t>
  </si>
  <si>
    <t>Maple</t>
  </si>
  <si>
    <t xml:space="preserve">Willow </t>
  </si>
  <si>
    <t>Oak</t>
  </si>
  <si>
    <t>Willow</t>
  </si>
  <si>
    <t xml:space="preserve">Oak </t>
  </si>
  <si>
    <t>Elder</t>
  </si>
  <si>
    <t xml:space="preserve">Peony </t>
  </si>
  <si>
    <t>Granary</t>
  </si>
  <si>
    <t>Detached</t>
  </si>
  <si>
    <t xml:space="preserve">Gable </t>
  </si>
  <si>
    <t>Peony</t>
  </si>
  <si>
    <t xml:space="preserve">Maple </t>
  </si>
  <si>
    <t xml:space="preserve">Semi </t>
  </si>
  <si>
    <t>Semi</t>
  </si>
  <si>
    <t>Semi with connected single garage</t>
  </si>
  <si>
    <t xml:space="preserve">Ivy </t>
  </si>
  <si>
    <t>Mid</t>
  </si>
  <si>
    <t>Semi detached</t>
  </si>
  <si>
    <t>Gable</t>
  </si>
  <si>
    <t xml:space="preserve">Dune </t>
  </si>
  <si>
    <t xml:space="preserve">Granary </t>
  </si>
  <si>
    <t>Semi Detached</t>
  </si>
  <si>
    <t>Semi with connected single garage to the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</si>
</sst>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_-* #,##0_-;\-* #,##0_-;_-* &quot;-&quot;??_-;_-@_-"/>
  </numFmts>
  <fonts count="24">
    <font>
      <sz val="11"/>
      <color theme="1"/>
      <name val="Calibri"/>
      <family val="2"/>
      <scheme val="minor"/>
    </font>
    <font>
      <sz val="9"/>
      <color rgb="FF000000"/>
      <name val="Arial"/>
      <family val="2"/>
    </font>
    <font>
      <b/>
      <sz val="9"/>
      <color rgb="FF000000"/>
      <name val="Arial"/>
      <family val="2"/>
    </font>
    <font>
      <sz val="10"/>
      <color rgb="FF000000"/>
      <name val="Arial"/>
      <family val="2"/>
    </font>
    <font>
      <sz val="10"/>
      <name val="Arial"/>
      <family val="2"/>
    </font>
    <font>
      <b/>
      <u/>
      <sz val="10"/>
      <color rgb="FF000000"/>
      <name val="Arial"/>
      <family val="2"/>
    </font>
    <font>
      <b/>
      <sz val="9"/>
      <color rgb="FF000000"/>
      <name val="Calibri"/>
      <family val="2"/>
      <scheme val="minor"/>
    </font>
    <font>
      <b/>
      <sz val="10"/>
      <color rgb="FF000000"/>
      <name val="Arial"/>
      <family val="2"/>
    </font>
    <font>
      <sz val="9"/>
      <color rgb="FFFF0000"/>
      <name val="Calibri"/>
      <family val="2"/>
      <scheme val="minor"/>
    </font>
    <font>
      <sz val="9"/>
      <color rgb="FF000000"/>
      <name val="Calibri"/>
      <family val="2"/>
      <scheme val="minor"/>
    </font>
    <font>
      <i/>
      <sz val="9"/>
      <color rgb="FF000000"/>
      <name val="Calibri"/>
      <family val="2"/>
      <scheme val="minor"/>
    </font>
    <font>
      <b/>
      <u/>
      <sz val="9"/>
      <color rgb="FF000000"/>
      <name val="Calibri"/>
      <family val="2"/>
      <scheme val="minor"/>
    </font>
    <font>
      <b/>
      <u/>
      <sz val="9"/>
      <name val="Calibri"/>
      <family val="2"/>
      <scheme val="minor"/>
    </font>
    <font>
      <sz val="9"/>
      <name val="Calibri"/>
      <family val="2"/>
      <scheme val="minor"/>
    </font>
    <font>
      <sz val="11"/>
      <color theme="1"/>
      <name val="Calibri"/>
      <family val="2"/>
      <scheme val="minor"/>
    </font>
    <font>
      <b/>
      <u/>
      <sz val="10"/>
      <name val="Arial"/>
    </font>
    <font>
      <b/>
      <sz val="10"/>
      <name val="Arial"/>
    </font>
    <font>
      <sz val="11"/>
      <color theme="1"/>
      <name val="Gill Sans Nova"/>
      <family val="2"/>
    </font>
    <font>
      <b/>
      <sz val="11"/>
      <color theme="1"/>
      <name val="Aptos Narrow"/>
      <family val="2"/>
      <scheme val="minor"/>
    </font>
    <font>
      <b/>
      <sz val="11"/>
      <color rgb="FFFF0000"/>
      <name val="Calibri"/>
      <family val="2"/>
      <scheme val="minor"/>
    </font>
    <font>
      <b/>
      <u/>
      <sz val="9"/>
      <color indexed="8"/>
      <name val="Arial"/>
      <family val="2"/>
    </font>
    <font>
      <sz val="9"/>
      <color indexed="8"/>
      <name val="Arial"/>
      <family val="2"/>
    </font>
    <font>
      <b/>
      <sz val="9"/>
      <color indexed="8"/>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hair">
        <color indexed="64"/>
      </right>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double">
        <color indexed="64"/>
      </bottom>
      <diagonal/>
    </border>
    <border>
      <left style="hair">
        <color indexed="64"/>
      </left>
      <right style="thin">
        <color rgb="FF000000"/>
      </right>
      <top style="thin">
        <color indexed="64"/>
      </top>
      <bottom style="double">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43" fontId="14" fillId="0" borderId="0" applyFont="0" applyFill="0" applyBorder="0" applyAlignment="0" applyProtection="0"/>
  </cellStyleXfs>
  <cellXfs count="75">
    <xf numFmtId="0" fontId="0" fillId="0" borderId="0" xfId="0"/>
    <xf numFmtId="0" fontId="3" fillId="0" borderId="1" xfId="0" applyFont="1" applyBorder="1" applyAlignment="1">
      <alignment horizontal="center" vertical="top"/>
    </xf>
    <xf numFmtId="0" fontId="9" fillId="0" borderId="6" xfId="0" applyFont="1" applyBorder="1"/>
    <xf numFmtId="0" fontId="3" fillId="0" borderId="2" xfId="0" applyFont="1" applyBorder="1" applyAlignment="1">
      <alignment horizontal="center" vertical="top"/>
    </xf>
    <xf numFmtId="0" fontId="3" fillId="0" borderId="3" xfId="0" applyFont="1" applyBorder="1"/>
    <xf numFmtId="0" fontId="3" fillId="0" borderId="3" xfId="0" applyFont="1" applyBorder="1" applyAlignment="1">
      <alignment horizontal="center"/>
    </xf>
    <xf numFmtId="0" fontId="9" fillId="0" borderId="4" xfId="0" applyFont="1" applyBorder="1" applyAlignment="1">
      <alignment horizontal="right" vertical="center"/>
    </xf>
    <xf numFmtId="0" fontId="1" fillId="0" borderId="8" xfId="0" applyFont="1" applyBorder="1" applyAlignment="1">
      <alignment horizontal="center" vertical="top"/>
    </xf>
    <xf numFmtId="0" fontId="2" fillId="0" borderId="9" xfId="0" applyFont="1" applyBorder="1" applyAlignment="1">
      <alignment vertical="center"/>
    </xf>
    <xf numFmtId="0" fontId="1" fillId="0" borderId="9" xfId="0" applyFont="1" applyBorder="1"/>
    <xf numFmtId="0" fontId="1" fillId="0" borderId="9" xfId="0" applyFont="1" applyBorder="1" applyAlignment="1">
      <alignment horizontal="center"/>
    </xf>
    <xf numFmtId="0" fontId="1" fillId="0" borderId="10" xfId="0" applyFont="1" applyBorder="1"/>
    <xf numFmtId="164" fontId="3" fillId="0" borderId="7" xfId="0" applyNumberFormat="1" applyFont="1" applyBorder="1"/>
    <xf numFmtId="10" fontId="3" fillId="0" borderId="7" xfId="0" applyNumberFormat="1" applyFont="1" applyBorder="1"/>
    <xf numFmtId="0" fontId="15" fillId="0" borderId="0" xfId="0" applyFont="1" applyAlignment="1">
      <alignment horizontal="left"/>
    </xf>
    <xf numFmtId="0" fontId="0" fillId="0" borderId="0" xfId="0" applyAlignment="1">
      <alignment horizontal="center" vertical="center"/>
    </xf>
    <xf numFmtId="0" fontId="0" fillId="0" borderId="0" xfId="0" applyAlignment="1">
      <alignment horizontal="center"/>
    </xf>
    <xf numFmtId="0" fontId="17" fillId="2" borderId="12" xfId="0" applyFont="1" applyFill="1" applyBorder="1" applyAlignment="1">
      <alignment horizontal="center" vertical="center"/>
    </xf>
    <xf numFmtId="3" fontId="0" fillId="0" borderId="0" xfId="0" applyNumberFormat="1"/>
    <xf numFmtId="0" fontId="17" fillId="2" borderId="13" xfId="0" applyFont="1" applyFill="1" applyBorder="1" applyAlignment="1">
      <alignment horizontal="center" vertical="center"/>
    </xf>
    <xf numFmtId="0" fontId="18" fillId="0" borderId="0" xfId="0" applyFont="1" applyAlignment="1">
      <alignment horizontal="center"/>
    </xf>
    <xf numFmtId="0" fontId="19" fillId="3" borderId="0" xfId="0" applyFont="1" applyFill="1"/>
    <xf numFmtId="0" fontId="0" fillId="3" borderId="0" xfId="0" applyFill="1"/>
    <xf numFmtId="0" fontId="20" fillId="0" borderId="19" xfId="0" applyFont="1" applyBorder="1" applyAlignment="1">
      <alignment horizontal="center"/>
    </xf>
    <xf numFmtId="165" fontId="21" fillId="0" borderId="0" xfId="1" applyNumberFormat="1" applyFont="1" applyBorder="1" applyAlignment="1"/>
    <xf numFmtId="0" fontId="21" fillId="0" borderId="20" xfId="0" applyFont="1" applyBorder="1"/>
    <xf numFmtId="0" fontId="21" fillId="0" borderId="0" xfId="0" applyFont="1" applyAlignment="1">
      <alignment horizontal="center"/>
    </xf>
    <xf numFmtId="0" fontId="21" fillId="0" borderId="0" xfId="0" applyFont="1"/>
    <xf numFmtId="0" fontId="4" fillId="0" borderId="19" xfId="0" applyFont="1" applyBorder="1" applyAlignment="1">
      <alignment horizontal="left" wrapText="1" indent="2"/>
    </xf>
    <xf numFmtId="0" fontId="4" fillId="0" borderId="0" xfId="0" applyFont="1"/>
    <xf numFmtId="0" fontId="4" fillId="0" borderId="0" xfId="0" applyFont="1" applyAlignment="1">
      <alignment horizontal="center"/>
    </xf>
    <xf numFmtId="0" fontId="3" fillId="0" borderId="0" xfId="0" applyFont="1"/>
    <xf numFmtId="0" fontId="3" fillId="0" borderId="20" xfId="0" applyFont="1" applyBorder="1"/>
    <xf numFmtId="0" fontId="5" fillId="0" borderId="19" xfId="0"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0" fontId="7" fillId="0" borderId="20" xfId="0" applyFont="1" applyBorder="1" applyAlignment="1">
      <alignment horizontal="center"/>
    </xf>
    <xf numFmtId="0" fontId="3" fillId="0" borderId="19" xfId="0" applyFont="1" applyBorder="1" applyAlignment="1">
      <alignment horizontal="left" vertical="center" wrapText="1"/>
    </xf>
    <xf numFmtId="164" fontId="3" fillId="0" borderId="20" xfId="0" applyNumberFormat="1" applyFont="1" applyBorder="1"/>
    <xf numFmtId="0" fontId="3" fillId="0" borderId="19" xfId="0" applyFont="1" applyBorder="1" applyAlignment="1">
      <alignment wrapText="1"/>
    </xf>
    <xf numFmtId="0" fontId="8" fillId="0" borderId="21" xfId="0" applyFont="1" applyBorder="1" applyAlignment="1">
      <alignment horizontal="left" wrapText="1"/>
    </xf>
    <xf numFmtId="0" fontId="8" fillId="0" borderId="19" xfId="0" applyFont="1" applyBorder="1" applyAlignment="1">
      <alignment horizontal="left" wrapText="1"/>
    </xf>
    <xf numFmtId="0" fontId="13" fillId="0" borderId="19" xfId="0" applyFont="1" applyBorder="1" applyAlignment="1">
      <alignment horizontal="left" wrapText="1"/>
    </xf>
    <xf numFmtId="0" fontId="9" fillId="0" borderId="19" xfId="0" applyFont="1" applyBorder="1"/>
    <xf numFmtId="164" fontId="7" fillId="0" borderId="20" xfId="0" applyNumberFormat="1" applyFont="1" applyBorder="1"/>
    <xf numFmtId="0" fontId="6" fillId="0" borderId="21" xfId="0" applyFont="1" applyBorder="1"/>
    <xf numFmtId="0" fontId="9" fillId="0" borderId="21" xfId="0" applyFont="1" applyBorder="1" applyAlignment="1">
      <alignment horizontal="left"/>
    </xf>
    <xf numFmtId="0" fontId="9" fillId="0" borderId="0" xfId="0" applyFont="1"/>
    <xf numFmtId="0" fontId="9" fillId="0" borderId="19" xfId="0" applyFont="1" applyBorder="1" applyAlignment="1">
      <alignment horizontal="left" wrapText="1"/>
    </xf>
    <xf numFmtId="0" fontId="9" fillId="0" borderId="19" xfId="0" applyFont="1" applyBorder="1" applyAlignment="1">
      <alignment horizontal="left"/>
    </xf>
    <xf numFmtId="0" fontId="8" fillId="0" borderId="22" xfId="0" applyFont="1" applyBorder="1" applyAlignment="1">
      <alignment horizontal="left" wrapText="1"/>
    </xf>
    <xf numFmtId="0" fontId="3" fillId="0" borderId="23" xfId="0" applyFont="1" applyBorder="1"/>
    <xf numFmtId="0" fontId="11" fillId="0" borderId="21" xfId="0" applyFont="1" applyBorder="1" applyAlignment="1">
      <alignment horizontal="left"/>
    </xf>
    <xf numFmtId="164" fontId="7" fillId="0" borderId="24" xfId="0" applyNumberFormat="1" applyFont="1" applyBorder="1"/>
    <xf numFmtId="164" fontId="9" fillId="0" borderId="25" xfId="0" applyNumberFormat="1" applyFont="1" applyBorder="1"/>
    <xf numFmtId="0" fontId="9" fillId="0" borderId="21" xfId="0" applyFont="1" applyBorder="1"/>
    <xf numFmtId="0" fontId="3" fillId="0" borderId="26" xfId="0" applyFont="1" applyBorder="1" applyAlignment="1">
      <alignment wrapText="1"/>
    </xf>
    <xf numFmtId="0" fontId="3" fillId="0" borderId="11" xfId="0" applyFont="1" applyBorder="1"/>
    <xf numFmtId="0" fontId="3" fillId="0" borderId="11" xfId="0" applyFont="1" applyBorder="1" applyAlignment="1">
      <alignment horizontal="center"/>
    </xf>
    <xf numFmtId="0" fontId="3" fillId="0" borderId="27" xfId="0" applyFont="1" applyBorder="1"/>
    <xf numFmtId="0" fontId="22" fillId="0" borderId="19" xfId="0" applyFont="1" applyBorder="1" applyAlignment="1">
      <alignment vertical="center" wrapText="1"/>
    </xf>
    <xf numFmtId="0" fontId="22" fillId="0" borderId="0" xfId="0" applyFont="1" applyAlignment="1">
      <alignment vertical="center" wrapText="1"/>
    </xf>
    <xf numFmtId="0" fontId="22" fillId="0" borderId="20" xfId="0" applyFont="1" applyBorder="1" applyAlignment="1">
      <alignment vertical="center" wrapText="1"/>
    </xf>
    <xf numFmtId="0" fontId="9" fillId="0" borderId="0" xfId="0" applyFont="1" applyAlignment="1">
      <alignment horizontal="center"/>
    </xf>
    <xf numFmtId="0" fontId="12" fillId="0" borderId="19" xfId="0" applyFont="1" applyBorder="1" applyAlignment="1">
      <alignment horizontal="right" wrapText="1"/>
    </xf>
    <xf numFmtId="0" fontId="12" fillId="0" borderId="0" xfId="0" applyFont="1" applyAlignment="1">
      <alignment horizontal="right" wrapText="1"/>
    </xf>
    <xf numFmtId="0" fontId="12" fillId="0" borderId="6" xfId="0" applyFont="1" applyBorder="1" applyAlignment="1">
      <alignment horizontal="right" wrapText="1"/>
    </xf>
    <xf numFmtId="0" fontId="6" fillId="0" borderId="5" xfId="0" applyFont="1" applyBorder="1" applyAlignment="1">
      <alignment horizontal="left"/>
    </xf>
    <xf numFmtId="0" fontId="6" fillId="0" borderId="0" xfId="0" applyFont="1" applyAlignment="1">
      <alignment horizontal="left"/>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6" fillId="0" borderId="11" xfId="0" applyFont="1" applyBorder="1" applyAlignment="1">
      <alignment horizont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D814-AD79-41E2-B76D-B5AFC779BE3B}">
  <dimension ref="A1:F50"/>
  <sheetViews>
    <sheetView tabSelected="1" zoomScale="85" zoomScaleNormal="85" workbookViewId="0">
      <selection activeCell="B22" sqref="B22"/>
    </sheetView>
  </sheetViews>
  <sheetFormatPr defaultRowHeight="15"/>
  <cols>
    <col min="1" max="1" width="2.7109375" customWidth="1"/>
    <col min="2" max="2" width="52.7109375" customWidth="1"/>
    <col min="3" max="3" width="12.5703125" customWidth="1"/>
    <col min="4" max="4" width="14.42578125" customWidth="1"/>
    <col min="6" max="6" width="31.42578125" customWidth="1"/>
  </cols>
  <sheetData>
    <row r="1" spans="1:6">
      <c r="A1" s="7"/>
      <c r="B1" s="8"/>
      <c r="C1" s="9"/>
      <c r="D1" s="10"/>
      <c r="E1" s="9"/>
      <c r="F1" s="11"/>
    </row>
    <row r="2" spans="1:6" ht="36" customHeight="1">
      <c r="A2" s="1"/>
      <c r="B2" s="72" t="s">
        <v>0</v>
      </c>
      <c r="C2" s="73"/>
      <c r="D2" s="73"/>
      <c r="E2" s="73"/>
      <c r="F2" s="74"/>
    </row>
    <row r="3" spans="1:6">
      <c r="A3" s="1"/>
      <c r="B3" s="23"/>
      <c r="C3" s="24"/>
      <c r="D3" s="26"/>
      <c r="E3" s="27"/>
      <c r="F3" s="25"/>
    </row>
    <row r="4" spans="1:6" ht="62.25" customHeight="1">
      <c r="A4" s="1"/>
      <c r="B4" s="60" t="s">
        <v>1</v>
      </c>
      <c r="C4" s="61"/>
      <c r="D4" s="61"/>
      <c r="E4" s="61"/>
      <c r="F4" s="62"/>
    </row>
    <row r="5" spans="1:6">
      <c r="A5" s="1"/>
      <c r="B5" s="28"/>
      <c r="C5" s="29"/>
      <c r="D5" s="30"/>
      <c r="E5" s="31"/>
      <c r="F5" s="32"/>
    </row>
    <row r="6" spans="1:6">
      <c r="A6" s="1"/>
      <c r="B6" s="33" t="s">
        <v>2</v>
      </c>
      <c r="C6" s="31"/>
      <c r="D6" s="34"/>
      <c r="E6" s="31"/>
      <c r="F6" s="32"/>
    </row>
    <row r="7" spans="1:6">
      <c r="A7" s="1"/>
      <c r="B7" s="33"/>
      <c r="C7" s="35" t="s">
        <v>3</v>
      </c>
      <c r="D7" s="35" t="s">
        <v>4</v>
      </c>
      <c r="E7" s="35" t="s">
        <v>5</v>
      </c>
      <c r="F7" s="36" t="s">
        <v>6</v>
      </c>
    </row>
    <row r="8" spans="1:6">
      <c r="A8" s="1"/>
      <c r="B8" s="33"/>
      <c r="C8" s="31"/>
      <c r="D8" s="34"/>
      <c r="E8" s="31"/>
      <c r="F8" s="32"/>
    </row>
    <row r="9" spans="1:6">
      <c r="A9" s="1"/>
      <c r="B9" s="37" t="s">
        <v>7</v>
      </c>
      <c r="C9" s="34"/>
      <c r="D9" s="34" t="s">
        <v>8</v>
      </c>
      <c r="E9" s="31"/>
      <c r="F9" s="38">
        <f>E9*C9</f>
        <v>0</v>
      </c>
    </row>
    <row r="10" spans="1:6">
      <c r="A10" s="1"/>
      <c r="B10" s="33"/>
      <c r="C10" s="34"/>
      <c r="D10" s="34"/>
      <c r="E10" s="31"/>
      <c r="F10" s="38"/>
    </row>
    <row r="11" spans="1:6">
      <c r="A11" s="1"/>
      <c r="B11" s="37" t="s">
        <v>9</v>
      </c>
      <c r="C11" s="34"/>
      <c r="D11" s="34" t="s">
        <v>8</v>
      </c>
      <c r="E11" s="31"/>
      <c r="F11" s="38">
        <f>E11*C11</f>
        <v>0</v>
      </c>
    </row>
    <row r="12" spans="1:6">
      <c r="A12" s="1"/>
      <c r="B12" s="33"/>
      <c r="C12" s="34"/>
      <c r="D12" s="34"/>
      <c r="E12" s="31"/>
      <c r="F12" s="38"/>
    </row>
    <row r="13" spans="1:6">
      <c r="A13" s="1"/>
      <c r="B13" s="37" t="s">
        <v>10</v>
      </c>
      <c r="C13" s="34"/>
      <c r="D13" s="34" t="s">
        <v>8</v>
      </c>
      <c r="E13" s="31"/>
      <c r="F13" s="38">
        <f>E13*C13</f>
        <v>0</v>
      </c>
    </row>
    <row r="14" spans="1:6">
      <c r="A14" s="1"/>
      <c r="B14" s="37"/>
      <c r="C14" s="34"/>
      <c r="D14" s="34"/>
      <c r="E14" s="31"/>
      <c r="F14" s="38"/>
    </row>
    <row r="15" spans="1:6">
      <c r="A15" s="1"/>
      <c r="B15" s="37" t="s">
        <v>11</v>
      </c>
      <c r="C15" s="34"/>
      <c r="D15" s="34" t="s">
        <v>12</v>
      </c>
      <c r="E15" s="31"/>
      <c r="F15" s="38">
        <f>E15*C15</f>
        <v>0</v>
      </c>
    </row>
    <row r="16" spans="1:6">
      <c r="A16" s="1"/>
      <c r="B16" s="33"/>
      <c r="C16" s="31"/>
      <c r="D16" s="34"/>
      <c r="E16" s="31"/>
      <c r="F16" s="32"/>
    </row>
    <row r="17" spans="1:6">
      <c r="A17" s="1"/>
      <c r="B17" s="37"/>
      <c r="C17" s="31"/>
      <c r="D17" s="34"/>
      <c r="E17" s="31"/>
      <c r="F17" s="32"/>
    </row>
    <row r="18" spans="1:6">
      <c r="A18" s="1"/>
      <c r="B18" s="33"/>
      <c r="C18" s="31"/>
      <c r="D18" s="34"/>
      <c r="E18" s="31"/>
      <c r="F18" s="32"/>
    </row>
    <row r="19" spans="1:6">
      <c r="A19" s="1"/>
      <c r="B19" s="39"/>
      <c r="C19" s="31"/>
      <c r="D19" s="34"/>
      <c r="E19" s="31"/>
      <c r="F19" s="32"/>
    </row>
    <row r="20" spans="1:6" ht="24.75">
      <c r="A20" s="1"/>
      <c r="B20" s="40" t="s">
        <v>13</v>
      </c>
      <c r="C20" s="31"/>
      <c r="D20" s="34"/>
      <c r="E20" s="31"/>
      <c r="F20" s="32"/>
    </row>
    <row r="21" spans="1:6">
      <c r="A21" s="1"/>
      <c r="B21" s="41"/>
      <c r="C21" s="31"/>
      <c r="D21" s="34"/>
      <c r="E21" s="31"/>
      <c r="F21" s="32"/>
    </row>
    <row r="22" spans="1:6">
      <c r="A22" s="1"/>
      <c r="B22" s="42" t="s">
        <v>14</v>
      </c>
      <c r="C22" s="31"/>
      <c r="D22" s="34"/>
      <c r="E22" s="31"/>
      <c r="F22" s="38">
        <f>E22*C22</f>
        <v>0</v>
      </c>
    </row>
    <row r="23" spans="1:6">
      <c r="A23" s="1"/>
      <c r="B23" s="42" t="s">
        <v>15</v>
      </c>
      <c r="C23" s="31"/>
      <c r="D23" s="34"/>
      <c r="E23" s="31"/>
      <c r="F23" s="32"/>
    </row>
    <row r="24" spans="1:6">
      <c r="A24" s="1"/>
      <c r="B24" s="42" t="s">
        <v>16</v>
      </c>
      <c r="C24" s="31"/>
      <c r="D24" s="34"/>
      <c r="E24" s="31"/>
      <c r="F24" s="32"/>
    </row>
    <row r="25" spans="1:6">
      <c r="A25" s="1"/>
      <c r="B25" s="41"/>
      <c r="C25" s="31"/>
      <c r="D25" s="34"/>
      <c r="E25" s="31"/>
      <c r="F25" s="32"/>
    </row>
    <row r="26" spans="1:6">
      <c r="A26" s="1"/>
      <c r="B26" s="41"/>
      <c r="C26" s="31"/>
      <c r="D26" s="34"/>
      <c r="E26" s="31"/>
      <c r="F26" s="32"/>
    </row>
    <row r="27" spans="1:6">
      <c r="A27" s="1"/>
      <c r="B27" s="43" t="s">
        <v>17</v>
      </c>
      <c r="C27" s="67" t="s">
        <v>18</v>
      </c>
      <c r="D27" s="68"/>
      <c r="E27" s="68"/>
      <c r="F27" s="44">
        <f>SUM(F19:F22)+SUM(F9:F15)</f>
        <v>0</v>
      </c>
    </row>
    <row r="28" spans="1:6">
      <c r="A28" s="1"/>
      <c r="B28" s="41"/>
      <c r="C28" s="31"/>
      <c r="D28" s="34"/>
      <c r="E28" s="31"/>
      <c r="F28" s="32"/>
    </row>
    <row r="29" spans="1:6">
      <c r="A29" s="1"/>
      <c r="B29" s="45" t="s">
        <v>19</v>
      </c>
      <c r="C29" s="31"/>
      <c r="D29" s="34"/>
      <c r="E29" s="31"/>
      <c r="F29" s="32"/>
    </row>
    <row r="30" spans="1:6">
      <c r="A30" s="1"/>
      <c r="B30" s="41"/>
      <c r="C30" s="31"/>
      <c r="D30" s="34"/>
      <c r="E30" s="31"/>
      <c r="F30" s="32"/>
    </row>
    <row r="31" spans="1:6">
      <c r="A31" s="1"/>
      <c r="B31" s="46" t="s">
        <v>20</v>
      </c>
      <c r="C31" s="31"/>
      <c r="D31" s="2" t="s">
        <v>21</v>
      </c>
      <c r="E31" s="12"/>
      <c r="F31" s="32"/>
    </row>
    <row r="32" spans="1:6">
      <c r="A32" s="1"/>
      <c r="B32" s="41"/>
      <c r="C32" s="63" t="s">
        <v>22</v>
      </c>
      <c r="D32" s="63"/>
      <c r="E32" s="47"/>
      <c r="F32" s="38">
        <f>E31</f>
        <v>0</v>
      </c>
    </row>
    <row r="33" spans="1:6">
      <c r="A33" s="1"/>
      <c r="B33" s="46" t="s">
        <v>23</v>
      </c>
      <c r="C33" s="31"/>
      <c r="D33" s="34"/>
      <c r="E33" s="31"/>
      <c r="F33" s="32"/>
    </row>
    <row r="34" spans="1:6">
      <c r="A34" s="1"/>
      <c r="B34" s="48"/>
      <c r="C34" s="31"/>
      <c r="D34" s="34"/>
      <c r="E34" s="31"/>
      <c r="F34" s="32" t="s">
        <v>24</v>
      </c>
    </row>
    <row r="35" spans="1:6">
      <c r="A35" s="1"/>
      <c r="B35" s="49"/>
      <c r="C35" s="31"/>
      <c r="D35" s="34"/>
      <c r="E35" s="31"/>
      <c r="F35" s="32"/>
    </row>
    <row r="36" spans="1:6">
      <c r="A36" s="1"/>
      <c r="B36" s="41"/>
      <c r="C36" s="31"/>
      <c r="D36" s="34"/>
      <c r="E36" s="31"/>
      <c r="F36" s="32"/>
    </row>
    <row r="37" spans="1:6">
      <c r="A37" s="1"/>
      <c r="B37" s="41"/>
      <c r="C37" s="31"/>
      <c r="D37" s="34"/>
      <c r="E37" s="31"/>
      <c r="F37" s="32"/>
    </row>
    <row r="38" spans="1:6">
      <c r="A38" s="3"/>
      <c r="B38" s="50"/>
      <c r="C38" s="4"/>
      <c r="D38" s="5"/>
      <c r="E38" s="4"/>
      <c r="F38" s="51"/>
    </row>
    <row r="39" spans="1:6" ht="15.75" thickBot="1">
      <c r="A39" s="1"/>
      <c r="B39" s="52" t="s">
        <v>25</v>
      </c>
      <c r="C39" s="31"/>
      <c r="D39" s="34"/>
      <c r="E39" s="31"/>
      <c r="F39" s="53">
        <f>SUM(F28:F34)</f>
        <v>0</v>
      </c>
    </row>
    <row r="40" spans="1:6" ht="15.75" thickTop="1">
      <c r="A40" s="1"/>
      <c r="B40" s="41"/>
      <c r="C40" s="31"/>
      <c r="D40" s="34"/>
      <c r="E40" s="31"/>
      <c r="F40" s="32"/>
    </row>
    <row r="41" spans="1:6">
      <c r="A41" s="1"/>
      <c r="B41" s="46" t="s">
        <v>26</v>
      </c>
      <c r="C41" s="13"/>
      <c r="D41" s="2" t="s">
        <v>27</v>
      </c>
      <c r="E41" s="31"/>
      <c r="F41" s="38">
        <f>F39*C41</f>
        <v>0</v>
      </c>
    </row>
    <row r="42" spans="1:6">
      <c r="A42" s="1"/>
      <c r="B42" s="41"/>
      <c r="C42" s="31"/>
      <c r="D42" s="34"/>
      <c r="E42" s="31"/>
      <c r="F42" s="32"/>
    </row>
    <row r="43" spans="1:6" ht="24" customHeight="1" thickBot="1">
      <c r="A43" s="1"/>
      <c r="B43" s="64" t="s">
        <v>28</v>
      </c>
      <c r="C43" s="65"/>
      <c r="D43" s="66"/>
      <c r="E43" s="6" t="s">
        <v>29</v>
      </c>
      <c r="F43" s="54">
        <f>F39-F41</f>
        <v>0</v>
      </c>
    </row>
    <row r="44" spans="1:6" ht="15.75" thickTop="1">
      <c r="A44" s="1"/>
      <c r="B44" s="41"/>
      <c r="C44" s="31"/>
      <c r="D44" s="34"/>
      <c r="E44" s="31"/>
      <c r="F44" s="32"/>
    </row>
    <row r="45" spans="1:6">
      <c r="A45" s="1"/>
      <c r="B45" s="55" t="s">
        <v>30</v>
      </c>
      <c r="C45" s="31"/>
      <c r="D45" s="34"/>
      <c r="E45" s="31"/>
      <c r="F45" s="32"/>
    </row>
    <row r="46" spans="1:6">
      <c r="A46" s="1"/>
      <c r="B46" s="39"/>
      <c r="C46" s="31"/>
      <c r="D46" s="34"/>
      <c r="E46" s="31"/>
      <c r="F46" s="32"/>
    </row>
    <row r="47" spans="1:6">
      <c r="A47" s="1"/>
      <c r="B47" s="39"/>
      <c r="C47" s="31"/>
      <c r="D47" s="34"/>
      <c r="E47" s="31"/>
      <c r="F47" s="32"/>
    </row>
    <row r="48" spans="1:6">
      <c r="A48" s="3"/>
      <c r="B48" s="56"/>
      <c r="C48" s="57"/>
      <c r="D48" s="58"/>
      <c r="E48" s="57"/>
      <c r="F48" s="59"/>
    </row>
    <row r="50" spans="2:6">
      <c r="B50" s="21" t="s">
        <v>31</v>
      </c>
      <c r="C50" s="22"/>
      <c r="D50" s="22"/>
      <c r="E50" s="22"/>
      <c r="F50" s="22"/>
    </row>
  </sheetData>
  <mergeCells count="5">
    <mergeCell ref="B4:F4"/>
    <mergeCell ref="C32:D32"/>
    <mergeCell ref="B2:F2"/>
    <mergeCell ref="B43:D43"/>
    <mergeCell ref="C27:E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6685-A43F-49C9-A66B-31937E03F170}">
  <dimension ref="A1:H234"/>
  <sheetViews>
    <sheetView workbookViewId="0">
      <selection activeCell="F10" sqref="F10"/>
    </sheetView>
  </sheetViews>
  <sheetFormatPr defaultRowHeight="15"/>
  <cols>
    <col min="1" max="1" width="18" style="16" customWidth="1"/>
    <col min="2" max="2" width="19.85546875" style="16" customWidth="1"/>
    <col min="3" max="3" width="16.140625" customWidth="1"/>
    <col min="4" max="4" width="13.28515625" customWidth="1"/>
    <col min="5" max="5" width="15.7109375" customWidth="1"/>
    <col min="6" max="6" width="29.85546875" customWidth="1"/>
    <col min="8" max="8" width="11.7109375" customWidth="1"/>
  </cols>
  <sheetData>
    <row r="1" spans="1:8" ht="15" customHeight="1">
      <c r="A1" s="14" t="s">
        <v>32</v>
      </c>
      <c r="B1" s="15"/>
      <c r="F1" s="71" t="s">
        <v>33</v>
      </c>
      <c r="G1" s="71"/>
      <c r="H1" s="71"/>
    </row>
    <row r="2" spans="1:8">
      <c r="G2" t="s">
        <v>34</v>
      </c>
    </row>
    <row r="3" spans="1:8">
      <c r="A3" s="17">
        <v>328</v>
      </c>
      <c r="B3" s="17" t="s">
        <v>35</v>
      </c>
      <c r="F3" t="s">
        <v>36</v>
      </c>
      <c r="G3" s="16">
        <v>11</v>
      </c>
      <c r="H3" s="18"/>
    </row>
    <row r="4" spans="1:8">
      <c r="A4" s="19"/>
      <c r="B4" s="19"/>
      <c r="F4" t="s">
        <v>37</v>
      </c>
      <c r="G4" s="16">
        <v>23</v>
      </c>
    </row>
    <row r="5" spans="1:8">
      <c r="A5" s="17">
        <v>327</v>
      </c>
      <c r="B5" s="17" t="s">
        <v>38</v>
      </c>
      <c r="F5" t="s">
        <v>39</v>
      </c>
      <c r="G5" s="16">
        <v>16</v>
      </c>
    </row>
    <row r="6" spans="1:8">
      <c r="A6" s="19"/>
      <c r="B6" s="19"/>
      <c r="F6" t="s">
        <v>40</v>
      </c>
      <c r="G6" s="16">
        <v>17</v>
      </c>
    </row>
    <row r="7" spans="1:8">
      <c r="A7" s="17">
        <v>326</v>
      </c>
      <c r="B7" s="17" t="s">
        <v>41</v>
      </c>
      <c r="F7" t="s">
        <v>42</v>
      </c>
      <c r="G7" s="16">
        <v>14</v>
      </c>
    </row>
    <row r="8" spans="1:8">
      <c r="A8" s="19"/>
      <c r="B8" s="19"/>
      <c r="F8" t="s">
        <v>43</v>
      </c>
      <c r="G8" s="16">
        <v>14</v>
      </c>
    </row>
    <row r="9" spans="1:8">
      <c r="A9" s="17">
        <v>325</v>
      </c>
      <c r="B9" s="17" t="s">
        <v>35</v>
      </c>
      <c r="F9" t="s">
        <v>44</v>
      </c>
      <c r="G9" s="16">
        <v>6</v>
      </c>
    </row>
    <row r="10" spans="1:8">
      <c r="A10" s="19"/>
      <c r="B10" s="19"/>
      <c r="F10" t="s">
        <v>35</v>
      </c>
      <c r="G10" s="16">
        <v>14</v>
      </c>
    </row>
    <row r="11" spans="1:8">
      <c r="A11" s="69">
        <v>304</v>
      </c>
      <c r="B11" s="70" t="s">
        <v>37</v>
      </c>
      <c r="C11" t="s">
        <v>45</v>
      </c>
      <c r="F11" t="s">
        <v>46</v>
      </c>
      <c r="G11" s="16">
        <v>1</v>
      </c>
    </row>
    <row r="12" spans="1:8">
      <c r="A12" s="69"/>
      <c r="B12" s="70"/>
      <c r="G12" s="20">
        <f>SUM(G3:G11)</f>
        <v>116</v>
      </c>
    </row>
    <row r="13" spans="1:8">
      <c r="A13" s="69">
        <v>305</v>
      </c>
      <c r="B13" s="70" t="s">
        <v>47</v>
      </c>
      <c r="C13" t="s">
        <v>45</v>
      </c>
    </row>
    <row r="14" spans="1:8">
      <c r="A14" s="69"/>
      <c r="B14" s="70"/>
    </row>
    <row r="15" spans="1:8">
      <c r="A15" s="69">
        <v>306</v>
      </c>
      <c r="B15" s="70" t="s">
        <v>40</v>
      </c>
    </row>
    <row r="16" spans="1:8">
      <c r="A16" s="69"/>
      <c r="B16" s="70"/>
    </row>
    <row r="17" spans="1:2">
      <c r="A17" s="69">
        <v>307</v>
      </c>
      <c r="B17" s="70" t="s">
        <v>38</v>
      </c>
    </row>
    <row r="18" spans="1:2">
      <c r="A18" s="69"/>
      <c r="B18" s="70"/>
    </row>
    <row r="19" spans="1:2">
      <c r="A19" s="17">
        <v>308</v>
      </c>
      <c r="B19" s="17" t="s">
        <v>42</v>
      </c>
    </row>
    <row r="20" spans="1:2">
      <c r="A20" s="19"/>
      <c r="B20" s="19"/>
    </row>
    <row r="21" spans="1:2">
      <c r="A21" s="17">
        <v>309</v>
      </c>
      <c r="B21" s="17" t="s">
        <v>42</v>
      </c>
    </row>
    <row r="22" spans="1:2">
      <c r="A22" s="19"/>
      <c r="B22" s="19"/>
    </row>
    <row r="23" spans="1:2">
      <c r="A23" s="17">
        <v>310</v>
      </c>
      <c r="B23" s="17" t="s">
        <v>41</v>
      </c>
    </row>
    <row r="24" spans="1:2">
      <c r="A24" s="19"/>
      <c r="B24" s="19"/>
    </row>
    <row r="25" spans="1:2">
      <c r="A25" s="17">
        <v>311</v>
      </c>
      <c r="B25" s="17" t="s">
        <v>41</v>
      </c>
    </row>
    <row r="26" spans="1:2">
      <c r="A26" s="19"/>
      <c r="B26" s="19"/>
    </row>
    <row r="27" spans="1:2">
      <c r="A27" s="17">
        <v>312</v>
      </c>
      <c r="B27" s="17" t="s">
        <v>35</v>
      </c>
    </row>
    <row r="28" spans="1:2">
      <c r="A28" s="19"/>
      <c r="B28" s="19"/>
    </row>
    <row r="29" spans="1:2">
      <c r="A29" s="17">
        <v>269</v>
      </c>
      <c r="B29" s="17" t="s">
        <v>41</v>
      </c>
    </row>
    <row r="30" spans="1:2">
      <c r="A30" s="19"/>
      <c r="B30" s="19"/>
    </row>
    <row r="31" spans="1:2">
      <c r="A31" s="17">
        <v>268</v>
      </c>
      <c r="B31" s="17" t="s">
        <v>42</v>
      </c>
    </row>
    <row r="32" spans="1:2">
      <c r="A32" s="19"/>
      <c r="B32" s="19"/>
    </row>
    <row r="33" spans="1:3">
      <c r="A33" s="17">
        <v>267</v>
      </c>
      <c r="B33" s="17" t="s">
        <v>40</v>
      </c>
    </row>
    <row r="34" spans="1:3">
      <c r="A34" s="19"/>
      <c r="B34" s="19"/>
    </row>
    <row r="35" spans="1:3">
      <c r="A35" s="17">
        <v>266</v>
      </c>
      <c r="B35" s="17" t="s">
        <v>48</v>
      </c>
      <c r="C35" t="s">
        <v>45</v>
      </c>
    </row>
    <row r="36" spans="1:3">
      <c r="A36" s="19"/>
      <c r="B36" s="19"/>
    </row>
    <row r="37" spans="1:3">
      <c r="A37" s="17">
        <v>265</v>
      </c>
      <c r="B37" s="17" t="s">
        <v>36</v>
      </c>
      <c r="C37" t="s">
        <v>49</v>
      </c>
    </row>
    <row r="38" spans="1:3">
      <c r="A38" s="19"/>
      <c r="B38" s="19"/>
    </row>
    <row r="39" spans="1:3">
      <c r="A39" s="17">
        <v>264</v>
      </c>
      <c r="B39" s="17" t="s">
        <v>36</v>
      </c>
      <c r="C39" t="s">
        <v>50</v>
      </c>
    </row>
    <row r="40" spans="1:3">
      <c r="A40" s="19"/>
      <c r="B40" s="19"/>
    </row>
    <row r="41" spans="1:3">
      <c r="A41" s="17">
        <v>336</v>
      </c>
      <c r="B41" s="17" t="s">
        <v>35</v>
      </c>
    </row>
    <row r="42" spans="1:3">
      <c r="A42" s="19"/>
      <c r="B42" s="19"/>
    </row>
    <row r="43" spans="1:3">
      <c r="A43" s="17">
        <v>337</v>
      </c>
      <c r="B43" s="17" t="s">
        <v>42</v>
      </c>
    </row>
    <row r="44" spans="1:3">
      <c r="A44" s="19"/>
      <c r="B44" s="19"/>
    </row>
    <row r="45" spans="1:3">
      <c r="A45" s="17">
        <v>338</v>
      </c>
      <c r="B45" s="17" t="s">
        <v>41</v>
      </c>
    </row>
    <row r="46" spans="1:3">
      <c r="A46" s="19"/>
      <c r="B46" s="19"/>
    </row>
    <row r="47" spans="1:3">
      <c r="A47" s="17">
        <v>339</v>
      </c>
      <c r="B47" s="17" t="s">
        <v>38</v>
      </c>
    </row>
    <row r="48" spans="1:3">
      <c r="A48" s="19"/>
      <c r="B48" s="19"/>
    </row>
    <row r="49" spans="1:3">
      <c r="A49" s="17">
        <v>263</v>
      </c>
      <c r="B49" s="17" t="s">
        <v>44</v>
      </c>
    </row>
    <row r="50" spans="1:3">
      <c r="A50" s="19"/>
      <c r="B50" s="19"/>
    </row>
    <row r="51" spans="1:3">
      <c r="A51" s="17">
        <v>262</v>
      </c>
      <c r="B51" s="17" t="s">
        <v>37</v>
      </c>
      <c r="C51" t="s">
        <v>51</v>
      </c>
    </row>
    <row r="52" spans="1:3">
      <c r="A52" s="19"/>
      <c r="B52" s="19"/>
    </row>
    <row r="53" spans="1:3">
      <c r="A53" s="17">
        <v>261</v>
      </c>
      <c r="B53" s="17" t="s">
        <v>37</v>
      </c>
      <c r="C53" t="s">
        <v>51</v>
      </c>
    </row>
    <row r="54" spans="1:3">
      <c r="A54" s="19"/>
      <c r="B54" s="19"/>
    </row>
    <row r="55" spans="1:3">
      <c r="A55" s="17">
        <v>346</v>
      </c>
      <c r="B55" s="17" t="s">
        <v>52</v>
      </c>
      <c r="C55" t="s">
        <v>49</v>
      </c>
    </row>
    <row r="56" spans="1:3">
      <c r="A56" s="19"/>
      <c r="B56" s="19"/>
    </row>
    <row r="57" spans="1:3">
      <c r="A57" s="17">
        <v>347</v>
      </c>
      <c r="B57" s="17" t="s">
        <v>36</v>
      </c>
      <c r="C57" t="s">
        <v>53</v>
      </c>
    </row>
    <row r="58" spans="1:3">
      <c r="A58" s="19"/>
      <c r="B58" s="19"/>
    </row>
    <row r="59" spans="1:3">
      <c r="A59" s="17">
        <v>348</v>
      </c>
      <c r="B59" s="17" t="s">
        <v>36</v>
      </c>
      <c r="C59" t="s">
        <v>49</v>
      </c>
    </row>
    <row r="60" spans="1:3">
      <c r="A60" s="19"/>
      <c r="B60" s="19"/>
    </row>
    <row r="61" spans="1:3">
      <c r="A61" s="17">
        <v>260</v>
      </c>
      <c r="B61" s="17" t="s">
        <v>48</v>
      </c>
      <c r="C61" t="s">
        <v>45</v>
      </c>
    </row>
    <row r="62" spans="1:3">
      <c r="A62" s="19"/>
      <c r="B62" s="19"/>
    </row>
    <row r="63" spans="1:3">
      <c r="A63" s="17">
        <v>259</v>
      </c>
      <c r="B63" s="17" t="s">
        <v>41</v>
      </c>
    </row>
    <row r="64" spans="1:3">
      <c r="A64" s="19"/>
      <c r="B64" s="19"/>
    </row>
    <row r="65" spans="1:3">
      <c r="A65" s="17">
        <v>258</v>
      </c>
      <c r="B65" s="17" t="s">
        <v>47</v>
      </c>
      <c r="C65" t="s">
        <v>54</v>
      </c>
    </row>
    <row r="66" spans="1:3">
      <c r="A66" s="19"/>
      <c r="B66" s="19"/>
    </row>
    <row r="67" spans="1:3">
      <c r="A67" s="17">
        <v>257</v>
      </c>
      <c r="B67" s="17" t="s">
        <v>47</v>
      </c>
      <c r="C67" t="s">
        <v>54</v>
      </c>
    </row>
    <row r="68" spans="1:3">
      <c r="A68" s="19"/>
      <c r="B68" s="19"/>
    </row>
    <row r="69" spans="1:3">
      <c r="A69" s="17">
        <v>256</v>
      </c>
      <c r="B69" s="17" t="s">
        <v>42</v>
      </c>
    </row>
    <row r="70" spans="1:3">
      <c r="A70" s="19"/>
      <c r="B70" s="19"/>
    </row>
    <row r="71" spans="1:3">
      <c r="A71" s="17">
        <v>255</v>
      </c>
      <c r="B71" s="17" t="s">
        <v>41</v>
      </c>
    </row>
    <row r="72" spans="1:3">
      <c r="A72" s="19"/>
      <c r="B72" s="19"/>
    </row>
    <row r="73" spans="1:3">
      <c r="A73" s="17">
        <v>254</v>
      </c>
      <c r="B73" s="17" t="s">
        <v>38</v>
      </c>
    </row>
    <row r="74" spans="1:3">
      <c r="A74" s="19"/>
      <c r="B74" s="19"/>
    </row>
    <row r="75" spans="1:3">
      <c r="A75" s="17">
        <v>253</v>
      </c>
      <c r="B75" s="17" t="s">
        <v>35</v>
      </c>
    </row>
    <row r="76" spans="1:3">
      <c r="A76" s="19"/>
      <c r="B76" s="19"/>
    </row>
    <row r="77" spans="1:3">
      <c r="A77" s="17">
        <v>252</v>
      </c>
      <c r="B77" s="17" t="s">
        <v>38</v>
      </c>
    </row>
    <row r="78" spans="1:3">
      <c r="A78" s="19"/>
      <c r="B78" s="19"/>
    </row>
    <row r="79" spans="1:3">
      <c r="A79" s="17">
        <v>251</v>
      </c>
      <c r="B79" s="17" t="s">
        <v>42</v>
      </c>
    </row>
    <row r="80" spans="1:3">
      <c r="A80" s="19"/>
      <c r="B80" s="19"/>
    </row>
    <row r="81" spans="1:3">
      <c r="A81" s="17">
        <v>250</v>
      </c>
      <c r="B81" s="17" t="s">
        <v>41</v>
      </c>
    </row>
    <row r="82" spans="1:3">
      <c r="A82" s="19"/>
      <c r="B82" s="19"/>
    </row>
    <row r="83" spans="1:3">
      <c r="A83" s="17">
        <v>249</v>
      </c>
      <c r="B83" s="17" t="s">
        <v>40</v>
      </c>
    </row>
    <row r="84" spans="1:3">
      <c r="A84" s="19"/>
      <c r="B84" s="19"/>
    </row>
    <row r="85" spans="1:3">
      <c r="A85" s="17">
        <v>248</v>
      </c>
      <c r="B85" s="17" t="s">
        <v>42</v>
      </c>
    </row>
    <row r="86" spans="1:3">
      <c r="A86" s="19"/>
      <c r="B86" s="19"/>
    </row>
    <row r="87" spans="1:3">
      <c r="A87" s="17">
        <v>247</v>
      </c>
      <c r="B87" s="17" t="s">
        <v>41</v>
      </c>
    </row>
    <row r="88" spans="1:3">
      <c r="A88" s="19"/>
      <c r="B88" s="19"/>
    </row>
    <row r="89" spans="1:3">
      <c r="A89" s="17">
        <v>246</v>
      </c>
      <c r="B89" s="17" t="s">
        <v>37</v>
      </c>
      <c r="C89" t="s">
        <v>51</v>
      </c>
    </row>
    <row r="90" spans="1:3">
      <c r="A90" s="19"/>
      <c r="B90" s="19"/>
    </row>
    <row r="91" spans="1:3">
      <c r="A91" s="17">
        <v>245</v>
      </c>
      <c r="B91" s="17" t="s">
        <v>37</v>
      </c>
      <c r="C91" t="s">
        <v>51</v>
      </c>
    </row>
    <row r="92" spans="1:3">
      <c r="A92" s="19"/>
      <c r="B92" s="19"/>
    </row>
    <row r="93" spans="1:3">
      <c r="A93" s="17">
        <v>345</v>
      </c>
      <c r="B93" s="17" t="s">
        <v>55</v>
      </c>
    </row>
    <row r="94" spans="1:3">
      <c r="A94" s="19"/>
      <c r="B94" s="19"/>
    </row>
    <row r="95" spans="1:3">
      <c r="A95" s="17">
        <v>344</v>
      </c>
      <c r="B95" s="17" t="s">
        <v>35</v>
      </c>
    </row>
    <row r="96" spans="1:3">
      <c r="A96" s="19"/>
      <c r="B96" s="19"/>
    </row>
    <row r="97" spans="1:3">
      <c r="A97" s="17">
        <v>343</v>
      </c>
      <c r="B97" s="17" t="s">
        <v>37</v>
      </c>
      <c r="C97" t="s">
        <v>45</v>
      </c>
    </row>
    <row r="98" spans="1:3">
      <c r="A98" s="19"/>
      <c r="B98" s="19"/>
    </row>
    <row r="99" spans="1:3">
      <c r="A99" s="17">
        <v>342</v>
      </c>
      <c r="B99" s="17" t="s">
        <v>37</v>
      </c>
      <c r="C99" t="s">
        <v>51</v>
      </c>
    </row>
    <row r="100" spans="1:3">
      <c r="A100" s="19"/>
      <c r="B100" s="19"/>
    </row>
    <row r="101" spans="1:3">
      <c r="A101" s="17">
        <v>341</v>
      </c>
      <c r="B101" s="17" t="s">
        <v>37</v>
      </c>
      <c r="C101" t="s">
        <v>51</v>
      </c>
    </row>
    <row r="102" spans="1:3">
      <c r="A102" s="19"/>
      <c r="B102" s="19"/>
    </row>
    <row r="103" spans="1:3">
      <c r="A103" s="17">
        <v>340</v>
      </c>
      <c r="B103" s="17" t="s">
        <v>56</v>
      </c>
    </row>
    <row r="104" spans="1:3">
      <c r="A104" s="19"/>
      <c r="B104" s="19"/>
    </row>
    <row r="105" spans="1:3">
      <c r="A105" s="17">
        <v>244</v>
      </c>
      <c r="B105" s="17" t="s">
        <v>41</v>
      </c>
    </row>
    <row r="106" spans="1:3">
      <c r="A106" s="19"/>
      <c r="B106" s="19"/>
    </row>
    <row r="107" spans="1:3">
      <c r="A107" s="17">
        <v>243</v>
      </c>
      <c r="B107" s="17" t="s">
        <v>38</v>
      </c>
    </row>
    <row r="108" spans="1:3">
      <c r="A108" s="19"/>
      <c r="B108" s="19"/>
    </row>
    <row r="109" spans="1:3">
      <c r="A109" s="17">
        <v>242</v>
      </c>
      <c r="B109" s="17" t="s">
        <v>47</v>
      </c>
      <c r="C109" t="s">
        <v>54</v>
      </c>
    </row>
    <row r="110" spans="1:3">
      <c r="A110" s="19"/>
      <c r="B110" s="19"/>
    </row>
    <row r="111" spans="1:3">
      <c r="A111" s="17">
        <v>241</v>
      </c>
      <c r="B111" s="17" t="s">
        <v>47</v>
      </c>
      <c r="C111" t="s">
        <v>54</v>
      </c>
    </row>
    <row r="112" spans="1:3">
      <c r="A112" s="19"/>
      <c r="B112" s="19"/>
    </row>
    <row r="113" spans="1:3">
      <c r="A113" s="17">
        <v>240</v>
      </c>
      <c r="B113" s="17" t="s">
        <v>42</v>
      </c>
    </row>
    <row r="114" spans="1:3">
      <c r="A114" s="19"/>
      <c r="B114" s="19"/>
    </row>
    <row r="115" spans="1:3">
      <c r="A115" s="17">
        <v>239</v>
      </c>
      <c r="B115" s="17" t="s">
        <v>57</v>
      </c>
    </row>
    <row r="116" spans="1:3">
      <c r="A116" s="19"/>
      <c r="B116" s="19"/>
    </row>
    <row r="117" spans="1:3">
      <c r="A117" s="17">
        <v>236</v>
      </c>
      <c r="B117" s="17" t="s">
        <v>57</v>
      </c>
    </row>
    <row r="118" spans="1:3">
      <c r="A118" s="19"/>
      <c r="B118" s="19"/>
    </row>
    <row r="119" spans="1:3">
      <c r="A119" s="17">
        <v>235</v>
      </c>
      <c r="B119" s="17" t="s">
        <v>41</v>
      </c>
    </row>
    <row r="120" spans="1:3">
      <c r="A120" s="19"/>
      <c r="B120" s="19"/>
    </row>
    <row r="121" spans="1:3">
      <c r="A121" s="17">
        <v>234</v>
      </c>
      <c r="B121" s="17" t="s">
        <v>38</v>
      </c>
    </row>
    <row r="122" spans="1:3">
      <c r="A122" s="19"/>
      <c r="B122" s="19"/>
    </row>
    <row r="123" spans="1:3">
      <c r="A123" s="17">
        <v>233</v>
      </c>
      <c r="B123" s="17" t="s">
        <v>42</v>
      </c>
    </row>
    <row r="124" spans="1:3">
      <c r="A124" s="19"/>
      <c r="B124" s="19"/>
    </row>
    <row r="125" spans="1:3">
      <c r="A125" s="17">
        <v>232</v>
      </c>
      <c r="B125" s="17" t="s">
        <v>43</v>
      </c>
      <c r="C125" t="s">
        <v>54</v>
      </c>
    </row>
    <row r="126" spans="1:3">
      <c r="A126" s="19"/>
      <c r="B126" s="19"/>
    </row>
    <row r="127" spans="1:3">
      <c r="A127" s="17">
        <v>231</v>
      </c>
      <c r="B127" s="17" t="s">
        <v>43</v>
      </c>
      <c r="C127" t="s">
        <v>54</v>
      </c>
    </row>
    <row r="128" spans="1:3">
      <c r="A128" s="19"/>
      <c r="B128" s="19"/>
    </row>
    <row r="129" spans="1:2">
      <c r="A129" s="17">
        <v>230</v>
      </c>
      <c r="B129" s="17" t="s">
        <v>38</v>
      </c>
    </row>
    <row r="130" spans="1:2">
      <c r="A130" s="19"/>
      <c r="B130" s="19"/>
    </row>
    <row r="131" spans="1:2">
      <c r="A131" s="17">
        <v>223</v>
      </c>
      <c r="B131" s="17" t="s">
        <v>35</v>
      </c>
    </row>
    <row r="132" spans="1:2">
      <c r="A132" s="19"/>
      <c r="B132" s="19"/>
    </row>
    <row r="133" spans="1:2">
      <c r="A133" s="17">
        <v>224</v>
      </c>
      <c r="B133" s="17" t="s">
        <v>41</v>
      </c>
    </row>
    <row r="134" spans="1:2">
      <c r="A134" s="19"/>
      <c r="B134" s="19"/>
    </row>
    <row r="135" spans="1:2">
      <c r="A135" s="17">
        <v>225</v>
      </c>
      <c r="B135" s="17" t="s">
        <v>38</v>
      </c>
    </row>
    <row r="136" spans="1:2">
      <c r="A136" s="19"/>
      <c r="B136" s="19"/>
    </row>
    <row r="137" spans="1:2">
      <c r="A137" s="17">
        <v>229</v>
      </c>
      <c r="B137" s="17" t="s">
        <v>35</v>
      </c>
    </row>
    <row r="138" spans="1:2">
      <c r="A138" s="19"/>
      <c r="B138" s="19"/>
    </row>
    <row r="139" spans="1:2">
      <c r="A139" s="17">
        <v>228</v>
      </c>
      <c r="B139" s="17" t="s">
        <v>41</v>
      </c>
    </row>
    <row r="140" spans="1:2">
      <c r="A140" s="19"/>
      <c r="B140" s="19"/>
    </row>
    <row r="141" spans="1:2">
      <c r="A141" s="17">
        <v>227</v>
      </c>
      <c r="B141" s="17" t="s">
        <v>42</v>
      </c>
    </row>
    <row r="142" spans="1:2">
      <c r="A142" s="19"/>
      <c r="B142" s="19"/>
    </row>
    <row r="143" spans="1:2">
      <c r="A143" s="17">
        <v>226</v>
      </c>
      <c r="B143" s="17" t="s">
        <v>38</v>
      </c>
    </row>
    <row r="144" spans="1:2">
      <c r="A144" s="19"/>
      <c r="B144" s="19"/>
    </row>
    <row r="145" spans="1:3">
      <c r="A145" s="17">
        <v>335</v>
      </c>
      <c r="B145" s="17" t="s">
        <v>35</v>
      </c>
    </row>
    <row r="146" spans="1:3">
      <c r="A146" s="19"/>
      <c r="B146" s="19"/>
    </row>
    <row r="147" spans="1:3">
      <c r="A147" s="17">
        <v>329</v>
      </c>
      <c r="B147" s="17" t="s">
        <v>35</v>
      </c>
    </row>
    <row r="148" spans="1:3">
      <c r="A148" s="19"/>
      <c r="B148" s="19"/>
    </row>
    <row r="149" spans="1:3">
      <c r="A149" s="17">
        <v>330</v>
      </c>
      <c r="B149" s="17" t="s">
        <v>47</v>
      </c>
      <c r="C149" t="s">
        <v>54</v>
      </c>
    </row>
    <row r="150" spans="1:3">
      <c r="A150" s="19"/>
      <c r="B150" s="19"/>
    </row>
    <row r="151" spans="1:3">
      <c r="A151" s="17">
        <v>331</v>
      </c>
      <c r="B151" s="17" t="s">
        <v>47</v>
      </c>
      <c r="C151" t="s">
        <v>54</v>
      </c>
    </row>
    <row r="152" spans="1:3">
      <c r="A152" s="19"/>
      <c r="B152" s="19"/>
    </row>
    <row r="153" spans="1:3">
      <c r="A153" s="17">
        <v>332</v>
      </c>
      <c r="B153" s="17" t="s">
        <v>43</v>
      </c>
      <c r="C153" t="s">
        <v>54</v>
      </c>
    </row>
    <row r="154" spans="1:3">
      <c r="A154" s="19"/>
      <c r="B154" s="19"/>
    </row>
    <row r="155" spans="1:3">
      <c r="A155" s="17">
        <v>333</v>
      </c>
      <c r="B155" s="17" t="s">
        <v>47</v>
      </c>
      <c r="C155" t="s">
        <v>54</v>
      </c>
    </row>
    <row r="156" spans="1:3">
      <c r="A156" s="19"/>
      <c r="B156" s="19"/>
    </row>
    <row r="157" spans="1:3">
      <c r="A157" s="17">
        <v>334</v>
      </c>
      <c r="B157" s="17" t="s">
        <v>57</v>
      </c>
    </row>
    <row r="158" spans="1:3">
      <c r="A158" s="19"/>
      <c r="B158" s="19"/>
    </row>
    <row r="159" spans="1:3">
      <c r="A159" s="17">
        <v>222</v>
      </c>
      <c r="B159" s="17" t="s">
        <v>57</v>
      </c>
    </row>
    <row r="160" spans="1:3">
      <c r="A160" s="19"/>
      <c r="B160" s="19"/>
    </row>
    <row r="161" spans="1:3">
      <c r="A161" s="17">
        <v>221</v>
      </c>
      <c r="B161" s="17" t="s">
        <v>41</v>
      </c>
    </row>
    <row r="162" spans="1:3">
      <c r="A162" s="19"/>
      <c r="B162" s="19"/>
    </row>
    <row r="163" spans="1:3">
      <c r="A163" s="17">
        <v>220</v>
      </c>
      <c r="B163" s="17" t="s">
        <v>42</v>
      </c>
    </row>
    <row r="164" spans="1:3">
      <c r="A164" s="19"/>
      <c r="B164" s="19"/>
    </row>
    <row r="165" spans="1:3">
      <c r="A165" s="17">
        <v>219</v>
      </c>
      <c r="B165" s="17" t="s">
        <v>42</v>
      </c>
    </row>
    <row r="166" spans="1:3">
      <c r="A166" s="19"/>
      <c r="B166" s="19"/>
    </row>
    <row r="167" spans="1:3">
      <c r="A167" s="17">
        <v>218</v>
      </c>
      <c r="B167" s="17" t="s">
        <v>37</v>
      </c>
      <c r="C167" t="s">
        <v>51</v>
      </c>
    </row>
    <row r="168" spans="1:3">
      <c r="A168" s="19"/>
      <c r="B168" s="19"/>
    </row>
    <row r="169" spans="1:3">
      <c r="A169" s="17">
        <v>217</v>
      </c>
      <c r="B169" s="17" t="s">
        <v>37</v>
      </c>
      <c r="C169" t="s">
        <v>51</v>
      </c>
    </row>
    <row r="170" spans="1:3">
      <c r="A170" s="19"/>
      <c r="B170" s="19"/>
    </row>
    <row r="171" spans="1:3">
      <c r="A171" s="17">
        <v>216</v>
      </c>
      <c r="B171" s="17" t="s">
        <v>47</v>
      </c>
      <c r="C171" t="s">
        <v>54</v>
      </c>
    </row>
    <row r="172" spans="1:3">
      <c r="A172" s="19"/>
      <c r="B172" s="19"/>
    </row>
    <row r="173" spans="1:3">
      <c r="A173" s="17">
        <v>215</v>
      </c>
      <c r="B173" s="17" t="s">
        <v>47</v>
      </c>
      <c r="C173" t="s">
        <v>54</v>
      </c>
    </row>
    <row r="174" spans="1:3">
      <c r="A174" s="19"/>
      <c r="B174" s="19"/>
    </row>
    <row r="175" spans="1:3">
      <c r="A175" s="17">
        <v>214</v>
      </c>
      <c r="B175" s="17" t="s">
        <v>36</v>
      </c>
      <c r="C175" t="s">
        <v>49</v>
      </c>
    </row>
    <row r="176" spans="1:3">
      <c r="A176" s="19"/>
      <c r="B176" s="19"/>
    </row>
    <row r="177" spans="1:3">
      <c r="A177" s="17">
        <v>213</v>
      </c>
      <c r="B177" s="17" t="s">
        <v>36</v>
      </c>
      <c r="C177" t="s">
        <v>49</v>
      </c>
    </row>
    <row r="178" spans="1:3">
      <c r="A178" s="19"/>
      <c r="B178" s="19"/>
    </row>
    <row r="179" spans="1:3">
      <c r="A179" s="17">
        <v>212</v>
      </c>
      <c r="B179" s="17" t="s">
        <v>52</v>
      </c>
      <c r="C179" t="s">
        <v>49</v>
      </c>
    </row>
    <row r="180" spans="1:3">
      <c r="A180" s="19"/>
      <c r="B180" s="19"/>
    </row>
    <row r="181" spans="1:3">
      <c r="A181" s="17">
        <v>211</v>
      </c>
      <c r="B181" s="17" t="s">
        <v>36</v>
      </c>
      <c r="C181" t="s">
        <v>49</v>
      </c>
    </row>
    <row r="182" spans="1:3">
      <c r="A182" s="19"/>
      <c r="B182" s="19"/>
    </row>
    <row r="183" spans="1:3">
      <c r="A183" s="17">
        <v>210</v>
      </c>
      <c r="B183" s="17" t="s">
        <v>37</v>
      </c>
      <c r="C183" t="s">
        <v>58</v>
      </c>
    </row>
    <row r="184" spans="1:3">
      <c r="A184" s="19"/>
      <c r="B184" s="19"/>
    </row>
    <row r="185" spans="1:3">
      <c r="A185" s="17">
        <v>209</v>
      </c>
      <c r="B185" s="17" t="s">
        <v>37</v>
      </c>
      <c r="C185" t="s">
        <v>58</v>
      </c>
    </row>
    <row r="186" spans="1:3">
      <c r="A186" s="19"/>
      <c r="B186" s="19"/>
    </row>
    <row r="187" spans="1:3">
      <c r="A187" s="17">
        <v>313</v>
      </c>
      <c r="B187" s="17" t="s">
        <v>35</v>
      </c>
    </row>
    <row r="188" spans="1:3">
      <c r="A188" s="19"/>
      <c r="B188" s="19"/>
    </row>
    <row r="189" spans="1:3">
      <c r="A189" s="17">
        <v>314</v>
      </c>
      <c r="B189" s="17" t="s">
        <v>37</v>
      </c>
      <c r="C189" t="s">
        <v>58</v>
      </c>
    </row>
    <row r="190" spans="1:3">
      <c r="A190" s="19"/>
      <c r="B190" s="19"/>
    </row>
    <row r="191" spans="1:3">
      <c r="A191" s="17">
        <v>315</v>
      </c>
      <c r="B191" s="17" t="s">
        <v>37</v>
      </c>
      <c r="C191" t="s">
        <v>58</v>
      </c>
    </row>
    <row r="192" spans="1:3">
      <c r="A192" s="19"/>
      <c r="B192" s="19"/>
    </row>
    <row r="193" spans="1:3">
      <c r="A193" s="17">
        <v>316</v>
      </c>
      <c r="B193" s="17" t="s">
        <v>35</v>
      </c>
    </row>
    <row r="194" spans="1:3">
      <c r="A194" s="19"/>
      <c r="B194" s="19"/>
    </row>
    <row r="195" spans="1:3">
      <c r="A195" s="17">
        <v>208</v>
      </c>
      <c r="B195" s="17" t="s">
        <v>37</v>
      </c>
      <c r="C195" t="s">
        <v>51</v>
      </c>
    </row>
    <row r="196" spans="1:3">
      <c r="A196" s="19"/>
      <c r="B196" s="19"/>
    </row>
    <row r="197" spans="1:3">
      <c r="A197" s="17">
        <v>207</v>
      </c>
      <c r="B197" s="17" t="s">
        <v>37</v>
      </c>
      <c r="C197" t="s">
        <v>51</v>
      </c>
    </row>
    <row r="198" spans="1:3">
      <c r="A198" s="19"/>
      <c r="B198" s="19"/>
    </row>
    <row r="199" spans="1:3">
      <c r="A199" s="17">
        <v>206</v>
      </c>
      <c r="B199" s="17" t="s">
        <v>37</v>
      </c>
      <c r="C199" t="s">
        <v>59</v>
      </c>
    </row>
    <row r="200" spans="1:3">
      <c r="A200" s="19"/>
      <c r="B200" s="19"/>
    </row>
    <row r="201" spans="1:3">
      <c r="A201" s="17">
        <v>205</v>
      </c>
      <c r="B201" s="17" t="s">
        <v>37</v>
      </c>
      <c r="C201" t="s">
        <v>59</v>
      </c>
    </row>
    <row r="202" spans="1:3">
      <c r="A202" s="19"/>
      <c r="B202" s="19"/>
    </row>
    <row r="203" spans="1:3">
      <c r="A203" s="17">
        <v>317</v>
      </c>
      <c r="B203" s="17" t="s">
        <v>41</v>
      </c>
    </row>
    <row r="204" spans="1:3">
      <c r="A204" s="19"/>
      <c r="B204" s="19"/>
    </row>
    <row r="205" spans="1:3">
      <c r="A205" s="17">
        <v>318</v>
      </c>
      <c r="B205" s="17" t="s">
        <v>37</v>
      </c>
      <c r="C205" t="s">
        <v>45</v>
      </c>
    </row>
    <row r="206" spans="1:3">
      <c r="A206" s="19"/>
      <c r="B206" s="19"/>
    </row>
    <row r="207" spans="1:3">
      <c r="A207" s="17">
        <v>319</v>
      </c>
      <c r="B207" s="17" t="s">
        <v>36</v>
      </c>
      <c r="C207" t="s">
        <v>49</v>
      </c>
    </row>
    <row r="208" spans="1:3">
      <c r="A208" s="19"/>
      <c r="B208" s="19"/>
    </row>
    <row r="209" spans="1:3">
      <c r="A209" s="17">
        <v>320</v>
      </c>
      <c r="B209" s="17" t="s">
        <v>36</v>
      </c>
      <c r="C209" t="s">
        <v>49</v>
      </c>
    </row>
    <row r="210" spans="1:3">
      <c r="A210" s="19"/>
      <c r="B210" s="19"/>
    </row>
    <row r="211" spans="1:3">
      <c r="A211" s="17">
        <v>321</v>
      </c>
      <c r="B211" s="17" t="s">
        <v>47</v>
      </c>
      <c r="C211" t="s">
        <v>45</v>
      </c>
    </row>
    <row r="212" spans="1:3">
      <c r="A212" s="19"/>
      <c r="B212" s="19"/>
    </row>
    <row r="213" spans="1:3">
      <c r="A213" s="17">
        <v>322</v>
      </c>
      <c r="B213" s="17" t="s">
        <v>40</v>
      </c>
    </row>
    <row r="214" spans="1:3">
      <c r="A214" s="19"/>
      <c r="B214" s="19"/>
    </row>
    <row r="215" spans="1:3">
      <c r="A215" s="17">
        <v>323</v>
      </c>
      <c r="B215" s="17" t="s">
        <v>40</v>
      </c>
    </row>
    <row r="216" spans="1:3">
      <c r="A216" s="19"/>
      <c r="B216" s="19"/>
    </row>
    <row r="217" spans="1:3">
      <c r="A217" s="17">
        <v>324</v>
      </c>
      <c r="B217" s="17" t="s">
        <v>42</v>
      </c>
    </row>
    <row r="218" spans="1:3">
      <c r="A218" s="19"/>
      <c r="B218" s="19"/>
    </row>
    <row r="219" spans="1:3">
      <c r="A219" s="17">
        <v>204</v>
      </c>
      <c r="B219" s="17" t="s">
        <v>35</v>
      </c>
    </row>
    <row r="220" spans="1:3">
      <c r="A220" s="19"/>
      <c r="B220" s="19"/>
    </row>
    <row r="221" spans="1:3">
      <c r="A221" s="17">
        <v>203</v>
      </c>
      <c r="B221" s="17" t="s">
        <v>37</v>
      </c>
      <c r="C221" t="s">
        <v>51</v>
      </c>
    </row>
    <row r="222" spans="1:3">
      <c r="A222" s="19"/>
      <c r="B222" s="19"/>
    </row>
    <row r="223" spans="1:3">
      <c r="A223" s="17">
        <v>202</v>
      </c>
      <c r="B223" s="17" t="s">
        <v>37</v>
      </c>
      <c r="C223" t="s">
        <v>51</v>
      </c>
    </row>
    <row r="224" spans="1:3">
      <c r="A224" s="19"/>
      <c r="B224" s="19"/>
    </row>
    <row r="225" spans="1:2">
      <c r="A225" s="17">
        <v>201</v>
      </c>
      <c r="B225" s="17" t="s">
        <v>38</v>
      </c>
    </row>
    <row r="226" spans="1:2">
      <c r="A226" s="19"/>
      <c r="B226" s="19"/>
    </row>
    <row r="227" spans="1:2">
      <c r="A227" s="17">
        <v>197</v>
      </c>
      <c r="B227" s="17" t="s">
        <v>57</v>
      </c>
    </row>
    <row r="228" spans="1:2">
      <c r="A228" s="19"/>
      <c r="B228" s="19"/>
    </row>
    <row r="229" spans="1:2">
      <c r="A229" s="17">
        <v>198</v>
      </c>
      <c r="B229" s="17" t="s">
        <v>41</v>
      </c>
    </row>
    <row r="230" spans="1:2">
      <c r="A230" s="19"/>
      <c r="B230" s="19"/>
    </row>
    <row r="231" spans="1:2">
      <c r="A231" s="17">
        <v>199</v>
      </c>
      <c r="B231" s="17" t="s">
        <v>38</v>
      </c>
    </row>
    <row r="232" spans="1:2">
      <c r="A232" s="19"/>
      <c r="B232" s="19"/>
    </row>
    <row r="233" spans="1:2">
      <c r="A233" s="17">
        <v>200</v>
      </c>
      <c r="B233" s="17" t="s">
        <v>42</v>
      </c>
    </row>
    <row r="234" spans="1:2">
      <c r="A234" s="19"/>
      <c r="B234" s="19"/>
    </row>
  </sheetData>
  <mergeCells count="9">
    <mergeCell ref="A17:A18"/>
    <mergeCell ref="B17:B18"/>
    <mergeCell ref="F1:H1"/>
    <mergeCell ref="A11:A12"/>
    <mergeCell ref="B11:B12"/>
    <mergeCell ref="A13:A14"/>
    <mergeCell ref="B13:B14"/>
    <mergeCell ref="A15:A16"/>
    <mergeCell ref="B15: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618ec15-e105-4a2d-8d61-1b82b52e01db">
      <Terms xmlns="http://schemas.microsoft.com/office/infopath/2007/PartnerControls"/>
    </lcf76f155ced4ddcb4097134ff3c332f>
    <TaxCatchAll xmlns="5463e1ec-1b19-4653-920e-8e0a1cb9f16e"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E3209A06-4AA5-432C-992A-28284054D2A7}"/>
</file>

<file path=customXml/itemProps2.xml><?xml version="1.0" encoding="utf-8"?>
<ds:datastoreItem xmlns:ds="http://schemas.openxmlformats.org/officeDocument/2006/customXml" ds:itemID="{2AA26105-8C23-40E7-86A4-25F91B4B6BF3}"/>
</file>

<file path=customXml/itemProps3.xml><?xml version="1.0" encoding="utf-8"?>
<ds:datastoreItem xmlns:ds="http://schemas.openxmlformats.org/officeDocument/2006/customXml" ds:itemID="{32E88CAF-75B7-4F95-A580-2DC0C46C8D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Riach</dc:creator>
  <cp:keywords/>
  <dc:description/>
  <cp:lastModifiedBy>Clara Riach</cp:lastModifiedBy>
  <cp:revision/>
  <dcterms:created xsi:type="dcterms:W3CDTF">2021-02-18T10:01:51Z</dcterms:created>
  <dcterms:modified xsi:type="dcterms:W3CDTF">2024-06-18T08:42:44Z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0x01010094E1FA591FBEA4458AB8F8C125FA517F</vt:lpwstr>
  </property>
  <property fmtid="{D5CDD505-2E9C-101B-9397-08002B2CF9AE}" pid="3" name="MediaServiceImageTags">
    <vt:lpwstr/>
  </property>
</Properties>
</file>