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XCEL\Procurement\Cash In Transit\"/>
    </mc:Choice>
  </mc:AlternateContent>
  <bookViews>
    <workbookView xWindow="120" yWindow="60" windowWidth="28620" windowHeight="13425"/>
  </bookViews>
  <sheets>
    <sheet name="Payment Type" sheetId="1" r:id="rId1"/>
    <sheet name="Vehicle Class" sheetId="2" r:id="rId2"/>
  </sheets>
  <calcPr calcId="162913"/>
</workbook>
</file>

<file path=xl/calcChain.xml><?xml version="1.0" encoding="utf-8"?>
<calcChain xmlns="http://schemas.openxmlformats.org/spreadsheetml/2006/main">
  <c r="B9" i="2" l="1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</calcChain>
</file>

<file path=xl/sharedStrings.xml><?xml version="1.0" encoding="utf-8"?>
<sst xmlns="http://schemas.openxmlformats.org/spreadsheetml/2006/main" count="71" uniqueCount="21">
  <si>
    <t>Payment Types</t>
  </si>
  <si>
    <t>Payment via Cash</t>
  </si>
  <si>
    <t>Payment Via Fast Tag</t>
  </si>
  <si>
    <t xml:space="preserve">Payment Via Bank Card </t>
  </si>
  <si>
    <t>Q1</t>
  </si>
  <si>
    <t>Q2</t>
  </si>
  <si>
    <t>Q3</t>
  </si>
  <si>
    <t>Q4</t>
  </si>
  <si>
    <t>2014/15</t>
  </si>
  <si>
    <t>2015/16</t>
  </si>
  <si>
    <t>2016/17</t>
  </si>
  <si>
    <t>2017/18</t>
  </si>
  <si>
    <t>2018/19</t>
  </si>
  <si>
    <t>2019/20</t>
  </si>
  <si>
    <t>Toll Payment Trends at Mersey Tunnels</t>
  </si>
  <si>
    <t>Totals</t>
  </si>
  <si>
    <t xml:space="preserve">Class 1 </t>
  </si>
  <si>
    <t xml:space="preserve">Class 2 </t>
  </si>
  <si>
    <t xml:space="preserve">Class 3 </t>
  </si>
  <si>
    <t xml:space="preserve">Class 4 </t>
  </si>
  <si>
    <t>Vehicle Types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</si>
</sst>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0" fillId="0" borderId="0" xfId="0" applyFill="1"/>
    <xf numFmtId="10" fontId="0" fillId="0" borderId="7" xfId="1" applyNumberFormat="1" applyFont="1" applyBorder="1"/>
    <xf numFmtId="10" fontId="0" fillId="0" borderId="0" xfId="1" applyNumberFormat="1" applyFont="1" applyBorder="1"/>
    <xf numFmtId="10" fontId="0" fillId="0" borderId="8" xfId="1" applyNumberFormat="1" applyFont="1" applyBorder="1"/>
    <xf numFmtId="10" fontId="0" fillId="0" borderId="9" xfId="0" applyNumberForma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9" fontId="0" fillId="0" borderId="0" xfId="1" applyFont="1"/>
    <xf numFmtId="10" fontId="0" fillId="0" borderId="4" xfId="1" applyNumberFormat="1" applyFont="1" applyBorder="1"/>
    <xf numFmtId="10" fontId="0" fillId="0" borderId="5" xfId="1" applyNumberFormat="1" applyFont="1" applyBorder="1"/>
    <xf numFmtId="10" fontId="0" fillId="0" borderId="6" xfId="1" applyNumberFormat="1" applyFont="1" applyBorder="1"/>
    <xf numFmtId="10" fontId="0" fillId="0" borderId="4" xfId="1" applyNumberFormat="1" applyFont="1" applyFill="1" applyBorder="1"/>
    <xf numFmtId="10" fontId="0" fillId="0" borderId="5" xfId="1" applyNumberFormat="1" applyFont="1" applyFill="1" applyBorder="1"/>
    <xf numFmtId="9" fontId="0" fillId="0" borderId="5" xfId="1" applyFont="1" applyFill="1" applyBorder="1"/>
    <xf numFmtId="9" fontId="0" fillId="0" borderId="6" xfId="1" applyFont="1" applyFill="1" applyBorder="1"/>
    <xf numFmtId="10" fontId="0" fillId="0" borderId="7" xfId="1" applyNumberFormat="1" applyFont="1" applyFill="1" applyBorder="1"/>
    <xf numFmtId="10" fontId="0" fillId="0" borderId="0" xfId="1" applyNumberFormat="1" applyFont="1" applyFill="1" applyBorder="1"/>
    <xf numFmtId="9" fontId="0" fillId="0" borderId="0" xfId="1" applyFont="1" applyFill="1" applyBorder="1"/>
    <xf numFmtId="9" fontId="0" fillId="0" borderId="8" xfId="1" applyFont="1" applyFill="1" applyBorder="1"/>
    <xf numFmtId="10" fontId="0" fillId="0" borderId="9" xfId="1" applyNumberFormat="1" applyFont="1" applyFill="1" applyBorder="1"/>
    <xf numFmtId="10" fontId="0" fillId="0" borderId="10" xfId="1" applyNumberFormat="1" applyFont="1" applyFill="1" applyBorder="1"/>
    <xf numFmtId="10" fontId="0" fillId="0" borderId="11" xfId="1" applyNumberFormat="1" applyFont="1" applyFill="1" applyBorder="1"/>
    <xf numFmtId="10" fontId="0" fillId="0" borderId="0" xfId="1" applyNumberFormat="1" applyFont="1" applyFill="1"/>
    <xf numFmtId="10" fontId="0" fillId="0" borderId="0" xfId="0" applyNumberFormat="1"/>
    <xf numFmtId="10" fontId="0" fillId="0" borderId="7" xfId="0" applyNumberFormat="1" applyBorder="1"/>
    <xf numFmtId="10" fontId="0" fillId="0" borderId="0" xfId="0" applyNumberFormat="1" applyBorder="1"/>
    <xf numFmtId="10" fontId="0" fillId="0" borderId="8" xfId="0" applyNumberFormat="1" applyBorder="1"/>
    <xf numFmtId="10" fontId="0" fillId="0" borderId="10" xfId="0" applyNumberFormat="1" applyBorder="1"/>
    <xf numFmtId="10" fontId="0" fillId="0" borderId="11" xfId="0" applyNumberFormat="1" applyBorder="1"/>
    <xf numFmtId="9" fontId="0" fillId="0" borderId="0" xfId="1" applyFont="1" applyFill="1"/>
    <xf numFmtId="10" fontId="0" fillId="0" borderId="0" xfId="0" applyNumberFormat="1" applyFill="1"/>
    <xf numFmtId="0" fontId="4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0" fillId="0" borderId="0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4" xfId="0" applyNumberFormat="1" applyBorder="1"/>
    <xf numFmtId="3" fontId="0" fillId="0" borderId="5" xfId="2" applyNumberFormat="1" applyFont="1" applyBorder="1"/>
    <xf numFmtId="3" fontId="0" fillId="0" borderId="6" xfId="0" applyNumberFormat="1" applyBorder="1"/>
    <xf numFmtId="3" fontId="0" fillId="0" borderId="0" xfId="2" applyNumberFormat="1" applyFont="1" applyBorder="1"/>
    <xf numFmtId="3" fontId="0" fillId="0" borderId="10" xfId="2" applyNumberFormat="1" applyFont="1" applyBorder="1"/>
    <xf numFmtId="3" fontId="0" fillId="0" borderId="5" xfId="0" applyNumberFormat="1" applyBorder="1"/>
    <xf numFmtId="3" fontId="0" fillId="0" borderId="4" xfId="0" applyNumberFormat="1" applyFill="1" applyBorder="1"/>
    <xf numFmtId="3" fontId="0" fillId="0" borderId="7" xfId="0" applyNumberFormat="1" applyFill="1" applyBorder="1"/>
    <xf numFmtId="3" fontId="0" fillId="0" borderId="9" xfId="0" applyNumberFormat="1" applyFill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'Payment Type'!$A$5</c:f>
              <c:strCache>
                <c:ptCount val="1"/>
                <c:pt idx="0">
                  <c:v>Payment via Cash</c:v>
                </c:pt>
              </c:strCache>
            </c:strRef>
          </c:tx>
          <c:marker>
            <c:symbol val="none"/>
          </c:marker>
          <c:cat>
            <c:strRef>
              <c:f>'Payment Type'!$B$4:$W$4</c:f>
              <c:strCache>
                <c:ptCount val="2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Q1</c:v>
                </c:pt>
                <c:pt idx="21">
                  <c:v>Q2</c:v>
                </c:pt>
              </c:strCache>
            </c:strRef>
          </c:cat>
          <c:val>
            <c:numRef>
              <c:f>'Payment Type'!$B$5:$W$5</c:f>
              <c:numCache>
                <c:formatCode>0.00%</c:formatCode>
                <c:ptCount val="22"/>
                <c:pt idx="0">
                  <c:v>0.59750000000000003</c:v>
                </c:pt>
                <c:pt idx="1">
                  <c:v>0.59089999999999998</c:v>
                </c:pt>
                <c:pt idx="2">
                  <c:v>0.61019999999999996</c:v>
                </c:pt>
                <c:pt idx="3">
                  <c:v>0.56220000000000003</c:v>
                </c:pt>
                <c:pt idx="4">
                  <c:v>0.55910000000000004</c:v>
                </c:pt>
                <c:pt idx="5">
                  <c:v>0.55669999999999997</c:v>
                </c:pt>
                <c:pt idx="6">
                  <c:v>0.57499999999999996</c:v>
                </c:pt>
                <c:pt idx="7">
                  <c:v>0.54210000000000003</c:v>
                </c:pt>
                <c:pt idx="8" formatCode="0%">
                  <c:v>0.52249999999999996</c:v>
                </c:pt>
                <c:pt idx="9" formatCode="0%">
                  <c:v>0.51939999999999997</c:v>
                </c:pt>
                <c:pt idx="10" formatCode="0%">
                  <c:v>0.49009999999999998</c:v>
                </c:pt>
                <c:pt idx="11" formatCode="0%">
                  <c:v>0.47320000000000001</c:v>
                </c:pt>
                <c:pt idx="12">
                  <c:v>0.47370000000000001</c:v>
                </c:pt>
                <c:pt idx="13">
                  <c:v>0.4738</c:v>
                </c:pt>
                <c:pt idx="14" formatCode="0%">
                  <c:v>0.48309999999999997</c:v>
                </c:pt>
                <c:pt idx="15" formatCode="0%">
                  <c:v>0.42970000000000003</c:v>
                </c:pt>
                <c:pt idx="16">
                  <c:v>0.4219</c:v>
                </c:pt>
                <c:pt idx="17">
                  <c:v>0.4073</c:v>
                </c:pt>
                <c:pt idx="18">
                  <c:v>0.39090000000000003</c:v>
                </c:pt>
                <c:pt idx="19">
                  <c:v>0.33910000000000001</c:v>
                </c:pt>
                <c:pt idx="20">
                  <c:v>0.31569999999999998</c:v>
                </c:pt>
                <c:pt idx="21">
                  <c:v>0.28760000000000002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34-4AD8-B2C0-2BF1689F2263}"/>
            </c:ext>
          </c:extLst>
        </c:ser>
        <c:ser>
          <c:idx val="1"/>
          <c:order val="1"/>
          <c:tx>
            <c:strRef>
              <c:f>'Payment Type'!$A$6</c:f>
              <c:strCache>
                <c:ptCount val="1"/>
                <c:pt idx="0">
                  <c:v>Payment Via Fast Tag</c:v>
                </c:pt>
              </c:strCache>
            </c:strRef>
          </c:tx>
          <c:marker>
            <c:symbol val="none"/>
          </c:marker>
          <c:cat>
            <c:strRef>
              <c:f>'Payment Type'!$B$4:$W$4</c:f>
              <c:strCache>
                <c:ptCount val="2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Q1</c:v>
                </c:pt>
                <c:pt idx="21">
                  <c:v>Q2</c:v>
                </c:pt>
              </c:strCache>
            </c:strRef>
          </c:cat>
          <c:val>
            <c:numRef>
              <c:f>'Payment Type'!$B$6:$W$6</c:f>
              <c:numCache>
                <c:formatCode>0.00%</c:formatCode>
                <c:ptCount val="22"/>
                <c:pt idx="0">
                  <c:v>0.40250000000000002</c:v>
                </c:pt>
                <c:pt idx="1">
                  <c:v>0.40910000000000002</c:v>
                </c:pt>
                <c:pt idx="2">
                  <c:v>0.38979999999999998</c:v>
                </c:pt>
                <c:pt idx="3">
                  <c:v>0.43780000000000002</c:v>
                </c:pt>
                <c:pt idx="4">
                  <c:v>0.44090000000000001</c:v>
                </c:pt>
                <c:pt idx="5">
                  <c:v>0.44330000000000003</c:v>
                </c:pt>
                <c:pt idx="6">
                  <c:v>0.42499999999999999</c:v>
                </c:pt>
                <c:pt idx="7">
                  <c:v>0.45789999999999997</c:v>
                </c:pt>
                <c:pt idx="8" formatCode="0%">
                  <c:v>0.47749999999999998</c:v>
                </c:pt>
                <c:pt idx="9" formatCode="0%">
                  <c:v>0.48060000000000003</c:v>
                </c:pt>
                <c:pt idx="10" formatCode="0%">
                  <c:v>0.50990000000000002</c:v>
                </c:pt>
                <c:pt idx="11" formatCode="0%">
                  <c:v>0.52680000000000005</c:v>
                </c:pt>
                <c:pt idx="12">
                  <c:v>0.52629999999999999</c:v>
                </c:pt>
                <c:pt idx="13">
                  <c:v>0.5262</c:v>
                </c:pt>
                <c:pt idx="14" formatCode="0%">
                  <c:v>0.51690000000000003</c:v>
                </c:pt>
                <c:pt idx="15" formatCode="0%">
                  <c:v>0.57030000000000003</c:v>
                </c:pt>
                <c:pt idx="16">
                  <c:v>0.57809999999999995</c:v>
                </c:pt>
                <c:pt idx="17">
                  <c:v>0.5927</c:v>
                </c:pt>
                <c:pt idx="18">
                  <c:v>0.55489999999999995</c:v>
                </c:pt>
                <c:pt idx="19">
                  <c:v>0.60370000000000001</c:v>
                </c:pt>
                <c:pt idx="20">
                  <c:v>0.59060000000000001</c:v>
                </c:pt>
                <c:pt idx="21">
                  <c:v>0.59509999999999996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34-4AD8-B2C0-2BF1689F2263}"/>
            </c:ext>
          </c:extLst>
        </c:ser>
        <c:ser>
          <c:idx val="2"/>
          <c:order val="2"/>
          <c:tx>
            <c:strRef>
              <c:f>'Payment Type'!$A$7</c:f>
              <c:strCache>
                <c:ptCount val="1"/>
                <c:pt idx="0">
                  <c:v>Payment Via Bank Card </c:v>
                </c:pt>
              </c:strCache>
            </c:strRef>
          </c:tx>
          <c:marker>
            <c:symbol val="none"/>
          </c:marker>
          <c:cat>
            <c:strRef>
              <c:f>'Payment Type'!$B$4:$W$4</c:f>
              <c:strCache>
                <c:ptCount val="2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Q1</c:v>
                </c:pt>
                <c:pt idx="21">
                  <c:v>Q2</c:v>
                </c:pt>
              </c:strCache>
            </c:strRef>
          </c:cat>
          <c:val>
            <c:numRef>
              <c:f>'Payment Type'!$B$7:$W$7</c:f>
              <c:numCache>
                <c:formatCode>0.00%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1E-4</c:v>
                </c:pt>
                <c:pt idx="18">
                  <c:v>5.4199999999999998E-2</c:v>
                </c:pt>
                <c:pt idx="19">
                  <c:v>5.7200000000000001E-2</c:v>
                </c:pt>
                <c:pt idx="20">
                  <c:v>9.3700000000000006E-2</c:v>
                </c:pt>
                <c:pt idx="21">
                  <c:v>0.1173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34-4AD8-B2C0-2BF1689F2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687232"/>
        <c:axId val="160688768"/>
      </c:lineChart>
      <c:catAx>
        <c:axId val="160687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0688768"/>
        <c:crosses val="autoZero"/>
        <c:auto val="1"/>
        <c:lblAlgn val="ctr"/>
        <c:lblOffset val="100"/>
        <c:noMultiLvlLbl val="0"/>
      </c:catAx>
      <c:valAx>
        <c:axId val="160688768"/>
        <c:scaling>
          <c:orientation val="minMax"/>
          <c:max val="0.75000000000000011"/>
          <c:min val="0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60687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'Vehicle Class'!$A$5</c:f>
              <c:strCache>
                <c:ptCount val="1"/>
                <c:pt idx="0">
                  <c:v>Class 1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'Vehicle Class'!$B$4:$W$4</c:f>
              <c:strCache>
                <c:ptCount val="22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Q1</c:v>
                </c:pt>
                <c:pt idx="21">
                  <c:v>Q2</c:v>
                </c:pt>
              </c:strCache>
            </c:strRef>
          </c:cat>
          <c:val>
            <c:numRef>
              <c:f>'Vehicle Class'!$B$5:$W$5</c:f>
              <c:numCache>
                <c:formatCode>#,##0</c:formatCode>
                <c:ptCount val="22"/>
                <c:pt idx="0">
                  <c:v>6064405</c:v>
                </c:pt>
                <c:pt idx="1">
                  <c:v>6139443</c:v>
                </c:pt>
                <c:pt idx="2">
                  <c:v>6312332</c:v>
                </c:pt>
                <c:pt idx="3">
                  <c:v>6029562</c:v>
                </c:pt>
                <c:pt idx="4">
                  <c:v>6199295</c:v>
                </c:pt>
                <c:pt idx="5">
                  <c:v>6342839</c:v>
                </c:pt>
                <c:pt idx="6">
                  <c:v>6462862</c:v>
                </c:pt>
                <c:pt idx="7">
                  <c:v>6200704</c:v>
                </c:pt>
                <c:pt idx="8">
                  <c:v>6430934</c:v>
                </c:pt>
                <c:pt idx="9">
                  <c:v>6470578</c:v>
                </c:pt>
                <c:pt idx="10">
                  <c:v>6512649</c:v>
                </c:pt>
                <c:pt idx="11">
                  <c:v>6542182</c:v>
                </c:pt>
                <c:pt idx="12">
                  <c:v>6628158</c:v>
                </c:pt>
                <c:pt idx="13">
                  <c:v>6650686</c:v>
                </c:pt>
                <c:pt idx="14">
                  <c:v>6781707</c:v>
                </c:pt>
                <c:pt idx="15">
                  <c:v>6365255</c:v>
                </c:pt>
                <c:pt idx="16">
                  <c:v>6580574</c:v>
                </c:pt>
                <c:pt idx="17">
                  <c:v>6611387</c:v>
                </c:pt>
                <c:pt idx="18">
                  <c:v>6690621</c:v>
                </c:pt>
                <c:pt idx="19">
                  <c:v>6427701</c:v>
                </c:pt>
                <c:pt idx="20">
                  <c:v>6549242</c:v>
                </c:pt>
                <c:pt idx="21">
                  <c:v>6611773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EB-4201-BD85-827FD0680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7986192"/>
        <c:axId val="677986520"/>
      </c:lineChart>
      <c:catAx>
        <c:axId val="67798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986520"/>
        <c:crosses val="autoZero"/>
        <c:auto val="1"/>
        <c:lblAlgn val="ctr"/>
        <c:lblOffset val="100"/>
        <c:noMultiLvlLbl val="0"/>
      </c:catAx>
      <c:valAx>
        <c:axId val="677986520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98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Vehicle Classes 2, 3 &amp; 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'Vehicle Class'!$A$6</c:f>
              <c:strCache>
                <c:ptCount val="1"/>
                <c:pt idx="0">
                  <c:v>Class 2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'Vehicle Class'!$B$6:$W$6</c:f>
              <c:numCache>
                <c:formatCode>#,##0</c:formatCode>
                <c:ptCount val="22"/>
                <c:pt idx="0">
                  <c:v>155412</c:v>
                </c:pt>
                <c:pt idx="1">
                  <c:v>163285</c:v>
                </c:pt>
                <c:pt idx="2">
                  <c:v>157777</c:v>
                </c:pt>
                <c:pt idx="3">
                  <c:v>151660</c:v>
                </c:pt>
                <c:pt idx="4">
                  <c:v>159895</c:v>
                </c:pt>
                <c:pt idx="5">
                  <c:v>165946</c:v>
                </c:pt>
                <c:pt idx="6">
                  <c:v>156784</c:v>
                </c:pt>
                <c:pt idx="7">
                  <c:v>151222</c:v>
                </c:pt>
                <c:pt idx="8">
                  <c:v>162595</c:v>
                </c:pt>
                <c:pt idx="9">
                  <c:v>164728</c:v>
                </c:pt>
                <c:pt idx="10">
                  <c:v>154094</c:v>
                </c:pt>
                <c:pt idx="11">
                  <c:v>135958</c:v>
                </c:pt>
                <c:pt idx="12">
                  <c:v>178817</c:v>
                </c:pt>
                <c:pt idx="13">
                  <c:v>165078</c:v>
                </c:pt>
                <c:pt idx="14">
                  <c:v>151834</c:v>
                </c:pt>
                <c:pt idx="15">
                  <c:v>152207</c:v>
                </c:pt>
                <c:pt idx="16">
                  <c:v>163246</c:v>
                </c:pt>
                <c:pt idx="17">
                  <c:v>164985</c:v>
                </c:pt>
                <c:pt idx="18">
                  <c:v>156343</c:v>
                </c:pt>
                <c:pt idx="19">
                  <c:v>151947</c:v>
                </c:pt>
                <c:pt idx="20">
                  <c:v>159133</c:v>
                </c:pt>
                <c:pt idx="21">
                  <c:v>165023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3E-44C6-8D93-56CC5CC65269}"/>
            </c:ext>
          </c:extLst>
        </c:ser>
        <c:ser>
          <c:idx val="1"/>
          <c:order val="1"/>
          <c:tx>
            <c:strRef>
              <c:f>'Vehicle Class'!$A$7</c:f>
              <c:strCache>
                <c:ptCount val="1"/>
                <c:pt idx="0">
                  <c:v>Class 3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'Vehicle Class'!$B$7:$W$7</c:f>
              <c:numCache>
                <c:formatCode>#,##0</c:formatCode>
                <c:ptCount val="22"/>
                <c:pt idx="0">
                  <c:v>26464</c:v>
                </c:pt>
                <c:pt idx="1">
                  <c:v>27289</c:v>
                </c:pt>
                <c:pt idx="2">
                  <c:v>25774</c:v>
                </c:pt>
                <c:pt idx="3">
                  <c:v>25854</c:v>
                </c:pt>
                <c:pt idx="4">
                  <c:v>26765</c:v>
                </c:pt>
                <c:pt idx="5">
                  <c:v>26806</c:v>
                </c:pt>
                <c:pt idx="6">
                  <c:v>25721</c:v>
                </c:pt>
                <c:pt idx="7">
                  <c:v>25084</c:v>
                </c:pt>
                <c:pt idx="8">
                  <c:v>27459</c:v>
                </c:pt>
                <c:pt idx="9">
                  <c:v>27607</c:v>
                </c:pt>
                <c:pt idx="10">
                  <c:v>27658</c:v>
                </c:pt>
                <c:pt idx="11">
                  <c:v>28631</c:v>
                </c:pt>
                <c:pt idx="12">
                  <c:v>29468</c:v>
                </c:pt>
                <c:pt idx="13">
                  <c:v>30326</c:v>
                </c:pt>
                <c:pt idx="14">
                  <c:v>29387</c:v>
                </c:pt>
                <c:pt idx="15">
                  <c:v>29163</c:v>
                </c:pt>
                <c:pt idx="16">
                  <c:v>32427</c:v>
                </c:pt>
                <c:pt idx="17">
                  <c:v>30951</c:v>
                </c:pt>
                <c:pt idx="18">
                  <c:v>29692</c:v>
                </c:pt>
                <c:pt idx="19">
                  <c:v>28602</c:v>
                </c:pt>
                <c:pt idx="20">
                  <c:v>28806</c:v>
                </c:pt>
                <c:pt idx="21">
                  <c:v>29472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3E-44C6-8D93-56CC5CC65269}"/>
            </c:ext>
          </c:extLst>
        </c:ser>
        <c:ser>
          <c:idx val="2"/>
          <c:order val="2"/>
          <c:tx>
            <c:strRef>
              <c:f>'Vehicle Class'!$A$8</c:f>
              <c:strCache>
                <c:ptCount val="1"/>
                <c:pt idx="0">
                  <c:v>Class 4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'Vehicle Class'!$B$8:$W$8</c:f>
              <c:numCache>
                <c:formatCode>#,##0</c:formatCode>
                <c:ptCount val="22"/>
                <c:pt idx="0">
                  <c:v>100088</c:v>
                </c:pt>
                <c:pt idx="1">
                  <c:v>100011</c:v>
                </c:pt>
                <c:pt idx="2">
                  <c:v>99612</c:v>
                </c:pt>
                <c:pt idx="3">
                  <c:v>110499</c:v>
                </c:pt>
                <c:pt idx="4">
                  <c:v>97811</c:v>
                </c:pt>
                <c:pt idx="5">
                  <c:v>103094</c:v>
                </c:pt>
                <c:pt idx="6">
                  <c:v>100262</c:v>
                </c:pt>
                <c:pt idx="7">
                  <c:v>98169</c:v>
                </c:pt>
                <c:pt idx="8">
                  <c:v>105922</c:v>
                </c:pt>
                <c:pt idx="9">
                  <c:v>106594</c:v>
                </c:pt>
                <c:pt idx="10">
                  <c:v>106503</c:v>
                </c:pt>
                <c:pt idx="11">
                  <c:v>106925</c:v>
                </c:pt>
                <c:pt idx="12">
                  <c:v>109858</c:v>
                </c:pt>
                <c:pt idx="13">
                  <c:v>109489</c:v>
                </c:pt>
                <c:pt idx="14">
                  <c:v>110233</c:v>
                </c:pt>
                <c:pt idx="15">
                  <c:v>111352</c:v>
                </c:pt>
                <c:pt idx="16">
                  <c:v>116792</c:v>
                </c:pt>
                <c:pt idx="17">
                  <c:v>115168</c:v>
                </c:pt>
                <c:pt idx="18">
                  <c:v>119261</c:v>
                </c:pt>
                <c:pt idx="19">
                  <c:v>115410</c:v>
                </c:pt>
                <c:pt idx="20">
                  <c:v>110699</c:v>
                </c:pt>
                <c:pt idx="21">
                  <c:v>113283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3E-44C6-8D93-56CC5CC65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3686392"/>
        <c:axId val="443688688"/>
      </c:lineChart>
      <c:catAx>
        <c:axId val="4436863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688688"/>
        <c:crosses val="autoZero"/>
        <c:auto val="1"/>
        <c:lblAlgn val="ctr"/>
        <c:lblOffset val="100"/>
        <c:noMultiLvlLbl val="0"/>
      </c:catAx>
      <c:valAx>
        <c:axId val="44368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686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519111</xdr:colOff>
      <xdr:row>8</xdr:row>
      <xdr:rowOff>19050</xdr:rowOff>
    </xdr:from>
    <xdr:to>
      <xdr:col>20</xdr:col>
      <xdr:colOff>590550</xdr:colOff>
      <xdr:row>24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12</xdr:row>
      <xdr:rowOff>0</xdr:rowOff>
    </xdr:from>
    <xdr:to>
      <xdr:col>8</xdr:col>
      <xdr:colOff>76200</xdr:colOff>
      <xdr:row>26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438150</xdr:colOff>
      <xdr:row>11</xdr:row>
      <xdr:rowOff>171450</xdr:rowOff>
    </xdr:from>
    <xdr:to>
      <xdr:col>16</xdr:col>
      <xdr:colOff>476250</xdr:colOff>
      <xdr:row>26</xdr:row>
      <xdr:rowOff>57150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tabSelected="1" workbookViewId="0"/>
  </sheetViews>
  <sheetFormatPr defaultRowHeight="15" x14ac:dyDescent="0.25"/>
  <cols>
    <col min="1" max="1" width="22.85546875" customWidth="1"/>
  </cols>
  <sheetData>
    <row r="1" spans="1:25" ht="18.75" x14ac:dyDescent="0.3">
      <c r="B1" s="34" t="s">
        <v>14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3" spans="1:25" x14ac:dyDescent="0.25">
      <c r="B3" s="35" t="s">
        <v>8</v>
      </c>
      <c r="C3" s="36"/>
      <c r="D3" s="36"/>
      <c r="E3" s="37"/>
      <c r="F3" s="35" t="s">
        <v>9</v>
      </c>
      <c r="G3" s="36"/>
      <c r="H3" s="36"/>
      <c r="I3" s="37"/>
      <c r="J3" s="35" t="s">
        <v>10</v>
      </c>
      <c r="K3" s="36"/>
      <c r="L3" s="36"/>
      <c r="M3" s="37"/>
      <c r="N3" s="35" t="s">
        <v>11</v>
      </c>
      <c r="O3" s="36"/>
      <c r="P3" s="36"/>
      <c r="Q3" s="37"/>
      <c r="R3" s="35" t="s">
        <v>12</v>
      </c>
      <c r="S3" s="36"/>
      <c r="T3" s="36"/>
      <c r="U3" s="37"/>
      <c r="V3" s="35" t="s">
        <v>13</v>
      </c>
      <c r="W3" s="36"/>
      <c r="X3" s="36"/>
      <c r="Y3" s="37"/>
    </row>
    <row r="4" spans="1:25" x14ac:dyDescent="0.25">
      <c r="A4" s="1" t="s">
        <v>0</v>
      </c>
      <c r="B4" s="7" t="s">
        <v>4</v>
      </c>
      <c r="C4" s="8" t="s">
        <v>5</v>
      </c>
      <c r="D4" s="8" t="s">
        <v>6</v>
      </c>
      <c r="E4" s="9" t="s">
        <v>7</v>
      </c>
      <c r="F4" s="7" t="s">
        <v>4</v>
      </c>
      <c r="G4" s="8" t="s">
        <v>5</v>
      </c>
      <c r="H4" s="8" t="s">
        <v>6</v>
      </c>
      <c r="I4" s="9" t="s">
        <v>7</v>
      </c>
      <c r="J4" s="7" t="s">
        <v>4</v>
      </c>
      <c r="K4" s="8" t="s">
        <v>5</v>
      </c>
      <c r="L4" s="8" t="s">
        <v>6</v>
      </c>
      <c r="M4" s="9" t="s">
        <v>7</v>
      </c>
      <c r="N4" s="7" t="s">
        <v>4</v>
      </c>
      <c r="O4" s="8" t="s">
        <v>5</v>
      </c>
      <c r="P4" s="8" t="s">
        <v>6</v>
      </c>
      <c r="Q4" s="9" t="s">
        <v>7</v>
      </c>
      <c r="R4" s="7" t="s">
        <v>4</v>
      </c>
      <c r="S4" s="8" t="s">
        <v>5</v>
      </c>
      <c r="T4" s="8" t="s">
        <v>6</v>
      </c>
      <c r="U4" s="9" t="s">
        <v>7</v>
      </c>
      <c r="V4" s="7" t="s">
        <v>4</v>
      </c>
      <c r="W4" s="8" t="s">
        <v>5</v>
      </c>
      <c r="X4" s="8" t="s">
        <v>6</v>
      </c>
      <c r="Y4" s="9" t="s">
        <v>7</v>
      </c>
    </row>
    <row r="5" spans="1:25" x14ac:dyDescent="0.25">
      <c r="A5" t="s">
        <v>1</v>
      </c>
      <c r="B5" s="3">
        <v>0.59750000000000003</v>
      </c>
      <c r="C5" s="4">
        <v>0.59089999999999998</v>
      </c>
      <c r="D5" s="4">
        <v>0.61019999999999996</v>
      </c>
      <c r="E5" s="5">
        <v>0.56220000000000003</v>
      </c>
      <c r="F5" s="11">
        <v>0.55910000000000004</v>
      </c>
      <c r="G5" s="12">
        <v>0.55669999999999997</v>
      </c>
      <c r="H5" s="12">
        <v>0.57499999999999996</v>
      </c>
      <c r="I5" s="13">
        <v>0.54210000000000003</v>
      </c>
      <c r="J5" s="10">
        <v>0.52249999999999996</v>
      </c>
      <c r="K5" s="10">
        <v>0.51939999999999997</v>
      </c>
      <c r="L5" s="10">
        <v>0.49009999999999998</v>
      </c>
      <c r="M5" s="10">
        <v>0.47320000000000001</v>
      </c>
      <c r="N5" s="14">
        <v>0.47370000000000001</v>
      </c>
      <c r="O5" s="15">
        <v>0.4738</v>
      </c>
      <c r="P5" s="16">
        <v>0.48309999999999997</v>
      </c>
      <c r="Q5" s="17">
        <v>0.42970000000000003</v>
      </c>
      <c r="R5" s="11">
        <v>0.4219</v>
      </c>
      <c r="S5" s="12">
        <v>0.4073</v>
      </c>
      <c r="T5" s="12">
        <v>0.39090000000000003</v>
      </c>
      <c r="U5" s="13">
        <v>0.33910000000000001</v>
      </c>
      <c r="V5" s="27">
        <v>0.31569999999999998</v>
      </c>
      <c r="W5" s="28">
        <v>0.28760000000000002</v>
      </c>
      <c r="X5" s="28"/>
      <c r="Y5" s="29"/>
    </row>
    <row r="6" spans="1:25" x14ac:dyDescent="0.25">
      <c r="A6" t="s">
        <v>2</v>
      </c>
      <c r="B6" s="3">
        <v>0.40250000000000002</v>
      </c>
      <c r="C6" s="4">
        <v>0.40910000000000002</v>
      </c>
      <c r="D6" s="4">
        <v>0.38979999999999998</v>
      </c>
      <c r="E6" s="5">
        <v>0.43780000000000002</v>
      </c>
      <c r="F6" s="3">
        <v>0.44090000000000001</v>
      </c>
      <c r="G6" s="4">
        <v>0.44330000000000003</v>
      </c>
      <c r="H6" s="4">
        <v>0.42499999999999999</v>
      </c>
      <c r="I6" s="5">
        <v>0.45789999999999997</v>
      </c>
      <c r="J6" s="10">
        <v>0.47749999999999998</v>
      </c>
      <c r="K6" s="10">
        <v>0.48060000000000003</v>
      </c>
      <c r="L6" s="10">
        <v>0.50990000000000002</v>
      </c>
      <c r="M6" s="10">
        <v>0.52680000000000005</v>
      </c>
      <c r="N6" s="18">
        <v>0.52629999999999999</v>
      </c>
      <c r="O6" s="19">
        <v>0.5262</v>
      </c>
      <c r="P6" s="20">
        <v>0.51690000000000003</v>
      </c>
      <c r="Q6" s="21">
        <v>0.57030000000000003</v>
      </c>
      <c r="R6" s="3">
        <v>0.57809999999999995</v>
      </c>
      <c r="S6" s="4">
        <v>0.5927</v>
      </c>
      <c r="T6" s="4">
        <v>0.55489999999999995</v>
      </c>
      <c r="U6" s="5">
        <v>0.60370000000000001</v>
      </c>
      <c r="V6" s="27">
        <v>0.59060000000000001</v>
      </c>
      <c r="W6" s="28">
        <v>0.59509999999999996</v>
      </c>
      <c r="X6" s="28"/>
      <c r="Y6" s="29"/>
    </row>
    <row r="7" spans="1:25" x14ac:dyDescent="0.25">
      <c r="A7" s="2" t="s">
        <v>3</v>
      </c>
      <c r="B7" s="22">
        <v>0</v>
      </c>
      <c r="C7" s="23">
        <v>0</v>
      </c>
      <c r="D7" s="23">
        <v>0</v>
      </c>
      <c r="E7" s="24">
        <v>0</v>
      </c>
      <c r="F7" s="22">
        <v>0</v>
      </c>
      <c r="G7" s="23">
        <v>0</v>
      </c>
      <c r="H7" s="23">
        <v>0</v>
      </c>
      <c r="I7" s="24">
        <v>0</v>
      </c>
      <c r="J7" s="22">
        <v>0</v>
      </c>
      <c r="K7" s="23">
        <v>0</v>
      </c>
      <c r="L7" s="23">
        <v>0</v>
      </c>
      <c r="M7" s="24">
        <v>0</v>
      </c>
      <c r="N7" s="22">
        <v>0</v>
      </c>
      <c r="O7" s="23">
        <v>0</v>
      </c>
      <c r="P7" s="23">
        <v>0</v>
      </c>
      <c r="Q7" s="24">
        <v>0</v>
      </c>
      <c r="R7" s="22">
        <v>0</v>
      </c>
      <c r="S7" s="23">
        <v>1E-4</v>
      </c>
      <c r="T7" s="23">
        <v>5.4199999999999998E-2</v>
      </c>
      <c r="U7" s="24">
        <v>5.7200000000000001E-2</v>
      </c>
      <c r="V7" s="6">
        <v>9.3700000000000006E-2</v>
      </c>
      <c r="W7" s="30">
        <v>0.1173</v>
      </c>
      <c r="X7" s="30"/>
      <c r="Y7" s="31"/>
    </row>
    <row r="8" spans="1:25" x14ac:dyDescent="0.25">
      <c r="V8" s="26"/>
      <c r="W8" s="26"/>
    </row>
    <row r="34" spans="1:6" x14ac:dyDescent="0.25">
      <c r="A34" s="2"/>
      <c r="B34" s="2"/>
      <c r="C34" s="2"/>
      <c r="D34" s="2"/>
      <c r="E34" s="2"/>
      <c r="F34" s="2"/>
    </row>
    <row r="35" spans="1:6" x14ac:dyDescent="0.25">
      <c r="A35" s="2"/>
      <c r="B35" s="32"/>
      <c r="C35" s="25"/>
      <c r="D35" s="25"/>
      <c r="E35" s="2"/>
      <c r="F35" s="2"/>
    </row>
    <row r="36" spans="1:6" x14ac:dyDescent="0.25">
      <c r="A36" s="2"/>
      <c r="B36" s="32"/>
      <c r="C36" s="25"/>
      <c r="D36" s="25"/>
      <c r="E36" s="2"/>
      <c r="F36" s="2"/>
    </row>
    <row r="37" spans="1:6" x14ac:dyDescent="0.25">
      <c r="A37" s="2"/>
      <c r="B37" s="32"/>
      <c r="C37" s="25"/>
      <c r="D37" s="25"/>
      <c r="E37" s="2"/>
      <c r="F37" s="33"/>
    </row>
    <row r="38" spans="1:6" x14ac:dyDescent="0.25">
      <c r="A38" s="2"/>
      <c r="B38" s="32"/>
      <c r="C38" s="25"/>
      <c r="D38" s="25"/>
      <c r="E38" s="2"/>
      <c r="F38" s="2"/>
    </row>
    <row r="39" spans="1:6" x14ac:dyDescent="0.25">
      <c r="A39" s="2"/>
      <c r="B39" s="2"/>
      <c r="C39" s="2"/>
      <c r="D39" s="2"/>
      <c r="E39" s="2"/>
      <c r="F39" s="2"/>
    </row>
    <row r="40" spans="1:6" x14ac:dyDescent="0.25">
      <c r="A40" s="2"/>
      <c r="B40" s="2"/>
      <c r="C40" s="2"/>
      <c r="D40" s="2"/>
      <c r="E40" s="2"/>
      <c r="F40" s="2"/>
    </row>
  </sheetData>
  <mergeCells count="7">
    <mergeCell ref="B1:Y1"/>
    <mergeCell ref="V3:Y3"/>
    <mergeCell ref="B3:E3"/>
    <mergeCell ref="F3:I3"/>
    <mergeCell ref="J3:M3"/>
    <mergeCell ref="N3:Q3"/>
    <mergeCell ref="R3:U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9"/>
  <sheetViews>
    <sheetView workbookViewId="0"/>
  </sheetViews>
  <sheetFormatPr defaultRowHeight="15" x14ac:dyDescent="0.25"/>
  <cols>
    <col min="1" max="1" width="16" customWidth="1"/>
    <col min="2" max="25" width="9.7109375" customWidth="1"/>
  </cols>
  <sheetData>
    <row r="3" spans="1:25" x14ac:dyDescent="0.25">
      <c r="B3" s="35" t="s">
        <v>8</v>
      </c>
      <c r="C3" s="36"/>
      <c r="D3" s="36"/>
      <c r="E3" s="37"/>
      <c r="F3" s="35" t="s">
        <v>9</v>
      </c>
      <c r="G3" s="36"/>
      <c r="H3" s="36"/>
      <c r="I3" s="37"/>
      <c r="J3" s="35" t="s">
        <v>10</v>
      </c>
      <c r="K3" s="36"/>
      <c r="L3" s="36"/>
      <c r="M3" s="37"/>
      <c r="N3" s="35" t="s">
        <v>11</v>
      </c>
      <c r="O3" s="36"/>
      <c r="P3" s="36"/>
      <c r="Q3" s="37"/>
      <c r="R3" s="35" t="s">
        <v>12</v>
      </c>
      <c r="S3" s="36"/>
      <c r="T3" s="36"/>
      <c r="U3" s="37"/>
      <c r="V3" s="35" t="s">
        <v>13</v>
      </c>
      <c r="W3" s="36"/>
      <c r="X3" s="36"/>
      <c r="Y3" s="37"/>
    </row>
    <row r="4" spans="1:25" x14ac:dyDescent="0.25">
      <c r="A4" s="1" t="s">
        <v>20</v>
      </c>
      <c r="B4" s="7" t="s">
        <v>4</v>
      </c>
      <c r="C4" s="8" t="s">
        <v>5</v>
      </c>
      <c r="D4" s="8" t="s">
        <v>6</v>
      </c>
      <c r="E4" s="9" t="s">
        <v>7</v>
      </c>
      <c r="F4" s="7" t="s">
        <v>4</v>
      </c>
      <c r="G4" s="8" t="s">
        <v>5</v>
      </c>
      <c r="H4" s="8" t="s">
        <v>6</v>
      </c>
      <c r="I4" s="9" t="s">
        <v>7</v>
      </c>
      <c r="J4" s="7" t="s">
        <v>4</v>
      </c>
      <c r="K4" s="8" t="s">
        <v>5</v>
      </c>
      <c r="L4" s="8" t="s">
        <v>6</v>
      </c>
      <c r="M4" s="9" t="s">
        <v>7</v>
      </c>
      <c r="N4" s="7" t="s">
        <v>4</v>
      </c>
      <c r="O4" s="8" t="s">
        <v>5</v>
      </c>
      <c r="P4" s="8" t="s">
        <v>6</v>
      </c>
      <c r="Q4" s="9" t="s">
        <v>7</v>
      </c>
      <c r="R4" s="7" t="s">
        <v>4</v>
      </c>
      <c r="S4" s="8" t="s">
        <v>5</v>
      </c>
      <c r="T4" s="8" t="s">
        <v>6</v>
      </c>
      <c r="U4" s="9" t="s">
        <v>7</v>
      </c>
      <c r="V4" s="7" t="s">
        <v>4</v>
      </c>
      <c r="W4" s="8" t="s">
        <v>5</v>
      </c>
      <c r="X4" s="8" t="s">
        <v>6</v>
      </c>
      <c r="Y4" s="9" t="s">
        <v>7</v>
      </c>
    </row>
    <row r="5" spans="1:25" x14ac:dyDescent="0.25">
      <c r="A5" t="s">
        <v>16</v>
      </c>
      <c r="B5" s="44">
        <v>6064405</v>
      </c>
      <c r="C5" s="45">
        <v>6139443</v>
      </c>
      <c r="D5" s="45">
        <v>6312332</v>
      </c>
      <c r="E5" s="46">
        <v>6029562</v>
      </c>
      <c r="F5" s="44">
        <v>6199295</v>
      </c>
      <c r="G5" s="45">
        <v>6342839</v>
      </c>
      <c r="H5" s="45">
        <v>6462862</v>
      </c>
      <c r="I5" s="46">
        <v>6200704</v>
      </c>
      <c r="J5" s="44">
        <v>6430934</v>
      </c>
      <c r="K5" s="49">
        <v>6470578</v>
      </c>
      <c r="L5" s="49">
        <v>6512649</v>
      </c>
      <c r="M5" s="46">
        <v>6542182</v>
      </c>
      <c r="N5" s="44">
        <v>6628158</v>
      </c>
      <c r="O5" s="49">
        <v>6650686</v>
      </c>
      <c r="P5" s="49">
        <v>6781707</v>
      </c>
      <c r="Q5" s="46">
        <v>6365255</v>
      </c>
      <c r="R5" s="50">
        <v>6580574</v>
      </c>
      <c r="S5" s="49">
        <v>6611387</v>
      </c>
      <c r="T5" s="49">
        <v>6690621</v>
      </c>
      <c r="U5" s="46">
        <v>6427701</v>
      </c>
      <c r="V5" s="50">
        <v>6549242</v>
      </c>
      <c r="W5" s="49">
        <v>6611773</v>
      </c>
      <c r="X5" s="49"/>
      <c r="Y5" s="46"/>
    </row>
    <row r="6" spans="1:25" x14ac:dyDescent="0.25">
      <c r="A6" t="s">
        <v>17</v>
      </c>
      <c r="B6" s="42">
        <v>155412</v>
      </c>
      <c r="C6" s="47">
        <v>163285</v>
      </c>
      <c r="D6" s="47">
        <v>157777</v>
      </c>
      <c r="E6" s="43">
        <v>151660</v>
      </c>
      <c r="F6" s="42">
        <v>159895</v>
      </c>
      <c r="G6" s="47">
        <v>165946</v>
      </c>
      <c r="H6" s="47">
        <v>156784</v>
      </c>
      <c r="I6" s="43">
        <v>151222</v>
      </c>
      <c r="J6" s="42">
        <v>162595</v>
      </c>
      <c r="K6" s="38">
        <v>164728</v>
      </c>
      <c r="L6" s="38">
        <v>154094</v>
      </c>
      <c r="M6" s="43">
        <v>135958</v>
      </c>
      <c r="N6" s="42">
        <v>178817</v>
      </c>
      <c r="O6" s="38">
        <v>165078</v>
      </c>
      <c r="P6" s="38">
        <v>151834</v>
      </c>
      <c r="Q6" s="43">
        <v>152207</v>
      </c>
      <c r="R6" s="51">
        <v>163246</v>
      </c>
      <c r="S6" s="38">
        <v>164985</v>
      </c>
      <c r="T6" s="38">
        <v>156343</v>
      </c>
      <c r="U6" s="43">
        <v>151947</v>
      </c>
      <c r="V6" s="51">
        <v>159133</v>
      </c>
      <c r="W6" s="38">
        <v>165023</v>
      </c>
      <c r="X6" s="38"/>
      <c r="Y6" s="43"/>
    </row>
    <row r="7" spans="1:25" x14ac:dyDescent="0.25">
      <c r="A7" t="s">
        <v>18</v>
      </c>
      <c r="B7" s="42">
        <v>26464</v>
      </c>
      <c r="C7" s="47">
        <v>27289</v>
      </c>
      <c r="D7" s="47">
        <v>25774</v>
      </c>
      <c r="E7" s="43">
        <v>25854</v>
      </c>
      <c r="F7" s="42">
        <v>26765</v>
      </c>
      <c r="G7" s="47">
        <v>26806</v>
      </c>
      <c r="H7" s="47">
        <v>25721</v>
      </c>
      <c r="I7" s="43">
        <v>25084</v>
      </c>
      <c r="J7" s="42">
        <v>27459</v>
      </c>
      <c r="K7" s="38">
        <v>27607</v>
      </c>
      <c r="L7" s="38">
        <v>27658</v>
      </c>
      <c r="M7" s="43">
        <v>28631</v>
      </c>
      <c r="N7" s="42">
        <v>29468</v>
      </c>
      <c r="O7" s="38">
        <v>30326</v>
      </c>
      <c r="P7" s="38">
        <v>29387</v>
      </c>
      <c r="Q7" s="43">
        <v>29163</v>
      </c>
      <c r="R7" s="51">
        <v>32427</v>
      </c>
      <c r="S7" s="38">
        <v>30951</v>
      </c>
      <c r="T7" s="38">
        <v>29692</v>
      </c>
      <c r="U7" s="43">
        <v>28602</v>
      </c>
      <c r="V7" s="51">
        <v>28806</v>
      </c>
      <c r="W7" s="38">
        <v>29472</v>
      </c>
      <c r="X7" s="38"/>
      <c r="Y7" s="43"/>
    </row>
    <row r="8" spans="1:25" x14ac:dyDescent="0.25">
      <c r="A8" t="s">
        <v>19</v>
      </c>
      <c r="B8" s="39">
        <v>100088</v>
      </c>
      <c r="C8" s="48">
        <v>100011</v>
      </c>
      <c r="D8" s="48">
        <v>99612</v>
      </c>
      <c r="E8" s="41">
        <v>110499</v>
      </c>
      <c r="F8" s="39">
        <v>97811</v>
      </c>
      <c r="G8" s="48">
        <v>103094</v>
      </c>
      <c r="H8" s="48">
        <v>100262</v>
      </c>
      <c r="I8" s="41">
        <v>98169</v>
      </c>
      <c r="J8" s="39">
        <v>105922</v>
      </c>
      <c r="K8" s="40">
        <v>106594</v>
      </c>
      <c r="L8" s="40">
        <v>106503</v>
      </c>
      <c r="M8" s="41">
        <v>106925</v>
      </c>
      <c r="N8" s="39">
        <v>109858</v>
      </c>
      <c r="O8" s="40">
        <v>109489</v>
      </c>
      <c r="P8" s="40">
        <v>110233</v>
      </c>
      <c r="Q8" s="41">
        <v>111352</v>
      </c>
      <c r="R8" s="52">
        <v>116792</v>
      </c>
      <c r="S8" s="40">
        <v>115168</v>
      </c>
      <c r="T8" s="40">
        <v>119261</v>
      </c>
      <c r="U8" s="41">
        <v>115410</v>
      </c>
      <c r="V8" s="52">
        <v>110699</v>
      </c>
      <c r="W8" s="40">
        <v>113283</v>
      </c>
      <c r="X8" s="40"/>
      <c r="Y8" s="41"/>
    </row>
    <row r="9" spans="1:25" x14ac:dyDescent="0.25">
      <c r="A9" t="s">
        <v>15</v>
      </c>
      <c r="B9" s="39">
        <f t="shared" ref="B9:W9" si="0">SUM(B5:B8)</f>
        <v>6346369</v>
      </c>
      <c r="C9" s="40">
        <f t="shared" si="0"/>
        <v>6430028</v>
      </c>
      <c r="D9" s="40">
        <f t="shared" si="0"/>
        <v>6595495</v>
      </c>
      <c r="E9" s="41">
        <f t="shared" si="0"/>
        <v>6317575</v>
      </c>
      <c r="F9" s="39">
        <f t="shared" si="0"/>
        <v>6483766</v>
      </c>
      <c r="G9" s="40">
        <f t="shared" si="0"/>
        <v>6638685</v>
      </c>
      <c r="H9" s="40">
        <f t="shared" si="0"/>
        <v>6745629</v>
      </c>
      <c r="I9" s="41">
        <f t="shared" si="0"/>
        <v>6475179</v>
      </c>
      <c r="J9" s="39">
        <f t="shared" si="0"/>
        <v>6726910</v>
      </c>
      <c r="K9" s="40">
        <f t="shared" si="0"/>
        <v>6769507</v>
      </c>
      <c r="L9" s="40">
        <f t="shared" si="0"/>
        <v>6800904</v>
      </c>
      <c r="M9" s="41">
        <f t="shared" si="0"/>
        <v>6813696</v>
      </c>
      <c r="N9" s="39">
        <f t="shared" si="0"/>
        <v>6946301</v>
      </c>
      <c r="O9" s="40">
        <f t="shared" si="0"/>
        <v>6955579</v>
      </c>
      <c r="P9" s="40">
        <f t="shared" si="0"/>
        <v>7073161</v>
      </c>
      <c r="Q9" s="41">
        <f t="shared" si="0"/>
        <v>6657977</v>
      </c>
      <c r="R9" s="39">
        <f t="shared" si="0"/>
        <v>6893039</v>
      </c>
      <c r="S9" s="40">
        <f t="shared" si="0"/>
        <v>6922491</v>
      </c>
      <c r="T9" s="40">
        <f t="shared" si="0"/>
        <v>6995917</v>
      </c>
      <c r="U9" s="41">
        <f t="shared" si="0"/>
        <v>6723660</v>
      </c>
      <c r="V9" s="39">
        <f t="shared" si="0"/>
        <v>6847880</v>
      </c>
      <c r="W9" s="40">
        <f t="shared" si="0"/>
        <v>6919551</v>
      </c>
      <c r="X9" s="40"/>
      <c r="Y9" s="41"/>
    </row>
  </sheetData>
  <mergeCells count="6">
    <mergeCell ref="B3:E3"/>
    <mergeCell ref="F3:I3"/>
    <mergeCell ref="J3:M3"/>
    <mergeCell ref="N3:Q3"/>
    <mergeCell ref="R3:U3"/>
    <mergeCell ref="V3:Y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Type</vt:lpstr>
      <vt:lpstr>Vehicle Class</vt:lpstr>
    </vt:vector>
  </TitlesOfParts>
  <Company>Merseytravel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Ferguson, Mal</dc:creator>
  <cp:lastModifiedBy>Ferguson, Mal</cp:lastModifiedBy>
  <dcterms:created xsi:type="dcterms:W3CDTF">2019-05-23T15:23:57Z</dcterms:created>
  <dcterms:modified xsi:type="dcterms:W3CDTF">2019-10-24T10:49:49Z</dcterms:modified>
</cp:coreProperties>
</file>