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cusonbanking-my.sharepoint.com/personal/pwaite_focus-on-banking_co_uk/Documents/FOB/Current Clients/Folkestone &amp; Hythe/2021 Tender/Tender Docs v2/"/>
    </mc:Choice>
  </mc:AlternateContent>
  <xr:revisionPtr revIDLastSave="6" documentId="8_{0DC94FCD-434C-4B91-9BC1-EFA88791F8CD}" xr6:coauthVersionLast="47" xr6:coauthVersionMax="47" xr10:uidLastSave="{7B95279C-7E02-458E-918C-84B9B7C01E21}"/>
  <bookViews>
    <workbookView xWindow="-120" yWindow="-120" windowWidth="29040" windowHeight="15840" xr2:uid="{00000000-000D-0000-FFFF-FFFF00000000}"/>
  </bookViews>
  <sheets>
    <sheet name="Pricing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3" i="1"/>
  <c r="D32" i="1"/>
  <c r="D30" i="1"/>
  <c r="D43" i="1"/>
  <c r="D37" i="1"/>
  <c r="D8" i="1"/>
  <c r="D15" i="1"/>
  <c r="D16" i="1"/>
  <c r="D24" i="1"/>
  <c r="D25" i="1"/>
  <c r="D26" i="1"/>
  <c r="D27" i="1"/>
  <c r="D36" i="1"/>
  <c r="D38" i="1"/>
  <c r="D21" i="1"/>
  <c r="D20" i="1"/>
  <c r="D18" i="1"/>
  <c r="D13" i="1"/>
  <c r="D12" i="1"/>
  <c r="D11" i="1"/>
  <c r="D9" i="1"/>
  <c r="D6" i="1"/>
  <c r="D5" i="1"/>
  <c r="D3" i="1"/>
  <c r="D2" i="1"/>
  <c r="D44" i="1" l="1"/>
  <c r="D45" i="1"/>
  <c r="D46" i="1"/>
  <c r="D48" i="1"/>
  <c r="D42" i="1"/>
  <c r="D40" i="1" l="1"/>
  <c r="D50" i="1" l="1"/>
  <c r="D53" i="1"/>
  <c r="D52" i="1"/>
  <c r="D51" i="1"/>
  <c r="D54" i="1"/>
  <c r="D55" i="1" l="1"/>
</calcChain>
</file>

<file path=xl/sharedStrings.xml><?xml version="1.0" encoding="utf-8"?>
<sst xmlns="http://schemas.openxmlformats.org/spreadsheetml/2006/main" count="46" uniqueCount="46">
  <si>
    <t>Transaction Type</t>
  </si>
  <si>
    <t>Proposed Tariff</t>
  </si>
  <si>
    <t>Set-up Fees</t>
  </si>
  <si>
    <t>Estimated Cost Year 1</t>
  </si>
  <si>
    <t>Internet Banking Service</t>
  </si>
  <si>
    <t>Sub-Total</t>
  </si>
  <si>
    <t xml:space="preserve">Other Fees </t>
  </si>
  <si>
    <t>Internet Banking Smart Cards (assumes 1 per user required)</t>
  </si>
  <si>
    <t>Internet Banking Smart Card Readers  (assumes 1 per user required)</t>
  </si>
  <si>
    <t>Other Set-up costs (please specify)</t>
  </si>
  <si>
    <t>Annual Volumes/Values</t>
  </si>
  <si>
    <t>Discount (insert as minus figure)</t>
  </si>
  <si>
    <t>Overdraft Fee</t>
  </si>
  <si>
    <t>Cost (Excluding VAT)</t>
  </si>
  <si>
    <t>CHAPS Payments</t>
  </si>
  <si>
    <t>Immediate Faster Payments</t>
  </si>
  <si>
    <t>Other - please specify (e.g. internet banking training, provision of copies of paid cheques)</t>
  </si>
  <si>
    <t>Estimated Cost Year 2</t>
  </si>
  <si>
    <t>Estimated Cost Year 3</t>
  </si>
  <si>
    <t>Estimated Cost Year 4</t>
  </si>
  <si>
    <t>Estimated Cost Year 5</t>
  </si>
  <si>
    <t>Total Estimated Contract Cost</t>
  </si>
  <si>
    <t>Cheques/Other Debits</t>
  </si>
  <si>
    <t>Automated Credits</t>
  </si>
  <si>
    <t>Manual Credits</t>
  </si>
  <si>
    <t>Cheques Paid In - Branch</t>
  </si>
  <si>
    <t>Cheques Paid In - Central</t>
  </si>
  <si>
    <t xml:space="preserve">Notes/Coin In - Branch </t>
  </si>
  <si>
    <t>Cash Exchanged - Branch</t>
  </si>
  <si>
    <t>Cash Out - Branch</t>
  </si>
  <si>
    <t>Notes In - Cash Centre</t>
  </si>
  <si>
    <t>Coin In - Cash Centre</t>
  </si>
  <si>
    <t>Unpaid Cheques</t>
  </si>
  <si>
    <t>BACS Transactions</t>
  </si>
  <si>
    <t>BACS Files Processed</t>
  </si>
  <si>
    <t>BACS Direct Debits Paid</t>
  </si>
  <si>
    <t>Monthly Fee (1 Account, 14 Users)</t>
  </si>
  <si>
    <t>Future Dated/Next Day Faster Payment</t>
  </si>
  <si>
    <t>Transfer BACS Service User Numbers</t>
  </si>
  <si>
    <t>HSM Annual Fee</t>
  </si>
  <si>
    <t>HSM Set Up/Certificate</t>
  </si>
  <si>
    <t>Reconciliation Data Service</t>
  </si>
  <si>
    <t xml:space="preserve">Monthly Fee </t>
  </si>
  <si>
    <t>Delivery of Daily File</t>
  </si>
  <si>
    <t>Transactions</t>
  </si>
  <si>
    <t>Annual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</si>
</sst>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.00_);\(&quot;£&quot;#,##0.00\)"/>
    <numFmt numFmtId="165" formatCode="_(&quot;£&quot;* #,##0.00_);_(&quot;£&quot;* \(#,##0.00\);_(&quot;£&quot;* &quot;-&quot;??_);_(@_)"/>
    <numFmt numFmtId="166" formatCode="&quot;£&quot;#,##0"/>
    <numFmt numFmtId="167" formatCode="&quot;£&quot;0.00%"/>
    <numFmt numFmtId="168" formatCode="&quot;£&quot;#,##0.000_);\(&quot;£&quot;#,##0.0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165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4" fontId="0" fillId="0" borderId="4" xfId="0" applyNumberFormat="1" applyBorder="1" applyAlignment="1" applyProtection="1">
      <alignment vertical="center" wrapText="1"/>
      <protection locked="0"/>
    </xf>
    <xf numFmtId="165" fontId="0" fillId="0" borderId="5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3" fontId="0" fillId="0" borderId="0" xfId="0" applyNumberFormat="1"/>
    <xf numFmtId="166" fontId="0" fillId="0" borderId="0" xfId="0" applyNumberFormat="1"/>
    <xf numFmtId="0" fontId="1" fillId="0" borderId="0" xfId="0" applyFont="1"/>
    <xf numFmtId="164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horizontal="right" vertical="center" wrapText="1"/>
    </xf>
    <xf numFmtId="0" fontId="0" fillId="0" borderId="4" xfId="0" applyBorder="1" applyAlignment="1" applyProtection="1">
      <alignment vertical="center" wrapText="1"/>
      <protection locked="0"/>
    </xf>
    <xf numFmtId="165" fontId="0" fillId="0" borderId="5" xfId="0" applyNumberForma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 wrapText="1"/>
    </xf>
    <xf numFmtId="164" fontId="0" fillId="0" borderId="4" xfId="0" applyNumberFormat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4" xfId="0" applyFont="1" applyBorder="1" applyAlignment="1">
      <alignment vertical="center" wrapText="1"/>
    </xf>
    <xf numFmtId="10" fontId="0" fillId="0" borderId="4" xfId="2" applyNumberFormat="1" applyFont="1" applyBorder="1" applyAlignment="1" applyProtection="1">
      <alignment vertical="center" wrapText="1"/>
      <protection locked="0"/>
    </xf>
    <xf numFmtId="0" fontId="0" fillId="0" borderId="0" xfId="0" applyFont="1"/>
    <xf numFmtId="0" fontId="2" fillId="0" borderId="0" xfId="3" applyFont="1"/>
    <xf numFmtId="0" fontId="2" fillId="0" borderId="0" xfId="3" applyFont="1" applyAlignment="1">
      <alignment horizontal="left"/>
    </xf>
    <xf numFmtId="3" fontId="0" fillId="0" borderId="0" xfId="0" applyNumberFormat="1" applyBorder="1" applyAlignment="1">
      <alignment vertical="center"/>
    </xf>
    <xf numFmtId="0" fontId="2" fillId="0" borderId="10" xfId="3" applyFont="1" applyBorder="1" applyAlignment="1">
      <alignment vertical="center"/>
    </xf>
    <xf numFmtId="164" fontId="0" fillId="0" borderId="0" xfId="0" applyNumberFormat="1" applyBorder="1" applyAlignment="1" applyProtection="1">
      <alignment vertical="center" wrapText="1"/>
      <protection locked="0"/>
    </xf>
    <xf numFmtId="167" fontId="2" fillId="0" borderId="0" xfId="0" applyNumberFormat="1" applyFont="1" applyBorder="1" applyAlignment="1" applyProtection="1">
      <alignment vertical="center" wrapText="1"/>
      <protection locked="0"/>
    </xf>
    <xf numFmtId="168" fontId="0" fillId="0" borderId="0" xfId="0" applyNumberFormat="1" applyBorder="1" applyAlignment="1" applyProtection="1">
      <alignment vertical="center" wrapText="1"/>
      <protection locked="0"/>
    </xf>
    <xf numFmtId="3" fontId="0" fillId="0" borderId="9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</cellXfs>
  <cellStyles count="4">
    <cellStyle name="=C:\WINNT\SYSTEM32\COMMAND.COM" xfId="1" xr:uid="{00000000-0005-0000-0000-000000000000}"/>
    <cellStyle name="Normal" xfId="0" builtinId="0"/>
    <cellStyle name="Normal 2" xfId="3" xr:uid="{15401CF2-315C-432B-8C84-3D1461BFF76B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tabSelected="1" zoomScaleNormal="100" workbookViewId="0">
      <selection activeCell="H10" sqref="H10"/>
    </sheetView>
  </sheetViews>
  <sheetFormatPr defaultRowHeight="15" x14ac:dyDescent="0.25"/>
  <cols>
    <col min="1" max="1" width="54" style="11" customWidth="1"/>
    <col min="2" max="2" width="19.85546875" style="11" customWidth="1"/>
    <col min="3" max="3" width="21.140625" style="11" customWidth="1"/>
    <col min="4" max="4" width="19.85546875" style="11" customWidth="1"/>
    <col min="5" max="16384" width="9.140625" style="11"/>
  </cols>
  <sheetData>
    <row r="1" spans="1:4" ht="30" x14ac:dyDescent="0.25">
      <c r="A1" s="8" t="s">
        <v>0</v>
      </c>
      <c r="B1" s="2" t="s">
        <v>10</v>
      </c>
      <c r="C1" s="6" t="s">
        <v>1</v>
      </c>
      <c r="D1" s="2" t="s">
        <v>13</v>
      </c>
    </row>
    <row r="2" spans="1:4" x14ac:dyDescent="0.25">
      <c r="A2" s="35" t="s">
        <v>35</v>
      </c>
      <c r="B2" s="42">
        <v>3740</v>
      </c>
      <c r="C2" s="39">
        <v>0</v>
      </c>
      <c r="D2" s="5">
        <f>B2*C2</f>
        <v>0</v>
      </c>
    </row>
    <row r="3" spans="1:4" x14ac:dyDescent="0.25">
      <c r="A3" s="36" t="s">
        <v>22</v>
      </c>
      <c r="B3" s="43">
        <v>25</v>
      </c>
      <c r="C3" s="39">
        <v>0</v>
      </c>
      <c r="D3" s="5">
        <f t="shared" ref="D3:D38" si="0">B3*C3</f>
        <v>0</v>
      </c>
    </row>
    <row r="4" spans="1:4" x14ac:dyDescent="0.25">
      <c r="A4"/>
      <c r="B4" s="43"/>
      <c r="C4" s="39"/>
      <c r="D4" s="5"/>
    </row>
    <row r="5" spans="1:4" x14ac:dyDescent="0.25">
      <c r="A5" s="35" t="s">
        <v>23</v>
      </c>
      <c r="B5" s="43">
        <v>51090</v>
      </c>
      <c r="C5" s="39">
        <v>0</v>
      </c>
      <c r="D5" s="5">
        <f t="shared" si="0"/>
        <v>0</v>
      </c>
    </row>
    <row r="6" spans="1:4" x14ac:dyDescent="0.25">
      <c r="A6" s="36" t="s">
        <v>24</v>
      </c>
      <c r="B6" s="43">
        <v>764</v>
      </c>
      <c r="C6" s="39">
        <v>0</v>
      </c>
      <c r="D6" s="5">
        <f t="shared" si="0"/>
        <v>0</v>
      </c>
    </row>
    <row r="7" spans="1:4" x14ac:dyDescent="0.25">
      <c r="A7" s="36"/>
      <c r="B7" s="43"/>
      <c r="C7" s="39"/>
      <c r="D7" s="5"/>
    </row>
    <row r="8" spans="1:4" x14ac:dyDescent="0.25">
      <c r="A8" s="35" t="s">
        <v>25</v>
      </c>
      <c r="B8" s="43">
        <v>50</v>
      </c>
      <c r="C8" s="39">
        <v>0</v>
      </c>
      <c r="D8" s="5">
        <f t="shared" si="0"/>
        <v>0</v>
      </c>
    </row>
    <row r="9" spans="1:4" x14ac:dyDescent="0.25">
      <c r="A9" s="36" t="s">
        <v>26</v>
      </c>
      <c r="B9" s="43">
        <v>3000</v>
      </c>
      <c r="C9" s="39">
        <v>0</v>
      </c>
      <c r="D9" s="5">
        <f t="shared" si="0"/>
        <v>0</v>
      </c>
    </row>
    <row r="10" spans="1:4" x14ac:dyDescent="0.25">
      <c r="A10" s="36"/>
      <c r="B10" s="43"/>
      <c r="C10" s="39"/>
      <c r="D10" s="5"/>
    </row>
    <row r="11" spans="1:4" x14ac:dyDescent="0.25">
      <c r="A11" s="36" t="s">
        <v>27</v>
      </c>
      <c r="B11" s="44">
        <v>1000</v>
      </c>
      <c r="C11" s="40">
        <v>0</v>
      </c>
      <c r="D11" s="5">
        <f t="shared" si="0"/>
        <v>0</v>
      </c>
    </row>
    <row r="12" spans="1:4" x14ac:dyDescent="0.25">
      <c r="A12" s="35" t="s">
        <v>28</v>
      </c>
      <c r="B12" s="44">
        <v>1000</v>
      </c>
      <c r="C12" s="40">
        <v>0</v>
      </c>
      <c r="D12" s="5">
        <f t="shared" si="0"/>
        <v>0</v>
      </c>
    </row>
    <row r="13" spans="1:4" x14ac:dyDescent="0.25">
      <c r="A13" s="36" t="s">
        <v>29</v>
      </c>
      <c r="B13" s="44">
        <v>500</v>
      </c>
      <c r="C13" s="40">
        <v>0</v>
      </c>
      <c r="D13" s="5">
        <f t="shared" si="0"/>
        <v>0</v>
      </c>
    </row>
    <row r="14" spans="1:4" x14ac:dyDescent="0.25">
      <c r="A14" s="36"/>
      <c r="B14" s="43"/>
      <c r="C14" s="39"/>
      <c r="D14" s="5"/>
    </row>
    <row r="15" spans="1:4" x14ac:dyDescent="0.25">
      <c r="A15" s="36" t="s">
        <v>30</v>
      </c>
      <c r="B15" s="44">
        <v>140000</v>
      </c>
      <c r="C15" s="40">
        <v>0</v>
      </c>
      <c r="D15" s="5">
        <f t="shared" si="0"/>
        <v>0</v>
      </c>
    </row>
    <row r="16" spans="1:4" x14ac:dyDescent="0.25">
      <c r="A16" s="36" t="s">
        <v>31</v>
      </c>
      <c r="B16" s="44">
        <v>900000</v>
      </c>
      <c r="C16" s="40">
        <v>0</v>
      </c>
      <c r="D16" s="5">
        <f t="shared" si="0"/>
        <v>0</v>
      </c>
    </row>
    <row r="17" spans="1:4" x14ac:dyDescent="0.25">
      <c r="A17"/>
      <c r="B17" s="43"/>
      <c r="C17" s="39"/>
      <c r="D17" s="5"/>
    </row>
    <row r="18" spans="1:4" x14ac:dyDescent="0.25">
      <c r="A18" s="35" t="s">
        <v>32</v>
      </c>
      <c r="B18" s="43">
        <v>10</v>
      </c>
      <c r="C18" s="39">
        <v>0</v>
      </c>
      <c r="D18" s="5">
        <f t="shared" si="0"/>
        <v>0</v>
      </c>
    </row>
    <row r="19" spans="1:4" x14ac:dyDescent="0.25">
      <c r="A19" s="35"/>
      <c r="B19" s="43"/>
      <c r="C19" s="39"/>
      <c r="D19" s="5"/>
    </row>
    <row r="20" spans="1:4" x14ac:dyDescent="0.25">
      <c r="A20" s="35" t="s">
        <v>33</v>
      </c>
      <c r="B20" s="43">
        <v>442076</v>
      </c>
      <c r="C20" s="41">
        <v>0</v>
      </c>
      <c r="D20" s="5">
        <f t="shared" si="0"/>
        <v>0</v>
      </c>
    </row>
    <row r="21" spans="1:4" x14ac:dyDescent="0.25">
      <c r="A21" s="35" t="s">
        <v>34</v>
      </c>
      <c r="B21" s="43">
        <v>1068</v>
      </c>
      <c r="C21" s="39">
        <v>0</v>
      </c>
      <c r="D21" s="5">
        <f t="shared" si="0"/>
        <v>0</v>
      </c>
    </row>
    <row r="22" spans="1:4" x14ac:dyDescent="0.25">
      <c r="A22" s="35"/>
      <c r="B22" s="37"/>
      <c r="C22" s="4"/>
      <c r="D22" s="5"/>
    </row>
    <row r="23" spans="1:4" x14ac:dyDescent="0.25">
      <c r="A23" s="19" t="s">
        <v>4</v>
      </c>
      <c r="B23" s="17"/>
      <c r="C23" s="4"/>
      <c r="D23" s="5"/>
    </row>
    <row r="24" spans="1:4" x14ac:dyDescent="0.25">
      <c r="A24" s="34" t="s">
        <v>36</v>
      </c>
      <c r="B24" s="17">
        <v>12</v>
      </c>
      <c r="C24" s="4">
        <v>0</v>
      </c>
      <c r="D24" s="5">
        <f t="shared" si="0"/>
        <v>0</v>
      </c>
    </row>
    <row r="25" spans="1:4" x14ac:dyDescent="0.25">
      <c r="A25" t="s">
        <v>14</v>
      </c>
      <c r="B25" s="17">
        <v>152</v>
      </c>
      <c r="C25" s="4">
        <v>0</v>
      </c>
      <c r="D25" s="5">
        <f t="shared" si="0"/>
        <v>0</v>
      </c>
    </row>
    <row r="26" spans="1:4" x14ac:dyDescent="0.25">
      <c r="A26" s="38" t="s">
        <v>37</v>
      </c>
      <c r="B26" s="17">
        <v>120</v>
      </c>
      <c r="C26" s="4">
        <v>0</v>
      </c>
      <c r="D26" s="5">
        <f t="shared" si="0"/>
        <v>0</v>
      </c>
    </row>
    <row r="27" spans="1:4" x14ac:dyDescent="0.25">
      <c r="A27" s="38" t="s">
        <v>15</v>
      </c>
      <c r="B27" s="17">
        <v>68</v>
      </c>
      <c r="C27" s="4">
        <v>0</v>
      </c>
      <c r="D27" s="5">
        <f t="shared" si="0"/>
        <v>0</v>
      </c>
    </row>
    <row r="28" spans="1:4" x14ac:dyDescent="0.25">
      <c r="A28" s="45"/>
      <c r="B28" s="17"/>
      <c r="C28" s="4"/>
      <c r="D28" s="5"/>
    </row>
    <row r="29" spans="1:4" x14ac:dyDescent="0.25">
      <c r="A29" s="19" t="s">
        <v>41</v>
      </c>
      <c r="B29" s="17"/>
      <c r="C29" s="4"/>
      <c r="D29" s="5"/>
    </row>
    <row r="30" spans="1:4" x14ac:dyDescent="0.25">
      <c r="A30" s="34" t="s">
        <v>42</v>
      </c>
      <c r="B30" s="17">
        <v>12</v>
      </c>
      <c r="C30" s="4">
        <v>0</v>
      </c>
      <c r="D30" s="5">
        <f t="shared" ref="D30:D33" si="1">B30*C30</f>
        <v>0</v>
      </c>
    </row>
    <row r="31" spans="1:4" x14ac:dyDescent="0.25">
      <c r="A31" s="46" t="s">
        <v>45</v>
      </c>
      <c r="B31" s="17">
        <v>1</v>
      </c>
      <c r="C31" s="4">
        <v>0</v>
      </c>
      <c r="D31" s="5">
        <f t="shared" ref="D31" si="2">B31*C31</f>
        <v>0</v>
      </c>
    </row>
    <row r="32" spans="1:4" x14ac:dyDescent="0.25">
      <c r="A32" t="s">
        <v>43</v>
      </c>
      <c r="B32" s="17">
        <v>252</v>
      </c>
      <c r="C32" s="4">
        <v>0</v>
      </c>
      <c r="D32" s="5">
        <f t="shared" si="1"/>
        <v>0</v>
      </c>
    </row>
    <row r="33" spans="1:4" x14ac:dyDescent="0.25">
      <c r="A33" s="45" t="s">
        <v>44</v>
      </c>
      <c r="B33" s="17">
        <v>57000</v>
      </c>
      <c r="C33" s="4">
        <v>0</v>
      </c>
      <c r="D33" s="5">
        <f t="shared" si="1"/>
        <v>0</v>
      </c>
    </row>
    <row r="34" spans="1:4" x14ac:dyDescent="0.25">
      <c r="A34" s="10"/>
      <c r="B34" s="12"/>
      <c r="C34" s="4"/>
      <c r="D34" s="5"/>
    </row>
    <row r="35" spans="1:4" x14ac:dyDescent="0.25">
      <c r="A35" s="9" t="s">
        <v>6</v>
      </c>
      <c r="B35" s="3"/>
      <c r="C35" s="4"/>
      <c r="D35" s="5"/>
    </row>
    <row r="36" spans="1:4" x14ac:dyDescent="0.25">
      <c r="A36" s="32" t="s">
        <v>12</v>
      </c>
      <c r="B36" s="18">
        <v>200000</v>
      </c>
      <c r="C36" s="33">
        <v>0</v>
      </c>
      <c r="D36" s="5">
        <f t="shared" si="0"/>
        <v>0</v>
      </c>
    </row>
    <row r="37" spans="1:4" x14ac:dyDescent="0.25">
      <c r="A37" s="32" t="s">
        <v>39</v>
      </c>
      <c r="B37" s="17">
        <v>1</v>
      </c>
      <c r="C37" s="20">
        <v>0</v>
      </c>
      <c r="D37" s="5">
        <f t="shared" si="0"/>
        <v>0</v>
      </c>
    </row>
    <row r="38" spans="1:4" ht="30" x14ac:dyDescent="0.25">
      <c r="A38" s="22" t="s">
        <v>16</v>
      </c>
      <c r="B38" s="26">
        <v>1</v>
      </c>
      <c r="C38" s="20">
        <v>0</v>
      </c>
      <c r="D38" s="5">
        <f t="shared" si="0"/>
        <v>0</v>
      </c>
    </row>
    <row r="39" spans="1:4" x14ac:dyDescent="0.25">
      <c r="A39" s="22"/>
      <c r="B39" s="26"/>
      <c r="C39" s="20"/>
      <c r="D39" s="5"/>
    </row>
    <row r="40" spans="1:4" x14ac:dyDescent="0.25">
      <c r="A40" s="8" t="s">
        <v>5</v>
      </c>
      <c r="B40" s="15"/>
      <c r="C40" s="27"/>
      <c r="D40" s="1">
        <f>SUM(D2:D39)</f>
        <v>0</v>
      </c>
    </row>
    <row r="41" spans="1:4" x14ac:dyDescent="0.25">
      <c r="A41" s="9" t="s">
        <v>2</v>
      </c>
      <c r="B41" s="3"/>
      <c r="C41" s="28"/>
      <c r="D41" s="5"/>
    </row>
    <row r="42" spans="1:4" x14ac:dyDescent="0.25">
      <c r="A42" s="10" t="s">
        <v>38</v>
      </c>
      <c r="B42" s="21">
        <v>5</v>
      </c>
      <c r="C42" s="4">
        <v>0</v>
      </c>
      <c r="D42" s="5">
        <f>B42*C42</f>
        <v>0</v>
      </c>
    </row>
    <row r="43" spans="1:4" x14ac:dyDescent="0.25">
      <c r="A43" s="10" t="s">
        <v>40</v>
      </c>
      <c r="B43" s="21">
        <v>1</v>
      </c>
      <c r="C43" s="4">
        <v>0</v>
      </c>
      <c r="D43" s="5">
        <f>B43*C43</f>
        <v>0</v>
      </c>
    </row>
    <row r="44" spans="1:4" ht="30" x14ac:dyDescent="0.25">
      <c r="A44" s="10" t="s">
        <v>7</v>
      </c>
      <c r="B44" s="21">
        <v>14</v>
      </c>
      <c r="C44" s="4">
        <v>0</v>
      </c>
      <c r="D44" s="5">
        <f t="shared" ref="D44:D48" si="3">B44*C44</f>
        <v>0</v>
      </c>
    </row>
    <row r="45" spans="1:4" ht="30" x14ac:dyDescent="0.25">
      <c r="A45" s="10" t="s">
        <v>8</v>
      </c>
      <c r="B45" s="21">
        <v>14</v>
      </c>
      <c r="C45" s="4">
        <v>0</v>
      </c>
      <c r="D45" s="5">
        <f t="shared" si="3"/>
        <v>0</v>
      </c>
    </row>
    <row r="46" spans="1:4" x14ac:dyDescent="0.25">
      <c r="A46" s="22" t="s">
        <v>9</v>
      </c>
      <c r="B46" s="24"/>
      <c r="C46" s="4">
        <v>0</v>
      </c>
      <c r="D46" s="5">
        <f t="shared" si="3"/>
        <v>0</v>
      </c>
    </row>
    <row r="47" spans="1:4" x14ac:dyDescent="0.25">
      <c r="A47" s="22"/>
      <c r="B47" s="24"/>
      <c r="C47" s="4"/>
      <c r="D47" s="5"/>
    </row>
    <row r="48" spans="1:4" x14ac:dyDescent="0.25">
      <c r="A48" s="9" t="s">
        <v>11</v>
      </c>
      <c r="B48" s="24">
        <v>1</v>
      </c>
      <c r="C48" s="4">
        <v>0</v>
      </c>
      <c r="D48" s="5">
        <f t="shared" si="3"/>
        <v>0</v>
      </c>
    </row>
    <row r="49" spans="1:4" x14ac:dyDescent="0.25">
      <c r="A49" s="13"/>
      <c r="B49" s="25"/>
      <c r="C49" s="4"/>
      <c r="D49" s="23"/>
    </row>
    <row r="50" spans="1:4" x14ac:dyDescent="0.25">
      <c r="A50" s="10" t="s">
        <v>3</v>
      </c>
      <c r="C50" s="29"/>
      <c r="D50" s="14">
        <f>SUM(D40:D49)</f>
        <v>0</v>
      </c>
    </row>
    <row r="51" spans="1:4" x14ac:dyDescent="0.25">
      <c r="A51" s="10" t="s">
        <v>17</v>
      </c>
      <c r="C51" s="30"/>
      <c r="D51" s="5">
        <f>D40</f>
        <v>0</v>
      </c>
    </row>
    <row r="52" spans="1:4" x14ac:dyDescent="0.25">
      <c r="A52" s="10" t="s">
        <v>18</v>
      </c>
      <c r="C52" s="30"/>
      <c r="D52" s="5">
        <f>D40</f>
        <v>0</v>
      </c>
    </row>
    <row r="53" spans="1:4" x14ac:dyDescent="0.25">
      <c r="A53" s="10" t="s">
        <v>19</v>
      </c>
      <c r="C53" s="30"/>
      <c r="D53" s="5">
        <f>D40</f>
        <v>0</v>
      </c>
    </row>
    <row r="54" spans="1:4" x14ac:dyDescent="0.25">
      <c r="A54" s="10" t="s">
        <v>20</v>
      </c>
      <c r="C54" s="30"/>
      <c r="D54" s="5">
        <f>D40</f>
        <v>0</v>
      </c>
    </row>
    <row r="55" spans="1:4" x14ac:dyDescent="0.25">
      <c r="A55" s="8" t="s">
        <v>21</v>
      </c>
      <c r="B55" s="7"/>
      <c r="C55" s="31"/>
      <c r="D55" s="16">
        <f>SUM(D50:D54)</f>
        <v>0</v>
      </c>
    </row>
  </sheetData>
  <sheetProtection selectLockedCells="1"/>
  <phoneticPr fontId="5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headerFooter>
    <oddHeader>&amp;LAppendix B&amp;CFolkestone and Hythe District Council
Pricing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28390DE702B44BFC5BB88C0AC6B33" ma:contentTypeVersion="42" ma:contentTypeDescription="Create a new document." ma:contentTypeScope="" ma:versionID="a00e12dc497d32a244a71abe0637a9b9">
  <xsd:schema xmlns:xsd="http://www.w3.org/2001/XMLSchema" xmlns:xs="http://www.w3.org/2001/XMLSchema" xmlns:p="http://schemas.microsoft.com/office/2006/metadata/properties" xmlns:ns1="http://schemas.microsoft.com/sharepoint/v3" xmlns:ns2="44ddefe2-930e-44e0-9eba-398c8850b455" xmlns:ns3="4145c60e-d506-4057-aa48-45b3019faae1" targetNamespace="http://schemas.microsoft.com/office/2006/metadata/properties" ma:root="true" ma:fieldsID="f352d9abe075063b66e10c283aa0b9ba" ns1:_="" ns2:_="" ns3:_="">
    <xsd:import namespace="http://schemas.microsoft.com/sharepoint/v3"/>
    <xsd:import namespace="44ddefe2-930e-44e0-9eba-398c8850b455"/>
    <xsd:import namespace="4145c60e-d506-4057-aa48-45b3019faae1"/>
    <xsd:element name="properties">
      <xsd:complexType>
        <xsd:sequence>
          <xsd:element name="documentManagement">
            <xsd:complexType>
              <xsd:all>
                <xsd:element ref="ns2:Category_x0020_Manager" minOccurs="0"/>
                <xsd:element ref="ns2:Project_x0020_Owner" minOccurs="0"/>
                <xsd:element ref="ns3:Legal_x0020_adviser" minOccurs="0"/>
                <xsd:element ref="ns2:h70b266846cd4abdb540aa7ea5f7e4c3" minOccurs="0"/>
                <xsd:element ref="ns3:kd6b2acd530545ee9a9b6a53b00417c5" minOccurs="0"/>
                <xsd:element ref="ns3:c9dbdccbedd24bdf9e523a73d206152e" minOccurs="0"/>
                <xsd:element ref="ns2:TaxCatchAll" minOccurs="0"/>
                <xsd:element ref="ns2:f312f4adcfa049bab03cb2df9a691c63" minOccurs="0"/>
                <xsd:element ref="ns2:Contract_x0020_Value" minOccurs="0"/>
                <xsd:element ref="ns2:Procurement_x0020_Start_x0020_Date" minOccurs="0"/>
                <xsd:element ref="ns1:DocumentSetDescrip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Description" ma:description="A description of the Document 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efe2-930e-44e0-9eba-398c8850b455" elementFormDefault="qualified">
    <xsd:import namespace="http://schemas.microsoft.com/office/2006/documentManagement/types"/>
    <xsd:import namespace="http://schemas.microsoft.com/office/infopath/2007/PartnerControls"/>
    <xsd:element name="Category_x0020_Manager" ma:index="2" nillable="true" ma:displayName="Category Manager" ma:list="UserInfo" ma:SharePointGroup="0" ma:internalName="Category_x0020_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Owner" ma:index="4" nillable="true" ma:displayName="Project Owner" ma:list="UserInfo" ma:SharePointGroup="0" ma:internalName="Projec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70b266846cd4abdb540aa7ea5f7e4c3" ma:index="10" nillable="true" ma:taxonomy="true" ma:internalName="h70b266846cd4abdb540aa7ea5f7e4c3" ma:taxonomyFieldName="Directorate" ma:displayName="Directorate" ma:readOnly="false" ma:fieldId="{170b2668-46cd-4abd-b540-aa7ea5f7e4c3}" ma:sspId="1d7be31d-7c30-4568-a9ce-af1670ac32ea" ma:termSetId="6509deed-2a4a-480e-b8d6-eb71664af9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211609e0-4176-4b8e-87cf-e8cdb6dc792b}" ma:internalName="TaxCatchAll" ma:showField="CatchAllData" ma:web="44ddefe2-930e-44e0-9eba-398c8850b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312f4adcfa049bab03cb2df9a691c63" ma:index="18" nillable="true" ma:taxonomy="true" ma:internalName="f312f4adcfa049bab03cb2df9a691c63" ma:taxonomyFieldName="Tollgate_x0020_Stage" ma:displayName="Project Stage" ma:readOnly="false" ma:fieldId="{f312f4ad-cfa0-49ba-b03c-b2df9a691c63}" ma:sspId="1d7be31d-7c30-4568-a9ce-af1670ac32ea" ma:termSetId="0e49443a-7ed9-4498-b3ce-a82f5a0450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ract_x0020_Value" ma:index="20" nillable="true" ma:displayName="Contract Value" ma:hidden="true" ma:LCID="2057" ma:internalName="Contract_x0020_Value" ma:readOnly="false">
      <xsd:simpleType>
        <xsd:restriction base="dms:Currency"/>
      </xsd:simpleType>
    </xsd:element>
    <xsd:element name="Procurement_x0020_Start_x0020_Date" ma:index="21" nillable="true" ma:displayName="Procurement Start Date" ma:format="DateOnly" ma:hidden="true" ma:internalName="Procurement_x0020_Start_x0020_Date" ma:readOnly="false">
      <xsd:simpleType>
        <xsd:restriction base="dms:DateTime"/>
      </xsd:simple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5c60e-d506-4057-aa48-45b3019faae1" elementFormDefault="qualified">
    <xsd:import namespace="http://schemas.microsoft.com/office/2006/documentManagement/types"/>
    <xsd:import namespace="http://schemas.microsoft.com/office/infopath/2007/PartnerControls"/>
    <xsd:element name="Legal_x0020_adviser" ma:index="8" nillable="true" ma:displayName="Legal adviser" ma:list="UserInfo" ma:SharePointGroup="0" ma:internalName="Legal_x0020_advis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d6b2acd530545ee9a9b6a53b00417c5" ma:index="12" nillable="true" ma:taxonomy="true" ma:internalName="kd6b2acd530545ee9a9b6a53b00417c5" ma:taxonomyFieldName="Hub" ma:displayName="Hub" ma:readOnly="false" ma:fieldId="{4d6b2acd-5305-45ee-9a9b-6a53b00417c5}" ma:sspId="1d7be31d-7c30-4568-a9ce-af1670ac32ea" ma:termSetId="488ea391-0dc3-4d2a-94b7-a90ff84772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dbdccbedd24bdf9e523a73d206152e" ma:index="14" nillable="true" ma:taxonomy="true" ma:internalName="c9dbdccbedd24bdf9e523a73d206152e" ma:taxonomyFieldName="Document_x0020_category" ma:displayName="Document category" ma:readOnly="false" ma:fieldId="{c9dbdccb-edd2-4bdf-9e52-3a73d206152e}" ma:sspId="1d7be31d-7c30-4568-a9ce-af1670ac32ea" ma:termSetId="58b48fe4-c256-4ba9-9f3a-27490204f3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0b266846cd4abdb540aa7ea5f7e4c3 xmlns="44ddefe2-930e-44e0-9eba-398c8850b455">
      <Terms xmlns="http://schemas.microsoft.com/office/infopath/2007/PartnerControls"/>
    </h70b266846cd4abdb540aa7ea5f7e4c3>
    <c9dbdccbedd24bdf9e523a73d206152e xmlns="4145c60e-d506-4057-aa48-45b3019faae1">
      <Terms xmlns="http://schemas.microsoft.com/office/infopath/2007/PartnerControls"/>
    </c9dbdccbedd24bdf9e523a73d206152e>
    <kd6b2acd530545ee9a9b6a53b00417c5 xmlns="4145c60e-d506-4057-aa48-45b3019faae1">
      <Terms xmlns="http://schemas.microsoft.com/office/infopath/2007/PartnerControls"/>
    </kd6b2acd530545ee9a9b6a53b00417c5>
    <DocumentSetDescription xmlns="http://schemas.microsoft.com/sharepoint/v3" xsi:nil="true"/>
    <Category_x0020_Manager xmlns="44ddefe2-930e-44e0-9eba-398c8850b455">
      <UserInfo>
        <DisplayName/>
        <AccountId xsi:nil="true"/>
        <AccountType/>
      </UserInfo>
    </Category_x0020_Manager>
    <Project_x0020_Owner xmlns="44ddefe2-930e-44e0-9eba-398c8850b455">
      <UserInfo>
        <DisplayName/>
        <AccountId xsi:nil="true"/>
        <AccountType/>
      </UserInfo>
    </Project_x0020_Owner>
    <Legal_x0020_adviser xmlns="4145c60e-d506-4057-aa48-45b3019faae1">
      <UserInfo>
        <DisplayName/>
        <AccountId xsi:nil="true"/>
        <AccountType/>
      </UserInfo>
    </Legal_x0020_adviser>
    <Procurement_x0020_Start_x0020_Date xmlns="44ddefe2-930e-44e0-9eba-398c8850b455" xsi:nil="true"/>
    <f312f4adcfa049bab03cb2df9a691c63 xmlns="44ddefe2-930e-44e0-9eba-398c8850b455">
      <Terms xmlns="http://schemas.microsoft.com/office/infopath/2007/PartnerControls"/>
    </f312f4adcfa049bab03cb2df9a691c63>
    <Contract_x0020_Value xmlns="44ddefe2-930e-44e0-9eba-398c8850b455" xsi:nil="true"/>
    <TaxCatchAll xmlns="44ddefe2-930e-44e0-9eba-398c8850b455"/>
  </documentManagement>
</p:properties>
</file>

<file path=customXml/itemProps1.xml><?xml version="1.0" encoding="utf-8"?>
<ds:datastoreItem xmlns:ds="http://schemas.openxmlformats.org/officeDocument/2006/customXml" ds:itemID="{A1A5674A-D6CA-4ECE-80A1-C3B55D2271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72457-8801-46D4-ABAD-7F48441BE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ddefe2-930e-44e0-9eba-398c8850b455"/>
    <ds:schemaRef ds:uri="4145c60e-d506-4057-aa48-45b3019faa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43066B-1EE1-46B9-855C-6AB42035B9E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a677080-2fa6-4feb-9bfe-a69a818cb8ca"/>
    <ds:schemaRef ds:uri="http://www.w3.org/XML/1998/namespace"/>
    <ds:schemaRef ds:uri="44ddefe2-930e-44e0-9eba-398c8850b455"/>
    <ds:schemaRef ds:uri="4145c60e-d506-4057-aa48-45b3019faae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Waite</cp:lastModifiedBy>
  <cp:lastPrinted>2021-10-13T15:05:20Z</cp:lastPrinted>
  <dcterms:created xsi:type="dcterms:W3CDTF">2013-04-26T15:05:53Z</dcterms:created>
  <dcterms:modified xsi:type="dcterms:W3CDTF">2021-10-19T12:59:20Z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0x010100D9928390DE702B44BFC5BB88C0AC6B33</vt:lpwstr>
  </property>
  <property fmtid="{D5CDD505-2E9C-101B-9397-08002B2CF9AE}" pid="3" name="Hub">
    <vt:lpwstr/>
  </property>
  <property fmtid="{D5CDD505-2E9C-101B-9397-08002B2CF9AE}" pid="4" name="Directorate">
    <vt:lpwstr/>
  </property>
  <property fmtid="{D5CDD505-2E9C-101B-9397-08002B2CF9AE}" pid="5" name="Tollgate Stage">
    <vt:lpwstr/>
  </property>
  <property fmtid="{D5CDD505-2E9C-101B-9397-08002B2CF9AE}" pid="6" name="Document category">
    <vt:lpwstr/>
  </property>
</Properties>
</file>