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codeName="ThisWorkbook"/>
  <xr:revisionPtr revIDLastSave="0" documentId="10_ncr:100000_{633BE017-945D-49C6-9583-79E4C4BEFDF7}" xr6:coauthVersionLast="31" xr6:coauthVersionMax="31" xr10:uidLastSave="{00000000-0000-0000-0000-000000000000}"/>
  <bookViews>
    <workbookView xWindow="240" yWindow="110" windowWidth="14810" windowHeight="8030" tabRatio="825" xr2:uid="{00000000-000D-0000-FFFF-FFFF00000000}"/>
  </bookViews>
  <sheets>
    <sheet name="Summary" sheetId="64" r:id="rId1"/>
    <sheet name="Substructure" sheetId="56" r:id="rId2"/>
    <sheet name="Superstructure" sheetId="57" r:id="rId3"/>
    <sheet name="Finishes" sheetId="58" r:id="rId4"/>
    <sheet name="FF&amp;E" sheetId="59" r:id="rId5"/>
    <sheet name="ME&amp;P Services" sheetId="72" r:id="rId6"/>
    <sheet name="Works to Existing Buildings" sheetId="61" r:id="rId7"/>
    <sheet name="Additional Works" sheetId="66" r:id="rId8"/>
    <sheet name="Rooflight S3" sheetId="67" r:id="rId9"/>
    <sheet name="Preliminaries" sheetId="74" r:id="rId10"/>
  </sheets>
  <externalReferences>
    <externalReference r:id="rId11"/>
  </externalReferences>
  <definedNames>
    <definedName name="_xlnm._FilterDatabase" localSheetId="7" hidden="1">'[1]3.0 pre-construction'!#REF!</definedName>
    <definedName name="_xlnm._FilterDatabase" localSheetId="4" hidden="1">'[1]3.0 pre-construction'!#REF!</definedName>
    <definedName name="_xlnm._FilterDatabase" localSheetId="3" hidden="1">'[1]3.0 pre-construction'!#REF!</definedName>
    <definedName name="_xlnm._FilterDatabase" localSheetId="5" hidden="1">'[1]3.0 pre-construction'!#REF!</definedName>
    <definedName name="_xlnm._FilterDatabase" localSheetId="1" hidden="1">'[1]3.0 pre-construction'!#REF!</definedName>
    <definedName name="_xlnm._FilterDatabase" localSheetId="0" hidden="1">'[1]3.0 pre-construction'!#REF!</definedName>
    <definedName name="_xlnm._FilterDatabase" localSheetId="2" hidden="1">'[1]3.0 pre-construction'!#REF!</definedName>
    <definedName name="_xlnm._FilterDatabase" localSheetId="6" hidden="1">'[1]3.0 pre-construction'!#REF!</definedName>
    <definedName name="_xlnm._FilterDatabase" hidden="1">'[1]3.0 pre-construction'!#REF!</definedName>
    <definedName name="Alpha" localSheetId="7">#REF!</definedName>
    <definedName name="Alpha" localSheetId="4">#REF!</definedName>
    <definedName name="Alpha" localSheetId="3">#REF!</definedName>
    <definedName name="Alpha" localSheetId="5">#REF!</definedName>
    <definedName name="Alpha" localSheetId="0">#REF!</definedName>
    <definedName name="Alpha" localSheetId="6">#REF!</definedName>
    <definedName name="Alpha">#REF!</definedName>
    <definedName name="Peak" localSheetId="7">#REF!</definedName>
    <definedName name="Peak" localSheetId="4">#REF!</definedName>
    <definedName name="Peak" localSheetId="3">#REF!</definedName>
    <definedName name="Peak" localSheetId="5">#REF!</definedName>
    <definedName name="Peak" localSheetId="0">#REF!</definedName>
    <definedName name="Peak" localSheetId="6">#REF!</definedName>
    <definedName name="Peak">#REF!</definedName>
    <definedName name="_xlnm.Print_Area" localSheetId="7">'Additional Works'!$A$1:$G$52</definedName>
    <definedName name="_xlnm.Print_Area" localSheetId="4">'FF&amp;E'!$A$1:$G$40</definedName>
    <definedName name="_xlnm.Print_Area" localSheetId="3">Finishes!$A$1:$G$153</definedName>
    <definedName name="_xlnm.Print_Area" localSheetId="5">'ME&amp;P Services'!$A$1:$G$40</definedName>
    <definedName name="_xlnm.Print_Area" localSheetId="9">Preliminaries!$A$1:$F$164</definedName>
    <definedName name="_xlnm.Print_Area" localSheetId="1">Substructure!$A$1:$G$86</definedName>
    <definedName name="_xlnm.Print_Area" localSheetId="0">Summary!$A$1:$D$40</definedName>
    <definedName name="_xlnm.Print_Area" localSheetId="2">Superstructure!$A$1:$G$164</definedName>
    <definedName name="_xlnm.Print_Area" localSheetId="6">'Works to Existing Buildings'!$A$1:$G$130</definedName>
    <definedName name="_xlnm.Print_Titles" localSheetId="7">'Additional Works'!$8:$9</definedName>
    <definedName name="_xlnm.Print_Titles" localSheetId="4">'FF&amp;E'!$1:$10</definedName>
    <definedName name="_xlnm.Print_Titles" localSheetId="3">Finishes!$8:$9</definedName>
    <definedName name="_xlnm.Print_Titles" localSheetId="5">'ME&amp;P Services'!$1:$10</definedName>
    <definedName name="_xlnm.Print_Titles" localSheetId="9">Preliminaries!$1:$9</definedName>
    <definedName name="_xlnm.Print_Titles" localSheetId="1">Substructure!$1:$10</definedName>
    <definedName name="_xlnm.Print_Titles" localSheetId="0">Summary!$1:$11</definedName>
    <definedName name="_xlnm.Print_Titles" localSheetId="2">Superstructure!$1:$10</definedName>
    <definedName name="_xlnm.Print_Titles" localSheetId="6">'Works to Existing Buildings'!$8:$9</definedName>
    <definedName name="Time" localSheetId="7">#REF!</definedName>
    <definedName name="Time" localSheetId="4">#REF!</definedName>
    <definedName name="Time" localSheetId="3">#REF!</definedName>
    <definedName name="Time" localSheetId="5">#REF!</definedName>
    <definedName name="Time" localSheetId="0">#REF!</definedName>
    <definedName name="Time" localSheetId="6">#REF!</definedName>
    <definedName name="Time">#REF!</definedName>
    <definedName name="Time0" localSheetId="7">#REF!</definedName>
    <definedName name="Time0" localSheetId="4">#REF!</definedName>
    <definedName name="Time0" localSheetId="3">#REF!</definedName>
    <definedName name="Time0" localSheetId="5">#REF!</definedName>
    <definedName name="Time0" localSheetId="0">#REF!</definedName>
    <definedName name="Time0" localSheetId="6">#REF!</definedName>
    <definedName name="Time0">#REF!</definedName>
    <definedName name="Time1" localSheetId="7">#REF!</definedName>
    <definedName name="Time1" localSheetId="4">#REF!</definedName>
    <definedName name="Time1" localSheetId="3">#REF!</definedName>
    <definedName name="Time1" localSheetId="5">#REF!</definedName>
    <definedName name="Time1" localSheetId="0">#REF!</definedName>
    <definedName name="Time1" localSheetId="6">#REF!</definedName>
    <definedName name="Time1">#REF!</definedName>
    <definedName name="Time2" localSheetId="7">#REF!</definedName>
    <definedName name="Time2" localSheetId="4">#REF!</definedName>
    <definedName name="Time2" localSheetId="3">#REF!</definedName>
    <definedName name="Time2" localSheetId="5">#REF!</definedName>
    <definedName name="Time2" localSheetId="0">#REF!</definedName>
    <definedName name="Time2" localSheetId="6">#REF!</definedName>
    <definedName name="Time2">#REF!</definedName>
    <definedName name="Value1" localSheetId="7">#REF!</definedName>
    <definedName name="Value1" localSheetId="4">#REF!</definedName>
    <definedName name="Value1" localSheetId="3">#REF!</definedName>
    <definedName name="Value1" localSheetId="5">#REF!</definedName>
    <definedName name="Value1" localSheetId="0">#REF!</definedName>
    <definedName name="Value1" localSheetId="6">#REF!</definedName>
    <definedName name="Value1">#REF!</definedName>
    <definedName name="Value2" localSheetId="7">#REF!</definedName>
    <definedName name="Value2" localSheetId="4">#REF!</definedName>
    <definedName name="Value2" localSheetId="3">#REF!</definedName>
    <definedName name="Value2" localSheetId="5">#REF!</definedName>
    <definedName name="Value2" localSheetId="0">#REF!</definedName>
    <definedName name="Value2" localSheetId="6">#REF!</definedName>
    <definedName name="Value2">#REF!</definedName>
  </definedNames>
  <calcPr calcId="179017"/>
</workbook>
</file>

<file path=xl/calcChain.xml><?xml version="1.0" encoding="utf-8"?>
<calcChain xmlns="http://schemas.openxmlformats.org/spreadsheetml/2006/main">
  <c r="F130" i="61" l="1"/>
  <c r="F60" i="61"/>
  <c r="F62" i="61"/>
  <c r="C31" i="64"/>
  <c r="C27" i="64"/>
  <c r="F50" i="66"/>
  <c r="F48" i="66"/>
  <c r="C29" i="64"/>
  <c r="F305" i="67"/>
  <c r="F120" i="58" l="1"/>
  <c r="F118" i="58"/>
  <c r="F108" i="58"/>
  <c r="F22" i="58"/>
  <c r="F20" i="58"/>
  <c r="F18" i="58"/>
  <c r="F164" i="57"/>
  <c r="F123" i="57"/>
  <c r="F19" i="57"/>
  <c r="F15" i="57"/>
  <c r="F23" i="56"/>
  <c r="F17" i="56"/>
  <c r="F15" i="56"/>
  <c r="F13" i="56"/>
  <c r="F75" i="74"/>
  <c r="F76" i="74" s="1"/>
  <c r="F141" i="74" s="1"/>
  <c r="F142" i="74" s="1"/>
  <c r="F164" i="74" s="1"/>
  <c r="F64" i="58" l="1"/>
  <c r="F105" i="57"/>
  <c r="F114" i="61"/>
  <c r="F44" i="66" l="1"/>
  <c r="F42" i="66"/>
  <c r="F40" i="66"/>
  <c r="F38" i="66"/>
  <c r="F36" i="66"/>
  <c r="F32" i="66"/>
  <c r="F30" i="66"/>
  <c r="F28" i="66"/>
  <c r="F24" i="66"/>
  <c r="F22" i="66"/>
  <c r="F20" i="66"/>
  <c r="F18" i="66"/>
  <c r="F16" i="66"/>
  <c r="F52" i="66" l="1"/>
  <c r="F162" i="57"/>
  <c r="F160" i="57"/>
  <c r="F158" i="57"/>
  <c r="F156" i="57"/>
  <c r="F154" i="57"/>
  <c r="F152" i="57"/>
  <c r="F150" i="57"/>
  <c r="F140" i="57"/>
  <c r="F132" i="57"/>
  <c r="F146" i="57"/>
  <c r="F144" i="57"/>
  <c r="F142" i="57"/>
  <c r="F138" i="57"/>
  <c r="F134" i="57"/>
  <c r="F128" i="57"/>
  <c r="F121" i="57"/>
  <c r="F119" i="57"/>
  <c r="F117" i="57"/>
  <c r="F115" i="57"/>
  <c r="F113" i="57"/>
  <c r="F111" i="57"/>
  <c r="F109" i="57"/>
  <c r="F136" i="57" l="1"/>
  <c r="F148" i="57"/>
  <c r="F116" i="58"/>
  <c r="F114" i="58"/>
  <c r="F112" i="58"/>
  <c r="F106" i="58"/>
  <c r="F104" i="58"/>
  <c r="F102" i="58"/>
  <c r="F98" i="58"/>
  <c r="F96" i="58"/>
  <c r="F94" i="58"/>
  <c r="F21" i="59" l="1"/>
  <c r="C104" i="64" l="1"/>
  <c r="F136" i="56"/>
  <c r="F74" i="57"/>
  <c r="F126" i="59"/>
  <c r="F132" i="61"/>
  <c r="F72" i="58" l="1"/>
  <c r="F149" i="58"/>
  <c r="F151" i="58"/>
  <c r="F27" i="59" l="1"/>
  <c r="F25" i="59"/>
  <c r="F23" i="59"/>
  <c r="F19" i="59"/>
  <c r="F17" i="59"/>
  <c r="F15" i="59"/>
  <c r="F13" i="59"/>
  <c r="F40" i="59" l="1"/>
  <c r="F103" i="57" l="1"/>
  <c r="F40" i="72" l="1"/>
  <c r="C23" i="64" s="1"/>
  <c r="F128" i="61" l="1"/>
  <c r="F126" i="61"/>
  <c r="F124" i="61"/>
  <c r="F122" i="61"/>
  <c r="F120" i="61"/>
  <c r="F118" i="61"/>
  <c r="F116" i="61"/>
  <c r="F112" i="61"/>
  <c r="F110" i="61"/>
  <c r="F108" i="61"/>
  <c r="F106" i="61"/>
  <c r="F102" i="61"/>
  <c r="F100" i="61"/>
  <c r="F98" i="61"/>
  <c r="F96" i="61"/>
  <c r="F94" i="61"/>
  <c r="F92" i="61"/>
  <c r="F90" i="61"/>
  <c r="F88" i="61"/>
  <c r="F86" i="61"/>
  <c r="F84" i="61"/>
  <c r="F80" i="61"/>
  <c r="F78" i="61"/>
  <c r="F76" i="61"/>
  <c r="F74" i="61"/>
  <c r="F72" i="61"/>
  <c r="F70" i="61"/>
  <c r="F68" i="61"/>
  <c r="F66" i="61"/>
  <c r="F64" i="61"/>
  <c r="F58" i="61"/>
  <c r="F56" i="61"/>
  <c r="F54" i="61"/>
  <c r="F50" i="61"/>
  <c r="F48" i="61"/>
  <c r="F46" i="61"/>
  <c r="F44" i="61"/>
  <c r="F42" i="61"/>
  <c r="F40" i="61"/>
  <c r="F38" i="61"/>
  <c r="F36" i="61"/>
  <c r="F34" i="61"/>
  <c r="F32" i="61"/>
  <c r="F30" i="61"/>
  <c r="F28" i="61"/>
  <c r="F26" i="61"/>
  <c r="F24" i="61"/>
  <c r="F22" i="61"/>
  <c r="F20" i="61"/>
  <c r="F18" i="61"/>
  <c r="F16" i="61"/>
  <c r="F27" i="56" l="1"/>
  <c r="F44" i="58" l="1"/>
  <c r="F140" i="58" l="1"/>
  <c r="F138" i="58"/>
  <c r="F134" i="58"/>
  <c r="F101" i="57" l="1"/>
  <c r="F99" i="57"/>
  <c r="F97" i="57"/>
  <c r="F95" i="57"/>
  <c r="F93" i="57"/>
  <c r="F91" i="57"/>
  <c r="F89" i="57"/>
  <c r="F83" i="57"/>
  <c r="F81" i="57"/>
  <c r="F77" i="57"/>
  <c r="F75" i="57"/>
  <c r="F73" i="57"/>
  <c r="F71" i="57"/>
  <c r="F60" i="57"/>
  <c r="F58" i="57"/>
  <c r="F54" i="57"/>
  <c r="F52" i="57"/>
  <c r="F50" i="57"/>
  <c r="F46" i="57"/>
  <c r="F44" i="57"/>
  <c r="F40" i="57"/>
  <c r="F38" i="57"/>
  <c r="F34" i="57"/>
  <c r="F32" i="57"/>
  <c r="F28" i="57"/>
  <c r="F26" i="57"/>
  <c r="F17" i="57"/>
  <c r="F63" i="57" s="1"/>
  <c r="F86" i="56"/>
  <c r="C15" i="64" l="1"/>
  <c r="F42" i="58"/>
  <c r="F40" i="58"/>
  <c r="F38" i="58"/>
  <c r="F36" i="58"/>
  <c r="F34" i="58"/>
  <c r="F32" i="58"/>
  <c r="C28" i="58"/>
  <c r="F28" i="58" s="1"/>
  <c r="C26" i="58"/>
  <c r="F26" i="58" s="1"/>
  <c r="F16" i="58"/>
  <c r="F65" i="57" l="1"/>
  <c r="F125" i="57" s="1"/>
  <c r="C17" i="64" l="1"/>
  <c r="F124" i="58"/>
  <c r="F78" i="58"/>
  <c r="F76" i="58"/>
  <c r="F62" i="58" l="1"/>
  <c r="F60" i="58"/>
  <c r="F58" i="58"/>
  <c r="F56" i="58"/>
  <c r="F54" i="58"/>
  <c r="F52" i="58"/>
  <c r="F147" i="58" l="1"/>
  <c r="F86" i="58"/>
  <c r="F84" i="58"/>
  <c r="F82" i="58"/>
  <c r="F80" i="58"/>
  <c r="F50" i="58"/>
  <c r="F48" i="58"/>
  <c r="F46" i="58"/>
  <c r="F88" i="58"/>
  <c r="F74" i="58"/>
  <c r="F66" i="58" l="1"/>
  <c r="F68" i="58" s="1"/>
  <c r="F142" i="67"/>
  <c r="F136" i="67"/>
  <c r="F135" i="67"/>
  <c r="F134" i="67"/>
  <c r="F125" i="67"/>
  <c r="F124" i="67"/>
  <c r="F122" i="67"/>
  <c r="F121" i="67"/>
  <c r="F119" i="67"/>
  <c r="F118" i="67"/>
  <c r="F117" i="67"/>
  <c r="F116" i="67"/>
  <c r="F115" i="67"/>
  <c r="F114" i="67"/>
  <c r="F112" i="67"/>
  <c r="F111" i="67"/>
  <c r="F110" i="67"/>
  <c r="F109" i="67"/>
  <c r="F102" i="67"/>
  <c r="F99" i="67"/>
  <c r="F86" i="67"/>
  <c r="F85" i="67"/>
  <c r="F84" i="67"/>
  <c r="F83" i="67"/>
  <c r="F82" i="67"/>
  <c r="F81" i="67"/>
  <c r="F80" i="67"/>
  <c r="F79" i="67"/>
  <c r="F78" i="67"/>
  <c r="F74" i="67"/>
  <c r="F73" i="67"/>
  <c r="F72" i="67"/>
  <c r="F71" i="67"/>
  <c r="F70" i="67"/>
  <c r="F62" i="67"/>
  <c r="F54" i="67"/>
  <c r="F53" i="67"/>
  <c r="F52" i="67"/>
  <c r="F51" i="67"/>
  <c r="F50" i="67"/>
  <c r="F30" i="67"/>
  <c r="F18" i="67"/>
  <c r="F145" i="58" l="1"/>
  <c r="F143" i="58"/>
  <c r="F122" i="58"/>
  <c r="F126" i="58" l="1"/>
  <c r="F128" i="58" s="1"/>
  <c r="F153" i="58" s="1"/>
  <c r="C19" i="64" l="1"/>
  <c r="C21" i="64"/>
  <c r="C25" i="64" l="1"/>
  <c r="C33" i="64" l="1"/>
  <c r="C39" i="64" l="1"/>
</calcChain>
</file>

<file path=xl/sharedStrings.xml><?xml version="1.0" encoding="utf-8"?>
<sst xmlns="http://schemas.openxmlformats.org/spreadsheetml/2006/main" count="1452" uniqueCount="1016">
  <si>
    <t>Description</t>
  </si>
  <si>
    <t>Ref</t>
  </si>
  <si>
    <t>Quantity</t>
  </si>
  <si>
    <t>Unit</t>
  </si>
  <si>
    <t>Rate</t>
  </si>
  <si>
    <t>Cost</t>
  </si>
  <si>
    <t>£ ---- p</t>
  </si>
  <si>
    <t>Facilitating Works</t>
  </si>
  <si>
    <t>item</t>
  </si>
  <si>
    <t>Comments</t>
  </si>
  <si>
    <t>Substructure</t>
  </si>
  <si>
    <t>Superstructure</t>
  </si>
  <si>
    <t>Finishes</t>
  </si>
  <si>
    <t>FF&amp;E</t>
  </si>
  <si>
    <t>ME&amp;P Services</t>
  </si>
  <si>
    <t>Total Substructure</t>
  </si>
  <si>
    <t>Frame</t>
  </si>
  <si>
    <t>Stairs</t>
  </si>
  <si>
    <t>Internal Doors</t>
  </si>
  <si>
    <t>Total Superstructure</t>
  </si>
  <si>
    <t>Total Finishes</t>
  </si>
  <si>
    <t>Total ME&amp;P Services</t>
  </si>
  <si>
    <t>Total FF&amp;E</t>
  </si>
  <si>
    <t>Total Works to Existing Building</t>
  </si>
  <si>
    <t>Works to Existing Building</t>
  </si>
  <si>
    <t>Internal Walls &amp; Partitions</t>
  </si>
  <si>
    <t>Wall Finishes</t>
  </si>
  <si>
    <t>Floor Finishes</t>
  </si>
  <si>
    <t>Ceiling Finishes</t>
  </si>
  <si>
    <t>nr</t>
  </si>
  <si>
    <t>Sanitary Appliances</t>
  </si>
  <si>
    <t>Services Equipment</t>
  </si>
  <si>
    <t>Disposal Installations</t>
  </si>
  <si>
    <t>Water Installations</t>
  </si>
  <si>
    <t>Ventilation Systems</t>
  </si>
  <si>
    <t>Electrical Installations</t>
  </si>
  <si>
    <t>Fuel Installations/Systems</t>
  </si>
  <si>
    <t>Lift and conveyor installations/systems</t>
  </si>
  <si>
    <t>Fire &amp; Lightning Protection Systems</t>
  </si>
  <si>
    <t>Communication, security and control systems</t>
  </si>
  <si>
    <t xml:space="preserve">FF&amp;E </t>
  </si>
  <si>
    <t>Total Building Works</t>
  </si>
  <si>
    <t>External Works</t>
  </si>
  <si>
    <t>Allowance for OH&amp;P</t>
  </si>
  <si>
    <t>Total Construction Works</t>
  </si>
  <si>
    <t>Carried Forward</t>
  </si>
  <si>
    <t>Brought Forward</t>
  </si>
  <si>
    <t>4.1.1</t>
  </si>
  <si>
    <t>4.1.2</t>
  </si>
  <si>
    <t>4.1.3</t>
  </si>
  <si>
    <t>4.3.1</t>
  </si>
  <si>
    <t>4.3.2</t>
  </si>
  <si>
    <t>4.3.3</t>
  </si>
  <si>
    <t>4.3.4</t>
  </si>
  <si>
    <t>4.4.1</t>
  </si>
  <si>
    <t>4.4.2</t>
  </si>
  <si>
    <t>4.4.3</t>
  </si>
  <si>
    <t>4.4.4</t>
  </si>
  <si>
    <t>4.5.1</t>
  </si>
  <si>
    <t>4.5.3</t>
  </si>
  <si>
    <t>4.5.4</t>
  </si>
  <si>
    <t>4.5.5</t>
  </si>
  <si>
    <t>4.5.6</t>
  </si>
  <si>
    <t>4.5.7</t>
  </si>
  <si>
    <t>4.7.1</t>
  </si>
  <si>
    <t>4.7.2</t>
  </si>
  <si>
    <t>4.6.1</t>
  </si>
  <si>
    <t>4.8.1</t>
  </si>
  <si>
    <t>4.8.2</t>
  </si>
  <si>
    <t>4.8.3</t>
  </si>
  <si>
    <t>4.8.4</t>
  </si>
  <si>
    <t>4.8.5</t>
  </si>
  <si>
    <t>4.8.6</t>
  </si>
  <si>
    <t>4.7.3</t>
  </si>
  <si>
    <t>4.7.4</t>
  </si>
  <si>
    <t>4.7.5</t>
  </si>
  <si>
    <t>4.7.6</t>
  </si>
  <si>
    <t>4.7.7</t>
  </si>
  <si>
    <t>4.7.8</t>
  </si>
  <si>
    <t>4.7.9</t>
  </si>
  <si>
    <t>4.7.10</t>
  </si>
  <si>
    <t>4.7.11</t>
  </si>
  <si>
    <t>m</t>
  </si>
  <si>
    <t>4.7.12</t>
  </si>
  <si>
    <t>4.7.13</t>
  </si>
  <si>
    <t>4.7.14</t>
  </si>
  <si>
    <t>4.5.8</t>
  </si>
  <si>
    <t>4.2   Substructure</t>
  </si>
  <si>
    <t>4.3   Superstructure</t>
  </si>
  <si>
    <t>4.4   Finishes</t>
  </si>
  <si>
    <t>4.5 Fixtures, Fittings &amp; Equipment</t>
  </si>
  <si>
    <t>4.6 MEP Services</t>
  </si>
  <si>
    <t>4.7   Works to Existing Building</t>
  </si>
  <si>
    <t>4.8.7</t>
  </si>
  <si>
    <t>4.4.5</t>
  </si>
  <si>
    <t>4.4.6</t>
  </si>
  <si>
    <t>4.4.7</t>
  </si>
  <si>
    <t>4.4.8</t>
  </si>
  <si>
    <t>4.4.13</t>
  </si>
  <si>
    <t>4.4.14</t>
  </si>
  <si>
    <t>Allowance for asbestos removal</t>
  </si>
  <si>
    <t>E/O Allowance for linoleum to stairs</t>
  </si>
  <si>
    <t xml:space="preserve">Allowance for making good and restaining existing parquet </t>
  </si>
  <si>
    <t>Make good and polish existing terrazo</t>
  </si>
  <si>
    <t>Preliminaries</t>
  </si>
  <si>
    <t>Builders Work in Connection</t>
  </si>
  <si>
    <t>Maintenance Works &amp; Other Funded Costs</t>
  </si>
  <si>
    <t>Total Maintenance</t>
  </si>
  <si>
    <t>Description of Project</t>
  </si>
  <si>
    <t>Quant</t>
  </si>
  <si>
    <t>£</t>
  </si>
  <si>
    <t>Scope of Works</t>
  </si>
  <si>
    <t>The Work is set within the Museum of Oxford located within the environs of the Town Hall, St. Aldate's Oxford.</t>
  </si>
  <si>
    <t>The work comprises the refurbishment of one glazed lantern light, repairs to the external roofs and building fabric and redecorations to the roof area and associated areas above GF Museum.</t>
  </si>
  <si>
    <t>Schedule of Works</t>
  </si>
  <si>
    <t>Note 1:</t>
  </si>
  <si>
    <t>This roof area does not currently have an R&amp;D Survey.  The contractor should note that a Type 3 R&amp;D survey is required prior to commencement of the works.</t>
  </si>
  <si>
    <t>Assume asbestos survey undertaken by OCC and funded from fees.</t>
  </si>
  <si>
    <t>Note 2:</t>
  </si>
  <si>
    <t>Asbestos found during the course of this survey is to be removed prior to works starting under a separate enabling contract</t>
  </si>
  <si>
    <t xml:space="preserve">Risk.  If ACM's found removal will </t>
  </si>
  <si>
    <t>Note 3:</t>
  </si>
  <si>
    <t>The contractor may assume that display items below the area of the work will have been removed by others prior to the works commencing</t>
  </si>
  <si>
    <t>Note 4:</t>
  </si>
  <si>
    <t>The contractor may assume that there will be no access for staff or the public below the area of the work, but a clear corridor to be provided for emergency exit.</t>
  </si>
  <si>
    <t>Note 5:</t>
  </si>
  <si>
    <t>Preparatory Work and Protection Measures</t>
  </si>
  <si>
    <t>1.2.1</t>
  </si>
  <si>
    <t>Supply and fix all internal signage, warning of persons working overhead, restricted access and emergency exit directions.</t>
  </si>
  <si>
    <t>1.2.2</t>
  </si>
  <si>
    <t>Disconnect, re-locate and reposition as required internal fluorescent light fitting; re-instate on completion of the works.</t>
  </si>
  <si>
    <t>Assume works are undertaken in conjunction with the man contract, in which case lighting in this are will be replaced.  If works to be undertaken separately add £500.</t>
  </si>
  <si>
    <t>1.2.3</t>
  </si>
  <si>
    <t>Supply erect and subsequently dismantle internal crash deck &amp; working platform.  Foam Protect standards and provide a clear walkway below for pedestrian access.</t>
  </si>
  <si>
    <t>1.2.4</t>
  </si>
  <si>
    <t xml:space="preserve">Electrics generally - Isolate, disconnect, move as required and reconnect all wiring on completion.  </t>
  </si>
  <si>
    <t>1.2.5</t>
  </si>
  <si>
    <t>All electrical work will require a completion certificate in accordance with BS 7671: 2008 Requirements for Electrical Installations, IEE Wiring Regulations 17th Edition latest amendment must be provided.</t>
  </si>
  <si>
    <t>1.2.6</t>
  </si>
  <si>
    <t>Work to include protection to the lantern light whilst scaffold is erected</t>
  </si>
  <si>
    <t>1.2.7</t>
  </si>
  <si>
    <t>Work to include internal protection to meeting room adjacent to higher level flat roof.  Access through this room is not permitted</t>
  </si>
  <si>
    <t>1.2.8</t>
  </si>
  <si>
    <t>Provide internal access to rooflight for inspection surveys</t>
  </si>
  <si>
    <t>Assume temporary protection during the works.</t>
  </si>
  <si>
    <t>1.2.9</t>
  </si>
  <si>
    <t>Provide adequate external weather protection, use heavy duty polythene.</t>
  </si>
  <si>
    <t>Access Equipment and Guarding Measures</t>
  </si>
  <si>
    <t>1.3.1</t>
  </si>
  <si>
    <t>Access to the working area to be gained from the Museum Yard, as indicated in the photo, below</t>
  </si>
  <si>
    <t>1.3.2</t>
  </si>
  <si>
    <t>Provide full scaffolding and guarding measures to the working areas, both lantern light roof level and higher level walls and high level flat roof</t>
  </si>
  <si>
    <t>1.3.3</t>
  </si>
  <si>
    <t>Extend Scaffolding upwards to provide access for repairs to guttering, rwp and anti pigeon netting and other redecoration &amp; repairs.</t>
  </si>
  <si>
    <t>1.3.4</t>
  </si>
  <si>
    <t>Allow space and working landing suitable for the building repairs required to the top course of parapets.</t>
  </si>
  <si>
    <t>1.3.5</t>
  </si>
  <si>
    <t>Supply and install MSA's Latchways Push Lock Safety Eyebolts to provide roof access safety - Allow 4 No.</t>
  </si>
  <si>
    <t>Assume permanent fixtures.</t>
  </si>
  <si>
    <t>1.3.6</t>
  </si>
  <si>
    <t>Access route</t>
  </si>
  <si>
    <t>1.3.7</t>
  </si>
  <si>
    <t>Protection to glass required during scaffold erection</t>
  </si>
  <si>
    <t>1.3.8</t>
  </si>
  <si>
    <t>1.3.9</t>
  </si>
  <si>
    <t>Edge protection to be provided to the parapet wall</t>
  </si>
  <si>
    <t>1.3.10</t>
  </si>
  <si>
    <t>1.3.11</t>
  </si>
  <si>
    <t>1.3.12</t>
  </si>
  <si>
    <t>Man-safe measures required when working by/above glass or voids</t>
  </si>
  <si>
    <t>1.3.13</t>
  </si>
  <si>
    <t xml:space="preserve">High Level Flat Roof </t>
  </si>
  <si>
    <t>1.4.1</t>
  </si>
  <si>
    <t>Remove all debris and vegetation</t>
  </si>
  <si>
    <t>1.4.2</t>
  </si>
  <si>
    <t>Clear debris and silt from rainwater outlets</t>
  </si>
  <si>
    <t>1.4.3</t>
  </si>
  <si>
    <t>Clip loose cables;  remove redundant cabling</t>
  </si>
  <si>
    <t>1.4.4</t>
  </si>
  <si>
    <t>Supply and apply Liquid Applied Membrane Systems with Sikalastic by Sika.  Work to be undertaken strictly in accordance with manufacturer's recommendations.  Membrane to be applied up and over existing upstands and into rainwater outlet</t>
  </si>
  <si>
    <t>1.4.5</t>
  </si>
  <si>
    <t>Carefully cut out chase in existing joints in perimeter walling.  Supply and fit Code 6 lead cover flashing, securely wedged and pointed into the chase and dressed down over the top edge of the upstand</t>
  </si>
  <si>
    <t>Structural Crack Repairs</t>
  </si>
  <si>
    <t>1.5.1</t>
  </si>
  <si>
    <t>Repair the structural cracking above and below the window with helibar system, installed strictly in accordance with manufacturer's details and recommendations.  Work to be undertaken by an approved installer.</t>
  </si>
  <si>
    <t>Note:</t>
  </si>
  <si>
    <t>Helibar technical information is provided in the Appendix below this Schedule</t>
  </si>
  <si>
    <t>Parapet Walls to Both Roofs (approximately 5 linear metres)</t>
  </si>
  <si>
    <t>1.6.1</t>
  </si>
  <si>
    <t>Carefully remove top course of parapet brickwork and set aside.</t>
  </si>
  <si>
    <t>1.6.2</t>
  </si>
  <si>
    <t>Clean bullnose glazed bricks removing all existing mortar, including to wall upstand.</t>
  </si>
  <si>
    <t>1.6.3</t>
  </si>
  <si>
    <t>Remove existing lead flashing and prepare and protect brickwork</t>
  </si>
  <si>
    <t>1.6.4</t>
  </si>
  <si>
    <t>Supply and dress code 5 lead flashing over brickwork providing flashing detail 100mm, both sides of parapet.</t>
  </si>
  <si>
    <t>1.6.5</t>
  </si>
  <si>
    <t>Re-bed top course of bullnose brickwork.</t>
  </si>
  <si>
    <t>1.6.6</t>
  </si>
  <si>
    <t>Repoint bullnose brickwork - include lead mastic to finish lead to underside of Bullnose.</t>
  </si>
  <si>
    <t>General Wall Repairs, Overhaul and Redecoration of Rainwater Goods, Windows, etc</t>
  </si>
  <si>
    <t>1.7.1</t>
  </si>
  <si>
    <t>Remove all vegetation, clear all rainwater outlets, clean down brickwork, rainwater goods &amp; leaf guards</t>
  </si>
  <si>
    <t>1.7.2</t>
  </si>
  <si>
    <t>Include to locally rake out and repoint using limetec lime mortar, open, cracked and worn mortar joints in the brickwork</t>
  </si>
  <si>
    <t>1.7.3</t>
  </si>
  <si>
    <t>Replace damaged glazed brickwork with new Ibstock glazed white and repoint.  Allow for 20 bricks.</t>
  </si>
  <si>
    <t>1.7.4</t>
  </si>
  <si>
    <t>Include to overhaul all rainwater goods, waste pipes and all other pipework.  Re-fix rwp brackets where broken and loose; seal cast iron joints and leave all clean and free running</t>
  </si>
  <si>
    <t>Assume make good exisiting.</t>
  </si>
  <si>
    <t>1.7.5</t>
  </si>
  <si>
    <t>Replace grey plastic down pipework with new black plastic.</t>
  </si>
  <si>
    <t>1.7.6</t>
  </si>
  <si>
    <t>Redecorate highlevel windows, overhaul ease and adjust and leave in good working order.</t>
  </si>
  <si>
    <t>1.7.8</t>
  </si>
  <si>
    <t>Renew cracked broken damaged putties.  Prepare and re-seal frame sealant to all windows and openings.</t>
  </si>
  <si>
    <t>1.7.9</t>
  </si>
  <si>
    <t>Include to redecorate rainwater goods, waste pipes and all other previously painted pipework</t>
  </si>
  <si>
    <t>1.7.10</t>
  </si>
  <si>
    <t>Supply and install good quality galvanised steel hopper leaf guards and gulley guards, replacing exisitng.</t>
  </si>
  <si>
    <t xml:space="preserve">Access Hatch </t>
  </si>
  <si>
    <t>1.8.1</t>
  </si>
  <si>
    <t xml:space="preserve">Carefully remove existing timber framework and doors.  Cart away all debris.  </t>
  </si>
  <si>
    <t>1.8.2</t>
  </si>
  <si>
    <t>Allow for inspection of exposed void by Contract Administrator</t>
  </si>
  <si>
    <t>1.8.3</t>
  </si>
  <si>
    <t>Allow the Provisonal sum of £1,000.00 to identify, isolate, remove and relocate internal services within void.</t>
  </si>
  <si>
    <t>1.8.4</t>
  </si>
  <si>
    <t>Prepare jambs  and infill void with Ibstock white glazed brickwork, toothed and bonded into existing walling</t>
  </si>
  <si>
    <t>1.8.5</t>
  </si>
  <si>
    <t>Re-point brickwork and wash down.</t>
  </si>
  <si>
    <t>Lantern Light and Surrounding Flat Roof</t>
  </si>
  <si>
    <t>1.9.1</t>
  </si>
  <si>
    <t>Carefully strip off all lead to ridge, stepped flashing to wall, glazing bars, upstands to the lantern light and upstands to the flat roofing to the perimeter.   Cart away.  Credit salvage value on lead</t>
  </si>
  <si>
    <t>1.9.2</t>
  </si>
  <si>
    <t>Isolate, disconnect and remove existing ventilation ducting in existing latern light including all associated parts and cart away.</t>
  </si>
  <si>
    <t>1.9.3</t>
  </si>
  <si>
    <t>Carefully remove all glazing and cart away</t>
  </si>
  <si>
    <t>1.9.4</t>
  </si>
  <si>
    <t>Assess existing glazing bars for re-use; clean and prepare, prime ready to take replacement glazing gaskets and glazing.</t>
  </si>
  <si>
    <t>1.9.5</t>
  </si>
  <si>
    <t>Allow the Provisional Sum of £2,000 for replacement Glazing bars on written instruction only.</t>
  </si>
  <si>
    <t>1.9.6</t>
  </si>
  <si>
    <t>Remove all debris and vegetation from flat roof areas</t>
  </si>
  <si>
    <t>1.9.7</t>
  </si>
  <si>
    <t xml:space="preserve">item </t>
  </si>
  <si>
    <t>1.9.8</t>
  </si>
  <si>
    <t>Supply and apply Liquid Applied Membrane Systems with Sikalastic by Sika to flat roof areas.  Work to be undertaken strictly in accordance with manufacturer's recommendations.  Membrane to be applied up and over existing upstands and into rainwater outlet</t>
  </si>
  <si>
    <t>1.9.9</t>
  </si>
  <si>
    <t>Carefully cut out chase in existing joints in perimeter walling.  Supply and fit Code 5 lead cover flashing, securely wedged and dressed down over the top edge of the upstand to roof</t>
  </si>
  <si>
    <t>1.9.10</t>
  </si>
  <si>
    <t>Carefully prepare upstand to lantern light.  Supply and fit Code 5 lead cover flashing, securely wedged and pointed into the chase and dressed down over the top edge of the upstand</t>
  </si>
  <si>
    <t>1.9.11</t>
  </si>
  <si>
    <t>Prepare and redecorate all previously painted timber boarding, cheeks, lantern laylight and internal facets.</t>
  </si>
  <si>
    <t>1.9.12</t>
  </si>
  <si>
    <t>Carefully measure to allow for agreed overhang depth of glazing.</t>
  </si>
  <si>
    <t>1.9.13</t>
  </si>
  <si>
    <t>Supply and install Pilkington Optilam, clear laminated glass,  6mm thick</t>
  </si>
  <si>
    <t>1.9.14</t>
  </si>
  <si>
    <t>Supply and apply Solar reflective Museum Film sheets to external glass.</t>
  </si>
  <si>
    <t>1.9.15</t>
  </si>
  <si>
    <t xml:space="preserve">As work proceeds leave a 3 - 5 mm ventilation gap to the perimeter, below the panes of glass </t>
  </si>
  <si>
    <t>1.9.16</t>
  </si>
  <si>
    <t>Apply 2 coats patination oil in accordance with manufacturer's instructions to all sides of new leadwork on Lantern</t>
  </si>
  <si>
    <t>1.9.17</t>
  </si>
  <si>
    <t>Supply and fit Code 5 lead cover flashing, to ridge, stepped flashing to wall, and glazing bars, all secured and sealed strictly in accordance with Lead Association recommendations</t>
  </si>
  <si>
    <t>Interior - below Lantern Light</t>
  </si>
  <si>
    <t>2.0.1</t>
  </si>
  <si>
    <t>Remove, clean, redecorate and subsequently re-instate internal metal grille</t>
  </si>
  <si>
    <t>2.0.2</t>
  </si>
  <si>
    <t>Thoroughly clean and decorate within area of lantern light</t>
  </si>
  <si>
    <t>2.0.3</t>
  </si>
  <si>
    <t>To ceiling, carefully remove damp plaster, retaining coving insitu,  and cart away.  Leave to dry naturally in the air (no reinstatement works)</t>
  </si>
  <si>
    <t>Interior - below Small Flat Roof</t>
  </si>
  <si>
    <t>2.2.1</t>
  </si>
  <si>
    <t>Contingency Sum</t>
  </si>
  <si>
    <t>2.3.1</t>
  </si>
  <si>
    <t>Allow a Contingency Sum of £8,000 for work of an unseen nature to be expended or deducted at the sole discretion of the Contract Administrator.</t>
  </si>
  <si>
    <t>Commencement and Completion Dates</t>
  </si>
  <si>
    <t>2.4.1</t>
  </si>
  <si>
    <t xml:space="preserve">Planned start:          </t>
  </si>
  <si>
    <t>2.4.2</t>
  </si>
  <si>
    <t xml:space="preserve">Planned finish:       </t>
  </si>
  <si>
    <t>Phasing the Works</t>
  </si>
  <si>
    <t>2.5.1</t>
  </si>
  <si>
    <t>All works to be undertaken concurrently.  The area will be rendered "out of bounds" whilst work are in progress</t>
  </si>
  <si>
    <t>Timescales</t>
  </si>
  <si>
    <t>2.6.1</t>
  </si>
  <si>
    <t xml:space="preserve">A minimum time of 2 weeks to be allowed between appointment of 
the Principal Contractor and instructions to commence work on site  </t>
  </si>
  <si>
    <t>Client’s Considerations and Management Requirements</t>
  </si>
  <si>
    <t>2.7.1</t>
  </si>
  <si>
    <t>Parties to the Contract</t>
  </si>
  <si>
    <t>2.7.2</t>
  </si>
  <si>
    <t>2.7.3</t>
  </si>
  <si>
    <t>2.7.4</t>
  </si>
  <si>
    <t>2.7.5</t>
  </si>
  <si>
    <t>2.7.6</t>
  </si>
  <si>
    <t>2.7.7</t>
  </si>
  <si>
    <t>Records and Details</t>
  </si>
  <si>
    <t>2.8.1</t>
  </si>
  <si>
    <t xml:space="preserve">Extent and location of existing records and plans: </t>
  </si>
  <si>
    <t>·   Plans indicating the location of the works are included in this package</t>
  </si>
  <si>
    <t>Planning and Managing the Work</t>
  </si>
  <si>
    <t>2.9.1</t>
  </si>
  <si>
    <t xml:space="preserve">The finished design will be a place of work and need to take account 
of the relevant  requirements of the Workplace (Health, Safety and Welfare) Regulations 1992). </t>
  </si>
  <si>
    <t>2.9.2</t>
  </si>
  <si>
    <t>The daily activities of the Town Hall will be ongoing during the course of 
the works.</t>
  </si>
  <si>
    <t>Health and Safety Goals for the Project</t>
  </si>
  <si>
    <t>3.1.1</t>
  </si>
  <si>
    <t xml:space="preserve">The aim for the project is that no accidents, incidents or near misses
occur during the works and that the project is at all times compliant with HSE directives and the Construction (Design and Management) Regulations 2015.  </t>
  </si>
  <si>
    <t>3.1.2</t>
  </si>
  <si>
    <t>Ideally there will be no residual risks attached to the future use of the building/site.</t>
  </si>
  <si>
    <t>3.1.3</t>
  </si>
  <si>
    <t>All contracting companies and personnel working on this project must adopt high standards of on-site health and safety. Risks must be minimized as far as reasonably practicable by the selection of appropriate working methods. It is the Principal Contractor’s responsibility, through effective site supervision, to ensure that this occurs in practice as well as theory. It is essential therefore, that all contractors and their employees agree to conform to on-site safety rules and current health and safety legislation, guidelines and codes of practice</t>
  </si>
  <si>
    <t>3.1.4</t>
  </si>
  <si>
    <t>The Principal Contractor must ensure that every contracting company is issued with, and has read, the Principal Contractor’s Construction Phase Plan</t>
  </si>
  <si>
    <t>3.1.5</t>
  </si>
  <si>
    <t>All contract personnel must receive a site safety induction, covering the relevant points of the Plan, the key risk elements, the pre-agreed safe methods of working and any site rules, from the Principal Contractor, prior to starting work.</t>
  </si>
  <si>
    <t>Duties of Principal Contractor under the CDM 2015 Regulations</t>
  </si>
  <si>
    <t>3.2.1</t>
  </si>
  <si>
    <t xml:space="preserve">The Principal Contractor will ensure that following takes place before and during the works: </t>
  </si>
  <si>
    <t>3.2.2</t>
  </si>
  <si>
    <t xml:space="preserve">To take the initial health and safety information from the Principal Designer and develop it into a management document to control health &amp; safety throughout the project. </t>
  </si>
  <si>
    <t>3.2.3</t>
  </si>
  <si>
    <t xml:space="preserve">To take reasonable steps to ensure co-operation between all contractors sharing the site. </t>
  </si>
  <si>
    <t>3.2.4</t>
  </si>
  <si>
    <t xml:space="preserve">To ensure, so far as is reasonably practicable, that all contractors (and persons) follow the rules contained in the health &amp; safety plan. </t>
  </si>
  <si>
    <t>3.2.5</t>
  </si>
  <si>
    <t xml:space="preserve">To take reasonable steps to ensure that only authorised persons are allowed on site </t>
  </si>
  <si>
    <t>3.2.6</t>
  </si>
  <si>
    <t xml:space="preserve"> To ensure that the project notification details (F10) are clearly displayed </t>
  </si>
  <si>
    <t>3.2.7</t>
  </si>
  <si>
    <t xml:space="preserve">To liaise and co-operate with the Principal Designer and other contractors as required </t>
  </si>
  <si>
    <t>3.2.8</t>
  </si>
  <si>
    <t xml:space="preserve">To give reasonable direction to any contractor, with regards to health &amp; safety </t>
  </si>
  <si>
    <t>3.2.10</t>
  </si>
  <si>
    <t xml:space="preserve">To ensure that any specific site rules are included in the Health &amp; Safety Plan </t>
  </si>
  <si>
    <t>3.2.11</t>
  </si>
  <si>
    <t xml:space="preserve">To disseminate information to contractors on the risks associated with the work </t>
  </si>
  <si>
    <t>3.2.12</t>
  </si>
  <si>
    <t xml:space="preserve">To ensure that contractors’ employees are aware of any site rules contained in the health &amp; safety plan,  and have been trained in the site’s emergency procedures. </t>
  </si>
  <si>
    <t>3.2.13</t>
  </si>
  <si>
    <t xml:space="preserve">To make suitable arrangements, taking into account the nature and size of the project, for employees and contractors to advise, discuss and comment on issues that will affect their health &amp; safety. </t>
  </si>
  <si>
    <t>3.2.14</t>
  </si>
  <si>
    <t xml:space="preserve">To take measures to ensure that all other parties involved in the project are; </t>
  </si>
  <si>
    <t>3.2.15</t>
  </si>
  <si>
    <t xml:space="preserve">·       Provided with the necessary information in respect of health and safety (and allow adequate time for planning and preparation) </t>
  </si>
  <si>
    <t>3.2.16</t>
  </si>
  <si>
    <t xml:space="preserve">·       Are aware of their duties under the regulations (In particular the requirement for the client to appoint a competent Principal Designer) </t>
  </si>
  <si>
    <t>3.2.17</t>
  </si>
  <si>
    <t xml:space="preserve">·       Are competent to carry out the roles to which they are to carry out </t>
  </si>
  <si>
    <t>3.2.18</t>
  </si>
  <si>
    <t xml:space="preserve">·       Ensure that all workers have been provided with suitable induction, information and training. </t>
  </si>
  <si>
    <t>3.2.19</t>
  </si>
  <si>
    <t>To ensure that the construction phase is properly planned, managed, and monitored with competent site management/supervision.</t>
  </si>
  <si>
    <t>3.2.20</t>
  </si>
  <si>
    <t>To maintain a project health &amp; safety file and present this to either the Client (If the Principal Designer has left the project) or the Principal Designer at the end of the project.</t>
  </si>
  <si>
    <t>Communication and Liaison between Client and Others</t>
  </si>
  <si>
    <t>3.3.1</t>
  </si>
  <si>
    <t xml:space="preserve">A review of the Project will be undertaken at the regular Contract 
Meetings.  Any relevant changes that are likely to affect the Construction Phase Plan will be discussed and any necessary actions agreed and recorded. </t>
  </si>
  <si>
    <t>3.3.2</t>
  </si>
  <si>
    <t>The Principal Designer is to be advised of any unforeseen eventuality 
that occurs during the Construction Phase that may result in changes to the specification/schedule of works, and which may affect resources.  Details of the Health &amp; Safety implications are to be submitted as soon as possible.</t>
  </si>
  <si>
    <t>3.3.3</t>
  </si>
  <si>
    <t>The Principal Designer is to be informed of any visit from the Health
 &amp; Safety Executive.</t>
  </si>
  <si>
    <t>Security of the Site</t>
  </si>
  <si>
    <t>3.4.1</t>
  </si>
  <si>
    <t>In view of the close proximity of the staff, visitors and general public whilst work is being carried out, all reasonably practicable precautions must be taken to avoid unauthorised entry into the work areas.</t>
  </si>
  <si>
    <t>Welfare</t>
  </si>
  <si>
    <t>3.5.1</t>
  </si>
  <si>
    <t>Staff welfare, washing and toilet facilities are to be provided by the Principal Contractor. These must be in accordance with Managing Health and Safety in Construction, Construction (Design and Management) Regulations 2015.</t>
  </si>
  <si>
    <t>3.5.2</t>
  </si>
  <si>
    <t>Subject to liaison the public toilets may be able to be utilised.</t>
  </si>
  <si>
    <t>3.5.3</t>
  </si>
  <si>
    <t>All sanitary accommodation to be left clean and tidy at all times.</t>
  </si>
  <si>
    <t>Occupied Building(s)</t>
  </si>
  <si>
    <t>3.6.1</t>
  </si>
  <si>
    <t xml:space="preserve">The remainder of the Town Hall  will be in occupation during the contract period and they will continue with their usual  activities.  Close liaison with FM staff will be required to ensure the smooth running of the Contract.  </t>
  </si>
  <si>
    <t>3.6.2</t>
  </si>
  <si>
    <t>The Principal Contractor may have to concentrate site operations in a particular area or during certain times in order to fit in with activities in the Town Hall</t>
  </si>
  <si>
    <t>3.6.3</t>
  </si>
  <si>
    <t>Staff,  the public and official visitors to the site will be in the vicinity during the execution of the works. The Principal Contractor is to consider all Health &amp; Safety issues that arise where works are located in premises occupied or partially occupied by the Client.</t>
  </si>
  <si>
    <t>Other Work(s) Occurring on Site at the Same Time</t>
  </si>
  <si>
    <t>3.7.1</t>
  </si>
  <si>
    <t>None currently arranged, however, the Principal Contractor shall liaise with the Principal Contractor of any other works, should any occur on site at the same time.</t>
  </si>
  <si>
    <t>Specific Site Rules</t>
  </si>
  <si>
    <t>3.8.1</t>
  </si>
  <si>
    <t>None</t>
  </si>
  <si>
    <t>Site Hoarding Requirements</t>
  </si>
  <si>
    <t>3.9.1</t>
  </si>
  <si>
    <t>See signage above</t>
  </si>
  <si>
    <t>Site Transport Arrangements or Vehicle Movement Restrictions</t>
  </si>
  <si>
    <t>4.0.1</t>
  </si>
  <si>
    <t>Access for operatives, materials and equipment will only be affected by using appropriate transport and via St Aldates and Blue Boar Street.</t>
  </si>
  <si>
    <t>4.0.2</t>
  </si>
  <si>
    <t>The Principal Contractor should note that the site is within an occupied buildings where activities are ongoing 7 days a week, from early morning to late evening.</t>
  </si>
  <si>
    <t>4.0.3</t>
  </si>
  <si>
    <t xml:space="preserve">No staff car parking will be permitted. </t>
  </si>
  <si>
    <t>4.0.5</t>
  </si>
  <si>
    <t xml:space="preserve">Refuse collection will require regular access.  </t>
  </si>
  <si>
    <t>4.0.6</t>
  </si>
  <si>
    <t>Emergency vehicles could require access at any time.</t>
  </si>
  <si>
    <t>Client Permit-to-Work Systems</t>
  </si>
  <si>
    <t>No specific Client permit to work systems, however, direction is given to the Principal Contractor regarding hot works.  The Buidling is Grade 11* listed</t>
  </si>
  <si>
    <t>In addition to this the Principal Contractor will be expected to operate his own permits to work system - details of which are to be included in the Construction Phase Plan.</t>
  </si>
  <si>
    <t>Fire Precautions</t>
  </si>
  <si>
    <t>The Principal Contractor shall detail his proposals in his Construction Phase Plan.</t>
  </si>
  <si>
    <t>Emergency Procedures and Means of Escape</t>
  </si>
  <si>
    <t xml:space="preserve">The works will be conducted while the remainder of the building is in occupation and they will continue with their usual activities.  </t>
  </si>
  <si>
    <t>Maintenance of fire escapes routes, access for emergency vehicles, fire alarms, etc and ensuring the health and safety of those affected by the works will be required.</t>
  </si>
  <si>
    <t>Also, the Principal Contractor must liaise with FM, prior to work commencing, to establish that each knows what the other’s actions will be regarding fire and emergency procedures.</t>
  </si>
  <si>
    <t>The Principal Contractor shall detail his proposals in the Construction Phase Plan.</t>
  </si>
  <si>
    <t xml:space="preserve">Restricted Areas or Other Authorisation Requirements </t>
  </si>
  <si>
    <t>The following areas are restricted:-</t>
  </si>
  <si>
    <t xml:space="preserve">      Adjacent structures</t>
  </si>
  <si>
    <t xml:space="preserve">      Basement</t>
  </si>
  <si>
    <t xml:space="preserve">      Town Hall Offices and Meeting Rooms</t>
  </si>
  <si>
    <t xml:space="preserve">Any Areas the Client has Designated as Confined Spaces </t>
  </si>
  <si>
    <t>Parking Restrictions</t>
  </si>
  <si>
    <t>No parking available</t>
  </si>
  <si>
    <t>Smoking Restrictions</t>
  </si>
  <si>
    <t>No smoking allowed within 5 metres of the site boundaries.</t>
  </si>
  <si>
    <t>No smoking allowed within 5 metres of the entrance to any other building.</t>
  </si>
  <si>
    <t>Environmental Restrictions and Existing On-Site Risks</t>
  </si>
  <si>
    <t>4.8.8</t>
  </si>
  <si>
    <t>4.8.9</t>
  </si>
  <si>
    <t>4.8.10</t>
  </si>
  <si>
    <t>4.8.11</t>
  </si>
  <si>
    <t>4.8.12</t>
  </si>
  <si>
    <t>4.8.13</t>
  </si>
  <si>
    <t>4.8.14</t>
  </si>
  <si>
    <t>4.8.15</t>
  </si>
  <si>
    <t>4.8.16</t>
  </si>
  <si>
    <t>4.8.17</t>
  </si>
  <si>
    <t>4.8.18</t>
  </si>
  <si>
    <t>4.8.19</t>
  </si>
  <si>
    <t>Emergency Contacts</t>
  </si>
  <si>
    <t>4.9.1</t>
  </si>
  <si>
    <t>In the event of an emergency, the relevant emergency service should 
be summoned.</t>
  </si>
  <si>
    <t>4.9.2</t>
  </si>
  <si>
    <t>The emergency contact numbers are:</t>
  </si>
  <si>
    <t>4.9.3</t>
  </si>
  <si>
    <t>4.9.4</t>
  </si>
  <si>
    <t>4.9.5</t>
  </si>
  <si>
    <t>4.9.6</t>
  </si>
  <si>
    <t>Significant Design and Construction Hazards</t>
  </si>
  <si>
    <t>5.1.</t>
  </si>
  <si>
    <t>5.1.1</t>
  </si>
  <si>
    <t>5.1.2</t>
  </si>
  <si>
    <t>5.1.3</t>
  </si>
  <si>
    <t>Total to be c/f to collection page £</t>
  </si>
  <si>
    <t>Appendix A</t>
  </si>
  <si>
    <t>HELIFIX</t>
  </si>
  <si>
    <t>Creating Load Bearing Beams in Solid Walls using HeliBars</t>
  </si>
  <si>
    <t>METHOD STATEMENT</t>
  </si>
  <si>
    <t>Using a twin bladed, diamond tipped wall chaser and vacuum attachment followed by a hand or power chisel, cut slots into horizontal mortar joints, to the specified depth and at the required vertical spacing.  Ensure that NO mortar is left attached to the exposed brick surfaces in order to provide a good masonry/grout bond.</t>
  </si>
  <si>
    <t>Remove ALL dust and mortar from the slots and thoroughly flush with water.   Where the substrate is very porous or flushing with water is inappropriate, use HeliPrimer WB. Ensure the slot is damp or primed prior to commencing step 5.</t>
  </si>
  <si>
    <t>Mix HeliBond cementitious grout using a power mixer and load into the Helifix Pointing Gun CS.</t>
  </si>
  <si>
    <t>Fit appropriate mortar nozzle.</t>
  </si>
  <si>
    <t>Inject a bead of HeliBond cementitious grout, approx. 15mm deep, into the back of the slot.</t>
  </si>
  <si>
    <t>Push the first 6mm HeliBar into the grout to obtain good coverage.</t>
  </si>
  <si>
    <t>Inject a second bead of HeliBond grout over the exposed HeliBar.</t>
  </si>
  <si>
    <t>Push the second 6mm HeliBar into the grout to obtain good coverage.</t>
  </si>
  <si>
    <t>Inject a third bead of HeliBond grout over the exposed HeliBar and iron it into the slot using a finger trowel.   Inject additional HeliBond as necessary, leaving 10- 15mm for new pointing.</t>
  </si>
  <si>
    <t>Point up the remaining slot with matching mortar to suit.</t>
  </si>
  <si>
    <t>Clean tools with clean, fresh water.</t>
  </si>
  <si>
    <t>RECOMMENDED TOOLING</t>
  </si>
  <si>
    <t>For cutting slots up to 40mm deep: -   Twin bladed cutter with vacuum attachment</t>
  </si>
  <si>
    <t>To achieve final depth of slot beyond 40mm: -   Hand or power chisel</t>
  </si>
  <si>
    <t>For mixing HeliBond: -   3-jaw-chuck drill with mixing paddle</t>
  </si>
  <si>
    <t>For injection of HeliBond into slots: -    Helifix Pointing Gun CS with mortar nozzle</t>
  </si>
  <si>
    <t>For smoothing pointing: -   Standard finger trowel</t>
  </si>
  <si>
    <t>Specification Notes</t>
  </si>
  <si>
    <t>The following criteria are to be used unless specified otherwise:</t>
  </si>
  <si>
    <t>Depth of slot into the masonry to be 55mm to 70mm.</t>
  </si>
  <si>
    <t xml:space="preserve">Height of slot to be equal to full mortar joint height, with a minimum of 8mm. </t>
  </si>
  <si>
    <t>If HeliBars are to be joined in a straight run, overlap the bars by a minimum of 500mm.</t>
  </si>
  <si>
    <t>Top and bottom reinforcements should be positioned as far apart as practicable, up to a maximum distance equivalent to 12 brick courses (approx. 900mm).</t>
  </si>
  <si>
    <t>Any fractures in the masonry within the ’beam zone’ MUST be stabilised by Crack Stitching, CrackBond TE or replacement of the masonry.</t>
  </si>
  <si>
    <t>Any missing or very poor quality masonry MUST be replaced.</t>
  </si>
  <si>
    <t>Multiple Helibeams should be installed starting at the top and working down to the bottom.</t>
  </si>
  <si>
    <t>In hot conditions ensure the masonry is well wetted or primed to prevent premature drying of the HeliBond due to rapid de-watering. Ideally additional wetting of the slot, or priming with HeliPrimer WB, should be carried out just prior to injecting the HeliBond grout.</t>
  </si>
  <si>
    <t>Do not use HeliBond when the air temperature is +4°C and falling or apply over ice. In all instances the slot must be thoroughly damp or primed prior to injection of the HeliBond grout.</t>
  </si>
  <si>
    <t>Oxford City Council</t>
  </si>
  <si>
    <t>Museum of Oxford</t>
  </si>
  <si>
    <t>Allowance to reinstate damaged/missing plaster to existing masonry walls in G.05 Gallery 1; Traditional Lime Plaster Repair to wall finishes incl. plain architectural features; 3 coats</t>
  </si>
  <si>
    <t>Allowance to repair of cracks to surface of plaster wall finish to existing masonry walls in G.08 Lobby 1; Traditional Lime Plaster cracks to wall finishes incl. Architectural features</t>
  </si>
  <si>
    <t>Allowance for Internal Wall Tiling system to B.14 Refreshment Area; New plasterboard, BCT 43065 White Gloss 200x100 Ceramic tiles with ligh grey grouting to match silcone</t>
  </si>
  <si>
    <t>Allowance for redecoration; repaint existing masonry wall; Dulux Trade Diamond Eggshell colour TBC; 2 coats</t>
  </si>
  <si>
    <t>Make good all nail-holes, open joints and open grains</t>
  </si>
  <si>
    <t>PUR_Int_03</t>
  </si>
  <si>
    <t>Multicoat Plaster System Type A</t>
  </si>
  <si>
    <t>Multicoat Plaster System Type B</t>
  </si>
  <si>
    <t>Allowance for resilient sheet flooring system; Altro Orchestra colour TBC; Threshold strips type B Vinyl to Vinyl</t>
  </si>
  <si>
    <t>PUR_FL_03</t>
  </si>
  <si>
    <t>PUR_FL_04</t>
  </si>
  <si>
    <t>PUR_FL_05</t>
  </si>
  <si>
    <t>PUR_FL_01</t>
  </si>
  <si>
    <t>PUR_FL_02</t>
  </si>
  <si>
    <t>required for PUR_FL_01, PUR_FL_03, PUR_FL_04 &amp; PUR_FL_05</t>
  </si>
  <si>
    <t>4.4.15</t>
  </si>
  <si>
    <t>4.4.16</t>
  </si>
  <si>
    <t>4.4.17</t>
  </si>
  <si>
    <t>4.4.18</t>
  </si>
  <si>
    <t>4.4.19</t>
  </si>
  <si>
    <t>4.4.20</t>
  </si>
  <si>
    <t>4.4.21</t>
  </si>
  <si>
    <t>4.4.22</t>
  </si>
  <si>
    <t>4.4.24</t>
  </si>
  <si>
    <t>4.4.25</t>
  </si>
  <si>
    <t>4.4.26</t>
  </si>
  <si>
    <t>4.4.27</t>
  </si>
  <si>
    <t>4.4.28</t>
  </si>
  <si>
    <t>Allowance for Wood block flooring system in Welcome/Retail Area; Wrought hardwood T&amp;G Strip flooring; polished; incl. fillets</t>
  </si>
  <si>
    <t>Allowance for resilient sheet flooring system in WC and Baby Change Areas; 2.0mm Altro Suprema II PVC sheet with particle based enhanced slip resistnace, Colour TBC; Threshold strips type B - Vinyl to Vinyl</t>
  </si>
  <si>
    <t>Allowance for resilient sheet flooring system in IT Area; Altro Walkway 20SD, Colour TBC; Threshold Strip Type .</t>
  </si>
  <si>
    <t>Allowance for board suspended ceiling system; CasoLine MF Suspended ceiling system; 1x1.25mm Gyproc moisture resistant plasterboard; Gpyroc Access panels, 3 point lock beaded frame</t>
  </si>
  <si>
    <t>4.4.29</t>
  </si>
  <si>
    <t>In fill areas where exisiting walls have been removed; small areas</t>
  </si>
  <si>
    <t>Allowance for redecoration; repaint plaster window reveals in museum makers workshop to match existing finishes; Dulux Trade Diamond Eggshell colour TBC; 2 coats</t>
  </si>
  <si>
    <t xml:space="preserve">Allowance for redecoration; repaint Dado Rail in museum makers workshop to match existing finishes; Dulux Trade Diamond Eggshell colour TBC; 2 coats </t>
  </si>
  <si>
    <t xml:space="preserve">Allowance for redecoration; repaint Dado Rail in museum office to match existing finishes; Dulux Trade Diamond Eggshell colour TBC; 2 coats </t>
  </si>
  <si>
    <t>Allowance for redecoration; repaint columns in museum makers workshop to match existing finishes; Dulux Trade Diamond Eggshell colour TBC; 2 coats</t>
  </si>
  <si>
    <t>Allowance for redecoration; repaint coloumns in Basement Gallery to match existing finishes; Dulux Trade Diamond Eggshell colour TBC; 2 coats</t>
  </si>
  <si>
    <t>Allowance for redecoration; repaint arch feature in welcome/retail area to match existing finishes; Dulux Trade Diamond Eggshell colour TBC; 2 coats</t>
  </si>
  <si>
    <t>Allowance for Engineered Wood floor system in Gallery and Lobby Areas; 13mm Jutland engineered Oak Herringbone Pattern, UV oiled finish; Marldon MXA200 Adhesive; Marldon MXS120 Primer</t>
  </si>
  <si>
    <t>Allowance for Engineered Wood Floor system perimeter finish in Gallery and Lobby Areas; Perimeter to be 240mm wide border laid in continous brick format</t>
  </si>
  <si>
    <t>Allowance for Stair finish to staircase 1; Altro  Orchestra colour TBC; Threshold Strips type B Vinyl to Vinyl</t>
  </si>
  <si>
    <t>Allowance for Stair finish to staircase 3; Altro  Orchestra colour TBC; Threshold Strips type B Vinyl to Vinyl</t>
  </si>
  <si>
    <t>4.4.31</t>
  </si>
  <si>
    <t>4.4.32</t>
  </si>
  <si>
    <t>4.4.33</t>
  </si>
  <si>
    <t>4.4.34</t>
  </si>
  <si>
    <t>4.4.35</t>
  </si>
  <si>
    <t>4.4.36</t>
  </si>
  <si>
    <t>4.4.37</t>
  </si>
  <si>
    <t>18mm WBP Ply required for Wood Flooring System required for PUR_FL_02</t>
  </si>
  <si>
    <t>Required for PUR_FL_01</t>
  </si>
  <si>
    <t>4.4.38</t>
  </si>
  <si>
    <t>PUR_Int_01</t>
  </si>
  <si>
    <t>Forming Partition walls in WC Areas</t>
  </si>
  <si>
    <t>Forming Partition walls in IT Store</t>
  </si>
  <si>
    <t xml:space="preserve">Forming Partition walls in Baby Change </t>
  </si>
  <si>
    <t>Forming wall lining in WC Areas</t>
  </si>
  <si>
    <t>Forming wall lining in Museum Makers Workshop</t>
  </si>
  <si>
    <t xml:space="preserve">Forming new masonary walls; Plasterboard wall lining; 12.5mm plasterboard </t>
  </si>
  <si>
    <t>Forming new nib wall in Refreshment Area</t>
  </si>
  <si>
    <t>Forming new masonary wall in Staff room</t>
  </si>
  <si>
    <t>Forming new masonary wall in Lift Area</t>
  </si>
  <si>
    <t>Forming new nib wall in Museum Makers Workshop</t>
  </si>
  <si>
    <t>Forming wall lining Refreshment Area</t>
  </si>
  <si>
    <t>Wall finish to WC Areas</t>
  </si>
  <si>
    <t>Forming Storage in Refreshment Area</t>
  </si>
  <si>
    <t xml:space="preserve">Wall Finish to Baby Change </t>
  </si>
  <si>
    <t>Wall Finish to IT Store</t>
  </si>
  <si>
    <t>Wall Finish to Refreshment Area</t>
  </si>
  <si>
    <t>Wall Finish to WC Area</t>
  </si>
  <si>
    <t>Wall Finish to Museum Makers Workshop</t>
  </si>
  <si>
    <t xml:space="preserve">PUR_Int_02 </t>
  </si>
  <si>
    <t xml:space="preserve">Wall Finish to Staff Room </t>
  </si>
  <si>
    <t>Wall Finish to Lift Area</t>
  </si>
  <si>
    <t>Basement</t>
  </si>
  <si>
    <t>Ground Floor</t>
  </si>
  <si>
    <t>Forming wall lining Gallery 2 G.11</t>
  </si>
  <si>
    <t>Wall Finish to Gallery 2 G.11</t>
  </si>
  <si>
    <t>Allowance for 6mm latex leveling screed</t>
  </si>
  <si>
    <t xml:space="preserve">Skirting </t>
  </si>
  <si>
    <t>Allowance for new skirting; required for new wood block floor finish in Welcome/Retail Area; Finish to match existing</t>
  </si>
  <si>
    <t>Allowance for new skirting; Minor Joinery System A; 21mm thick Pine Chamfered Skirting Board; Finish to match existing; Colour TBC; 150mm x 15mm x 5mm</t>
  </si>
  <si>
    <t>Allowance for new skirting; Minor Joinery System B; 150mm Chamfered Skirting Board; White Satin; 150mm x 15mm x 5mm</t>
  </si>
  <si>
    <t>Item</t>
  </si>
  <si>
    <t xml:space="preserve">   Timber handrail to both sides of staircase</t>
  </si>
  <si>
    <t xml:space="preserve">   Aluminium stair nosings</t>
  </si>
  <si>
    <t>Glass balustrade/ guarding system; to exiting staircase 3; refer to drawing 0406</t>
  </si>
  <si>
    <t xml:space="preserve">   Glass balustrade; 900mm high</t>
  </si>
  <si>
    <t xml:space="preserve">   42mm Timber Beech Handrail</t>
  </si>
  <si>
    <t>Handrails/ nosings/ fixings to timber frame (staircase); refer to drawing 0401</t>
  </si>
  <si>
    <t xml:space="preserve">   Steel posts; 900mm high</t>
  </si>
  <si>
    <t xml:space="preserve">   Brass handrails to staircase</t>
  </si>
  <si>
    <t xml:space="preserve">   Brass nosings to staircase</t>
  </si>
  <si>
    <t>Ramp to platform lift; Gallery 01; 1 in 12 slope giving access to lift; timber floor, laid in brick format across ramp on 24mm WBP plywood deck; allow for solid oak nosing at edge of ramp; brass recessed strips at 10mm centres; refer to spec 30-05-40/140</t>
  </si>
  <si>
    <t xml:space="preserve">   Timber ramp</t>
  </si>
  <si>
    <t>Based on items noted for removal in Asbestos Report, ref.J028078/DA/TG, dated 12/9/16.</t>
  </si>
  <si>
    <t>Allowance for ME&amp;P Services Preliminaries</t>
  </si>
  <si>
    <t>Testing &amp; Commissioning ME&amp;P Services</t>
  </si>
  <si>
    <t>Ground Floor Stripout - DRW-AR-0011/-</t>
  </si>
  <si>
    <t>Allowance to isolate electrics to all display cabinets, plinths and partitions, prior to strip out</t>
  </si>
  <si>
    <t>Allowance to strip out existing loose furniture and display cabinets</t>
  </si>
  <si>
    <t>Allowance for the removal of existing fixed cabinets, full height; disposal off site; to Exhibition rooms</t>
  </si>
  <si>
    <t>Allowance for Corex protection to existing woodblock flooring; Exhibition, Makers Room &amp; Stair Hall</t>
  </si>
  <si>
    <t>Form 2.2m high hoarding in public entrance hall; allow to paint in accordance with OCC requirements. Maintain for the duration of the works; removal and disposal on completion</t>
  </si>
  <si>
    <t>Strip out existing exhibition plinth; assume timber construction, disposal of frame and boards; to Gallery</t>
  </si>
  <si>
    <t xml:space="preserve">Strip out existing full height display partitions; assume timber construction, make good wall floor and ceilings, prepare to receive new finishes (measured elsewhere) </t>
  </si>
  <si>
    <t>Allowance for ply protection to both sides of  existing historic timber and glass partition; 4700 x 3400 high approx</t>
  </si>
  <si>
    <t>Protect existing radiator; corex</t>
  </si>
  <si>
    <t>Remove boarding to existing double doors, carefully remove door leafs and store for future reinstatement, provide protection to existing head and jambs</t>
  </si>
  <si>
    <t>EXDG.06</t>
  </si>
  <si>
    <t>Remove existing double doors and store for future reinstatement, provide protection to existing head and jambs</t>
  </si>
  <si>
    <t>EXDG.04 &amp; .05</t>
  </si>
  <si>
    <t xml:space="preserve">Strip out existing full height display partitions and desk to ticket hall; timber construction, make good wall floor and ceilings, prepare to receive new finishes (measured elsewhere) </t>
  </si>
  <si>
    <t>Extra over to protect ceiling plasterwork where ticket hall partitions removed</t>
  </si>
  <si>
    <t>Remove existing floor finishes; disposal off site</t>
  </si>
  <si>
    <t>4.7.15</t>
  </si>
  <si>
    <t>Remove existing floor finishes to treads, risers and landings; including all nosings; staircase areas</t>
  </si>
  <si>
    <t>4.7.16</t>
  </si>
  <si>
    <t>Allowance to make good floor screed, latex levelling screed and prepare to receive new coverings</t>
  </si>
  <si>
    <t>4.7.17</t>
  </si>
  <si>
    <t>Allowance to protect existing radiators with corex</t>
  </si>
  <si>
    <t>4.7.18</t>
  </si>
  <si>
    <t>Allowance to protect existing double doors, both sides, Corex sheeting</t>
  </si>
  <si>
    <t>Basement Stripout - DRW-AR-0010/-</t>
  </si>
  <si>
    <t>4.7.19</t>
  </si>
  <si>
    <t>4.7.20</t>
  </si>
  <si>
    <t>4.7.21</t>
  </si>
  <si>
    <t>4.7.22</t>
  </si>
  <si>
    <t>4.7.23</t>
  </si>
  <si>
    <t>Strip out existing full height partitons including doors to WC; disposal off site</t>
  </si>
  <si>
    <t>4.7.24</t>
  </si>
  <si>
    <t>WC's &amp; Office</t>
  </si>
  <si>
    <t>4.7.25</t>
  </si>
  <si>
    <t>Strip out existing kitchen units, disposal off site</t>
  </si>
  <si>
    <t>4.7.26</t>
  </si>
  <si>
    <t>Strip out existing low level boxing; disposal off site</t>
  </si>
  <si>
    <t>4.7.27</t>
  </si>
  <si>
    <t>Strip out high level boxing in galllery; disposal off site</t>
  </si>
  <si>
    <t>4.7.28</t>
  </si>
  <si>
    <t>Hack off plaster to basement gallery wall due to water damage</t>
  </si>
  <si>
    <t>4.7.29</t>
  </si>
  <si>
    <t>4.7.30</t>
  </si>
  <si>
    <t>Ground Floor Demolition &amp; Alterations - DRW-AR-0101/-</t>
  </si>
  <si>
    <t>4.7.31</t>
  </si>
  <si>
    <t>New Lift opening</t>
  </si>
  <si>
    <t>4.7.32</t>
  </si>
  <si>
    <t xml:space="preserve">Allowance for repairs to existing ceiling at new head </t>
  </si>
  <si>
    <t>4.7.33</t>
  </si>
  <si>
    <t>Allowance for repairs to screed where wall removed</t>
  </si>
  <si>
    <t>4.7.34</t>
  </si>
  <si>
    <t>Take up existing floor in cupboard, trim opening, temporary supports</t>
  </si>
  <si>
    <t>for new lift</t>
  </si>
  <si>
    <t>4.7.35</t>
  </si>
  <si>
    <t>to open up new shop/ entrance</t>
  </si>
  <si>
    <t>4.7.36</t>
  </si>
  <si>
    <t>4.7.37</t>
  </si>
  <si>
    <t>4.7.38</t>
  </si>
  <si>
    <t>Break out existing wall between exhibition space and gallery</t>
  </si>
  <si>
    <t>to form new entrance</t>
  </si>
  <si>
    <t>4.7.39</t>
  </si>
  <si>
    <t>4.7.40</t>
  </si>
  <si>
    <t>Basement Demolition &amp; Alterations - DRW-AR-0100/-</t>
  </si>
  <si>
    <t>4.7.41</t>
  </si>
  <si>
    <t>New Lift opening; Gound and Basement</t>
  </si>
  <si>
    <t>4.7.42</t>
  </si>
  <si>
    <t xml:space="preserve">Allowance for repairs to existing ceiling at head </t>
  </si>
  <si>
    <t>4.7.43</t>
  </si>
  <si>
    <t>4.7.44</t>
  </si>
  <si>
    <t>PS</t>
  </si>
  <si>
    <t>4.7.45</t>
  </si>
  <si>
    <t>4.7.46</t>
  </si>
  <si>
    <t>4.7.47</t>
  </si>
  <si>
    <t>4.7.48</t>
  </si>
  <si>
    <t>4.7.49</t>
  </si>
  <si>
    <t>Remove existing door</t>
  </si>
  <si>
    <t>4.7.50</t>
  </si>
  <si>
    <t>Allowance to remove existing handrails; disposal</t>
  </si>
  <si>
    <t>4.7.51</t>
  </si>
  <si>
    <t xml:space="preserve">Allowance for shotblasting existing floor paint </t>
  </si>
  <si>
    <t>Allowance to strip out existing loose furniture, display cabinets, reception desk, shelving and timber wall to stairwell</t>
  </si>
  <si>
    <t>Existing Staircase; Staircase 1; refer to drawing 0405</t>
  </si>
  <si>
    <t xml:space="preserve">Existing Staircase; Staircase 2; refer to drawing 200 </t>
  </si>
  <si>
    <t>Existing Staircase; Staircase 3; refer to drawing 0406</t>
  </si>
  <si>
    <t>5mm Metal stud;12mm WBP Plywood inner face;12.5mm Gyproc Wallboard; PUR_int_02</t>
  </si>
  <si>
    <t>12.5mm Gyproc wall Plasterboard; 12mm Ply; 48mm Metal Stud; 12.5mm Gyproc wall Plasterboard; PUR_int_01</t>
  </si>
  <si>
    <t>small areas</t>
  </si>
  <si>
    <t>Allowance for new wall finishes to existing masonry wall; 2.5mm skim plaster to 12.5mm Plasterboard; paint finish to match existing finishes</t>
  </si>
  <si>
    <t>Allowance for Preliminaries &amp; Temporary Works</t>
  </si>
  <si>
    <t>Allowance for new kitchen</t>
  </si>
  <si>
    <t>Allowance for fix only white goods</t>
  </si>
  <si>
    <t>Allowance for hand dryers</t>
  </si>
  <si>
    <t>Allowance for evacuation chair</t>
  </si>
  <si>
    <t>Allowance for window blinds</t>
  </si>
  <si>
    <t>Allowance for signage</t>
  </si>
  <si>
    <t>Provision pending further information</t>
  </si>
  <si>
    <t>Provision for Statutory signage</t>
  </si>
  <si>
    <t>4.5.2</t>
  </si>
  <si>
    <t>Provision</t>
  </si>
  <si>
    <t>Allowance for new wall finishes to new partition walls; 2.5mm Skim coat plaster finish to both sides; paint finish to match existing finishes</t>
  </si>
  <si>
    <t xml:space="preserve">Allowance for new Coir entrance matting and framerequired for school group entrance </t>
  </si>
  <si>
    <t>Kitchen splashback, WC and Baby change</t>
  </si>
  <si>
    <t>4.4.9</t>
  </si>
  <si>
    <t>4.4.10</t>
  </si>
  <si>
    <t>4.4.11</t>
  </si>
  <si>
    <t>4.4.12</t>
  </si>
  <si>
    <t>Allowance for Engineered Wood floor system in Elevated Gallery Area; 13mm Jutland engineered Oak Herringbone Pattern, UV oiled finish; Marldon MXA200 Adhesive; Marldon MXS120 Primer</t>
  </si>
  <si>
    <t>Gpyroc Access panels, 3 point lock beaded frame</t>
  </si>
  <si>
    <t>Allowance to reinstate damaged/missing plaster to existing ceilings in G.05 Gallery 1; Traditional Lime Plaster Repair to ceiling finishes incl. plain architectural features; 3 coats</t>
  </si>
  <si>
    <t>Allowance to repair of cracks to surface of plaster wall finish to existing ceilings in G.08 Lobby 1; Traditional Lime Plaster cracks to ceiling finishes incl. Architectural features</t>
  </si>
  <si>
    <t>Redecorate all ceilings</t>
  </si>
  <si>
    <t>4.4.30</t>
  </si>
  <si>
    <t>4.4.39</t>
  </si>
  <si>
    <t>4.4.40</t>
  </si>
  <si>
    <t>4.4.41</t>
  </si>
  <si>
    <t>4.4.42</t>
  </si>
  <si>
    <t>4.4.43</t>
  </si>
  <si>
    <t>4.4.44</t>
  </si>
  <si>
    <t>4.4.45</t>
  </si>
  <si>
    <t>4.4.46</t>
  </si>
  <si>
    <t>4.4.47</t>
  </si>
  <si>
    <t>4.4.48</t>
  </si>
  <si>
    <t>4.4.57</t>
  </si>
  <si>
    <t>Blue Boar Street</t>
  </si>
  <si>
    <t>Remove existing pair of metal security doors and hinges; disposal off site</t>
  </si>
  <si>
    <t>Repair existing stone jambs where metal hinges removed</t>
  </si>
  <si>
    <t>Remove existing pair of historic entrance doors, transport to workshop for repair, provide report detailing works refurbishment works</t>
  </si>
  <si>
    <t>Works to existing door frame</t>
  </si>
  <si>
    <t>Provisional allowance to carry out refurbishment repairs to entrance doors as required.</t>
  </si>
  <si>
    <t>Deliver and rehang existing door, in remodelled frame</t>
  </si>
  <si>
    <t xml:space="preserve">Carry out alterations to allow door to be reverse hung </t>
  </si>
  <si>
    <t>Works to Existing Door</t>
  </si>
  <si>
    <t>Works to Stone entrance and Steps</t>
  </si>
  <si>
    <t>Allowance to carefully remove existing handrail and fixings; clean and repaint, set aside for refixing</t>
  </si>
  <si>
    <t>Carefully remove existing frame and components</t>
  </si>
  <si>
    <t>As Drawing DRW-AR-304 rev I</t>
  </si>
  <si>
    <t>Provide solid hoarding to permeter of steps, including entrance door with security lock</t>
  </si>
  <si>
    <t>Allowance to clean all steps following repairs and repainting nosings; 10-70-15/150</t>
  </si>
  <si>
    <t>Allowance to clean copper from stone wall adjacent to steps, followed by Thermatech cleaning system to overall area; allow 10m2; 10-70-15/150</t>
  </si>
  <si>
    <t>4.6.2</t>
  </si>
  <si>
    <t>4.6.3</t>
  </si>
  <si>
    <t>4.6.4</t>
  </si>
  <si>
    <t>4.6.7</t>
  </si>
  <si>
    <t>4.6.8</t>
  </si>
  <si>
    <t>4.6.9</t>
  </si>
  <si>
    <t>4.6.10</t>
  </si>
  <si>
    <t>4.6.11</t>
  </si>
  <si>
    <t>4.6.12</t>
  </si>
  <si>
    <t>4.6.13</t>
  </si>
  <si>
    <t>4.2.4</t>
  </si>
  <si>
    <t>4.3.20</t>
  </si>
  <si>
    <t>4.3.21</t>
  </si>
  <si>
    <t>4.3.22</t>
  </si>
  <si>
    <t>4.3.23</t>
  </si>
  <si>
    <t>4.3.24</t>
  </si>
  <si>
    <t>To areas exceeding 600mm wide</t>
  </si>
  <si>
    <t xml:space="preserve">Allowance for Stair Finish to Treads 1005mm wide </t>
  </si>
  <si>
    <t>Allowance for Stair Finish to 165mmx1005mm Risers</t>
  </si>
  <si>
    <t>Allowance for Stair finish to staircase 2; Altro  Orchestra colour TBC; Threshold Strips type B Vinyl to Vinyl</t>
  </si>
  <si>
    <t>Allowance for Stair Finish to Landing Areas 0.92m2</t>
  </si>
  <si>
    <t>Allowance for Stair Finish to Treads 1005mm wide</t>
  </si>
  <si>
    <t>Allowance for Stair Finish to Landing Areas 2.34m2</t>
  </si>
  <si>
    <t>Allowance to remove existing doors; disposal off site</t>
  </si>
  <si>
    <t>Allowance to remove existing doors; deliver to client for storage</t>
  </si>
  <si>
    <t>EXDB.02,03,04,06,07,10,20,22, EXGB08,09,13</t>
  </si>
  <si>
    <t>EXDB.12-16</t>
  </si>
  <si>
    <t>Allowance to remove existing doors; set aside to be refurbished/ reused</t>
  </si>
  <si>
    <t>EXDB.11,17,18,19,21</t>
  </si>
  <si>
    <t>DB.10,18</t>
  </si>
  <si>
    <t>New doorsets; 1010 x 2110, FDS30, 2nr vision panels; type A</t>
  </si>
  <si>
    <t>New doorsets; 1010 x 2110, FDS30; type B</t>
  </si>
  <si>
    <t>DB.16,17</t>
  </si>
  <si>
    <t>DB.11,12</t>
  </si>
  <si>
    <t>New doorsets; 1010 x 2060, accessible WC, non FR; type C</t>
  </si>
  <si>
    <t>DB.11,19,23,24</t>
  </si>
  <si>
    <t>New doorsets; 810 x 2110, FDS30; type D</t>
  </si>
  <si>
    <t>DB.14,15</t>
  </si>
  <si>
    <t>New double doorsets; 1200 x 2200, FDS30; to cupboards; type E</t>
  </si>
  <si>
    <t>Refurbishment works to Existing Doors</t>
  </si>
  <si>
    <t>Redecorate existing door, clean, ease and adjust ironmongery; DB.05</t>
  </si>
  <si>
    <t>Redecorate existing door, clean, ease and adjust ironmongery; DB.08</t>
  </si>
  <si>
    <t>Redecorate existing door, clean, ease and adjust ironmongery; DB.09</t>
  </si>
  <si>
    <t>Redecorate existing door, clean, ease and adjust ironmongery; DB.01</t>
  </si>
  <si>
    <t>Reuse existing door; upgrade glazing and panels to FDS30; Envirograf to both sides; installing in new location; DB.02</t>
  </si>
  <si>
    <t>Reuse existing door; upgrade glazing and panels to FDS30; Envirograf to both sides; installing in new location; DB.03</t>
  </si>
  <si>
    <t>Reuse existing door; upgrade glazing and panels to FDS30; Envirograf to both sides; installing in new location; DB.04</t>
  </si>
  <si>
    <t>Reuse existing door; upgrade glazing and panels to FDS30; Envirograf to both sides; installing in new location; DB.07</t>
  </si>
  <si>
    <t>Reuse existing door; upgrade glazing and panels to FDS30; Envirograf to both sides; installing in new location; DB.22</t>
  </si>
  <si>
    <t>Refurbish existing historic door; prepare and redecorate to match existing finish, ease and adjust ironmongery, upgrade glazing and panels to FDS30; Envirograf to both sides; DG.01,02,03</t>
  </si>
  <si>
    <t>Refurbish existing historic double doors; prepare and redecorate to match existing finish, ease and adjust ironmongery, undercut to suit new floor finish, upgrade glazing and panels to FDS30; Envirograf to both sides; DG.04,05,06,07</t>
  </si>
  <si>
    <t>Allow to redecorate existing single doors; ease and adjust existing ironmongery; DG.10.11</t>
  </si>
  <si>
    <t>Refurbish existing historic door; prepare and redecorate to match existing finish, ease and adjust ironmongery, upgrade glazing and panels to FDS30; Envirograf to both sides; DG.12</t>
  </si>
  <si>
    <t>Refurbish existing historic door; prepare and redecorate to match existing finish, ease and adjust ironmongery, upgrade glazing and panels to FDS30; Envirograf to both sides; DG.14</t>
  </si>
  <si>
    <t>pr</t>
  </si>
  <si>
    <t>Refurbish existing historic double doors; prepare and redecorate to match existing finish, ease and adjust ironmongery, upgrade glazing and panels to FDS30; Envirograf to both sides; DG.15</t>
  </si>
  <si>
    <t xml:space="preserve">Allowance for new wall finishes to new masonry wall, Traditional Lime Plaster Finish to match existing finishes; 2.5mm skim to both sides; Paint Finsh to match existing </t>
  </si>
  <si>
    <t>inc</t>
  </si>
  <si>
    <t>4.3.25</t>
  </si>
  <si>
    <t>4.3.26</t>
  </si>
  <si>
    <t>4.3.27</t>
  </si>
  <si>
    <t>4.3.29</t>
  </si>
  <si>
    <t>4.3.30</t>
  </si>
  <si>
    <t>4.3.31</t>
  </si>
  <si>
    <t>4.3.32</t>
  </si>
  <si>
    <t>4.3.33</t>
  </si>
  <si>
    <t>4.3.37</t>
  </si>
  <si>
    <t>4.3.38</t>
  </si>
  <si>
    <t>4.3.39</t>
  </si>
  <si>
    <t>4.3.40</t>
  </si>
  <si>
    <t>4.3.41</t>
  </si>
  <si>
    <t>5mm Metal stud;12mm WBP Plywood inner face;12.5mm Gyproc Wallboard; PUR_int_03</t>
  </si>
  <si>
    <t>4.3.42</t>
  </si>
  <si>
    <t>4.3.43</t>
  </si>
  <si>
    <t>4.3.44</t>
  </si>
  <si>
    <t>4.3.45</t>
  </si>
  <si>
    <t>4.3.46</t>
  </si>
  <si>
    <t>4.3.47</t>
  </si>
  <si>
    <t>4.3.48</t>
  </si>
  <si>
    <t>4.3.49</t>
  </si>
  <si>
    <t>4.3.50</t>
  </si>
  <si>
    <t>4.3.51</t>
  </si>
  <si>
    <t>4.3.52</t>
  </si>
  <si>
    <t>4.3.53</t>
  </si>
  <si>
    <t>4.3.54</t>
  </si>
  <si>
    <t>4.3.55</t>
  </si>
  <si>
    <t>4.3.56</t>
  </si>
  <si>
    <t>Break out concrete floor slab; trim edges, assume 150mm thick</t>
  </si>
  <si>
    <t>4.7.52</t>
  </si>
  <si>
    <t>4.4.23</t>
  </si>
  <si>
    <t>Redecoration of all doors</t>
  </si>
  <si>
    <t>4.4.62</t>
  </si>
  <si>
    <t>4.4.63</t>
  </si>
  <si>
    <t>4.4.64</t>
  </si>
  <si>
    <t>4.4.65</t>
  </si>
  <si>
    <t>4.4.66</t>
  </si>
  <si>
    <t>4.4.67</t>
  </si>
  <si>
    <t>Unit Rate (£)</t>
  </si>
  <si>
    <t>Amount (£)</t>
  </si>
  <si>
    <t>Preliminaries are to be fully itemised and priced showing time related and fixed items, together with the time allowed per week for all resource.</t>
  </si>
  <si>
    <t>Management, Staff and Resources (list labour below)</t>
  </si>
  <si>
    <t>Labour and Logistics (list labour below)</t>
  </si>
  <si>
    <t>Site Accommodation</t>
  </si>
  <si>
    <t>Temporary accommodation for site based staff prior to main site establishment (Phase 1 - Asbestos &amp; Demolition)</t>
  </si>
  <si>
    <t>Contractors offices</t>
  </si>
  <si>
    <t>Site meeting room</t>
  </si>
  <si>
    <t>Security hut</t>
  </si>
  <si>
    <t>Welfare (Drying Room, Canteen, First Aid, Induction, Site WC and Showers)</t>
  </si>
  <si>
    <t>Asbestos contractor offices and stores</t>
  </si>
  <si>
    <t>Moving site accommodation during the project</t>
  </si>
  <si>
    <t>Site accommodation fit out and equipment</t>
  </si>
  <si>
    <t>Site Name Board (Note: CCS to be in two locations)</t>
  </si>
  <si>
    <t>IT, Telephones, radios - Site</t>
  </si>
  <si>
    <t>Temporary Works</t>
  </si>
  <si>
    <t>Temporary plumbing &amp; drainage</t>
  </si>
  <si>
    <t>Temporary surface and foul water drainage</t>
  </si>
  <si>
    <t>Ground and surface water control and discharge</t>
  </si>
  <si>
    <t>Temporary water supplies. To include connection and meter</t>
  </si>
  <si>
    <t>Water consumption charges</t>
  </si>
  <si>
    <t>Ongoing maintenance &amp; adaptation</t>
  </si>
  <si>
    <t>Setting up, connections, testing, commissioning and stripping out</t>
  </si>
  <si>
    <t>Temporary Electrics</t>
  </si>
  <si>
    <t xml:space="preserve">Temporary HV feed </t>
  </si>
  <si>
    <t>Temporary power – site accommodation</t>
  </si>
  <si>
    <t>Temporary power - Works</t>
  </si>
  <si>
    <t>Temporary power for hoists, craneage, other fixed plant</t>
  </si>
  <si>
    <t>Temporary lighting – site accommodation</t>
  </si>
  <si>
    <t>Temporary lighting – Works</t>
  </si>
  <si>
    <t>Temporary lighting - Site</t>
  </si>
  <si>
    <t>Temporary fire alarm</t>
  </si>
  <si>
    <t>Electrical consumption charges</t>
  </si>
  <si>
    <t>Ongoing maintenance and adaption</t>
  </si>
  <si>
    <t>Temporary Access - other than identified in measured works</t>
  </si>
  <si>
    <t>Scaffolding</t>
  </si>
  <si>
    <t>Perimeter/void handrails/mansafe systems</t>
  </si>
  <si>
    <t>Temporary staircases and ramps</t>
  </si>
  <si>
    <t>Temporary crash decks</t>
  </si>
  <si>
    <t>Powered access platforms/scissor lifts/tower scaffolds/MWEPS/telehandlers/forklifts/podiums &amp; steps</t>
  </si>
  <si>
    <t>Hoist</t>
  </si>
  <si>
    <t>Sub total - Carried Forward</t>
  </si>
  <si>
    <t>Sub total - Brought Forward</t>
  </si>
  <si>
    <t>Temporary Protection</t>
  </si>
  <si>
    <t>Temporary hoardings, fencing, barriers - other than perimeter hoardings</t>
  </si>
  <si>
    <t xml:space="preserve">Safety and debris netting </t>
  </si>
  <si>
    <t>Protection of adjacent existing buildings and features</t>
  </si>
  <si>
    <t>Temporary propping</t>
  </si>
  <si>
    <t>Protection of plant</t>
  </si>
  <si>
    <t>Temporary manhole covers and road plates</t>
  </si>
  <si>
    <t>Health &amp; Safety</t>
  </si>
  <si>
    <t>Site safety signage</t>
  </si>
  <si>
    <t>General information signage</t>
  </si>
  <si>
    <t>First aid kit</t>
  </si>
  <si>
    <t>PPE for site staff and visitors</t>
  </si>
  <si>
    <t>PPE for sub-contractors</t>
  </si>
  <si>
    <t>Health &amp; Safety equipment</t>
  </si>
  <si>
    <t>Induction DVD Facility</t>
  </si>
  <si>
    <t>Multi service/site logistics</t>
  </si>
  <si>
    <t>Materials off-loading and distribution</t>
  </si>
  <si>
    <t>Traffic control</t>
  </si>
  <si>
    <t>Site directional signage</t>
  </si>
  <si>
    <t>Fire points</t>
  </si>
  <si>
    <t>Small tools and plant</t>
  </si>
  <si>
    <t>Cleaning</t>
  </si>
  <si>
    <t>Road cleaning to site &amp; adjacent roads</t>
  </si>
  <si>
    <t>Wheel wash facility to be provided for all vehicles leaving site</t>
  </si>
  <si>
    <t>Periodic cleaning of site accommodation, site area, Works</t>
  </si>
  <si>
    <t>Final cleaning at the end of each phase</t>
  </si>
  <si>
    <t>Waste Management and Removal</t>
  </si>
  <si>
    <t>Waste removal from site accommodation</t>
  </si>
  <si>
    <t>Provision of skips/general waste removal from site</t>
  </si>
  <si>
    <t>Security &amp; Safety</t>
  </si>
  <si>
    <t>Site security during working hours</t>
  </si>
  <si>
    <t>Security outside of normal working hours</t>
  </si>
  <si>
    <t>Temporary CCTV</t>
  </si>
  <si>
    <t>ID card installations</t>
  </si>
  <si>
    <t>Scaffold alarm</t>
  </si>
  <si>
    <t>Security for occupant’s property / possessions</t>
  </si>
  <si>
    <t>Safety of occupants</t>
  </si>
  <si>
    <t>Safety of Contractor's Personnel</t>
  </si>
  <si>
    <t>Contractor access / egress</t>
  </si>
  <si>
    <t>Setting out/Surveys</t>
  </si>
  <si>
    <t>Establish main site datums/gridlines</t>
  </si>
  <si>
    <t>Setting out works from site datum's &amp; grid lines</t>
  </si>
  <si>
    <t>Ground investigation</t>
  </si>
  <si>
    <t>Existing building services survey</t>
  </si>
  <si>
    <t>Specific limitations on method/sequence/timing/use of site</t>
  </si>
  <si>
    <t>Working hours</t>
  </si>
  <si>
    <t>Phasing and sequencing</t>
  </si>
  <si>
    <t>Noise control</t>
  </si>
  <si>
    <t>Dust control</t>
  </si>
  <si>
    <t>Site Consumables/Sundry Items</t>
  </si>
  <si>
    <t>Stationary &amp; Postage/Couriers</t>
  </si>
  <si>
    <t>Reprographics/printing/copying/</t>
  </si>
  <si>
    <t>Site consumables incl. WC rolls, hand towels, sundry cleaning consumables etc.</t>
  </si>
  <si>
    <t>Sub contractor credit checks</t>
  </si>
  <si>
    <t>Quality Standards &amp; Control</t>
  </si>
  <si>
    <t>Off site testing</t>
  </si>
  <si>
    <t>On site testing</t>
  </si>
  <si>
    <t>Site quality &amp; environmental signage</t>
  </si>
  <si>
    <t>Operation and maintenance</t>
  </si>
  <si>
    <t>Provision of Health &amp; Safety File</t>
  </si>
  <si>
    <t>Licences and Fees</t>
  </si>
  <si>
    <t>Insurances</t>
  </si>
  <si>
    <t>CCS Fees</t>
  </si>
  <si>
    <t>Other Preliminary Items - Contractor to Specify</t>
  </si>
  <si>
    <t>Total of Preliminaries Carried forward to Summary</t>
  </si>
  <si>
    <t xml:space="preserve">Allowance for R&amp;D Asbestos Survey </t>
  </si>
  <si>
    <t>Formation of recess in existing basement floor slab for platform lift</t>
  </si>
  <si>
    <t>Lift Pits</t>
  </si>
  <si>
    <t>Sump Pumps</t>
  </si>
  <si>
    <t>Forming new Sump pumps</t>
  </si>
  <si>
    <t>Allowance for steel lintols and padstones over newly formed openings</t>
  </si>
  <si>
    <t>Allowance for new brick piers and columns</t>
  </si>
  <si>
    <t>Allowance for frame and deck to gallery 1; including forming steps</t>
  </si>
  <si>
    <t>included in Substructure</t>
  </si>
  <si>
    <t xml:space="preserve">   Handrails and posts</t>
  </si>
  <si>
    <t>Allowance for boxing all services</t>
  </si>
  <si>
    <t>Glazed Screen and Glass doorset; to Gallery 1</t>
  </si>
  <si>
    <t>Refer to door schedule</t>
  </si>
  <si>
    <t>Allowance for Ironmongery to new and existing doors; as ironmongery schedule</t>
  </si>
  <si>
    <t>New skirting</t>
  </si>
  <si>
    <t>New Skirting</t>
  </si>
  <si>
    <t>Allowance for DOC M Packs</t>
  </si>
  <si>
    <t>Remove existing radiator; to WC's and offices</t>
  </si>
  <si>
    <t>Form opening to side wall of new lift shaft</t>
  </si>
  <si>
    <t>Demolish existing wall and door, temporary supports, disposal off site</t>
  </si>
  <si>
    <t xml:space="preserve">Demolish existing wall and door, temporary supports, disposal off site </t>
  </si>
  <si>
    <t>Carry out minor drainage alterations</t>
  </si>
  <si>
    <t>Supply and install External Lighting</t>
  </si>
  <si>
    <t>Allowance for Blue Boar Street Works</t>
  </si>
  <si>
    <t>Works to Rooflight</t>
  </si>
  <si>
    <t>Allowance for damp proofing basement wall to front and side elevation; including all excavation of channels in existing floor slab</t>
  </si>
  <si>
    <t>4.2.5</t>
  </si>
  <si>
    <t>4.2.6</t>
  </si>
  <si>
    <t>4.2.7</t>
  </si>
  <si>
    <r>
      <t xml:space="preserve">Photographs are provided throughout the text only to identify and reference the areas of the work.  The photographs show samples of the work required, </t>
    </r>
    <r>
      <rPr>
        <b/>
        <u/>
        <sz val="8"/>
        <color theme="1"/>
        <rFont val="Arial"/>
        <family val="2"/>
      </rPr>
      <t>not</t>
    </r>
    <r>
      <rPr>
        <sz val="8"/>
        <color theme="1"/>
        <rFont val="Arial"/>
        <family val="2"/>
      </rPr>
      <t xml:space="preserve"> the full extent of the works</t>
    </r>
  </si>
  <si>
    <r>
      <t xml:space="preserve">Site Address:                </t>
    </r>
    <r>
      <rPr>
        <sz val="8"/>
        <color rgb="FF000000"/>
        <rFont val="Arial"/>
        <family val="2"/>
      </rPr>
      <t xml:space="preserve">   Town Hall, St Aldates, Oxford          </t>
    </r>
  </si>
  <si>
    <r>
      <t xml:space="preserve">Client:                               </t>
    </r>
    <r>
      <rPr>
        <sz val="8"/>
        <color rgb="FF000000"/>
        <rFont val="Arial"/>
        <family val="2"/>
      </rPr>
      <t>Oxford City Council</t>
    </r>
  </si>
  <si>
    <r>
      <t xml:space="preserve">Principal Designer:        </t>
    </r>
    <r>
      <rPr>
        <sz val="8"/>
        <color rgb="FF000000"/>
        <rFont val="Arial"/>
        <family val="2"/>
      </rPr>
      <t>Property Services, Oxford City Council</t>
    </r>
  </si>
  <si>
    <r>
      <t xml:space="preserve">Principal Contractor:    </t>
    </r>
    <r>
      <rPr>
        <sz val="8"/>
        <color rgb="FF000000"/>
        <rFont val="Arial"/>
        <family val="2"/>
      </rPr>
      <t>Direct Services, Oxford City Council</t>
    </r>
  </si>
  <si>
    <r>
      <rPr>
        <b/>
        <sz val="8"/>
        <color rgb="FF000000"/>
        <rFont val="Arial"/>
        <family val="2"/>
      </rPr>
      <t xml:space="preserve">Structural Engineer: </t>
    </r>
    <r>
      <rPr>
        <sz val="8"/>
        <color rgb="FF000000"/>
        <rFont val="Arial"/>
        <family val="2"/>
      </rPr>
      <t xml:space="preserve">     None </t>
    </r>
  </si>
  <si>
    <r>
      <t xml:space="preserve">Other:         </t>
    </r>
    <r>
      <rPr>
        <sz val="8"/>
        <color rgb="FF000000"/>
        <rFont val="Arial"/>
        <family val="2"/>
      </rPr>
      <t xml:space="preserve">                     None</t>
    </r>
  </si>
  <si>
    <r>
      <t xml:space="preserve">·  </t>
    </r>
    <r>
      <rPr>
        <i/>
        <sz val="8"/>
        <color rgb="FF000000"/>
        <rFont val="Arial"/>
        <family val="2"/>
      </rPr>
      <t xml:space="preserve">Boundaries and access, including temporary access – for example
 narrow streets, lack of parking, turning or storage space </t>
    </r>
  </si>
  <si>
    <r>
      <t xml:space="preserve">·  </t>
    </r>
    <r>
      <rPr>
        <i/>
        <sz val="8"/>
        <color rgb="FF000000"/>
        <rFont val="Arial"/>
        <family val="2"/>
      </rPr>
      <t xml:space="preserve">Any restrictions on deliveries or waste collection or storage </t>
    </r>
  </si>
  <si>
    <r>
      <t xml:space="preserve">·  </t>
    </r>
    <r>
      <rPr>
        <i/>
        <sz val="8"/>
        <color rgb="FF000000"/>
        <rFont val="Arial"/>
        <family val="2"/>
      </rPr>
      <t xml:space="preserve">Adjacent land uses – for example schools, railway lines or busy roads </t>
    </r>
  </si>
  <si>
    <r>
      <t xml:space="preserve">·  </t>
    </r>
    <r>
      <rPr>
        <i/>
        <sz val="8"/>
        <color rgb="FF000000"/>
        <rFont val="Arial"/>
        <family val="2"/>
      </rPr>
      <t xml:space="preserve">Existing storage of hazardous materials </t>
    </r>
  </si>
  <si>
    <r>
      <t xml:space="preserve">·  </t>
    </r>
    <r>
      <rPr>
        <i/>
        <sz val="8"/>
        <color rgb="FF000000"/>
        <rFont val="Arial"/>
        <family val="2"/>
      </rPr>
      <t xml:space="preserve">Location of existing services – water, electricity, gas, etc </t>
    </r>
  </si>
  <si>
    <r>
      <t xml:space="preserve">·  </t>
    </r>
    <r>
      <rPr>
        <i/>
        <sz val="8"/>
        <color rgb="FF000000"/>
        <rFont val="Arial"/>
        <family val="2"/>
      </rPr>
      <t xml:space="preserve">Ground conditions, underground structures or water courses where 
this might affect the safe use of plant, for example cranes, or the safety of groundworks </t>
    </r>
  </si>
  <si>
    <r>
      <t xml:space="preserve">·  </t>
    </r>
    <r>
      <rPr>
        <i/>
        <sz val="8"/>
        <color rgb="FF000000"/>
        <rFont val="Arial"/>
        <family val="2"/>
      </rPr>
      <t xml:space="preserve">Information about existing structures – stability, structural form, 
fragile or hazardous materials, anchorage points for fall arrest systems (particularly where demolition is involved) </t>
    </r>
  </si>
  <si>
    <r>
      <t xml:space="preserve">·  </t>
    </r>
    <r>
      <rPr>
        <i/>
        <sz val="8"/>
        <color rgb="FF000000"/>
        <rFont val="Arial"/>
        <family val="2"/>
      </rPr>
      <t xml:space="preserve">Previous structural modifications, including weakening or 
strengthening of the structure (particularly where demolition is involved) </t>
    </r>
  </si>
  <si>
    <r>
      <t xml:space="preserve">·  </t>
    </r>
    <r>
      <rPr>
        <i/>
        <sz val="8"/>
        <color rgb="FF000000"/>
        <rFont val="Arial"/>
        <family val="2"/>
      </rPr>
      <t xml:space="preserve">Fire damage, ground shrinkage, movement or poor maintenance 
which may have adversely affected the structure </t>
    </r>
  </si>
  <si>
    <r>
      <t xml:space="preserve">·  </t>
    </r>
    <r>
      <rPr>
        <i/>
        <sz val="8"/>
        <color rgb="FF000000"/>
        <rFont val="Arial"/>
        <family val="2"/>
      </rPr>
      <t xml:space="preserve">Any difficulties relating to plant and equipment in the premises, 
such as overhead gantries whose height restricts access </t>
    </r>
  </si>
  <si>
    <r>
      <t xml:space="preserve">·  </t>
    </r>
    <r>
      <rPr>
        <i/>
        <sz val="8"/>
        <color rgb="FF000000"/>
        <rFont val="Arial"/>
        <family val="2"/>
      </rPr>
      <t xml:space="preserve">Health and safety information contained in earlier design, 
construction or ‘as-built’ drawings, such as details of pre-stressed or post-tensioned structures. </t>
    </r>
  </si>
  <si>
    <r>
      <t xml:space="preserve">Enter detail of what health hazards exist including </t>
    </r>
    <r>
      <rPr>
        <sz val="8"/>
        <color theme="1"/>
        <rFont val="Arial"/>
        <family val="2"/>
      </rPr>
      <t>(but not limited to):</t>
    </r>
  </si>
  <si>
    <r>
      <t xml:space="preserve">·  </t>
    </r>
    <r>
      <rPr>
        <i/>
        <sz val="8"/>
        <color rgb="FF000000"/>
        <rFont val="Arial"/>
        <family val="2"/>
      </rPr>
      <t xml:space="preserve">Asbestos, including results of surveys (particularly where demolition is involved) </t>
    </r>
  </si>
  <si>
    <r>
      <t xml:space="preserve">·  </t>
    </r>
    <r>
      <rPr>
        <i/>
        <sz val="8"/>
        <color rgb="FF000000"/>
        <rFont val="Arial"/>
        <family val="2"/>
      </rPr>
      <t xml:space="preserve">Contaminated land, including results of surveys </t>
    </r>
  </si>
  <si>
    <r>
      <t xml:space="preserve">·  </t>
    </r>
    <r>
      <rPr>
        <i/>
        <sz val="8"/>
        <color rgb="FF000000"/>
        <rFont val="Arial"/>
        <family val="2"/>
      </rPr>
      <t xml:space="preserve">Existing structures containing hazardous materials </t>
    </r>
  </si>
  <si>
    <r>
      <t xml:space="preserve">·  </t>
    </r>
    <r>
      <rPr>
        <i/>
        <sz val="8"/>
        <color rgb="FF000000"/>
        <rFont val="Arial"/>
        <family val="2"/>
      </rPr>
      <t>Health risks arising from client’s activities</t>
    </r>
  </si>
  <si>
    <r>
      <t xml:space="preserve">·  </t>
    </r>
    <r>
      <rPr>
        <i/>
        <sz val="8"/>
        <color theme="1"/>
        <rFont val="Arial"/>
        <family val="2"/>
      </rPr>
      <t xml:space="preserve">Leptospirosis and </t>
    </r>
    <r>
      <rPr>
        <i/>
        <sz val="8"/>
        <color rgb="FF000000"/>
        <rFont val="Arial"/>
        <family val="2"/>
      </rPr>
      <t>Weil’s disease – from rats and cattle</t>
    </r>
  </si>
  <si>
    <r>
      <t xml:space="preserve">·  </t>
    </r>
    <r>
      <rPr>
        <i/>
        <sz val="8"/>
        <color rgb="FF222222"/>
        <rFont val="Arial"/>
        <family val="2"/>
      </rPr>
      <t xml:space="preserve">Histoplasmosis, Cryptococcosis, </t>
    </r>
    <r>
      <rPr>
        <i/>
        <sz val="8"/>
        <color rgb="FF111111"/>
        <rFont val="Arial"/>
        <family val="2"/>
      </rPr>
      <t xml:space="preserve">Psittacosis and Salmonella from 
</t>
    </r>
    <r>
      <rPr>
        <i/>
        <sz val="8"/>
        <color rgb="FF000000"/>
        <rFont val="Arial"/>
        <family val="2"/>
      </rPr>
      <t xml:space="preserve">bat, pigeon and other bird guano  </t>
    </r>
  </si>
  <si>
    <r>
      <t xml:space="preserve">Fire Services                                                                                      999
</t>
    </r>
    <r>
      <rPr>
        <sz val="8"/>
        <color theme="1"/>
        <rFont val="Arial"/>
        <family val="2"/>
      </rPr>
      <t>Rewley Road Fire Station, Rewley Road, Oxford, OX1 2EH 
Slade Park Fire Station, Horspath Driftway, Headington, Oxford, OX3 7JG</t>
    </r>
  </si>
  <si>
    <r>
      <t xml:space="preserve">Paramedics                                                                                       999
</t>
    </r>
    <r>
      <rPr>
        <sz val="8"/>
        <color theme="1"/>
        <rFont val="Arial"/>
        <family val="2"/>
      </rPr>
      <t>Casualty Department, JR Hospital, Headley Way, Headington, Oxford, OX3 9DU</t>
    </r>
  </si>
  <si>
    <r>
      <t xml:space="preserve">Police                                                                                                999
</t>
    </r>
    <r>
      <rPr>
        <sz val="8"/>
        <color theme="1"/>
        <rFont val="Arial"/>
        <family val="2"/>
      </rPr>
      <t>Thames Valley Police</t>
    </r>
  </si>
  <si>
    <r>
      <t xml:space="preserve">Local HSE Office                                                  </t>
    </r>
    <r>
      <rPr>
        <sz val="8"/>
        <color theme="1"/>
        <rFont val="Arial"/>
        <family val="2"/>
      </rPr>
      <t xml:space="preserve">  </t>
    </r>
    <r>
      <rPr>
        <b/>
        <sz val="8"/>
        <color theme="1"/>
        <rFont val="Arial"/>
        <family val="2"/>
      </rPr>
      <t xml:space="preserve">          01256 404 000</t>
    </r>
  </si>
  <si>
    <r>
      <t xml:space="preserve">·  </t>
    </r>
    <r>
      <rPr>
        <i/>
        <sz val="8"/>
        <color rgb="FF000000"/>
        <rFont val="Arial"/>
        <family val="2"/>
      </rPr>
      <t xml:space="preserve">Significant design assumptions and suggested work methods, 
sequences or other control measures </t>
    </r>
  </si>
  <si>
    <r>
      <t xml:space="preserve">·  </t>
    </r>
    <r>
      <rPr>
        <i/>
        <sz val="8"/>
        <color rgb="FF000000"/>
        <rFont val="Arial"/>
        <family val="2"/>
      </rPr>
      <t xml:space="preserve">Arrangements for co-ordination of on-going design work and 
handling design changes </t>
    </r>
  </si>
  <si>
    <r>
      <t xml:space="preserve">·  </t>
    </r>
    <r>
      <rPr>
        <i/>
        <sz val="8"/>
        <color rgb="FF000000"/>
        <rFont val="Arial"/>
        <family val="2"/>
      </rPr>
      <t xml:space="preserve">Information on significant risks identified during design </t>
    </r>
  </si>
  <si>
    <r>
      <t xml:space="preserve">·  </t>
    </r>
    <r>
      <rPr>
        <i/>
        <sz val="8"/>
        <color rgb="FF000000"/>
        <rFont val="Arial"/>
        <family val="2"/>
      </rPr>
      <t xml:space="preserve">Materials requiring particular precautions. </t>
    </r>
  </si>
  <si>
    <t>Carefully remove existing stop, reinstall in new position to enable re-handing of doors; note stop is curved at head</t>
  </si>
  <si>
    <t>Break out upper slab to stone steps, disposal, prepare base slab, supply and install new top slab to match existing profile; 10-70-55-155</t>
  </si>
  <si>
    <t>4.3.5</t>
  </si>
  <si>
    <t>4.3.6</t>
  </si>
  <si>
    <t>4.3.7</t>
  </si>
  <si>
    <t>4.3.8</t>
  </si>
  <si>
    <t>4.3.9</t>
  </si>
  <si>
    <t>4.3.10</t>
  </si>
  <si>
    <t>4.3.11</t>
  </si>
  <si>
    <t>4.3.12</t>
  </si>
  <si>
    <t>4.3.13</t>
  </si>
  <si>
    <t>4.3.14</t>
  </si>
  <si>
    <t>4.3.15</t>
  </si>
  <si>
    <t>4.3.16</t>
  </si>
  <si>
    <t>4.3.17</t>
  </si>
  <si>
    <t>4.3.18</t>
  </si>
  <si>
    <t>4.3.19</t>
  </si>
  <si>
    <t>4.3.28</t>
  </si>
  <si>
    <t>4.3.34</t>
  </si>
  <si>
    <t>4.3.35</t>
  </si>
  <si>
    <t>4.3.36</t>
  </si>
  <si>
    <t>Tender Summary</t>
  </si>
  <si>
    <t>Tender</t>
  </si>
  <si>
    <t>Tender Pricing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</si>
</sst>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0_ ;[Red]\-#,##0\ "/>
    <numFmt numFmtId="165" formatCode="_(&quot;£&quot;* #,##0.00_);_(&quot;£&quot;* \(#,##0.00\);_(&quot;£&quot;* &quot;-&quot;??_);_(@_)"/>
    <numFmt numFmtId="166" formatCode="dd\ mmm\ yyyy"/>
    <numFmt numFmtId="168" formatCode="General_)"/>
    <numFmt numFmtId="169" formatCode="_(* #,##0.00_);_(* \(#,##0.00\);_(* &quot;-&quot;??_);_(@_)"/>
    <numFmt numFmtId="170" formatCode="[$-F800]dddd\,\ mmmm\ dd\,\ yyyy"/>
    <numFmt numFmtId="171" formatCode="_-* #,##0\ _-;[Red]* \(#,##0\)_-;_-* &quot;-&quot;??_-;_-@_-"/>
    <numFmt numFmtId="172" formatCode="#,##0.0"/>
    <numFmt numFmtId="173" formatCode="#,##0\ ;[Red]\(#,##0\);&quot;-- &quot;"/>
    <numFmt numFmtId="174" formatCode="#,##0;[Red]#,##0"/>
    <numFmt numFmtId="175" formatCode="#,##0.00;[Red]\(#,##0.00\)"/>
    <numFmt numFmtId="176" formatCode="#,##0;[Red]\(#,##0\)"/>
    <numFmt numFmtId="177" formatCode="0.0"/>
    <numFmt numFmtId="179" formatCode="_-* #,##0_-;\-* #,##0_-;_-* &quot;-&quot;??_-;_-@_-"/>
    <numFmt numFmtId="180" formatCode="_-* #,##0.0_-;\-* #,##0.0_-;_-* &quot;-&quot;??_-;_-@_-"/>
  </numFmts>
  <fonts count="70" x14ac:knownFonts="1">
    <font>
      <sz val="11"/>
      <color theme="1"/>
      <name val="Calibri"/>
      <family val="2"/>
      <scheme val="minor"/>
    </font>
    <font>
      <sz val="10"/>
      <name val="Arial"/>
      <family val="2"/>
    </font>
    <font>
      <sz val="10"/>
      <name val="Arial"/>
      <family val="2"/>
    </font>
    <font>
      <sz val="12"/>
      <name val="Arial"/>
      <family val="2"/>
    </font>
    <font>
      <sz val="10"/>
      <color indexed="17"/>
      <name val="Arial"/>
      <family val="2"/>
    </font>
    <font>
      <sz val="16"/>
      <color rgb="FF0070C0"/>
      <name val="Arial"/>
      <family val="2"/>
    </font>
    <font>
      <b/>
      <u val="double"/>
      <sz val="14"/>
      <color rgb="FFFFFF00"/>
      <name val="Arial"/>
      <family val="2"/>
    </font>
    <font>
      <sz val="8"/>
      <name val="Arial"/>
      <family val="2"/>
    </font>
    <font>
      <sz val="10"/>
      <name val="Gill Sans MT"/>
      <family val="2"/>
    </font>
    <font>
      <sz val="12"/>
      <name val="Helv"/>
    </font>
    <font>
      <sz val="8"/>
      <name val="Arial Narrow"/>
      <family val="2"/>
    </font>
    <font>
      <b/>
      <sz val="8"/>
      <name val="Arial"/>
      <family val="2"/>
    </font>
    <font>
      <b/>
      <u/>
      <sz val="8"/>
      <name val="Arial"/>
      <family val="2"/>
    </font>
    <font>
      <b/>
      <sz val="8"/>
      <color indexed="8"/>
      <name val="Arial"/>
      <family val="2"/>
    </font>
    <font>
      <sz val="12"/>
      <color indexed="8"/>
      <name val="Arial Narrow"/>
      <family val="2"/>
    </font>
    <font>
      <sz val="8"/>
      <color indexed="8"/>
      <name val="Arial Narrow"/>
      <family val="2"/>
    </font>
    <font>
      <sz val="8"/>
      <color indexed="8"/>
      <name val="Arial"/>
      <family val="2"/>
    </font>
    <font>
      <sz val="12"/>
      <color indexed="8"/>
      <name val="Arial"/>
      <family val="2"/>
    </font>
    <font>
      <sz val="11"/>
      <color theme="1"/>
      <name val="Calibri"/>
      <family val="2"/>
      <scheme val="minor"/>
    </font>
    <font>
      <b/>
      <sz val="10"/>
      <color rgb="FF004494"/>
      <name val="Arial"/>
      <family val="2"/>
    </font>
    <font>
      <b/>
      <sz val="10"/>
      <color rgb="FF384A58"/>
      <name val="Arial"/>
      <family val="2"/>
    </font>
    <font>
      <sz val="10"/>
      <color rgb="FF384A58"/>
      <name val="Arial"/>
      <family val="2"/>
    </font>
    <font>
      <sz val="8"/>
      <color rgb="FF06131C"/>
      <name val="Arial"/>
      <family val="2"/>
    </font>
    <font>
      <b/>
      <sz val="8"/>
      <color rgb="FF06131C"/>
      <name val="Arial"/>
      <family val="2"/>
    </font>
    <font>
      <b/>
      <u/>
      <sz val="8"/>
      <color rgb="FF06131C"/>
      <name val="Arial"/>
      <family val="2"/>
    </font>
    <font>
      <sz val="8"/>
      <color theme="1"/>
      <name val="Calibri"/>
      <family val="2"/>
      <scheme val="minor"/>
    </font>
    <font>
      <u/>
      <sz val="8"/>
      <color rgb="FF06131C"/>
      <name val="Arial"/>
      <family val="2"/>
    </font>
    <font>
      <sz val="8"/>
      <color theme="1"/>
      <name val="Arial"/>
      <family val="2"/>
    </font>
    <font>
      <u/>
      <sz val="8"/>
      <color rgb="FF000000"/>
      <name val="Arial"/>
      <family val="2"/>
    </font>
    <font>
      <b/>
      <u val="singleAccounting"/>
      <sz val="8"/>
      <color rgb="FF06131C"/>
      <name val="Arial"/>
      <family val="2"/>
    </font>
    <font>
      <b/>
      <u/>
      <sz val="8"/>
      <name val="Arial Narrow"/>
      <family val="2"/>
    </font>
    <font>
      <b/>
      <sz val="16"/>
      <color rgb="FF0070C0"/>
      <name val="Arial"/>
      <family val="2"/>
    </font>
    <font>
      <b/>
      <u/>
      <sz val="8"/>
      <color rgb="FFFF0000"/>
      <name val="Arial"/>
      <family val="2"/>
    </font>
    <font>
      <sz val="8"/>
      <color rgb="FFFF0000"/>
      <name val="Arial"/>
      <family val="2"/>
    </font>
    <font>
      <sz val="8"/>
      <color rgb="FFFF0000"/>
      <name val="Arial Narrow"/>
      <family val="2"/>
    </font>
    <font>
      <sz val="12"/>
      <color rgb="FFFF0000"/>
      <name val="Arial Narrow"/>
      <family val="2"/>
    </font>
    <font>
      <b/>
      <sz val="8"/>
      <name val="Arial Narrow"/>
      <family val="2"/>
    </font>
    <font>
      <i/>
      <sz val="8"/>
      <color indexed="8"/>
      <name val="Arial"/>
      <family val="2"/>
    </font>
    <font>
      <i/>
      <sz val="10"/>
      <name val="Arial"/>
      <family val="2"/>
    </font>
    <font>
      <i/>
      <sz val="16"/>
      <color rgb="FF0070C0"/>
      <name val="Arial"/>
      <family val="2"/>
    </font>
    <font>
      <i/>
      <sz val="12"/>
      <color indexed="8"/>
      <name val="Arial"/>
      <family val="2"/>
    </font>
    <font>
      <b/>
      <i/>
      <u/>
      <sz val="8"/>
      <name val="Arial Narrow"/>
      <family val="2"/>
    </font>
    <font>
      <i/>
      <sz val="11"/>
      <color theme="1"/>
      <name val="Calibri"/>
      <family val="2"/>
      <scheme val="minor"/>
    </font>
    <font>
      <i/>
      <sz val="8"/>
      <color indexed="8"/>
      <name val="Arial Narrow"/>
      <family val="2"/>
    </font>
    <font>
      <i/>
      <sz val="12"/>
      <color indexed="8"/>
      <name val="Arial Narrow"/>
      <family val="2"/>
    </font>
    <font>
      <i/>
      <sz val="8"/>
      <name val="Arial"/>
      <family val="2"/>
    </font>
    <font>
      <i/>
      <u/>
      <sz val="8"/>
      <name val="Arial"/>
      <family val="2"/>
    </font>
    <font>
      <i/>
      <u/>
      <sz val="11"/>
      <color theme="1"/>
      <name val="Calibri"/>
      <family val="2"/>
      <scheme val="minor"/>
    </font>
    <font>
      <u/>
      <sz val="8"/>
      <color indexed="8"/>
      <name val="Arial"/>
      <family val="2"/>
    </font>
    <font>
      <sz val="10"/>
      <color theme="1"/>
      <name val="Tahoma"/>
      <family val="2"/>
    </font>
    <font>
      <b/>
      <sz val="10"/>
      <name val="Arial"/>
      <family val="2"/>
    </font>
    <font>
      <b/>
      <sz val="8"/>
      <color theme="1"/>
      <name val="Arial"/>
      <family val="2"/>
    </font>
    <font>
      <b/>
      <sz val="8"/>
      <color theme="5"/>
      <name val="Arial"/>
      <family val="2"/>
    </font>
    <font>
      <sz val="8"/>
      <color theme="5"/>
      <name val="Arial"/>
      <family val="2"/>
    </font>
    <font>
      <sz val="10"/>
      <name val="Arial"/>
    </font>
    <font>
      <sz val="10"/>
      <color rgb="FF004494"/>
      <name val="Arial"/>
      <family val="2"/>
    </font>
    <font>
      <b/>
      <sz val="11"/>
      <color theme="0"/>
      <name val="Arial"/>
      <family val="2"/>
    </font>
    <font>
      <b/>
      <sz val="9"/>
      <color theme="0"/>
      <name val="Arial"/>
      <family val="2"/>
    </font>
    <font>
      <b/>
      <sz val="9"/>
      <name val="Arial"/>
      <family val="2"/>
    </font>
    <font>
      <sz val="9"/>
      <color theme="1"/>
      <name val="Arial"/>
      <family val="2"/>
    </font>
    <font>
      <sz val="9"/>
      <name val="Arial"/>
      <family val="2"/>
    </font>
    <font>
      <b/>
      <sz val="9"/>
      <color theme="1"/>
      <name val="Arial"/>
      <family val="2"/>
    </font>
    <font>
      <b/>
      <u/>
      <sz val="8"/>
      <color theme="1"/>
      <name val="Arial"/>
      <family val="2"/>
    </font>
    <font>
      <b/>
      <sz val="8"/>
      <color rgb="FF000000"/>
      <name val="Arial"/>
      <family val="2"/>
    </font>
    <font>
      <sz val="8"/>
      <color rgb="FF000000"/>
      <name val="Arial"/>
      <family val="2"/>
    </font>
    <font>
      <i/>
      <sz val="8"/>
      <color rgb="FF000000"/>
      <name val="Arial"/>
      <family val="2"/>
    </font>
    <font>
      <i/>
      <sz val="8"/>
      <color theme="1"/>
      <name val="Arial"/>
      <family val="2"/>
    </font>
    <font>
      <i/>
      <sz val="8"/>
      <color rgb="FF222222"/>
      <name val="Arial"/>
      <family val="2"/>
    </font>
    <font>
      <i/>
      <sz val="8"/>
      <color rgb="FF111111"/>
      <name val="Arial"/>
      <family val="2"/>
    </font>
    <font>
      <b/>
      <i/>
      <sz val="8"/>
      <color theme="1"/>
      <name val="Arial"/>
      <family val="2"/>
    </font>
  </fonts>
  <fills count="6">
    <fill>
      <patternFill patternType="none"/>
    </fill>
    <fill>
      <patternFill patternType="gray125"/>
    </fill>
    <fill>
      <patternFill patternType="solid">
        <fgColor rgb="FF7AB51D"/>
        <bgColor indexed="64"/>
      </patternFill>
    </fill>
    <fill>
      <patternFill patternType="solid">
        <fgColor rgb="FFBED138"/>
        <bgColor indexed="64"/>
      </patternFill>
    </fill>
    <fill>
      <patternFill patternType="solid">
        <fgColor theme="0"/>
        <bgColor indexed="64"/>
      </patternFill>
    </fill>
    <fill>
      <patternFill patternType="solid">
        <fgColor rgb="FFC9D200"/>
        <bgColor indexed="64"/>
      </patternFill>
    </fill>
  </fills>
  <borders count="20">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22">
    <xf numFmtId="0" fontId="0" fillId="0" borderId="0"/>
    <xf numFmtId="38" fontId="1" fillId="0" borderId="0"/>
    <xf numFmtId="38"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8" fillId="0" borderId="0"/>
    <xf numFmtId="0" fontId="2" fillId="0" borderId="0"/>
    <xf numFmtId="168" fontId="9" fillId="0" borderId="0" applyFill="0"/>
    <xf numFmtId="169" fontId="18" fillId="0" borderId="0" applyFont="0" applyFill="0" applyBorder="0" applyAlignment="0" applyProtection="0"/>
    <xf numFmtId="0" fontId="18" fillId="0" borderId="0"/>
    <xf numFmtId="0" fontId="49" fillId="0" borderId="0"/>
    <xf numFmtId="0" fontId="1" fillId="0" borderId="0"/>
    <xf numFmtId="0" fontId="1" fillId="0" borderId="0"/>
    <xf numFmtId="43" fontId="18" fillId="0" borderId="0" applyFont="0" applyFill="0" applyBorder="0" applyAlignment="0" applyProtection="0"/>
    <xf numFmtId="0" fontId="1" fillId="0" borderId="0"/>
    <xf numFmtId="0" fontId="1" fillId="0" borderId="0"/>
    <xf numFmtId="0" fontId="1" fillId="0" borderId="0"/>
    <xf numFmtId="0" fontId="54" fillId="0" borderId="0"/>
  </cellStyleXfs>
  <cellXfs count="565">
    <xf numFmtId="0" fontId="0" fillId="0" borderId="0" xfId="0"/>
    <xf numFmtId="38" fontId="2" fillId="0" borderId="0" xfId="1" applyFont="1" applyAlignment="1">
      <alignment vertical="center"/>
    </xf>
    <xf numFmtId="38" fontId="4" fillId="0" borderId="0" xfId="1" applyFont="1" applyBorder="1" applyAlignment="1">
      <alignment vertical="top"/>
    </xf>
    <xf numFmtId="38" fontId="2" fillId="0" borderId="0" xfId="1" applyFont="1" applyAlignment="1">
      <alignment vertical="top"/>
    </xf>
    <xf numFmtId="38" fontId="5" fillId="0" borderId="0" xfId="1" applyFont="1" applyFill="1" applyBorder="1" applyAlignment="1" applyProtection="1">
      <alignment horizontal="centerContinuous" vertical="center"/>
      <protection locked="0"/>
    </xf>
    <xf numFmtId="38" fontId="5" fillId="0" borderId="0" xfId="1" applyFont="1" applyFill="1" applyBorder="1" applyAlignment="1" applyProtection="1">
      <protection locked="0"/>
    </xf>
    <xf numFmtId="168" fontId="10" fillId="0" borderId="0" xfId="11" applyFont="1"/>
    <xf numFmtId="168" fontId="10" fillId="0" borderId="0" xfId="11" applyFont="1" applyBorder="1"/>
    <xf numFmtId="168" fontId="14" fillId="0" borderId="0" xfId="11" applyFont="1" applyFill="1"/>
    <xf numFmtId="40" fontId="14" fillId="0" borderId="0" xfId="11" applyNumberFormat="1" applyFont="1" applyFill="1"/>
    <xf numFmtId="168" fontId="15" fillId="0" borderId="0" xfId="11" applyFont="1" applyFill="1"/>
    <xf numFmtId="40" fontId="15" fillId="0" borderId="0" xfId="11" applyNumberFormat="1" applyFont="1" applyFill="1"/>
    <xf numFmtId="168" fontId="15" fillId="0" borderId="0" xfId="11" applyFont="1" applyFill="1" applyAlignment="1">
      <alignment horizontal="left" indent="1"/>
    </xf>
    <xf numFmtId="168" fontId="16" fillId="0" borderId="0" xfId="11" applyFont="1" applyFill="1" applyAlignment="1">
      <alignment vertical="center"/>
    </xf>
    <xf numFmtId="168" fontId="16" fillId="0" borderId="0" xfId="11" applyFont="1" applyFill="1"/>
    <xf numFmtId="0" fontId="17" fillId="0" borderId="0" xfId="7" applyFont="1" applyFill="1" applyAlignment="1">
      <alignment horizontal="left" vertical="center"/>
    </xf>
    <xf numFmtId="40" fontId="17" fillId="0" borderId="0" xfId="7" applyNumberFormat="1" applyFont="1" applyFill="1" applyAlignment="1">
      <alignment horizontal="left" vertical="center"/>
    </xf>
    <xf numFmtId="38" fontId="6" fillId="0" borderId="0" xfId="1" applyFont="1" applyBorder="1" applyAlignment="1" applyProtection="1">
      <alignment vertical="center"/>
      <protection locked="0"/>
    </xf>
    <xf numFmtId="38" fontId="4" fillId="0" borderId="1" xfId="1" applyFont="1" applyBorder="1" applyAlignment="1">
      <alignment vertical="top"/>
    </xf>
    <xf numFmtId="38" fontId="2" fillId="0" borderId="0" xfId="1" applyFont="1" applyBorder="1" applyAlignment="1">
      <alignment vertical="top"/>
    </xf>
    <xf numFmtId="171" fontId="7" fillId="0" borderId="0" xfId="10" applyNumberFormat="1" applyFont="1" applyBorder="1" applyAlignment="1">
      <alignment vertical="center"/>
    </xf>
    <xf numFmtId="38" fontId="19" fillId="0" borderId="0" xfId="1" applyFont="1" applyBorder="1" applyAlignment="1" applyProtection="1">
      <alignment horizontal="right" vertical="top"/>
      <protection locked="0"/>
    </xf>
    <xf numFmtId="168" fontId="11" fillId="2" borderId="0" xfId="11" applyFont="1" applyFill="1" applyBorder="1" applyAlignment="1" applyProtection="1">
      <alignment horizontal="center" vertical="top" wrapText="1"/>
      <protection locked="0"/>
    </xf>
    <xf numFmtId="40" fontId="11" fillId="2" borderId="0" xfId="11" applyNumberFormat="1" applyFont="1" applyFill="1" applyBorder="1" applyAlignment="1" applyProtection="1">
      <alignment horizontal="center" vertical="top" wrapText="1"/>
      <protection locked="0"/>
    </xf>
    <xf numFmtId="40" fontId="16" fillId="0" borderId="0" xfId="11" applyNumberFormat="1" applyFont="1" applyFill="1" applyBorder="1"/>
    <xf numFmtId="171" fontId="11" fillId="0" borderId="0" xfId="10" applyNumberFormat="1" applyFont="1" applyBorder="1" applyAlignment="1">
      <alignment vertical="center"/>
    </xf>
    <xf numFmtId="40" fontId="15" fillId="0" borderId="0" xfId="11" applyNumberFormat="1" applyFont="1" applyFill="1" applyBorder="1"/>
    <xf numFmtId="38" fontId="1" fillId="0" borderId="0" xfId="1" applyFont="1" applyAlignment="1">
      <alignment vertical="center"/>
    </xf>
    <xf numFmtId="38" fontId="1" fillId="0" borderId="0" xfId="1" applyFont="1" applyAlignment="1">
      <alignment vertical="top"/>
    </xf>
    <xf numFmtId="38" fontId="20" fillId="0" borderId="0" xfId="1" applyFont="1" applyBorder="1" applyAlignment="1" applyProtection="1">
      <alignment horizontal="right" vertical="top"/>
      <protection locked="0"/>
    </xf>
    <xf numFmtId="38" fontId="21" fillId="0" borderId="1" xfId="1" applyFont="1" applyBorder="1" applyAlignment="1">
      <alignment vertical="top"/>
    </xf>
    <xf numFmtId="38" fontId="20" fillId="0" borderId="0" xfId="1" applyFont="1" applyBorder="1" applyAlignment="1" applyProtection="1">
      <alignment horizontal="right"/>
      <protection locked="0"/>
    </xf>
    <xf numFmtId="40" fontId="23" fillId="3" borderId="11" xfId="11" applyNumberFormat="1" applyFont="1" applyFill="1" applyBorder="1" applyAlignment="1" applyProtection="1">
      <alignment horizontal="center" vertical="top" wrapText="1"/>
      <protection locked="0"/>
    </xf>
    <xf numFmtId="168" fontId="22" fillId="0" borderId="6" xfId="11" applyFont="1" applyFill="1" applyBorder="1" applyAlignment="1">
      <alignment horizontal="left" vertical="top" wrapText="1"/>
    </xf>
    <xf numFmtId="40" fontId="22" fillId="0" borderId="14" xfId="11" applyNumberFormat="1" applyFont="1" applyFill="1" applyBorder="1" applyAlignment="1">
      <alignment horizontal="center" vertical="top"/>
    </xf>
    <xf numFmtId="168" fontId="24" fillId="0" borderId="0" xfId="11" applyFont="1" applyFill="1" applyBorder="1" applyAlignment="1">
      <alignment horizontal="left" vertical="top" wrapText="1"/>
    </xf>
    <xf numFmtId="171" fontId="22" fillId="0" borderId="14" xfId="10" applyNumberFormat="1" applyFont="1" applyBorder="1" applyAlignment="1">
      <alignment vertical="top"/>
    </xf>
    <xf numFmtId="0" fontId="22" fillId="0" borderId="0" xfId="8" applyFont="1" applyFill="1" applyBorder="1" applyAlignment="1">
      <alignment horizontal="left" vertical="top" wrapText="1"/>
    </xf>
    <xf numFmtId="171" fontId="23" fillId="0" borderId="13" xfId="10" applyNumberFormat="1" applyFont="1" applyBorder="1" applyAlignment="1">
      <alignment vertical="center"/>
    </xf>
    <xf numFmtId="166" fontId="20" fillId="0" borderId="0" xfId="1" applyNumberFormat="1" applyFont="1" applyBorder="1" applyAlignment="1" applyProtection="1">
      <alignment vertical="top"/>
      <protection locked="0"/>
    </xf>
    <xf numFmtId="40" fontId="23" fillId="3" borderId="12" xfId="11" applyNumberFormat="1" applyFont="1" applyFill="1" applyBorder="1" applyAlignment="1" applyProtection="1">
      <alignment horizontal="center" wrapText="1"/>
      <protection locked="0"/>
    </xf>
    <xf numFmtId="168" fontId="16" fillId="0" borderId="0" xfId="11" applyFont="1" applyFill="1" applyBorder="1"/>
    <xf numFmtId="168" fontId="16" fillId="0" borderId="0" xfId="11" applyFont="1" applyFill="1" applyBorder="1" applyAlignment="1">
      <alignment vertical="center"/>
    </xf>
    <xf numFmtId="168" fontId="15" fillId="0" borderId="0" xfId="11" applyFont="1" applyFill="1" applyBorder="1"/>
    <xf numFmtId="4" fontId="23" fillId="0" borderId="13" xfId="10" applyNumberFormat="1" applyFont="1" applyBorder="1" applyAlignment="1">
      <alignment vertical="center"/>
    </xf>
    <xf numFmtId="40" fontId="22" fillId="0" borderId="14" xfId="11" applyNumberFormat="1" applyFont="1" applyFill="1" applyBorder="1" applyAlignment="1">
      <alignment vertical="top"/>
    </xf>
    <xf numFmtId="171" fontId="22" fillId="0" borderId="14" xfId="10" applyNumberFormat="1" applyFont="1" applyBorder="1" applyAlignment="1">
      <alignment horizontal="center" vertical="top"/>
    </xf>
    <xf numFmtId="171" fontId="23" fillId="0" borderId="13" xfId="10" applyNumberFormat="1" applyFont="1" applyBorder="1" applyAlignment="1">
      <alignment horizontal="center" vertical="top"/>
    </xf>
    <xf numFmtId="3" fontId="22" fillId="0" borderId="14" xfId="10" applyNumberFormat="1" applyFont="1" applyBorder="1" applyAlignment="1">
      <alignment horizontal="center" vertical="top"/>
    </xf>
    <xf numFmtId="3" fontId="22" fillId="0" borderId="14" xfId="11" applyNumberFormat="1" applyFont="1" applyFill="1" applyBorder="1" applyAlignment="1">
      <alignment horizontal="center" vertical="top"/>
    </xf>
    <xf numFmtId="38" fontId="20" fillId="0" borderId="3" xfId="1" applyFont="1" applyBorder="1" applyAlignment="1" applyProtection="1">
      <alignment horizontal="left" vertical="top"/>
      <protection locked="0"/>
    </xf>
    <xf numFmtId="38" fontId="4" fillId="0" borderId="2" xfId="1" applyFont="1" applyBorder="1" applyAlignment="1">
      <alignment vertical="center"/>
    </xf>
    <xf numFmtId="38" fontId="6" fillId="0" borderId="2" xfId="1" applyFont="1" applyBorder="1" applyAlignment="1" applyProtection="1">
      <alignment vertical="center"/>
      <protection locked="0"/>
    </xf>
    <xf numFmtId="38" fontId="2" fillId="0" borderId="2" xfId="1" applyFont="1" applyBorder="1" applyAlignment="1">
      <alignment vertical="center"/>
    </xf>
    <xf numFmtId="38" fontId="20" fillId="0" borderId="2" xfId="1" applyFont="1" applyBorder="1" applyAlignment="1" applyProtection="1">
      <alignment horizontal="right"/>
      <protection locked="0"/>
    </xf>
    <xf numFmtId="38" fontId="20" fillId="0" borderId="2" xfId="1" applyFont="1" applyBorder="1" applyAlignment="1" applyProtection="1">
      <alignment horizontal="right" vertical="top"/>
      <protection locked="0"/>
    </xf>
    <xf numFmtId="38" fontId="2" fillId="0" borderId="4" xfId="1" applyFont="1" applyBorder="1" applyAlignment="1">
      <alignment vertical="center"/>
    </xf>
    <xf numFmtId="38" fontId="20" fillId="0" borderId="5" xfId="1" applyFont="1" applyBorder="1" applyAlignment="1" applyProtection="1">
      <alignment horizontal="left" vertical="top"/>
      <protection locked="0"/>
    </xf>
    <xf numFmtId="38" fontId="4" fillId="0" borderId="0" xfId="1" applyFont="1" applyBorder="1" applyAlignment="1">
      <alignment vertical="center"/>
    </xf>
    <xf numFmtId="38" fontId="2" fillId="0" borderId="0" xfId="1" applyFont="1" applyBorder="1" applyAlignment="1">
      <alignment vertical="center"/>
    </xf>
    <xf numFmtId="38" fontId="2" fillId="0" borderId="6" xfId="1" applyFont="1" applyBorder="1" applyAlignment="1">
      <alignment vertical="center"/>
    </xf>
    <xf numFmtId="38" fontId="2" fillId="0" borderId="6" xfId="1" applyFont="1" applyBorder="1" applyAlignment="1">
      <alignment vertical="top"/>
    </xf>
    <xf numFmtId="38" fontId="2" fillId="0" borderId="9" xfId="1" applyFont="1" applyBorder="1" applyAlignment="1">
      <alignment vertical="top"/>
    </xf>
    <xf numFmtId="38" fontId="2" fillId="0" borderId="5" xfId="1" applyFont="1" applyBorder="1" applyAlignment="1">
      <alignment vertical="top"/>
    </xf>
    <xf numFmtId="38" fontId="2" fillId="0" borderId="4" xfId="1" applyFont="1" applyBorder="1" applyAlignment="1">
      <alignment vertical="top"/>
    </xf>
    <xf numFmtId="164" fontId="20" fillId="0" borderId="5" xfId="1" applyNumberFormat="1" applyFont="1" applyBorder="1" applyAlignment="1" applyProtection="1">
      <alignment vertical="top"/>
      <protection locked="0"/>
    </xf>
    <xf numFmtId="38" fontId="5" fillId="0" borderId="6" xfId="1" applyFont="1" applyFill="1" applyBorder="1" applyAlignment="1" applyProtection="1">
      <protection locked="0"/>
    </xf>
    <xf numFmtId="0" fontId="17" fillId="0" borderId="5" xfId="7" applyFont="1" applyFill="1" applyBorder="1" applyAlignment="1">
      <alignment horizontal="left" vertical="center"/>
    </xf>
    <xf numFmtId="0" fontId="17" fillId="0" borderId="0" xfId="7" applyFont="1" applyFill="1" applyBorder="1" applyAlignment="1">
      <alignment horizontal="left" vertical="center"/>
    </xf>
    <xf numFmtId="40" fontId="17" fillId="0" borderId="0" xfId="7" applyNumberFormat="1" applyFont="1" applyFill="1" applyBorder="1" applyAlignment="1">
      <alignment horizontal="right" vertical="center"/>
    </xf>
    <xf numFmtId="40" fontId="17" fillId="0" borderId="0" xfId="7" applyNumberFormat="1" applyFont="1" applyFill="1" applyBorder="1" applyAlignment="1">
      <alignment horizontal="left" vertical="center"/>
    </xf>
    <xf numFmtId="0" fontId="17" fillId="0" borderId="6" xfId="7" applyFont="1" applyFill="1" applyBorder="1" applyAlignment="1">
      <alignment horizontal="left" vertical="center"/>
    </xf>
    <xf numFmtId="168" fontId="22" fillId="0" borderId="14" xfId="11" applyFont="1" applyFill="1" applyBorder="1" applyAlignment="1">
      <alignment vertical="top"/>
    </xf>
    <xf numFmtId="4" fontId="22" fillId="0" borderId="14" xfId="11" applyNumberFormat="1" applyFont="1" applyFill="1" applyBorder="1" applyAlignment="1">
      <alignment vertical="top"/>
    </xf>
    <xf numFmtId="4" fontId="22" fillId="0" borderId="14" xfId="10" applyNumberFormat="1" applyFont="1" applyBorder="1" applyAlignment="1">
      <alignment vertical="top"/>
    </xf>
    <xf numFmtId="168" fontId="22" fillId="0" borderId="14" xfId="11" applyFont="1" applyFill="1" applyBorder="1" applyAlignment="1">
      <alignment horizontal="center" vertical="top"/>
    </xf>
    <xf numFmtId="0" fontId="22" fillId="0" borderId="0" xfId="8" applyFont="1" applyFill="1" applyBorder="1" applyAlignment="1">
      <alignment vertical="top" wrapText="1"/>
    </xf>
    <xf numFmtId="0" fontId="22" fillId="0" borderId="14" xfId="8" applyFont="1" applyFill="1" applyBorder="1" applyAlignment="1">
      <alignment horizontal="center" vertical="top" wrapText="1"/>
    </xf>
    <xf numFmtId="168" fontId="16" fillId="0" borderId="6" xfId="11" applyFont="1" applyFill="1" applyBorder="1" applyAlignment="1">
      <alignment horizontal="left" vertical="top" wrapText="1"/>
    </xf>
    <xf numFmtId="168" fontId="22" fillId="0" borderId="0" xfId="11" applyFont="1" applyFill="1" applyBorder="1" applyAlignment="1">
      <alignment vertical="top" wrapText="1"/>
    </xf>
    <xf numFmtId="3" fontId="23" fillId="0" borderId="13" xfId="10" applyNumberFormat="1" applyFont="1" applyBorder="1" applyAlignment="1">
      <alignment horizontal="center" vertical="top"/>
    </xf>
    <xf numFmtId="168" fontId="13" fillId="0" borderId="8" xfId="11" applyFont="1" applyFill="1" applyBorder="1" applyAlignment="1">
      <alignment horizontal="left" vertical="top" wrapText="1"/>
    </xf>
    <xf numFmtId="3" fontId="23" fillId="0" borderId="14" xfId="10" applyNumberFormat="1" applyFont="1" applyBorder="1" applyAlignment="1">
      <alignment horizontal="center" vertical="top"/>
    </xf>
    <xf numFmtId="4" fontId="23" fillId="0" borderId="14" xfId="10" applyNumberFormat="1" applyFont="1" applyBorder="1" applyAlignment="1">
      <alignment vertical="top"/>
    </xf>
    <xf numFmtId="171" fontId="23" fillId="0" borderId="14" xfId="10" applyNumberFormat="1" applyFont="1" applyBorder="1" applyAlignment="1">
      <alignment vertical="top"/>
    </xf>
    <xf numFmtId="168" fontId="13" fillId="0" borderId="6" xfId="11" applyFont="1" applyFill="1" applyBorder="1" applyAlignment="1">
      <alignment horizontal="left" vertical="top" wrapText="1"/>
    </xf>
    <xf numFmtId="0" fontId="22" fillId="0" borderId="13" xfId="8" applyFont="1" applyFill="1" applyBorder="1" applyAlignment="1">
      <alignment horizontal="center" vertical="top" wrapText="1"/>
    </xf>
    <xf numFmtId="171" fontId="22" fillId="0" borderId="14" xfId="10" applyNumberFormat="1" applyFont="1" applyBorder="1" applyAlignment="1">
      <alignment horizontal="right" vertical="top"/>
    </xf>
    <xf numFmtId="168" fontId="22" fillId="0" borderId="0" xfId="11" applyFont="1" applyFill="1" applyBorder="1" applyAlignment="1">
      <alignment horizontal="left" vertical="top" wrapText="1" indent="1"/>
    </xf>
    <xf numFmtId="0" fontId="23" fillId="0" borderId="13" xfId="8" applyFont="1" applyFill="1" applyBorder="1" applyAlignment="1">
      <alignment horizontal="center" vertical="center" wrapText="1"/>
    </xf>
    <xf numFmtId="168" fontId="13" fillId="0" borderId="8" xfId="11" applyFont="1" applyFill="1" applyBorder="1" applyAlignment="1">
      <alignment horizontal="left" vertical="center" wrapText="1"/>
    </xf>
    <xf numFmtId="3" fontId="23" fillId="0" borderId="13" xfId="10" applyNumberFormat="1" applyFont="1" applyBorder="1" applyAlignment="1">
      <alignment horizontal="center" vertical="center"/>
    </xf>
    <xf numFmtId="171" fontId="23" fillId="0" borderId="13" xfId="10" applyNumberFormat="1" applyFont="1" applyBorder="1" applyAlignment="1">
      <alignment horizontal="center" vertical="center"/>
    </xf>
    <xf numFmtId="4" fontId="19" fillId="0" borderId="0" xfId="1" applyNumberFormat="1" applyFont="1" applyBorder="1" applyAlignment="1" applyProtection="1">
      <alignment horizontal="right" vertical="top"/>
      <protection locked="0"/>
    </xf>
    <xf numFmtId="4" fontId="4" fillId="0" borderId="0" xfId="1" applyNumberFormat="1" applyFont="1" applyBorder="1" applyAlignment="1">
      <alignment vertical="top"/>
    </xf>
    <xf numFmtId="4" fontId="5" fillId="0" borderId="0" xfId="1" applyNumberFormat="1" applyFont="1" applyFill="1" applyBorder="1" applyAlignment="1" applyProtection="1">
      <protection locked="0"/>
    </xf>
    <xf numFmtId="4" fontId="17" fillId="0" borderId="0" xfId="7" applyNumberFormat="1" applyFont="1" applyFill="1" applyAlignment="1">
      <alignment horizontal="left" vertical="center"/>
    </xf>
    <xf numFmtId="4" fontId="11" fillId="2" borderId="0" xfId="11" applyNumberFormat="1" applyFont="1" applyFill="1" applyBorder="1" applyAlignment="1" applyProtection="1">
      <alignment horizontal="center" vertical="top" wrapText="1"/>
      <protection locked="0"/>
    </xf>
    <xf numFmtId="4" fontId="16" fillId="0" borderId="0" xfId="11" applyNumberFormat="1" applyFont="1" applyFill="1" applyBorder="1"/>
    <xf numFmtId="4" fontId="7" fillId="0" borderId="0" xfId="10" applyNumberFormat="1" applyFont="1" applyBorder="1" applyAlignment="1">
      <alignment vertical="center"/>
    </xf>
    <xf numFmtId="4" fontId="15" fillId="0" borderId="0" xfId="11" applyNumberFormat="1" applyFont="1" applyFill="1" applyBorder="1"/>
    <xf numFmtId="4" fontId="15" fillId="0" borderId="0" xfId="11" applyNumberFormat="1" applyFont="1" applyFill="1"/>
    <xf numFmtId="4" fontId="14" fillId="0" borderId="0" xfId="11" applyNumberFormat="1" applyFont="1" applyFill="1"/>
    <xf numFmtId="3" fontId="16" fillId="0" borderId="0" xfId="11" applyNumberFormat="1" applyFont="1" applyFill="1" applyBorder="1" applyAlignment="1">
      <alignment vertical="center"/>
    </xf>
    <xf numFmtId="3" fontId="7" fillId="0" borderId="0" xfId="10" applyNumberFormat="1" applyFont="1" applyBorder="1" applyAlignment="1">
      <alignment vertical="center"/>
    </xf>
    <xf numFmtId="3" fontId="23" fillId="0" borderId="14" xfId="10" applyNumberFormat="1" applyFont="1" applyBorder="1" applyAlignment="1">
      <alignment horizontal="center" vertical="center"/>
    </xf>
    <xf numFmtId="171" fontId="23" fillId="0" borderId="14" xfId="10" applyNumberFormat="1" applyFont="1" applyBorder="1" applyAlignment="1">
      <alignment horizontal="center" vertical="center"/>
    </xf>
    <xf numFmtId="4" fontId="23" fillId="0" borderId="14" xfId="10" applyNumberFormat="1" applyFont="1" applyBorder="1" applyAlignment="1">
      <alignment vertical="center"/>
    </xf>
    <xf numFmtId="171" fontId="23" fillId="0" borderId="14" xfId="10" applyNumberFormat="1" applyFont="1" applyBorder="1" applyAlignment="1">
      <alignment vertical="center"/>
    </xf>
    <xf numFmtId="168" fontId="13" fillId="0" borderId="6" xfId="11" applyFont="1" applyFill="1" applyBorder="1" applyAlignment="1">
      <alignment horizontal="left" vertical="center" wrapText="1"/>
    </xf>
    <xf numFmtId="168" fontId="24" fillId="0" borderId="0" xfId="11" applyFont="1" applyFill="1" applyBorder="1" applyAlignment="1">
      <alignment horizontal="left" vertical="center" wrapText="1"/>
    </xf>
    <xf numFmtId="3" fontId="22" fillId="0" borderId="14" xfId="10" applyNumberFormat="1" applyFont="1" applyBorder="1" applyAlignment="1">
      <alignment horizontal="center" vertical="center"/>
    </xf>
    <xf numFmtId="171" fontId="22" fillId="0" borderId="14" xfId="10" applyNumberFormat="1" applyFont="1" applyBorder="1" applyAlignment="1">
      <alignment horizontal="center" vertical="center"/>
    </xf>
    <xf numFmtId="4" fontId="22" fillId="0" borderId="14" xfId="10" applyNumberFormat="1" applyFont="1" applyBorder="1" applyAlignment="1">
      <alignment vertical="center"/>
    </xf>
    <xf numFmtId="171" fontId="22" fillId="0" borderId="14" xfId="10" applyNumberFormat="1" applyFont="1" applyBorder="1" applyAlignment="1">
      <alignment vertical="center"/>
    </xf>
    <xf numFmtId="168" fontId="16" fillId="0" borderId="6" xfId="11" applyFont="1" applyFill="1" applyBorder="1" applyAlignment="1">
      <alignment horizontal="left" vertical="center" wrapText="1"/>
    </xf>
    <xf numFmtId="0" fontId="23" fillId="0" borderId="7" xfId="8" applyFont="1" applyFill="1" applyBorder="1" applyAlignment="1">
      <alignment vertical="center" wrapText="1"/>
    </xf>
    <xf numFmtId="168" fontId="22" fillId="0" borderId="0" xfId="11" applyFont="1" applyFill="1" applyBorder="1" applyAlignment="1">
      <alignment horizontal="left" vertical="top" wrapText="1"/>
    </xf>
    <xf numFmtId="0" fontId="22" fillId="0" borderId="0" xfId="8" applyFont="1" applyFill="1" applyBorder="1" applyAlignment="1">
      <alignment vertical="center" wrapText="1"/>
    </xf>
    <xf numFmtId="0" fontId="22" fillId="0" borderId="14" xfId="8" applyFont="1" applyFill="1" applyBorder="1" applyAlignment="1">
      <alignment horizontal="center" vertical="center" wrapText="1"/>
    </xf>
    <xf numFmtId="0" fontId="22" fillId="0" borderId="13" xfId="8" applyFont="1" applyFill="1" applyBorder="1" applyAlignment="1">
      <alignment horizontal="center" vertical="center" wrapText="1"/>
    </xf>
    <xf numFmtId="173" fontId="7" fillId="0" borderId="14" xfId="0" applyNumberFormat="1" applyFont="1" applyBorder="1" applyAlignment="1">
      <alignment horizontal="center" vertical="center"/>
    </xf>
    <xf numFmtId="171" fontId="23" fillId="0" borderId="13" xfId="10" applyNumberFormat="1" applyFont="1" applyBorder="1" applyAlignment="1">
      <alignment horizontal="right" vertical="center"/>
    </xf>
    <xf numFmtId="3" fontId="15" fillId="0" borderId="0" xfId="11" applyNumberFormat="1" applyFont="1" applyFill="1" applyBorder="1" applyAlignment="1">
      <alignment vertical="center"/>
    </xf>
    <xf numFmtId="168" fontId="15" fillId="0" borderId="0" xfId="11" applyFont="1" applyFill="1" applyBorder="1" applyAlignment="1">
      <alignment vertical="center"/>
    </xf>
    <xf numFmtId="168" fontId="15" fillId="0" borderId="0" xfId="11" applyFont="1" applyFill="1" applyAlignment="1">
      <alignment vertical="center"/>
    </xf>
    <xf numFmtId="3" fontId="15" fillId="0" borderId="0" xfId="11" applyNumberFormat="1" applyFont="1" applyFill="1" applyAlignment="1">
      <alignment vertical="center"/>
    </xf>
    <xf numFmtId="168" fontId="14" fillId="0" borderId="0" xfId="11" applyFont="1" applyFill="1" applyAlignment="1">
      <alignment vertical="center"/>
    </xf>
    <xf numFmtId="3" fontId="16" fillId="0" borderId="0" xfId="11" applyNumberFormat="1" applyFont="1" applyFill="1" applyAlignment="1">
      <alignment vertical="center"/>
    </xf>
    <xf numFmtId="3" fontId="16" fillId="0" borderId="2" xfId="11" applyNumberFormat="1" applyFont="1" applyFill="1" applyBorder="1" applyAlignment="1">
      <alignment vertical="center"/>
    </xf>
    <xf numFmtId="3" fontId="15" fillId="0" borderId="2" xfId="11" applyNumberFormat="1" applyFont="1" applyFill="1" applyBorder="1" applyAlignment="1">
      <alignment vertical="center"/>
    </xf>
    <xf numFmtId="3" fontId="14" fillId="0" borderId="0" xfId="11" applyNumberFormat="1" applyFont="1" applyFill="1" applyAlignment="1">
      <alignment vertical="center"/>
    </xf>
    <xf numFmtId="168" fontId="22" fillId="0" borderId="14" xfId="11" applyFont="1" applyFill="1" applyBorder="1" applyAlignment="1">
      <alignment horizontal="center" vertical="center"/>
    </xf>
    <xf numFmtId="38" fontId="1" fillId="0" borderId="9" xfId="1" applyFont="1" applyBorder="1" applyAlignment="1">
      <alignment vertical="top"/>
    </xf>
    <xf numFmtId="38" fontId="1" fillId="0" borderId="5" xfId="1" applyFont="1" applyBorder="1" applyAlignment="1">
      <alignment vertical="top"/>
    </xf>
    <xf numFmtId="168" fontId="22" fillId="0" borderId="0" xfId="11" applyFont="1" applyFill="1" applyBorder="1" applyAlignment="1">
      <alignment vertical="center" wrapText="1"/>
    </xf>
    <xf numFmtId="38" fontId="31" fillId="0" borderId="0" xfId="1" applyFont="1" applyFill="1" applyBorder="1" applyAlignment="1" applyProtection="1">
      <alignment horizontal="centerContinuous" vertical="center"/>
      <protection locked="0"/>
    </xf>
    <xf numFmtId="168" fontId="12" fillId="0" borderId="0" xfId="11" applyFont="1" applyBorder="1" applyAlignment="1">
      <alignment horizontal="center"/>
    </xf>
    <xf numFmtId="168" fontId="12" fillId="0" borderId="0" xfId="11" applyFont="1" applyAlignment="1">
      <alignment horizontal="center"/>
    </xf>
    <xf numFmtId="168" fontId="7" fillId="0" borderId="0" xfId="11" applyFont="1" applyBorder="1" applyAlignment="1">
      <alignment horizontal="center"/>
    </xf>
    <xf numFmtId="168" fontId="7" fillId="0" borderId="0" xfId="11" applyFont="1" applyAlignment="1">
      <alignment horizontal="center"/>
    </xf>
    <xf numFmtId="0" fontId="27" fillId="0" borderId="0" xfId="0" applyFont="1" applyAlignment="1">
      <alignment vertical="center" wrapText="1"/>
    </xf>
    <xf numFmtId="3" fontId="16" fillId="0" borderId="0" xfId="11" applyNumberFormat="1" applyFont="1" applyFill="1" applyBorder="1" applyAlignment="1">
      <alignment horizontal="center" vertical="center" wrapText="1"/>
    </xf>
    <xf numFmtId="3" fontId="27" fillId="0" borderId="0" xfId="0" applyNumberFormat="1" applyFont="1" applyAlignment="1">
      <alignment horizontal="center" vertical="center" wrapText="1"/>
    </xf>
    <xf numFmtId="0" fontId="33" fillId="0" borderId="0" xfId="0" applyFont="1" applyAlignment="1">
      <alignment vertical="center" wrapText="1"/>
    </xf>
    <xf numFmtId="171" fontId="33" fillId="0" borderId="0" xfId="0" applyNumberFormat="1" applyFont="1" applyAlignment="1">
      <alignment vertical="center" wrapText="1"/>
    </xf>
    <xf numFmtId="3" fontId="33" fillId="0" borderId="0" xfId="11" applyNumberFormat="1" applyFont="1" applyFill="1" applyBorder="1" applyAlignment="1">
      <alignment horizontal="center" vertical="center" wrapText="1"/>
    </xf>
    <xf numFmtId="3" fontId="33" fillId="0" borderId="2" xfId="11" applyNumberFormat="1" applyFont="1" applyFill="1" applyBorder="1" applyAlignment="1">
      <alignment vertical="center"/>
    </xf>
    <xf numFmtId="3" fontId="33" fillId="0" borderId="0" xfId="11" applyNumberFormat="1" applyFont="1" applyFill="1" applyBorder="1" applyAlignment="1">
      <alignment vertical="center"/>
    </xf>
    <xf numFmtId="3" fontId="33" fillId="0" borderId="0" xfId="11" applyNumberFormat="1" applyFont="1" applyFill="1" applyAlignment="1">
      <alignment vertical="center"/>
    </xf>
    <xf numFmtId="168" fontId="33" fillId="0" borderId="0" xfId="11" applyFont="1" applyFill="1" applyAlignment="1">
      <alignment vertical="center"/>
    </xf>
    <xf numFmtId="3" fontId="34" fillId="0" borderId="0" xfId="11" applyNumberFormat="1" applyFont="1" applyFill="1" applyBorder="1" applyAlignment="1">
      <alignment vertical="center"/>
    </xf>
    <xf numFmtId="3" fontId="34" fillId="0" borderId="0" xfId="11" applyNumberFormat="1" applyFont="1" applyFill="1" applyAlignment="1">
      <alignment vertical="center"/>
    </xf>
    <xf numFmtId="3" fontId="35" fillId="0" borderId="0" xfId="11" applyNumberFormat="1" applyFont="1" applyFill="1" applyAlignment="1">
      <alignment vertical="center"/>
    </xf>
    <xf numFmtId="168" fontId="35" fillId="0" borderId="0" xfId="11" applyFont="1" applyFill="1" applyAlignment="1">
      <alignment vertical="center"/>
    </xf>
    <xf numFmtId="3" fontId="34" fillId="0" borderId="2" xfId="11" applyNumberFormat="1" applyFont="1" applyFill="1" applyBorder="1" applyAlignment="1">
      <alignment vertical="center"/>
    </xf>
    <xf numFmtId="168" fontId="36" fillId="0" borderId="0" xfId="11" applyFont="1" applyAlignment="1">
      <alignment horizontal="center" vertical="center" wrapText="1"/>
    </xf>
    <xf numFmtId="0" fontId="27" fillId="0" borderId="14" xfId="0" applyFont="1" applyBorder="1" applyAlignment="1">
      <alignment vertical="center"/>
    </xf>
    <xf numFmtId="0" fontId="27" fillId="0" borderId="14" xfId="0" applyFont="1" applyBorder="1" applyAlignment="1">
      <alignment horizontal="center" vertical="center"/>
    </xf>
    <xf numFmtId="3" fontId="27" fillId="0" borderId="14" xfId="0" applyNumberFormat="1" applyFont="1" applyBorder="1" applyAlignment="1">
      <alignment vertical="center"/>
    </xf>
    <xf numFmtId="168" fontId="24" fillId="0" borderId="0" xfId="11" applyFont="1" applyFill="1" applyBorder="1" applyAlignment="1">
      <alignment vertical="center" wrapText="1"/>
    </xf>
    <xf numFmtId="0" fontId="24" fillId="0" borderId="0" xfId="8" applyFont="1" applyFill="1" applyBorder="1" applyAlignment="1">
      <alignment vertical="center" wrapText="1"/>
    </xf>
    <xf numFmtId="171" fontId="22" fillId="0" borderId="14" xfId="10" applyNumberFormat="1" applyFont="1" applyBorder="1" applyAlignment="1">
      <alignment horizontal="right" vertical="center"/>
    </xf>
    <xf numFmtId="0" fontId="27" fillId="0" borderId="14" xfId="0" applyFont="1" applyBorder="1" applyAlignment="1">
      <alignment horizontal="left" vertical="center" wrapText="1"/>
    </xf>
    <xf numFmtId="168" fontId="22" fillId="0" borderId="14" xfId="11" applyFont="1" applyFill="1" applyBorder="1" applyAlignment="1">
      <alignment horizontal="left" vertical="center" wrapText="1"/>
    </xf>
    <xf numFmtId="168" fontId="16" fillId="0" borderId="12" xfId="11" applyFont="1" applyFill="1" applyBorder="1" applyAlignment="1">
      <alignment horizontal="left" vertical="center" wrapText="1"/>
    </xf>
    <xf numFmtId="168" fontId="13" fillId="0" borderId="14" xfId="11" applyFont="1" applyFill="1" applyBorder="1" applyAlignment="1">
      <alignment horizontal="left" vertical="center" wrapText="1"/>
    </xf>
    <xf numFmtId="0" fontId="27" fillId="0" borderId="14" xfId="0" applyFont="1" applyBorder="1" applyAlignment="1">
      <alignment vertical="center" wrapText="1"/>
    </xf>
    <xf numFmtId="168" fontId="22" fillId="0" borderId="12" xfId="11" applyFont="1" applyFill="1" applyBorder="1" applyAlignment="1">
      <alignment vertical="center"/>
    </xf>
    <xf numFmtId="168" fontId="22" fillId="0" borderId="12" xfId="11" applyFont="1" applyFill="1" applyBorder="1" applyAlignment="1">
      <alignment horizontal="left" vertical="center" wrapText="1"/>
    </xf>
    <xf numFmtId="3" fontId="22" fillId="0" borderId="12" xfId="11" applyNumberFormat="1" applyFont="1" applyFill="1" applyBorder="1" applyAlignment="1">
      <alignment horizontal="center" vertical="center"/>
    </xf>
    <xf numFmtId="40" fontId="22" fillId="0" borderId="12" xfId="11" applyNumberFormat="1" applyFont="1" applyFill="1" applyBorder="1" applyAlignment="1">
      <alignment horizontal="center" vertical="center"/>
    </xf>
    <xf numFmtId="4" fontId="22" fillId="0" borderId="12" xfId="11" applyNumberFormat="1" applyFont="1" applyFill="1" applyBorder="1" applyAlignment="1">
      <alignment vertical="center"/>
    </xf>
    <xf numFmtId="40" fontId="22" fillId="0" borderId="12" xfId="11" applyNumberFormat="1" applyFont="1" applyFill="1" applyBorder="1" applyAlignment="1">
      <alignment vertical="center"/>
    </xf>
    <xf numFmtId="168" fontId="24" fillId="0" borderId="14" xfId="11" applyFont="1" applyFill="1" applyBorder="1" applyAlignment="1">
      <alignment horizontal="left" vertical="center" wrapText="1"/>
    </xf>
    <xf numFmtId="168" fontId="26" fillId="0" borderId="14" xfId="11" applyFont="1" applyFill="1" applyBorder="1" applyAlignment="1">
      <alignment horizontal="left" vertical="center" wrapText="1"/>
    </xf>
    <xf numFmtId="0" fontId="22" fillId="0" borderId="0" xfId="8" applyFont="1" applyBorder="1" applyAlignment="1">
      <alignment vertical="center" wrapText="1"/>
    </xf>
    <xf numFmtId="168" fontId="22" fillId="0" borderId="0" xfId="11" applyFont="1" applyFill="1" applyBorder="1" applyAlignment="1">
      <alignment horizontal="left" vertical="center" wrapText="1"/>
    </xf>
    <xf numFmtId="168" fontId="23" fillId="0" borderId="2" xfId="11" applyFont="1" applyFill="1" applyBorder="1" applyAlignment="1">
      <alignment horizontal="left" vertical="center" wrapText="1"/>
    </xf>
    <xf numFmtId="168" fontId="23" fillId="0" borderId="0" xfId="11" applyFont="1" applyFill="1" applyBorder="1" applyAlignment="1">
      <alignment horizontal="left" vertical="center" wrapText="1"/>
    </xf>
    <xf numFmtId="172" fontId="22" fillId="0" borderId="14" xfId="11" applyNumberFormat="1" applyFont="1" applyFill="1" applyBorder="1" applyAlignment="1">
      <alignment horizontal="center" vertical="center"/>
    </xf>
    <xf numFmtId="172" fontId="22" fillId="0" borderId="12" xfId="11" applyNumberFormat="1" applyFont="1" applyFill="1" applyBorder="1" applyAlignment="1">
      <alignment horizontal="center" vertical="center"/>
    </xf>
    <xf numFmtId="0" fontId="23" fillId="0" borderId="2" xfId="8" applyFont="1" applyFill="1" applyBorder="1" applyAlignment="1">
      <alignment vertical="center" wrapText="1"/>
    </xf>
    <xf numFmtId="168" fontId="13" fillId="0" borderId="4" xfId="11" applyFont="1" applyFill="1" applyBorder="1" applyAlignment="1">
      <alignment horizontal="left" vertical="center" wrapText="1"/>
    </xf>
    <xf numFmtId="172" fontId="22" fillId="0" borderId="14" xfId="8" applyNumberFormat="1" applyFont="1" applyFill="1" applyBorder="1" applyAlignment="1">
      <alignment horizontal="center" vertical="center" wrapText="1"/>
    </xf>
    <xf numFmtId="174" fontId="23" fillId="0" borderId="13" xfId="10" applyNumberFormat="1" applyFont="1" applyBorder="1" applyAlignment="1">
      <alignment vertical="center"/>
    </xf>
    <xf numFmtId="168" fontId="15" fillId="0" borderId="0" xfId="11" applyFont="1" applyFill="1" applyAlignment="1">
      <alignment horizontal="left" vertical="center"/>
    </xf>
    <xf numFmtId="40" fontId="15" fillId="0" borderId="0" xfId="11" applyNumberFormat="1" applyFont="1" applyFill="1" applyAlignment="1">
      <alignment vertical="center"/>
    </xf>
    <xf numFmtId="40" fontId="14" fillId="0" borderId="0" xfId="11" applyNumberFormat="1" applyFont="1" applyFill="1" applyAlignment="1">
      <alignment vertical="center"/>
    </xf>
    <xf numFmtId="0" fontId="27" fillId="0" borderId="14" xfId="0" applyFont="1" applyBorder="1" applyAlignment="1">
      <alignment horizontal="left" vertical="top" wrapText="1"/>
    </xf>
    <xf numFmtId="0" fontId="28" fillId="0" borderId="14" xfId="0" applyFont="1" applyBorder="1" applyAlignment="1">
      <alignment vertical="center" wrapText="1"/>
    </xf>
    <xf numFmtId="3" fontId="27" fillId="0" borderId="14" xfId="0" applyNumberFormat="1" applyFont="1" applyBorder="1" applyAlignment="1">
      <alignment horizontal="center" vertical="center"/>
    </xf>
    <xf numFmtId="168" fontId="16" fillId="0" borderId="12" xfId="11" applyFont="1" applyFill="1" applyBorder="1" applyAlignment="1">
      <alignment horizontal="left" vertical="top" wrapText="1"/>
    </xf>
    <xf numFmtId="168" fontId="16" fillId="0" borderId="14" xfId="11" applyFont="1" applyFill="1" applyBorder="1" applyAlignment="1">
      <alignment horizontal="left" vertical="top" wrapText="1"/>
    </xf>
    <xf numFmtId="0" fontId="27" fillId="0" borderId="14" xfId="0" applyFont="1" applyBorder="1" applyAlignment="1">
      <alignment vertical="top" wrapText="1"/>
    </xf>
    <xf numFmtId="0" fontId="27" fillId="0" borderId="14" xfId="0" applyFont="1" applyBorder="1" applyAlignment="1">
      <alignment horizontal="center" vertical="top"/>
    </xf>
    <xf numFmtId="3" fontId="27" fillId="0" borderId="14" xfId="0" applyNumberFormat="1" applyFont="1" applyBorder="1" applyAlignment="1">
      <alignment vertical="top"/>
    </xf>
    <xf numFmtId="1" fontId="27" fillId="0" borderId="14" xfId="0" applyNumberFormat="1" applyFont="1" applyBorder="1" applyAlignment="1">
      <alignment horizontal="center" vertical="center"/>
    </xf>
    <xf numFmtId="175" fontId="27" fillId="0" borderId="14" xfId="0" applyNumberFormat="1" applyFont="1" applyBorder="1" applyAlignment="1">
      <alignment horizontal="right" vertical="center"/>
    </xf>
    <xf numFmtId="175" fontId="27" fillId="0" borderId="14" xfId="0" applyNumberFormat="1" applyFont="1" applyBorder="1" applyAlignment="1">
      <alignment vertical="center"/>
    </xf>
    <xf numFmtId="4" fontId="27" fillId="0" borderId="14" xfId="0" applyNumberFormat="1" applyFont="1" applyBorder="1" applyAlignment="1">
      <alignment vertical="center"/>
    </xf>
    <xf numFmtId="4" fontId="27" fillId="0" borderId="14" xfId="0" applyNumberFormat="1" applyFont="1" applyBorder="1" applyAlignment="1">
      <alignment vertical="top"/>
    </xf>
    <xf numFmtId="176" fontId="22" fillId="0" borderId="14" xfId="10" applyNumberFormat="1" applyFont="1" applyBorder="1" applyAlignment="1">
      <alignment horizontal="right" vertical="center"/>
    </xf>
    <xf numFmtId="176" fontId="22" fillId="0" borderId="14" xfId="10" applyNumberFormat="1" applyFont="1" applyFill="1" applyBorder="1" applyAlignment="1">
      <alignment horizontal="right" vertical="center"/>
    </xf>
    <xf numFmtId="0" fontId="27" fillId="0" borderId="6" xfId="0" applyFont="1" applyBorder="1" applyAlignment="1">
      <alignment vertical="center"/>
    </xf>
    <xf numFmtId="3" fontId="37" fillId="0" borderId="0" xfId="11" applyNumberFormat="1" applyFont="1" applyFill="1" applyBorder="1" applyAlignment="1">
      <alignment vertical="center"/>
    </xf>
    <xf numFmtId="168" fontId="37" fillId="0" borderId="0" xfId="11" applyFont="1" applyFill="1" applyAlignment="1">
      <alignment vertical="center"/>
    </xf>
    <xf numFmtId="38" fontId="38" fillId="0" borderId="0" xfId="1" applyFont="1" applyAlignment="1">
      <alignment vertical="center"/>
    </xf>
    <xf numFmtId="38" fontId="38" fillId="0" borderId="0" xfId="1" applyFont="1" applyAlignment="1">
      <alignment vertical="top"/>
    </xf>
    <xf numFmtId="38" fontId="39" fillId="0" borderId="0" xfId="1" applyFont="1" applyFill="1" applyBorder="1" applyAlignment="1" applyProtection="1">
      <protection locked="0"/>
    </xf>
    <xf numFmtId="0" fontId="40" fillId="0" borderId="0" xfId="7" applyFont="1" applyFill="1" applyAlignment="1">
      <alignment horizontal="left" vertical="center"/>
    </xf>
    <xf numFmtId="3" fontId="37" fillId="0" borderId="0" xfId="11" applyNumberFormat="1" applyFont="1" applyFill="1" applyAlignment="1">
      <alignment vertical="center"/>
    </xf>
    <xf numFmtId="3" fontId="37" fillId="0" borderId="2" xfId="11" applyNumberFormat="1" applyFont="1" applyFill="1" applyBorder="1" applyAlignment="1">
      <alignment vertical="center"/>
    </xf>
    <xf numFmtId="168" fontId="43" fillId="0" borderId="0" xfId="11" applyFont="1" applyFill="1" applyBorder="1" applyAlignment="1">
      <alignment vertical="center"/>
    </xf>
    <xf numFmtId="168" fontId="43" fillId="0" borderId="0" xfId="11" applyFont="1" applyFill="1" applyAlignment="1">
      <alignment vertical="center"/>
    </xf>
    <xf numFmtId="168" fontId="44" fillId="0" borderId="0" xfId="11" applyFont="1" applyFill="1" applyAlignment="1">
      <alignment vertical="center"/>
    </xf>
    <xf numFmtId="168" fontId="44" fillId="0" borderId="0" xfId="11" applyFont="1" applyFill="1"/>
    <xf numFmtId="3" fontId="45" fillId="0" borderId="0" xfId="11" applyNumberFormat="1" applyFont="1" applyFill="1" applyBorder="1" applyAlignment="1">
      <alignment vertical="center"/>
    </xf>
    <xf numFmtId="0" fontId="42" fillId="0" borderId="0" xfId="0" applyFont="1" applyAlignment="1">
      <alignment vertical="center"/>
    </xf>
    <xf numFmtId="0" fontId="12" fillId="0" borderId="0" xfId="7" applyFont="1" applyBorder="1" applyAlignment="1">
      <alignment vertical="center"/>
    </xf>
    <xf numFmtId="0" fontId="46" fillId="0" borderId="0" xfId="7" applyFont="1" applyBorder="1" applyAlignment="1">
      <alignment vertical="center"/>
    </xf>
    <xf numFmtId="0" fontId="46" fillId="0" borderId="0" xfId="7" applyFont="1" applyBorder="1" applyAlignment="1">
      <alignment vertical="center" wrapText="1"/>
    </xf>
    <xf numFmtId="168" fontId="46" fillId="0" borderId="0" xfId="11" applyFont="1" applyAlignment="1">
      <alignment vertical="center"/>
    </xf>
    <xf numFmtId="168" fontId="37" fillId="0" borderId="0" xfId="11" applyFont="1" applyFill="1" applyBorder="1" applyAlignment="1">
      <alignment vertical="center"/>
    </xf>
    <xf numFmtId="168" fontId="48" fillId="0" borderId="0" xfId="11" applyFont="1" applyFill="1" applyBorder="1" applyAlignment="1">
      <alignment vertical="center"/>
    </xf>
    <xf numFmtId="168" fontId="23" fillId="0" borderId="7" xfId="11" applyFont="1" applyFill="1" applyBorder="1" applyAlignment="1">
      <alignment horizontal="left" vertical="center" wrapText="1"/>
    </xf>
    <xf numFmtId="168" fontId="16" fillId="0" borderId="13" xfId="11" applyFont="1" applyFill="1" applyBorder="1" applyAlignment="1">
      <alignment horizontal="left" vertical="center" wrapText="1"/>
    </xf>
    <xf numFmtId="176" fontId="23" fillId="0" borderId="12" xfId="8"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22" fillId="0" borderId="0" xfId="8" applyFont="1" applyFill="1" applyBorder="1" applyAlignment="1">
      <alignment horizontal="left" vertical="center" wrapText="1" indent="1"/>
    </xf>
    <xf numFmtId="168" fontId="22" fillId="0" borderId="0" xfId="11" applyFont="1" applyFill="1" applyBorder="1" applyAlignment="1">
      <alignment horizontal="left" vertical="center" wrapText="1" indent="1"/>
    </xf>
    <xf numFmtId="0" fontId="22" fillId="0" borderId="14" xfId="8" applyFont="1" applyFill="1" applyBorder="1" applyAlignment="1">
      <alignment horizontal="left" vertical="center" wrapText="1" indent="1"/>
    </xf>
    <xf numFmtId="0" fontId="27" fillId="0" borderId="14" xfId="0" applyFont="1" applyBorder="1" applyAlignment="1">
      <alignment horizontal="center"/>
    </xf>
    <xf numFmtId="171" fontId="22" fillId="0" borderId="6" xfId="10" applyNumberFormat="1" applyFont="1" applyBorder="1" applyAlignment="1">
      <alignment horizontal="center" vertical="center"/>
    </xf>
    <xf numFmtId="173" fontId="7" fillId="0" borderId="6" xfId="0" applyNumberFormat="1" applyFont="1" applyBorder="1" applyAlignment="1">
      <alignment horizontal="center" vertical="center"/>
    </xf>
    <xf numFmtId="0" fontId="51" fillId="0" borderId="14" xfId="0" applyFont="1" applyBorder="1" applyAlignment="1">
      <alignment horizontal="center" vertical="center"/>
    </xf>
    <xf numFmtId="4" fontId="22" fillId="0" borderId="14" xfId="10" applyNumberFormat="1" applyFont="1" applyBorder="1" applyAlignment="1">
      <alignment horizontal="center" vertical="top"/>
    </xf>
    <xf numFmtId="4" fontId="23" fillId="0" borderId="13" xfId="10" applyNumberFormat="1" applyFont="1" applyBorder="1" applyAlignment="1">
      <alignment horizontal="center" vertical="top"/>
    </xf>
    <xf numFmtId="40" fontId="15" fillId="0" borderId="0" xfId="11" applyNumberFormat="1" applyFont="1" applyFill="1" applyAlignment="1">
      <alignment horizontal="center"/>
    </xf>
    <xf numFmtId="40" fontId="14" fillId="0" borderId="0" xfId="11" applyNumberFormat="1" applyFont="1" applyFill="1" applyAlignment="1">
      <alignment horizontal="center"/>
    </xf>
    <xf numFmtId="38" fontId="20" fillId="0" borderId="2" xfId="1" applyFont="1" applyBorder="1" applyAlignment="1" applyProtection="1">
      <alignment horizontal="center"/>
      <protection locked="0"/>
    </xf>
    <xf numFmtId="38" fontId="20" fillId="0" borderId="0" xfId="1" applyFont="1" applyBorder="1" applyAlignment="1" applyProtection="1">
      <alignment horizontal="center"/>
      <protection locked="0"/>
    </xf>
    <xf numFmtId="166" fontId="20" fillId="0" borderId="0" xfId="1" applyNumberFormat="1" applyFont="1" applyBorder="1" applyAlignment="1" applyProtection="1">
      <alignment horizontal="center" vertical="top"/>
      <protection locked="0"/>
    </xf>
    <xf numFmtId="38" fontId="21" fillId="0" borderId="1" xfId="1" applyFont="1" applyBorder="1" applyAlignment="1">
      <alignment horizontal="center" vertical="top"/>
    </xf>
    <xf numFmtId="38" fontId="4" fillId="0" borderId="0" xfId="1" applyFont="1" applyBorder="1" applyAlignment="1">
      <alignment horizontal="center" vertical="top"/>
    </xf>
    <xf numFmtId="38" fontId="5" fillId="0" borderId="0" xfId="1" applyFont="1" applyFill="1" applyBorder="1" applyAlignment="1" applyProtection="1">
      <alignment horizontal="center"/>
      <protection locked="0"/>
    </xf>
    <xf numFmtId="40" fontId="17" fillId="0" borderId="0" xfId="7" applyNumberFormat="1" applyFont="1" applyFill="1" applyBorder="1" applyAlignment="1">
      <alignment horizontal="center" vertical="center"/>
    </xf>
    <xf numFmtId="4" fontId="22" fillId="0" borderId="14" xfId="11" applyNumberFormat="1" applyFont="1" applyFill="1" applyBorder="1" applyAlignment="1">
      <alignment horizontal="center" vertical="top"/>
    </xf>
    <xf numFmtId="4" fontId="7" fillId="0" borderId="5" xfId="10" applyNumberFormat="1" applyFont="1" applyBorder="1" applyAlignment="1">
      <alignment vertical="center"/>
    </xf>
    <xf numFmtId="0" fontId="27" fillId="0" borderId="0" xfId="0" applyFont="1" applyBorder="1" applyAlignment="1">
      <alignment horizontal="left" vertical="center" wrapText="1"/>
    </xf>
    <xf numFmtId="168" fontId="22" fillId="0" borderId="14" xfId="11" applyFont="1" applyFill="1" applyBorder="1" applyAlignment="1">
      <alignment horizontal="center" vertical="center"/>
    </xf>
    <xf numFmtId="3" fontId="22" fillId="0" borderId="14" xfId="10" applyNumberFormat="1" applyFont="1" applyBorder="1" applyAlignment="1">
      <alignment horizontal="center" vertical="center"/>
    </xf>
    <xf numFmtId="171" fontId="22" fillId="0" borderId="14" xfId="10" applyNumberFormat="1" applyFont="1" applyBorder="1" applyAlignment="1">
      <alignment horizontal="center" vertical="center"/>
    </xf>
    <xf numFmtId="173" fontId="7" fillId="0" borderId="6" xfId="0" applyNumberFormat="1" applyFont="1" applyFill="1" applyBorder="1" applyAlignment="1">
      <alignment vertical="center" wrapText="1"/>
    </xf>
    <xf numFmtId="173" fontId="27" fillId="0" borderId="6" xfId="0" applyNumberFormat="1" applyFont="1" applyFill="1" applyBorder="1" applyAlignment="1">
      <alignment vertical="center" wrapText="1"/>
    </xf>
    <xf numFmtId="173" fontId="33" fillId="0" borderId="6" xfId="0" applyNumberFormat="1" applyFont="1" applyFill="1" applyBorder="1" applyAlignment="1">
      <alignment vertical="center" wrapText="1"/>
    </xf>
    <xf numFmtId="0" fontId="7" fillId="0" borderId="6" xfId="0" applyFont="1" applyFill="1" applyBorder="1" applyAlignment="1">
      <alignment vertical="center" wrapText="1"/>
    </xf>
    <xf numFmtId="168" fontId="24" fillId="0" borderId="14" xfId="11" applyFont="1" applyFill="1" applyBorder="1" applyAlignment="1">
      <alignment vertical="center" wrapText="1"/>
    </xf>
    <xf numFmtId="0" fontId="7" fillId="0" borderId="14" xfId="0" applyFont="1" applyFill="1" applyBorder="1" applyAlignment="1">
      <alignment vertical="center" wrapText="1"/>
    </xf>
    <xf numFmtId="38" fontId="7" fillId="0" borderId="14" xfId="0" applyNumberFormat="1" applyFont="1" applyFill="1" applyBorder="1" applyAlignment="1">
      <alignment horizontal="center" vertical="center"/>
    </xf>
    <xf numFmtId="173" fontId="7" fillId="0" borderId="14" xfId="0" applyNumberFormat="1" applyFont="1" applyFill="1" applyBorder="1" applyAlignment="1">
      <alignment horizontal="center" vertical="center"/>
    </xf>
    <xf numFmtId="175" fontId="7" fillId="0" borderId="14" xfId="0" applyNumberFormat="1" applyFont="1" applyFill="1" applyBorder="1" applyAlignment="1">
      <alignment vertical="center"/>
    </xf>
    <xf numFmtId="176" fontId="7" fillId="0" borderId="14" xfId="0" applyNumberFormat="1" applyFont="1" applyFill="1" applyBorder="1" applyAlignment="1">
      <alignment horizontal="right" vertical="center"/>
    </xf>
    <xf numFmtId="0" fontId="27" fillId="0" borderId="14" xfId="0" applyFont="1" applyFill="1" applyBorder="1" applyAlignment="1">
      <alignment vertical="center" wrapText="1"/>
    </xf>
    <xf numFmtId="38" fontId="27" fillId="0" borderId="14" xfId="0" applyNumberFormat="1" applyFont="1" applyFill="1" applyBorder="1" applyAlignment="1">
      <alignment horizontal="center" vertical="center"/>
    </xf>
    <xf numFmtId="173" fontId="27" fillId="0" borderId="14" xfId="0" applyNumberFormat="1" applyFont="1" applyFill="1" applyBorder="1" applyAlignment="1">
      <alignment horizontal="center" vertical="center"/>
    </xf>
    <xf numFmtId="175" fontId="27" fillId="0" borderId="14" xfId="0" applyNumberFormat="1" applyFont="1" applyFill="1" applyBorder="1" applyAlignment="1">
      <alignment vertical="center"/>
    </xf>
    <xf numFmtId="176" fontId="27" fillId="0" borderId="14" xfId="0" applyNumberFormat="1" applyFont="1" applyFill="1" applyBorder="1" applyAlignment="1">
      <alignment horizontal="right" vertical="center"/>
    </xf>
    <xf numFmtId="0" fontId="33" fillId="0" borderId="14" xfId="0" applyFont="1" applyFill="1" applyBorder="1" applyAlignment="1">
      <alignment vertical="center" wrapText="1"/>
    </xf>
    <xf numFmtId="38" fontId="33" fillId="0" borderId="14" xfId="0" applyNumberFormat="1" applyFont="1" applyFill="1" applyBorder="1" applyAlignment="1">
      <alignment horizontal="center" vertical="center"/>
    </xf>
    <xf numFmtId="173" fontId="33" fillId="0" borderId="14" xfId="0" applyNumberFormat="1" applyFont="1" applyFill="1" applyBorder="1" applyAlignment="1">
      <alignment horizontal="center" vertical="center"/>
    </xf>
    <xf numFmtId="175" fontId="33" fillId="0" borderId="14" xfId="0" applyNumberFormat="1" applyFont="1" applyFill="1" applyBorder="1" applyAlignment="1">
      <alignment vertical="center"/>
    </xf>
    <xf numFmtId="176" fontId="33" fillId="0" borderId="14" xfId="0" applyNumberFormat="1" applyFont="1" applyFill="1" applyBorder="1" applyAlignment="1">
      <alignment horizontal="right" vertical="center"/>
    </xf>
    <xf numFmtId="38" fontId="7" fillId="0" borderId="14" xfId="0" applyNumberFormat="1" applyFont="1" applyBorder="1" applyAlignment="1">
      <alignment horizontal="center" vertical="center"/>
    </xf>
    <xf numFmtId="175" fontId="7" fillId="0" borderId="14" xfId="0" applyNumberFormat="1" applyFont="1" applyBorder="1" applyAlignment="1">
      <alignment vertical="center"/>
    </xf>
    <xf numFmtId="176" fontId="7" fillId="0" borderId="14" xfId="0" applyNumberFormat="1" applyFont="1" applyBorder="1" applyAlignment="1">
      <alignment horizontal="right" vertical="center"/>
    </xf>
    <xf numFmtId="168" fontId="22" fillId="0" borderId="14" xfId="11" applyFont="1" applyFill="1" applyBorder="1" applyAlignment="1">
      <alignment horizontal="center" vertical="center"/>
    </xf>
    <xf numFmtId="3" fontId="22" fillId="0" borderId="14" xfId="10" applyNumberFormat="1" applyFont="1" applyBorder="1" applyAlignment="1">
      <alignment horizontal="center" vertical="center"/>
    </xf>
    <xf numFmtId="171" fontId="22" fillId="0" borderId="14" xfId="10" applyNumberFormat="1" applyFont="1" applyBorder="1" applyAlignment="1">
      <alignment horizontal="center" vertical="center"/>
    </xf>
    <xf numFmtId="4" fontId="22" fillId="0" borderId="14" xfId="10" applyNumberFormat="1" applyFont="1" applyBorder="1" applyAlignment="1">
      <alignment horizontal="center" vertical="center"/>
    </xf>
    <xf numFmtId="168" fontId="16" fillId="0" borderId="14" xfId="11" applyFont="1" applyFill="1" applyBorder="1" applyAlignment="1">
      <alignment horizontal="left" vertical="center" wrapText="1"/>
    </xf>
    <xf numFmtId="171" fontId="22" fillId="0" borderId="0" xfId="10" applyNumberFormat="1" applyFont="1" applyBorder="1" applyAlignment="1">
      <alignment horizontal="center" vertical="top"/>
    </xf>
    <xf numFmtId="168" fontId="23" fillId="0" borderId="0" xfId="11" applyFont="1" applyFill="1" applyBorder="1" applyAlignment="1">
      <alignment horizontal="left" vertical="top" wrapText="1"/>
    </xf>
    <xf numFmtId="171" fontId="22" fillId="0" borderId="0" xfId="10" applyNumberFormat="1" applyFont="1" applyBorder="1" applyAlignment="1">
      <alignment horizontal="center" vertical="center"/>
    </xf>
    <xf numFmtId="0" fontId="23" fillId="0" borderId="14" xfId="8" applyFont="1" applyFill="1" applyBorder="1" applyAlignment="1">
      <alignment horizontal="center" vertical="top" wrapText="1"/>
    </xf>
    <xf numFmtId="171" fontId="23" fillId="0" borderId="0" xfId="10" applyNumberFormat="1" applyFont="1" applyBorder="1" applyAlignment="1">
      <alignment horizontal="center" vertical="top"/>
    </xf>
    <xf numFmtId="4" fontId="11" fillId="0" borderId="0" xfId="10" applyNumberFormat="1" applyFont="1" applyBorder="1" applyAlignment="1">
      <alignment vertical="center"/>
    </xf>
    <xf numFmtId="168" fontId="13" fillId="0" borderId="0" xfId="11" applyFont="1" applyFill="1" applyBorder="1" applyAlignment="1">
      <alignment vertical="center"/>
    </xf>
    <xf numFmtId="168" fontId="13" fillId="0" borderId="0" xfId="11" applyFont="1" applyFill="1" applyAlignment="1">
      <alignment vertical="center"/>
    </xf>
    <xf numFmtId="0" fontId="51" fillId="0" borderId="14" xfId="0" applyFont="1" applyBorder="1" applyAlignment="1">
      <alignment horizontal="center"/>
    </xf>
    <xf numFmtId="3" fontId="22" fillId="0" borderId="14" xfId="15" applyNumberFormat="1" applyFont="1" applyBorder="1" applyAlignment="1">
      <alignment horizontal="center" vertical="center"/>
    </xf>
    <xf numFmtId="171" fontId="22" fillId="0" borderId="14" xfId="15" applyNumberFormat="1" applyFont="1" applyBorder="1" applyAlignment="1">
      <alignment horizontal="center" vertical="center"/>
    </xf>
    <xf numFmtId="4" fontId="22" fillId="0" borderId="14" xfId="15" applyNumberFormat="1" applyFont="1" applyBorder="1" applyAlignment="1">
      <alignment vertical="center"/>
    </xf>
    <xf numFmtId="171" fontId="22" fillId="0" borderId="14" xfId="15" applyNumberFormat="1" applyFont="1" applyBorder="1" applyAlignment="1">
      <alignment horizontal="right" vertical="center"/>
    </xf>
    <xf numFmtId="4" fontId="7" fillId="0" borderId="0" xfId="15" applyNumberFormat="1" applyFont="1" applyBorder="1" applyAlignment="1">
      <alignment vertical="center"/>
    </xf>
    <xf numFmtId="0" fontId="7" fillId="0" borderId="14" xfId="0" applyFont="1" applyBorder="1" applyAlignment="1">
      <alignment horizontal="left" vertical="center" wrapText="1"/>
    </xf>
    <xf numFmtId="0" fontId="25" fillId="0" borderId="0" xfId="0" applyFont="1" applyAlignment="1">
      <alignment vertical="center"/>
    </xf>
    <xf numFmtId="3" fontId="7" fillId="0" borderId="0" xfId="15" applyNumberFormat="1" applyFont="1" applyBorder="1" applyAlignment="1">
      <alignment vertical="center"/>
    </xf>
    <xf numFmtId="0" fontId="22" fillId="0" borderId="14" xfId="16" applyFont="1" applyFill="1" applyBorder="1" applyAlignment="1">
      <alignment horizontal="center" vertical="center" wrapText="1"/>
    </xf>
    <xf numFmtId="0" fontId="7" fillId="0" borderId="0" xfId="16" applyFont="1" applyFill="1" applyBorder="1" applyAlignment="1">
      <alignment vertical="center" wrapText="1"/>
    </xf>
    <xf numFmtId="0" fontId="22" fillId="0" borderId="0" xfId="16" applyFont="1" applyFill="1" applyBorder="1" applyAlignment="1">
      <alignment vertical="center" wrapText="1"/>
    </xf>
    <xf numFmtId="0" fontId="22" fillId="0" borderId="0" xfId="16" applyFont="1" applyFill="1" applyBorder="1" applyAlignment="1">
      <alignment horizontal="left" vertical="center" wrapText="1"/>
    </xf>
    <xf numFmtId="0" fontId="7" fillId="0" borderId="0" xfId="0" applyFont="1" applyBorder="1" applyAlignment="1">
      <alignment horizontal="left" vertical="center" wrapText="1"/>
    </xf>
    <xf numFmtId="168" fontId="23" fillId="0" borderId="0" xfId="11" applyFont="1" applyFill="1" applyBorder="1" applyAlignment="1">
      <alignment horizontal="left" vertical="center"/>
    </xf>
    <xf numFmtId="173" fontId="7" fillId="0" borderId="0" xfId="0" applyNumberFormat="1" applyFont="1" applyBorder="1" applyAlignment="1">
      <alignment horizontal="center" vertical="center"/>
    </xf>
    <xf numFmtId="0" fontId="27" fillId="0" borderId="6" xfId="0" applyFont="1" applyBorder="1" applyAlignment="1">
      <alignment vertical="center" wrapText="1"/>
    </xf>
    <xf numFmtId="38" fontId="1" fillId="0" borderId="2" xfId="1" applyFont="1" applyBorder="1" applyAlignment="1">
      <alignment vertical="center"/>
    </xf>
    <xf numFmtId="38" fontId="1" fillId="0" borderId="4" xfId="1" applyFont="1" applyBorder="1" applyAlignment="1">
      <alignment vertical="center"/>
    </xf>
    <xf numFmtId="38" fontId="1" fillId="0" borderId="0" xfId="1" applyFont="1" applyBorder="1" applyAlignment="1">
      <alignment vertical="center"/>
    </xf>
    <xf numFmtId="38" fontId="1" fillId="0" borderId="6" xfId="1" applyFont="1" applyBorder="1" applyAlignment="1">
      <alignment vertical="center"/>
    </xf>
    <xf numFmtId="38" fontId="1" fillId="0" borderId="0" xfId="1" applyFont="1" applyBorder="1" applyAlignment="1">
      <alignment vertical="top"/>
    </xf>
    <xf numFmtId="38" fontId="1" fillId="0" borderId="6" xfId="1" applyFont="1" applyBorder="1" applyAlignment="1">
      <alignment vertical="top"/>
    </xf>
    <xf numFmtId="38" fontId="1" fillId="0" borderId="4" xfId="1" applyFont="1" applyBorder="1" applyAlignment="1">
      <alignment vertical="top"/>
    </xf>
    <xf numFmtId="171" fontId="33" fillId="0" borderId="0" xfId="15" applyNumberFormat="1" applyFont="1" applyBorder="1" applyAlignment="1">
      <alignment vertical="center"/>
    </xf>
    <xf numFmtId="171" fontId="22" fillId="0" borderId="14" xfId="15" applyNumberFormat="1" applyFont="1" applyBorder="1" applyAlignment="1">
      <alignment vertical="center"/>
    </xf>
    <xf numFmtId="0" fontId="26" fillId="0" borderId="14" xfId="16" applyFont="1" applyFill="1" applyBorder="1" applyAlignment="1">
      <alignment vertical="center" wrapText="1"/>
    </xf>
    <xf numFmtId="3" fontId="33" fillId="0" borderId="0" xfId="15" applyNumberFormat="1" applyFont="1" applyBorder="1" applyAlignment="1">
      <alignment vertical="center"/>
    </xf>
    <xf numFmtId="0" fontId="22" fillId="0" borderId="14" xfId="16" applyFont="1" applyFill="1" applyBorder="1" applyAlignment="1">
      <alignment vertical="center" wrapText="1"/>
    </xf>
    <xf numFmtId="0" fontId="22" fillId="0" borderId="13" xfId="16" applyFont="1" applyFill="1" applyBorder="1" applyAlignment="1">
      <alignment horizontal="center" vertical="center" wrapText="1"/>
    </xf>
    <xf numFmtId="3" fontId="23" fillId="0" borderId="7" xfId="15" applyNumberFormat="1" applyFont="1" applyBorder="1" applyAlignment="1">
      <alignment horizontal="center" vertical="center"/>
    </xf>
    <xf numFmtId="171" fontId="23" fillId="0" borderId="7" xfId="15" applyNumberFormat="1" applyFont="1" applyBorder="1" applyAlignment="1">
      <alignment horizontal="center" vertical="center"/>
    </xf>
    <xf numFmtId="4" fontId="23" fillId="0" borderId="8" xfId="15" applyNumberFormat="1" applyFont="1" applyBorder="1" applyAlignment="1">
      <alignment vertical="center"/>
    </xf>
    <xf numFmtId="171" fontId="23" fillId="0" borderId="15" xfId="15" applyNumberFormat="1" applyFont="1" applyBorder="1" applyAlignment="1">
      <alignment horizontal="center" vertical="center"/>
    </xf>
    <xf numFmtId="0" fontId="22" fillId="0" borderId="2" xfId="16" applyFont="1" applyFill="1" applyBorder="1" applyAlignment="1">
      <alignment horizontal="center" vertical="center" wrapText="1"/>
    </xf>
    <xf numFmtId="3" fontId="23" fillId="0" borderId="2" xfId="15" applyNumberFormat="1" applyFont="1" applyBorder="1" applyAlignment="1">
      <alignment horizontal="center" vertical="center"/>
    </xf>
    <xf numFmtId="171" fontId="23" fillId="0" borderId="2" xfId="15" applyNumberFormat="1" applyFont="1" applyBorder="1" applyAlignment="1">
      <alignment horizontal="center" vertical="center"/>
    </xf>
    <xf numFmtId="4" fontId="23" fillId="0" borderId="2" xfId="15" applyNumberFormat="1" applyFont="1" applyBorder="1" applyAlignment="1">
      <alignment vertical="center"/>
    </xf>
    <xf numFmtId="168" fontId="13" fillId="0" borderId="2" xfId="11" applyFont="1" applyFill="1" applyBorder="1" applyAlignment="1">
      <alignment horizontal="left" vertical="center" wrapText="1"/>
    </xf>
    <xf numFmtId="0" fontId="22" fillId="0" borderId="12" xfId="16" applyFont="1" applyFill="1" applyBorder="1" applyAlignment="1">
      <alignment horizontal="center" vertical="center" wrapText="1"/>
    </xf>
    <xf numFmtId="3" fontId="23" fillId="0" borderId="12" xfId="15" applyNumberFormat="1" applyFont="1" applyBorder="1" applyAlignment="1">
      <alignment horizontal="center" vertical="center"/>
    </xf>
    <xf numFmtId="171" fontId="23" fillId="0" borderId="12" xfId="15" applyNumberFormat="1" applyFont="1" applyBorder="1" applyAlignment="1">
      <alignment horizontal="center" vertical="center"/>
    </xf>
    <xf numFmtId="4" fontId="23" fillId="0" borderId="12" xfId="15" applyNumberFormat="1" applyFont="1" applyBorder="1" applyAlignment="1">
      <alignment vertical="center"/>
    </xf>
    <xf numFmtId="171" fontId="29" fillId="0" borderId="12" xfId="15" applyNumberFormat="1" applyFont="1" applyBorder="1" applyAlignment="1">
      <alignment horizontal="center" vertical="center"/>
    </xf>
    <xf numFmtId="0" fontId="26" fillId="0" borderId="14" xfId="16" applyFont="1" applyFill="1" applyBorder="1" applyAlignment="1">
      <alignment horizontal="left" vertical="center" wrapText="1"/>
    </xf>
    <xf numFmtId="3" fontId="23" fillId="0" borderId="14" xfId="15" applyNumberFormat="1" applyFont="1" applyBorder="1" applyAlignment="1">
      <alignment horizontal="center" vertical="center"/>
    </xf>
    <xf numFmtId="171" fontId="23" fillId="0" borderId="14" xfId="15" applyNumberFormat="1" applyFont="1" applyBorder="1" applyAlignment="1">
      <alignment horizontal="center" vertical="center"/>
    </xf>
    <xf numFmtId="4" fontId="23" fillId="0" borderId="14" xfId="15" applyNumberFormat="1" applyFont="1" applyBorder="1" applyAlignment="1">
      <alignment vertical="center"/>
    </xf>
    <xf numFmtId="171" fontId="23" fillId="0" borderId="14" xfId="15" applyNumberFormat="1" applyFont="1" applyBorder="1" applyAlignment="1">
      <alignment vertical="center"/>
    </xf>
    <xf numFmtId="171" fontId="29" fillId="0" borderId="14" xfId="15" applyNumberFormat="1" applyFont="1" applyBorder="1" applyAlignment="1">
      <alignment horizontal="center" vertical="center"/>
    </xf>
    <xf numFmtId="3" fontId="22" fillId="0" borderId="14" xfId="15" applyNumberFormat="1" applyFont="1" applyFill="1" applyBorder="1" applyAlignment="1">
      <alignment horizontal="center" vertical="center"/>
    </xf>
    <xf numFmtId="0" fontId="23" fillId="0" borderId="7" xfId="16" applyFont="1" applyFill="1" applyBorder="1" applyAlignment="1">
      <alignment vertical="center" wrapText="1"/>
    </xf>
    <xf numFmtId="3" fontId="23" fillId="0" borderId="13" xfId="15" applyNumberFormat="1" applyFont="1" applyBorder="1" applyAlignment="1">
      <alignment horizontal="center" vertical="center"/>
    </xf>
    <xf numFmtId="171" fontId="23" fillId="0" borderId="13" xfId="15" applyNumberFormat="1" applyFont="1" applyBorder="1" applyAlignment="1">
      <alignment horizontal="center" vertical="center"/>
    </xf>
    <xf numFmtId="4" fontId="23" fillId="0" borderId="13" xfId="15" applyNumberFormat="1" applyFont="1" applyBorder="1" applyAlignment="1">
      <alignment vertical="center"/>
    </xf>
    <xf numFmtId="171" fontId="23" fillId="0" borderId="13" xfId="15" applyNumberFormat="1" applyFont="1" applyBorder="1" applyAlignment="1">
      <alignment vertical="center"/>
    </xf>
    <xf numFmtId="3" fontId="20" fillId="0" borderId="2" xfId="1" applyNumberFormat="1" applyFont="1" applyBorder="1" applyAlignment="1" applyProtection="1">
      <alignment horizontal="right" vertical="top"/>
      <protection locked="0"/>
    </xf>
    <xf numFmtId="3" fontId="20" fillId="0" borderId="0" xfId="1" applyNumberFormat="1" applyFont="1" applyBorder="1" applyAlignment="1" applyProtection="1">
      <alignment horizontal="right" vertical="top"/>
      <protection locked="0"/>
    </xf>
    <xf numFmtId="3" fontId="22" fillId="0" borderId="14" xfId="10" applyNumberFormat="1" applyFont="1" applyBorder="1" applyAlignment="1">
      <alignment vertical="center"/>
    </xf>
    <xf numFmtId="3" fontId="22" fillId="0" borderId="14" xfId="10" applyNumberFormat="1" applyFont="1" applyFill="1" applyBorder="1" applyAlignment="1">
      <alignment horizontal="center" vertical="center"/>
    </xf>
    <xf numFmtId="171" fontId="22" fillId="0" borderId="14" xfId="10" applyNumberFormat="1" applyFont="1" applyFill="1" applyBorder="1" applyAlignment="1">
      <alignment horizontal="center" vertical="center"/>
    </xf>
    <xf numFmtId="4" fontId="22" fillId="0" borderId="14" xfId="10" applyNumberFormat="1" applyFont="1" applyFill="1" applyBorder="1" applyAlignment="1">
      <alignment horizontal="center" vertical="center"/>
    </xf>
    <xf numFmtId="4" fontId="7" fillId="0" borderId="0" xfId="10" applyNumberFormat="1" applyFont="1" applyFill="1" applyBorder="1" applyAlignment="1">
      <alignment vertical="center"/>
    </xf>
    <xf numFmtId="3" fontId="7" fillId="0" borderId="0" xfId="10" applyNumberFormat="1" applyFont="1" applyFill="1" applyBorder="1" applyAlignment="1">
      <alignment vertical="center"/>
    </xf>
    <xf numFmtId="168" fontId="22" fillId="0" borderId="14" xfId="11" applyFont="1" applyFill="1" applyBorder="1" applyAlignment="1">
      <alignment vertical="center"/>
    </xf>
    <xf numFmtId="168" fontId="16" fillId="0" borderId="14" xfId="11" applyFont="1" applyFill="1" applyBorder="1" applyAlignment="1">
      <alignment vertical="center" wrapText="1"/>
    </xf>
    <xf numFmtId="0" fontId="27" fillId="0" borderId="0" xfId="0" applyFont="1" applyBorder="1"/>
    <xf numFmtId="0" fontId="51" fillId="0" borderId="0" xfId="0" applyFont="1" applyBorder="1"/>
    <xf numFmtId="0" fontId="27" fillId="0" borderId="0" xfId="0" applyFont="1" applyBorder="1" applyAlignment="1">
      <alignment wrapText="1"/>
    </xf>
    <xf numFmtId="0" fontId="51" fillId="0" borderId="0" xfId="0" applyFont="1" applyBorder="1" applyAlignment="1">
      <alignment wrapText="1"/>
    </xf>
    <xf numFmtId="173" fontId="7" fillId="0" borderId="6" xfId="0" applyNumberFormat="1" applyFont="1" applyBorder="1" applyAlignment="1">
      <alignment vertical="top"/>
    </xf>
    <xf numFmtId="179" fontId="23" fillId="0" borderId="12" xfId="17" applyNumberFormat="1" applyFont="1" applyFill="1" applyBorder="1" applyAlignment="1">
      <alignment vertical="center" wrapText="1"/>
    </xf>
    <xf numFmtId="0" fontId="27" fillId="0" borderId="14" xfId="0" applyFont="1" applyFill="1" applyBorder="1" applyAlignment="1">
      <alignment horizontal="left" vertical="center" wrapText="1" indent="1"/>
    </xf>
    <xf numFmtId="168" fontId="23" fillId="0" borderId="14" xfId="11" applyFont="1" applyFill="1" applyBorder="1" applyAlignment="1">
      <alignment vertical="center" wrapText="1"/>
    </xf>
    <xf numFmtId="0" fontId="11" fillId="0" borderId="14" xfId="0" applyFont="1" applyFill="1" applyBorder="1" applyAlignment="1">
      <alignment vertical="center" wrapText="1"/>
    </xf>
    <xf numFmtId="4" fontId="22" fillId="0" borderId="14" xfId="15" applyNumberFormat="1" applyFont="1" applyFill="1" applyBorder="1" applyAlignment="1">
      <alignment horizontal="center" vertical="center"/>
    </xf>
    <xf numFmtId="0" fontId="23" fillId="0" borderId="0" xfId="8" applyFont="1" applyFill="1" applyBorder="1" applyAlignment="1">
      <alignment vertical="center" wrapText="1"/>
    </xf>
    <xf numFmtId="4" fontId="22" fillId="0" borderId="14" xfId="15" applyNumberFormat="1" applyFont="1" applyBorder="1" applyAlignment="1">
      <alignment horizontal="center" vertical="center"/>
    </xf>
    <xf numFmtId="4" fontId="23" fillId="0" borderId="8" xfId="15" applyNumberFormat="1" applyFont="1" applyBorder="1" applyAlignment="1">
      <alignment horizontal="center" vertical="center"/>
    </xf>
    <xf numFmtId="4" fontId="23" fillId="0" borderId="2" xfId="15" applyNumberFormat="1" applyFont="1" applyBorder="1" applyAlignment="1">
      <alignment horizontal="center" vertical="center"/>
    </xf>
    <xf numFmtId="4" fontId="23" fillId="0" borderId="12" xfId="15" applyNumberFormat="1" applyFont="1" applyBorder="1" applyAlignment="1">
      <alignment horizontal="center" vertical="center"/>
    </xf>
    <xf numFmtId="3" fontId="21" fillId="0" borderId="1" xfId="1" applyNumberFormat="1" applyFont="1" applyBorder="1" applyAlignment="1">
      <alignment horizontal="right" vertical="top"/>
    </xf>
    <xf numFmtId="3" fontId="4" fillId="0" borderId="0" xfId="1" applyNumberFormat="1" applyFont="1" applyBorder="1" applyAlignment="1">
      <alignment horizontal="right" vertical="top"/>
    </xf>
    <xf numFmtId="3" fontId="5" fillId="0" borderId="0" xfId="1" applyNumberFormat="1" applyFont="1" applyFill="1" applyBorder="1" applyAlignment="1" applyProtection="1">
      <alignment horizontal="right"/>
      <protection locked="0"/>
    </xf>
    <xf numFmtId="3" fontId="17" fillId="0" borderId="0" xfId="7" applyNumberFormat="1" applyFont="1" applyFill="1" applyBorder="1" applyAlignment="1">
      <alignment horizontal="right" vertical="center"/>
    </xf>
    <xf numFmtId="3" fontId="23" fillId="3" borderId="12" xfId="11" applyNumberFormat="1" applyFont="1" applyFill="1" applyBorder="1" applyAlignment="1" applyProtection="1">
      <alignment horizontal="right" wrapText="1"/>
      <protection locked="0"/>
    </xf>
    <xf numFmtId="3" fontId="23" fillId="3" borderId="11" xfId="11" applyNumberFormat="1" applyFont="1" applyFill="1" applyBorder="1" applyAlignment="1" applyProtection="1">
      <alignment horizontal="right" vertical="top" wrapText="1"/>
      <protection locked="0"/>
    </xf>
    <xf numFmtId="3" fontId="22" fillId="0" borderId="14" xfId="11" applyNumberFormat="1" applyFont="1" applyFill="1" applyBorder="1" applyAlignment="1">
      <alignment horizontal="right" vertical="top"/>
    </xf>
    <xf numFmtId="3" fontId="22" fillId="0" borderId="14" xfId="10" applyNumberFormat="1" applyFont="1" applyBorder="1" applyAlignment="1">
      <alignment horizontal="right" vertical="center"/>
    </xf>
    <xf numFmtId="171" fontId="23" fillId="0" borderId="15" xfId="15" applyNumberFormat="1" applyFont="1" applyBorder="1" applyAlignment="1">
      <alignment horizontal="right" vertical="center"/>
    </xf>
    <xf numFmtId="171" fontId="23" fillId="0" borderId="2" xfId="15" applyNumberFormat="1" applyFont="1" applyBorder="1" applyAlignment="1">
      <alignment horizontal="right" vertical="center"/>
    </xf>
    <xf numFmtId="171" fontId="29" fillId="0" borderId="12" xfId="15" applyNumberFormat="1" applyFont="1" applyBorder="1" applyAlignment="1">
      <alignment horizontal="right" vertical="center"/>
    </xf>
    <xf numFmtId="3" fontId="22" fillId="0" borderId="14" xfId="10" applyNumberFormat="1" applyFont="1" applyFill="1" applyBorder="1" applyAlignment="1">
      <alignment horizontal="right" vertical="center"/>
    </xf>
    <xf numFmtId="3" fontId="22" fillId="0" borderId="14" xfId="10" applyNumberFormat="1" applyFont="1" applyBorder="1" applyAlignment="1">
      <alignment horizontal="right" vertical="top"/>
    </xf>
    <xf numFmtId="3" fontId="23" fillId="0" borderId="13" xfId="10" applyNumberFormat="1" applyFont="1" applyBorder="1" applyAlignment="1">
      <alignment horizontal="right" vertical="center"/>
    </xf>
    <xf numFmtId="3" fontId="15" fillId="0" borderId="0" xfId="11" applyNumberFormat="1" applyFont="1" applyFill="1" applyAlignment="1">
      <alignment horizontal="right"/>
    </xf>
    <xf numFmtId="3" fontId="14" fillId="0" borderId="0" xfId="11" applyNumberFormat="1" applyFont="1" applyFill="1" applyAlignment="1">
      <alignment horizontal="right"/>
    </xf>
    <xf numFmtId="180" fontId="22" fillId="0" borderId="14" xfId="17" applyNumberFormat="1" applyFont="1" applyBorder="1" applyAlignment="1">
      <alignment horizontal="right" vertical="center"/>
    </xf>
    <xf numFmtId="0" fontId="0" fillId="0" borderId="0" xfId="0" applyAlignment="1">
      <alignment vertical="center" wrapText="1"/>
    </xf>
    <xf numFmtId="3" fontId="16" fillId="0" borderId="0" xfId="11" applyNumberFormat="1" applyFont="1" applyFill="1" applyBorder="1" applyAlignment="1">
      <alignment vertical="center" wrapText="1"/>
    </xf>
    <xf numFmtId="0" fontId="1" fillId="4" borderId="0" xfId="18" applyFont="1" applyFill="1" applyAlignment="1">
      <alignment horizontal="center"/>
    </xf>
    <xf numFmtId="0" fontId="1" fillId="4" borderId="0" xfId="18" applyFont="1" applyFill="1"/>
    <xf numFmtId="0" fontId="1" fillId="4" borderId="0" xfId="18" applyFont="1" applyFill="1" applyAlignment="1">
      <alignment horizontal="center" vertical="top"/>
    </xf>
    <xf numFmtId="4" fontId="1" fillId="4" borderId="0" xfId="18" applyNumberFormat="1" applyFont="1" applyFill="1" applyAlignment="1">
      <alignment vertical="top"/>
    </xf>
    <xf numFmtId="4" fontId="1" fillId="4" borderId="0" xfId="18" applyNumberFormat="1" applyFont="1" applyFill="1"/>
    <xf numFmtId="0" fontId="1" fillId="4" borderId="0" xfId="19" applyFill="1" applyBorder="1" applyAlignment="1">
      <alignment wrapText="1"/>
    </xf>
    <xf numFmtId="0" fontId="50" fillId="4" borderId="0" xfId="20" applyFont="1" applyFill="1" applyBorder="1" applyAlignment="1">
      <alignment horizontal="left" vertical="top"/>
    </xf>
    <xf numFmtId="0" fontId="54" fillId="4" borderId="0" xfId="21" applyFill="1" applyBorder="1"/>
    <xf numFmtId="0" fontId="54" fillId="0" borderId="0" xfId="21"/>
    <xf numFmtId="170" fontId="55" fillId="4" borderId="0" xfId="18" applyNumberFormat="1" applyFont="1" applyFill="1" applyBorder="1" applyAlignment="1">
      <alignment horizontal="center" vertical="top"/>
    </xf>
    <xf numFmtId="0" fontId="1" fillId="4" borderId="0" xfId="18" applyFont="1" applyFill="1" applyBorder="1" applyAlignment="1">
      <alignment horizontal="center" vertical="top"/>
    </xf>
    <xf numFmtId="4" fontId="1" fillId="4" borderId="0" xfId="18" applyNumberFormat="1" applyFont="1" applyFill="1" applyBorder="1" applyAlignment="1">
      <alignment vertical="top"/>
    </xf>
    <xf numFmtId="4" fontId="1" fillId="4" borderId="0" xfId="18" applyNumberFormat="1" applyFont="1" applyFill="1" applyBorder="1"/>
    <xf numFmtId="0" fontId="7" fillId="4" borderId="0" xfId="19" applyFont="1" applyFill="1" applyBorder="1" applyAlignment="1">
      <alignment vertical="center" wrapText="1"/>
    </xf>
    <xf numFmtId="166" fontId="20" fillId="4" borderId="0" xfId="19" applyNumberFormat="1" applyFont="1" applyFill="1" applyBorder="1" applyAlignment="1" applyProtection="1">
      <alignment horizontal="left" vertical="top"/>
      <protection locked="0"/>
    </xf>
    <xf numFmtId="0" fontId="1" fillId="4" borderId="0" xfId="18" applyFont="1" applyFill="1" applyBorder="1" applyAlignment="1">
      <alignment horizontal="left"/>
    </xf>
    <xf numFmtId="0" fontId="57" fillId="0" borderId="12" xfId="19" applyFont="1" applyFill="1" applyBorder="1" applyAlignment="1">
      <alignment horizontal="center" vertical="center"/>
    </xf>
    <xf numFmtId="0" fontId="57" fillId="0" borderId="2" xfId="19" applyFont="1" applyFill="1" applyBorder="1" applyAlignment="1">
      <alignment horizontal="center" vertical="center"/>
    </xf>
    <xf numFmtId="0" fontId="57" fillId="0" borderId="12" xfId="19" applyFont="1" applyFill="1" applyBorder="1" applyAlignment="1">
      <alignment horizontal="center" vertical="top"/>
    </xf>
    <xf numFmtId="0" fontId="57" fillId="0" borderId="2" xfId="19" applyFont="1" applyFill="1" applyBorder="1" applyAlignment="1">
      <alignment horizontal="center" vertical="top"/>
    </xf>
    <xf numFmtId="4" fontId="57" fillId="0" borderId="12" xfId="19" applyNumberFormat="1" applyFont="1" applyFill="1" applyBorder="1" applyAlignment="1">
      <alignment horizontal="center" vertical="top"/>
    </xf>
    <xf numFmtId="4" fontId="57" fillId="0" borderId="12" xfId="19" applyNumberFormat="1" applyFont="1" applyFill="1" applyBorder="1" applyAlignment="1">
      <alignment horizontal="center" vertical="center"/>
    </xf>
    <xf numFmtId="0" fontId="54" fillId="0" borderId="14" xfId="21" applyBorder="1" applyAlignment="1">
      <alignment horizontal="center" vertical="center"/>
    </xf>
    <xf numFmtId="0" fontId="58" fillId="0" borderId="0" xfId="21" applyFont="1" applyBorder="1" applyAlignment="1">
      <alignment horizontal="left" vertical="center"/>
    </xf>
    <xf numFmtId="0" fontId="54" fillId="0" borderId="14" xfId="21" applyBorder="1" applyAlignment="1">
      <alignment horizontal="center" vertical="top"/>
    </xf>
    <xf numFmtId="0" fontId="54" fillId="0" borderId="0" xfId="21" applyBorder="1" applyAlignment="1">
      <alignment horizontal="center" vertical="top"/>
    </xf>
    <xf numFmtId="4" fontId="54" fillId="0" borderId="14" xfId="21" applyNumberFormat="1" applyBorder="1" applyAlignment="1">
      <alignment vertical="top"/>
    </xf>
    <xf numFmtId="4" fontId="54" fillId="0" borderId="14" xfId="21" applyNumberFormat="1" applyBorder="1"/>
    <xf numFmtId="0" fontId="59" fillId="0" borderId="14" xfId="21" applyFont="1" applyBorder="1" applyAlignment="1">
      <alignment vertical="center" wrapText="1"/>
    </xf>
    <xf numFmtId="0" fontId="58" fillId="0" borderId="14" xfId="21" applyFont="1" applyBorder="1" applyAlignment="1">
      <alignment horizontal="center" vertical="center"/>
    </xf>
    <xf numFmtId="0" fontId="60" fillId="0" borderId="14" xfId="21" applyFont="1" applyBorder="1" applyAlignment="1">
      <alignment horizontal="center" vertical="top"/>
    </xf>
    <xf numFmtId="0" fontId="60" fillId="0" borderId="0" xfId="21" applyFont="1" applyBorder="1" applyAlignment="1">
      <alignment horizontal="center" vertical="top"/>
    </xf>
    <xf numFmtId="4" fontId="60" fillId="0" borderId="14" xfId="21" applyNumberFormat="1" applyFont="1" applyBorder="1" applyAlignment="1">
      <alignment vertical="top"/>
    </xf>
    <xf numFmtId="4" fontId="60" fillId="0" borderId="14" xfId="21" applyNumberFormat="1" applyFont="1" applyBorder="1"/>
    <xf numFmtId="0" fontId="60" fillId="0" borderId="0" xfId="21" applyFont="1"/>
    <xf numFmtId="0" fontId="60" fillId="0" borderId="14" xfId="21" applyFont="1" applyBorder="1" applyAlignment="1">
      <alignment horizontal="center" vertical="center"/>
    </xf>
    <xf numFmtId="0" fontId="59" fillId="0" borderId="14" xfId="21" applyFont="1" applyBorder="1" applyAlignment="1">
      <alignment horizontal="left" vertical="center" wrapText="1" indent="1"/>
    </xf>
    <xf numFmtId="2" fontId="60" fillId="0" borderId="14" xfId="21" applyNumberFormat="1" applyFont="1" applyBorder="1" applyAlignment="1">
      <alignment horizontal="center" vertical="top"/>
    </xf>
    <xf numFmtId="0" fontId="1" fillId="0" borderId="0" xfId="21" applyFont="1" applyBorder="1" applyAlignment="1">
      <alignment horizontal="center" vertical="top"/>
    </xf>
    <xf numFmtId="4" fontId="50" fillId="0" borderId="14" xfId="21" applyNumberFormat="1" applyFont="1" applyBorder="1" applyAlignment="1">
      <alignment vertical="top"/>
    </xf>
    <xf numFmtId="4" fontId="1" fillId="0" borderId="14" xfId="21" applyNumberFormat="1" applyFont="1" applyBorder="1" applyAlignment="1">
      <alignment vertical="top"/>
    </xf>
    <xf numFmtId="0" fontId="59" fillId="0" borderId="14" xfId="21" applyFont="1" applyBorder="1" applyAlignment="1">
      <alignment horizontal="left" vertical="center" wrapText="1"/>
    </xf>
    <xf numFmtId="0" fontId="54" fillId="0" borderId="11" xfId="21" applyBorder="1" applyAlignment="1">
      <alignment horizontal="center" vertical="top"/>
    </xf>
    <xf numFmtId="0" fontId="58" fillId="0" borderId="1" xfId="21" applyFont="1" applyBorder="1" applyAlignment="1">
      <alignment horizontal="right" vertical="top" wrapText="1"/>
    </xf>
    <xf numFmtId="0" fontId="50" fillId="0" borderId="11" xfId="21" applyFont="1" applyBorder="1" applyAlignment="1">
      <alignment horizontal="center" vertical="top"/>
    </xf>
    <xf numFmtId="0" fontId="50" fillId="0" borderId="1" xfId="21" applyFont="1" applyBorder="1" applyAlignment="1">
      <alignment horizontal="center" vertical="top"/>
    </xf>
    <xf numFmtId="4" fontId="58" fillId="0" borderId="11" xfId="21" applyNumberFormat="1" applyFont="1" applyBorder="1" applyAlignment="1">
      <alignment horizontal="right" vertical="top"/>
    </xf>
    <xf numFmtId="4" fontId="50" fillId="0" borderId="13" xfId="21" applyNumberFormat="1" applyFont="1" applyBorder="1" applyAlignment="1">
      <alignment horizontal="right" vertical="top"/>
    </xf>
    <xf numFmtId="0" fontId="58" fillId="0" borderId="0" xfId="21" applyFont="1" applyBorder="1" applyAlignment="1">
      <alignment horizontal="right" vertical="top" wrapText="1"/>
    </xf>
    <xf numFmtId="4" fontId="60" fillId="0" borderId="14" xfId="21" applyNumberFormat="1" applyFont="1" applyBorder="1" applyAlignment="1">
      <alignment horizontal="right" vertical="top"/>
    </xf>
    <xf numFmtId="4" fontId="50" fillId="0" borderId="14" xfId="21" applyNumberFormat="1" applyFont="1" applyBorder="1"/>
    <xf numFmtId="0" fontId="61" fillId="0" borderId="14" xfId="21" applyFont="1" applyBorder="1" applyAlignment="1">
      <alignment horizontal="right" vertical="center" wrapText="1"/>
    </xf>
    <xf numFmtId="0" fontId="60" fillId="0" borderId="0" xfId="21" applyFont="1" applyBorder="1" applyAlignment="1">
      <alignment vertical="center"/>
    </xf>
    <xf numFmtId="0" fontId="54" fillId="0" borderId="14" xfId="21" applyBorder="1"/>
    <xf numFmtId="0" fontId="54" fillId="0" borderId="0" xfId="21" applyBorder="1"/>
    <xf numFmtId="0" fontId="60" fillId="0" borderId="9" xfId="21" applyFont="1" applyBorder="1" applyAlignment="1">
      <alignment horizontal="center" vertical="center"/>
    </xf>
    <xf numFmtId="4" fontId="50" fillId="0" borderId="19" xfId="21" applyNumberFormat="1" applyFont="1" applyBorder="1" applyAlignment="1">
      <alignment vertical="center"/>
    </xf>
    <xf numFmtId="0" fontId="54" fillId="0" borderId="0" xfId="21" applyAlignment="1">
      <alignment horizontal="center"/>
    </xf>
    <xf numFmtId="0" fontId="54" fillId="0" borderId="0" xfId="21" applyAlignment="1">
      <alignment horizontal="center" vertical="top"/>
    </xf>
    <xf numFmtId="4" fontId="54" fillId="0" borderId="0" xfId="21" applyNumberFormat="1" applyAlignment="1">
      <alignment vertical="top"/>
    </xf>
    <xf numFmtId="4" fontId="54" fillId="0" borderId="0" xfId="21" applyNumberFormat="1"/>
    <xf numFmtId="0" fontId="27" fillId="0" borderId="0" xfId="0" applyFont="1" applyBorder="1" applyAlignment="1">
      <alignment horizontal="left" wrapText="1"/>
    </xf>
    <xf numFmtId="4" fontId="7" fillId="0" borderId="14" xfId="15" applyNumberFormat="1" applyFont="1" applyBorder="1" applyAlignment="1">
      <alignment vertical="center"/>
    </xf>
    <xf numFmtId="2" fontId="51" fillId="0" borderId="0" xfId="13" applyNumberFormat="1" applyFont="1" applyAlignment="1">
      <alignment horizontal="left"/>
    </xf>
    <xf numFmtId="0" fontId="51" fillId="0" borderId="0" xfId="13" applyFont="1" applyAlignment="1"/>
    <xf numFmtId="0" fontId="51" fillId="0" borderId="0" xfId="13" applyFont="1" applyAlignment="1">
      <alignment horizontal="center"/>
    </xf>
    <xf numFmtId="0" fontId="27" fillId="0" borderId="0" xfId="13" applyFont="1" applyAlignment="1">
      <alignment wrapText="1"/>
    </xf>
    <xf numFmtId="0" fontId="27" fillId="0" borderId="0" xfId="13" applyFont="1"/>
    <xf numFmtId="43" fontId="51" fillId="0" borderId="0" xfId="13" applyNumberFormat="1" applyFont="1" applyAlignment="1">
      <alignment horizontal="center"/>
    </xf>
    <xf numFmtId="2" fontId="27" fillId="0" borderId="0" xfId="13" applyNumberFormat="1" applyFont="1" applyAlignment="1">
      <alignment horizontal="left" wrapText="1"/>
    </xf>
    <xf numFmtId="0" fontId="51" fillId="0" borderId="0" xfId="13" applyFont="1" applyAlignment="1">
      <alignment horizontal="left" wrapText="1"/>
    </xf>
    <xf numFmtId="43" fontId="27" fillId="0" borderId="0" xfId="13" applyNumberFormat="1" applyFont="1" applyAlignment="1"/>
    <xf numFmtId="177" fontId="27" fillId="0" borderId="0" xfId="13" applyNumberFormat="1" applyFont="1" applyAlignment="1">
      <alignment horizontal="left" vertical="center" wrapText="1"/>
    </xf>
    <xf numFmtId="0" fontId="51" fillId="0" borderId="0" xfId="13" applyFont="1" applyAlignment="1">
      <alignment wrapText="1"/>
    </xf>
    <xf numFmtId="2" fontId="27" fillId="0" borderId="0" xfId="13" applyNumberFormat="1" applyFont="1" applyAlignment="1">
      <alignment horizontal="left" vertical="center" wrapText="1"/>
    </xf>
    <xf numFmtId="0" fontId="27" fillId="0" borderId="0" xfId="13" applyFont="1" applyAlignment="1">
      <alignment horizontal="left"/>
    </xf>
    <xf numFmtId="0" fontId="51" fillId="0" borderId="0" xfId="13" applyFont="1"/>
    <xf numFmtId="43" fontId="27" fillId="0" borderId="0" xfId="13" applyNumberFormat="1" applyFont="1" applyFill="1" applyAlignment="1"/>
    <xf numFmtId="0" fontId="27" fillId="0" borderId="0" xfId="13" applyFont="1" applyFill="1" applyAlignment="1">
      <alignment wrapText="1"/>
    </xf>
    <xf numFmtId="2" fontId="27" fillId="0" borderId="0" xfId="13" applyNumberFormat="1" applyFont="1" applyFill="1" applyAlignment="1">
      <alignment horizontal="left" vertical="center" wrapText="1"/>
    </xf>
    <xf numFmtId="0" fontId="51" fillId="0" borderId="0" xfId="13" applyFont="1" applyFill="1" applyAlignment="1">
      <alignment wrapText="1"/>
    </xf>
    <xf numFmtId="2" fontId="51" fillId="0" borderId="0" xfId="13" applyNumberFormat="1" applyFont="1" applyAlignment="1">
      <alignment horizontal="left" vertical="center" wrapText="1"/>
    </xf>
    <xf numFmtId="43" fontId="51" fillId="0" borderId="0" xfId="13" applyNumberFormat="1" applyFont="1" applyFill="1" applyAlignment="1"/>
    <xf numFmtId="0" fontId="51" fillId="0" borderId="0" xfId="13" applyFont="1" applyAlignment="1">
      <alignment vertical="center" wrapText="1"/>
    </xf>
    <xf numFmtId="43" fontId="51" fillId="0" borderId="0" xfId="13" applyNumberFormat="1" applyFont="1" applyAlignment="1"/>
    <xf numFmtId="43" fontId="27" fillId="0" borderId="0" xfId="13" applyNumberFormat="1" applyFont="1" applyFill="1" applyAlignment="1">
      <alignment wrapText="1"/>
    </xf>
    <xf numFmtId="0" fontId="27" fillId="0" borderId="0" xfId="13" applyFont="1" applyAlignment="1">
      <alignment horizontal="left" vertical="center" wrapText="1"/>
    </xf>
    <xf numFmtId="0" fontId="51" fillId="0" borderId="0" xfId="13" applyFont="1" applyBorder="1" applyAlignment="1">
      <alignment horizontal="justify" wrapText="1"/>
    </xf>
    <xf numFmtId="0" fontId="51" fillId="0" borderId="0" xfId="13" applyFont="1" applyFill="1" applyBorder="1" applyAlignment="1">
      <alignment horizontal="justify" wrapText="1"/>
    </xf>
    <xf numFmtId="177" fontId="27" fillId="0" borderId="0" xfId="13" applyNumberFormat="1" applyFont="1" applyFill="1" applyAlignment="1">
      <alignment horizontal="left" vertical="center"/>
    </xf>
    <xf numFmtId="0" fontId="63" fillId="0" borderId="0" xfId="13" applyFont="1" applyFill="1" applyAlignment="1">
      <alignment horizontal="left"/>
    </xf>
    <xf numFmtId="43" fontId="64" fillId="0" borderId="0" xfId="13" applyNumberFormat="1" applyFont="1" applyAlignment="1">
      <alignment horizontal="left"/>
    </xf>
    <xf numFmtId="2" fontId="27" fillId="0" borderId="0" xfId="13" applyNumberFormat="1" applyFont="1" applyFill="1" applyAlignment="1">
      <alignment horizontal="left" vertical="center"/>
    </xf>
    <xf numFmtId="0" fontId="64" fillId="0" borderId="0" xfId="13" applyFont="1" applyFill="1" applyAlignment="1">
      <alignment horizontal="left"/>
    </xf>
    <xf numFmtId="2" fontId="27" fillId="0" borderId="0" xfId="13" applyNumberFormat="1" applyFont="1" applyAlignment="1">
      <alignment horizontal="left" vertical="center"/>
    </xf>
    <xf numFmtId="0" fontId="64" fillId="0" borderId="0" xfId="13" applyFont="1" applyAlignment="1">
      <alignment horizontal="left"/>
    </xf>
    <xf numFmtId="177" fontId="27" fillId="0" borderId="0" xfId="13" applyNumberFormat="1" applyFont="1" applyAlignment="1">
      <alignment horizontal="left" vertical="center"/>
    </xf>
    <xf numFmtId="0" fontId="63" fillId="0" borderId="0" xfId="13" applyFont="1" applyAlignment="1">
      <alignment horizontal="left"/>
    </xf>
    <xf numFmtId="0" fontId="64" fillId="0" borderId="0" xfId="13" applyFont="1" applyFill="1" applyAlignment="1">
      <alignment horizontal="left" wrapText="1"/>
    </xf>
    <xf numFmtId="0" fontId="64" fillId="0" borderId="0" xfId="13" applyFont="1" applyAlignment="1">
      <alignment horizontal="left" wrapText="1"/>
    </xf>
    <xf numFmtId="0" fontId="63" fillId="0" borderId="0" xfId="13" applyFont="1" applyAlignment="1"/>
    <xf numFmtId="43" fontId="63" fillId="0" borderId="0" xfId="13" applyNumberFormat="1" applyFont="1" applyAlignment="1"/>
    <xf numFmtId="2" fontId="51" fillId="0" borderId="0" xfId="13" applyNumberFormat="1" applyFont="1" applyAlignment="1">
      <alignment horizontal="left" vertical="center"/>
    </xf>
    <xf numFmtId="0" fontId="63" fillId="0" borderId="0" xfId="13" applyFont="1" applyFill="1" applyAlignment="1">
      <alignment horizontal="justify"/>
    </xf>
    <xf numFmtId="0" fontId="27" fillId="0" borderId="0" xfId="13" applyFont="1" applyAlignment="1">
      <alignment horizontal="justify" vertical="center" wrapText="1"/>
    </xf>
    <xf numFmtId="0" fontId="63" fillId="0" borderId="0" xfId="13" applyFont="1" applyFill="1" applyAlignment="1"/>
    <xf numFmtId="0" fontId="64" fillId="0" borderId="0" xfId="13" applyFont="1" applyAlignment="1">
      <alignment vertical="center" wrapText="1"/>
    </xf>
    <xf numFmtId="43" fontId="64" fillId="0" borderId="0" xfId="13" applyNumberFormat="1" applyFont="1" applyAlignment="1"/>
    <xf numFmtId="0" fontId="64" fillId="0" borderId="0" xfId="13" applyFont="1" applyFill="1" applyAlignment="1"/>
    <xf numFmtId="0" fontId="64" fillId="0" borderId="0" xfId="13" applyFont="1" applyAlignment="1"/>
    <xf numFmtId="0" fontId="27" fillId="0" borderId="0" xfId="13" applyFont="1" applyFill="1" applyAlignment="1">
      <alignment horizontal="left" wrapText="1"/>
    </xf>
    <xf numFmtId="0" fontId="27" fillId="0" borderId="0" xfId="13" applyFont="1" applyAlignment="1"/>
    <xf numFmtId="0" fontId="51" fillId="0" borderId="0" xfId="13" applyFont="1" applyAlignment="1">
      <alignment horizontal="justify"/>
    </xf>
    <xf numFmtId="0" fontId="27" fillId="0" borderId="0" xfId="13" applyFont="1" applyFill="1" applyAlignment="1">
      <alignment horizontal="justify"/>
    </xf>
    <xf numFmtId="0" fontId="27" fillId="0" borderId="0" xfId="13" applyFont="1" applyAlignment="1">
      <alignment horizontal="justify"/>
    </xf>
    <xf numFmtId="43" fontId="51" fillId="0" borderId="0" xfId="13" applyNumberFormat="1" applyFont="1" applyAlignment="1">
      <alignment horizontal="justify"/>
    </xf>
    <xf numFmtId="0" fontId="51" fillId="0" borderId="0" xfId="13" applyFont="1" applyAlignment="1">
      <alignment horizontal="left"/>
    </xf>
    <xf numFmtId="43" fontId="27" fillId="0" borderId="0" xfId="13" applyNumberFormat="1" applyFont="1" applyAlignment="1">
      <alignment wrapText="1"/>
    </xf>
    <xf numFmtId="0" fontId="27" fillId="0" borderId="0" xfId="13" applyFont="1" applyAlignment="1">
      <alignment vertical="center" wrapText="1"/>
    </xf>
    <xf numFmtId="0" fontId="65" fillId="0" borderId="0" xfId="13" applyFont="1" applyAlignment="1"/>
    <xf numFmtId="0" fontId="51" fillId="0" borderId="7" xfId="13" applyFont="1" applyBorder="1" applyAlignment="1"/>
    <xf numFmtId="43" fontId="51" fillId="0" borderId="7" xfId="13" applyNumberFormat="1" applyFont="1" applyBorder="1" applyAlignment="1"/>
    <xf numFmtId="0" fontId="51" fillId="0" borderId="0" xfId="13" applyFont="1" applyAlignment="1">
      <alignment vertical="center"/>
    </xf>
    <xf numFmtId="0" fontId="69" fillId="0" borderId="0" xfId="13" applyFont="1" applyAlignment="1">
      <alignment vertical="center"/>
    </xf>
    <xf numFmtId="0" fontId="27" fillId="0" borderId="0" xfId="13" applyFont="1" applyAlignment="1">
      <alignment horizontal="justify" vertical="center"/>
    </xf>
    <xf numFmtId="0" fontId="27" fillId="0" borderId="0" xfId="13" applyFont="1" applyAlignment="1">
      <alignment vertical="center"/>
    </xf>
    <xf numFmtId="0" fontId="64" fillId="0" borderId="0" xfId="13" applyFont="1" applyAlignment="1">
      <alignment vertical="center"/>
    </xf>
    <xf numFmtId="172" fontId="22" fillId="0" borderId="11" xfId="11" applyNumberFormat="1" applyFont="1" applyFill="1" applyBorder="1" applyAlignment="1">
      <alignment horizontal="center" vertical="center"/>
    </xf>
    <xf numFmtId="0" fontId="22" fillId="0" borderId="1" xfId="8" applyFont="1" applyFill="1" applyBorder="1" applyAlignment="1">
      <alignment vertical="center" wrapText="1"/>
    </xf>
    <xf numFmtId="176" fontId="22" fillId="0" borderId="11" xfId="10" applyNumberFormat="1" applyFont="1" applyBorder="1" applyAlignment="1">
      <alignment horizontal="right" vertical="center"/>
    </xf>
    <xf numFmtId="168" fontId="16" fillId="0" borderId="10" xfId="11" applyFont="1" applyFill="1" applyBorder="1" applyAlignment="1">
      <alignment horizontal="left" vertical="center" wrapText="1"/>
    </xf>
    <xf numFmtId="40" fontId="23" fillId="3" borderId="12" xfId="11" applyNumberFormat="1" applyFont="1" applyFill="1" applyBorder="1" applyAlignment="1" applyProtection="1">
      <alignment horizontal="center" vertical="center" wrapText="1"/>
      <protection locked="0"/>
    </xf>
    <xf numFmtId="0" fontId="27" fillId="0" borderId="11" xfId="0" applyFont="1" applyBorder="1" applyAlignment="1">
      <alignment horizontal="center" vertical="center" wrapText="1"/>
    </xf>
    <xf numFmtId="40" fontId="23" fillId="3" borderId="12" xfId="11" applyNumberFormat="1" applyFont="1" applyFill="1" applyBorder="1" applyAlignment="1" applyProtection="1">
      <alignment horizontal="left" vertical="center" wrapText="1" indent="1"/>
      <protection locked="0"/>
    </xf>
    <xf numFmtId="40" fontId="23" fillId="3" borderId="14" xfId="11" applyNumberFormat="1" applyFont="1" applyFill="1" applyBorder="1" applyAlignment="1" applyProtection="1">
      <alignment horizontal="left" vertical="center" wrapText="1" indent="1"/>
      <protection locked="0"/>
    </xf>
    <xf numFmtId="0" fontId="27" fillId="0" borderId="11" xfId="0" applyFont="1" applyBorder="1" applyAlignment="1">
      <alignment horizontal="left" vertical="center" wrapText="1" indent="1"/>
    </xf>
    <xf numFmtId="168" fontId="10" fillId="0" borderId="0" xfId="11" applyFont="1" applyBorder="1" applyAlignment="1">
      <alignment vertical="center" wrapText="1"/>
    </xf>
    <xf numFmtId="0" fontId="0" fillId="0" borderId="0" xfId="0" applyAlignment="1">
      <alignment vertical="center" wrapText="1"/>
    </xf>
    <xf numFmtId="0" fontId="12" fillId="0" borderId="0" xfId="7" applyFont="1" applyBorder="1" applyAlignment="1">
      <alignment horizontal="center" vertical="center" wrapText="1"/>
    </xf>
    <xf numFmtId="0" fontId="27" fillId="0" borderId="14" xfId="0" applyFont="1" applyBorder="1" applyAlignment="1">
      <alignment horizontal="center" vertical="center" wrapText="1"/>
    </xf>
    <xf numFmtId="166" fontId="20" fillId="0" borderId="5" xfId="1" applyNumberFormat="1" applyFont="1" applyBorder="1" applyAlignment="1" applyProtection="1">
      <alignment horizontal="left" vertical="top" wrapText="1"/>
      <protection locked="0"/>
    </xf>
    <xf numFmtId="166" fontId="20" fillId="0" borderId="0" xfId="1" applyNumberFormat="1" applyFont="1" applyBorder="1" applyAlignment="1" applyProtection="1">
      <alignment horizontal="left" vertical="top" wrapText="1"/>
      <protection locked="0"/>
    </xf>
    <xf numFmtId="168" fontId="23" fillId="3" borderId="12" xfId="11" applyFont="1" applyFill="1" applyBorder="1" applyAlignment="1" applyProtection="1">
      <alignment horizontal="center" vertical="center" wrapText="1"/>
      <protection locked="0"/>
    </xf>
    <xf numFmtId="168" fontId="23" fillId="3" borderId="14" xfId="11" applyFont="1" applyFill="1" applyBorder="1" applyAlignment="1" applyProtection="1">
      <alignment horizontal="center" vertical="center" wrapText="1"/>
      <protection locked="0"/>
    </xf>
    <xf numFmtId="168" fontId="23" fillId="3" borderId="12" xfId="11" applyFont="1" applyFill="1" applyBorder="1" applyAlignment="1" applyProtection="1">
      <alignment horizontal="left" vertical="center" wrapText="1"/>
      <protection locked="0"/>
    </xf>
    <xf numFmtId="168" fontId="52" fillId="3" borderId="12" xfId="11" applyFont="1" applyFill="1" applyBorder="1" applyAlignment="1" applyProtection="1">
      <alignment horizontal="left" vertical="center" wrapText="1"/>
      <protection locked="0"/>
    </xf>
    <xf numFmtId="168" fontId="52" fillId="3" borderId="14" xfId="11" applyFont="1" applyFill="1" applyBorder="1" applyAlignment="1" applyProtection="1">
      <alignment horizontal="left" vertical="center" wrapText="1"/>
      <protection locked="0"/>
    </xf>
    <xf numFmtId="0" fontId="53" fillId="0" borderId="11" xfId="0" applyFont="1" applyBorder="1" applyAlignment="1">
      <alignment horizontal="left" vertical="center" wrapText="1"/>
    </xf>
    <xf numFmtId="3" fontId="16" fillId="0" borderId="0" xfId="11" applyNumberFormat="1" applyFont="1" applyFill="1" applyBorder="1" applyAlignment="1">
      <alignment vertical="center" wrapText="1"/>
    </xf>
    <xf numFmtId="168" fontId="30" fillId="0" borderId="0" xfId="11" applyFont="1" applyBorder="1" applyAlignment="1">
      <alignment horizontal="center" vertical="center" wrapText="1"/>
    </xf>
    <xf numFmtId="0" fontId="0" fillId="0" borderId="0" xfId="0" applyAlignment="1">
      <alignment horizontal="center" vertical="center" wrapText="1"/>
    </xf>
    <xf numFmtId="166" fontId="20" fillId="0" borderId="5" xfId="1" applyNumberFormat="1" applyFont="1" applyBorder="1" applyAlignment="1" applyProtection="1">
      <alignment horizontal="left" vertical="top"/>
      <protection locked="0"/>
    </xf>
    <xf numFmtId="166" fontId="20" fillId="0" borderId="0" xfId="1" applyNumberFormat="1" applyFont="1" applyBorder="1" applyAlignment="1" applyProtection="1">
      <alignment horizontal="left" vertical="top"/>
      <protection locked="0"/>
    </xf>
    <xf numFmtId="0" fontId="0" fillId="0" borderId="11" xfId="0" applyBorder="1" applyAlignment="1">
      <alignment horizontal="center" vertical="center" wrapText="1"/>
    </xf>
    <xf numFmtId="0" fontId="0" fillId="0" borderId="11" xfId="0" applyBorder="1" applyAlignment="1">
      <alignment horizontal="left" vertical="center" wrapText="1"/>
    </xf>
    <xf numFmtId="0" fontId="0" fillId="0" borderId="11" xfId="0" applyBorder="1" applyAlignment="1">
      <alignment horizontal="left" vertical="center" wrapText="1" indent="1"/>
    </xf>
    <xf numFmtId="0" fontId="46" fillId="0" borderId="0" xfId="7" applyFont="1" applyBorder="1" applyAlignment="1">
      <alignment horizontal="left" vertical="center" wrapText="1"/>
    </xf>
    <xf numFmtId="0" fontId="0" fillId="0" borderId="11" xfId="0" applyFont="1" applyBorder="1" applyAlignment="1">
      <alignment horizontal="left" vertical="center" wrapText="1"/>
    </xf>
    <xf numFmtId="168" fontId="41" fillId="0" borderId="0" xfId="11" applyFont="1" applyBorder="1" applyAlignment="1">
      <alignment horizontal="center" vertical="center" wrapText="1"/>
    </xf>
    <xf numFmtId="0" fontId="47" fillId="0" borderId="0" xfId="0" applyFont="1" applyAlignment="1">
      <alignment horizontal="center" vertical="center" wrapText="1"/>
    </xf>
    <xf numFmtId="0" fontId="32" fillId="0" borderId="0" xfId="7" applyFont="1" applyBorder="1" applyAlignment="1">
      <alignment horizontal="center" vertical="center" wrapText="1"/>
    </xf>
    <xf numFmtId="168" fontId="22" fillId="3" borderId="12" xfId="11" applyFont="1" applyFill="1" applyBorder="1" applyAlignment="1" applyProtection="1">
      <alignment horizontal="center" vertical="center" wrapText="1"/>
      <protection locked="0"/>
    </xf>
    <xf numFmtId="0" fontId="0" fillId="0" borderId="11" xfId="0" applyFont="1" applyBorder="1" applyAlignment="1">
      <alignment horizontal="center" vertical="center" wrapText="1"/>
    </xf>
    <xf numFmtId="0" fontId="56" fillId="5" borderId="12" xfId="18" applyFont="1" applyFill="1" applyBorder="1" applyAlignment="1">
      <alignment horizontal="center" vertical="center"/>
    </xf>
    <xf numFmtId="0" fontId="56" fillId="5" borderId="11" xfId="18" applyFont="1" applyFill="1" applyBorder="1" applyAlignment="1">
      <alignment horizontal="center" vertical="center"/>
    </xf>
    <xf numFmtId="38" fontId="20" fillId="4" borderId="0" xfId="19" applyNumberFormat="1" applyFont="1" applyFill="1" applyBorder="1" applyAlignment="1" applyProtection="1">
      <alignment horizontal="left" vertical="top"/>
      <protection locked="0"/>
    </xf>
    <xf numFmtId="0" fontId="20" fillId="4" borderId="0" xfId="19" applyFont="1" applyFill="1" applyBorder="1" applyAlignment="1" applyProtection="1">
      <alignment horizontal="left" vertical="top"/>
      <protection locked="0"/>
    </xf>
    <xf numFmtId="166" fontId="20" fillId="4" borderId="0" xfId="19" applyNumberFormat="1" applyFont="1" applyFill="1" applyBorder="1" applyAlignment="1" applyProtection="1">
      <alignment horizontal="left" vertical="top"/>
      <protection locked="0"/>
    </xf>
    <xf numFmtId="166" fontId="20" fillId="4" borderId="1" xfId="19" applyNumberFormat="1" applyFont="1" applyFill="1" applyBorder="1" applyAlignment="1" applyProtection="1">
      <alignment horizontal="left" vertical="top"/>
      <protection locked="0"/>
    </xf>
    <xf numFmtId="4" fontId="56" fillId="5" borderId="12" xfId="18" applyNumberFormat="1" applyFont="1" applyFill="1" applyBorder="1" applyAlignment="1">
      <alignment horizontal="center" vertical="center" wrapText="1"/>
    </xf>
    <xf numFmtId="4" fontId="56" fillId="5" borderId="11" xfId="18" applyNumberFormat="1" applyFont="1" applyFill="1" applyBorder="1" applyAlignment="1">
      <alignment horizontal="center" vertical="center" wrapText="1"/>
    </xf>
    <xf numFmtId="4" fontId="56" fillId="5" borderId="12" xfId="18" applyNumberFormat="1" applyFont="1" applyFill="1" applyBorder="1" applyAlignment="1">
      <alignment horizontal="center" vertical="center"/>
    </xf>
    <xf numFmtId="4" fontId="56" fillId="5" borderId="11" xfId="18" applyNumberFormat="1" applyFont="1" applyFill="1" applyBorder="1" applyAlignment="1">
      <alignment horizontal="center" vertical="center"/>
    </xf>
    <xf numFmtId="0" fontId="58" fillId="0" borderId="16" xfId="21" applyFont="1" applyBorder="1" applyAlignment="1">
      <alignment horizontal="right" vertical="center" wrapText="1"/>
    </xf>
    <xf numFmtId="0" fontId="58" fillId="0" borderId="17" xfId="21" applyFont="1" applyBorder="1" applyAlignment="1">
      <alignment horizontal="right" vertical="center" wrapText="1"/>
    </xf>
    <xf numFmtId="0" fontId="58" fillId="0" borderId="18" xfId="21" applyFont="1" applyBorder="1" applyAlignment="1">
      <alignment horizontal="right" vertical="center" wrapText="1"/>
    </xf>
  </cellXfs>
  <cellStyles count="22">
    <cellStyle name="Comma" xfId="17" builtinId="3"/>
    <cellStyle name="Comma 2" xfId="5" xr:uid="{00000000-0005-0000-0000-000000000000}"/>
    <cellStyle name="Comma 3" xfId="12" xr:uid="{00000000-0005-0000-0000-000001000000}"/>
    <cellStyle name="Currency 2" xfId="6" xr:uid="{00000000-0005-0000-0000-000002000000}"/>
    <cellStyle name="Currency 2 2" xfId="3" xr:uid="{00000000-0005-0000-0000-000003000000}"/>
    <cellStyle name="Normal" xfId="0" builtinId="0"/>
    <cellStyle name="Normal 2" xfId="1" xr:uid="{00000000-0005-0000-0000-000005000000}"/>
    <cellStyle name="Normal 2 2" xfId="19" xr:uid="{6C8309F5-4FB3-4C56-9E4F-D71331D52B07}"/>
    <cellStyle name="Normal 3" xfId="2" xr:uid="{00000000-0005-0000-0000-000006000000}"/>
    <cellStyle name="Normal 4" xfId="8" xr:uid="{00000000-0005-0000-0000-000007000000}"/>
    <cellStyle name="Normal 4 2" xfId="13" xr:uid="{EF32857D-7BFD-4155-8982-A791808969B9}"/>
    <cellStyle name="Normal 4 3" xfId="16" xr:uid="{97C46D6B-F871-46DE-BDF1-D5A6213F052D}"/>
    <cellStyle name="Normal 5" xfId="9" xr:uid="{00000000-0005-0000-0000-000008000000}"/>
    <cellStyle name="Normal 6" xfId="14" xr:uid="{1D5DBEC4-6D62-40C6-819C-2D0DE930F348}"/>
    <cellStyle name="Normal 7" xfId="21" xr:uid="{81C8DFEF-6AD5-4969-AD94-D6C2ABA1384F}"/>
    <cellStyle name="Normal 8" xfId="20" xr:uid="{EBE50218-C2A3-4D47-8D16-0E63EBE1AA5F}"/>
    <cellStyle name="Normal_2010 01 05_Canterbury College Phase 3 High Level Cost Summary" xfId="10" xr:uid="{00000000-0005-0000-0000-000009000000}"/>
    <cellStyle name="Normal_2010 01 05_Canterbury College Phase 3 High Level Cost Summary 2" xfId="15" xr:uid="{97DC6446-DE06-4FBC-8FAE-5DCA397570F0}"/>
    <cellStyle name="Normal_FIN-ACC" xfId="7" xr:uid="{00000000-0005-0000-0000-00000A000000}"/>
    <cellStyle name="Normal_Final Account" xfId="11" xr:uid="{00000000-0005-0000-0000-00000B000000}"/>
    <cellStyle name="Normal_Whole Life Report Summary 31-03-06" xfId="18" xr:uid="{FA249A59-6520-4259-B9BF-B366524022D5}"/>
    <cellStyle name="Percent 2" xfId="4" xr:uid="{00000000-0005-0000-0000-00000C000000}"/>
  </cellStyles>
  <dxfs count="0"/>
  <tableStyles count="0" defaultTableStyle="TableStyleMedium2" defaultPivotStyle="PivotStyleMedium9"/>
  <colors>
    <mruColors>
      <color rgb="FFBED138"/>
      <color rgb="FF0E94D3"/>
      <color rgb="FF384A58"/>
      <color rgb="FF50BBB8"/>
      <color rgb="FF06131C"/>
      <color rgb="FFFDE4A5"/>
      <color rgb="FFFCD980"/>
      <color rgb="FFFBC847"/>
      <color rgb="FFC8EAE9"/>
      <color rgb="FFA2DA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emf"/><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3</xdr:col>
      <xdr:colOff>182217</xdr:colOff>
      <xdr:row>0</xdr:row>
      <xdr:rowOff>49695</xdr:rowOff>
    </xdr:from>
    <xdr:to>
      <xdr:col>3</xdr:col>
      <xdr:colOff>2191992</xdr:colOff>
      <xdr:row>4</xdr:row>
      <xdr:rowOff>14354</xdr:rowOff>
    </xdr:to>
    <xdr:pic>
      <xdr:nvPicPr>
        <xdr:cNvPr id="3" name="picLogoF+G">
          <a:extLst>
            <a:ext uri="{FF2B5EF4-FFF2-40B4-BE49-F238E27FC236}">
              <a16:creationId xmlns:a16="http://schemas.microsoft.com/office/drawing/2014/main" id="{1FBDEB1F-3679-4FAD-A6B8-C8FBD37B8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3174" y="49695"/>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628650</xdr:colOff>
      <xdr:row>1</xdr:row>
      <xdr:rowOff>38100</xdr:rowOff>
    </xdr:from>
    <xdr:to>
      <xdr:col>5</xdr:col>
      <xdr:colOff>854075</xdr:colOff>
      <xdr:row>4</xdr:row>
      <xdr:rowOff>147981</xdr:rowOff>
    </xdr:to>
    <xdr:pic>
      <xdr:nvPicPr>
        <xdr:cNvPr id="2" name="picLogoF+G">
          <a:extLst>
            <a:ext uri="{FF2B5EF4-FFF2-40B4-BE49-F238E27FC236}">
              <a16:creationId xmlns:a16="http://schemas.microsoft.com/office/drawing/2014/main" id="{91F17053-6D90-40F9-9C0A-4CF8D0A5A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9050" y="203200"/>
          <a:ext cx="2009775" cy="60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542925</xdr:colOff>
      <xdr:row>0</xdr:row>
      <xdr:rowOff>57150</xdr:rowOff>
    </xdr:from>
    <xdr:to>
      <xdr:col>6</xdr:col>
      <xdr:colOff>2552700</xdr:colOff>
      <xdr:row>4</xdr:row>
      <xdr:rowOff>36718</xdr:rowOff>
    </xdr:to>
    <xdr:pic>
      <xdr:nvPicPr>
        <xdr:cNvPr id="3" name="picLogoF+G">
          <a:extLst>
            <a:ext uri="{FF2B5EF4-FFF2-40B4-BE49-F238E27FC236}">
              <a16:creationId xmlns:a16="http://schemas.microsoft.com/office/drawing/2014/main" id="{D386A99F-9D35-4E1D-8716-EFFB339AC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57150"/>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495300</xdr:colOff>
      <xdr:row>0</xdr:row>
      <xdr:rowOff>47625</xdr:rowOff>
    </xdr:from>
    <xdr:to>
      <xdr:col>6</xdr:col>
      <xdr:colOff>2505075</xdr:colOff>
      <xdr:row>4</xdr:row>
      <xdr:rowOff>27193</xdr:rowOff>
    </xdr:to>
    <xdr:pic>
      <xdr:nvPicPr>
        <xdr:cNvPr id="3" name="picLogoF+G">
          <a:extLst>
            <a:ext uri="{FF2B5EF4-FFF2-40B4-BE49-F238E27FC236}">
              <a16:creationId xmlns:a16="http://schemas.microsoft.com/office/drawing/2014/main" id="{779458A6-67C4-4CC1-9EB4-7C0B7031F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0" y="47625"/>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504825</xdr:colOff>
      <xdr:row>0</xdr:row>
      <xdr:rowOff>47625</xdr:rowOff>
    </xdr:from>
    <xdr:to>
      <xdr:col>6</xdr:col>
      <xdr:colOff>2514600</xdr:colOff>
      <xdr:row>4</xdr:row>
      <xdr:rowOff>27193</xdr:rowOff>
    </xdr:to>
    <xdr:pic>
      <xdr:nvPicPr>
        <xdr:cNvPr id="3" name="picLogoF+G">
          <a:extLst>
            <a:ext uri="{FF2B5EF4-FFF2-40B4-BE49-F238E27FC236}">
              <a16:creationId xmlns:a16="http://schemas.microsoft.com/office/drawing/2014/main" id="{CEF63F71-DF8D-4A1C-B1DC-5DE00977F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8775" y="47625"/>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495300</xdr:colOff>
      <xdr:row>0</xdr:row>
      <xdr:rowOff>38100</xdr:rowOff>
    </xdr:from>
    <xdr:to>
      <xdr:col>6</xdr:col>
      <xdr:colOff>2505075</xdr:colOff>
      <xdr:row>4</xdr:row>
      <xdr:rowOff>17668</xdr:rowOff>
    </xdr:to>
    <xdr:pic>
      <xdr:nvPicPr>
        <xdr:cNvPr id="4" name="picLogoF+G">
          <a:extLst>
            <a:ext uri="{FF2B5EF4-FFF2-40B4-BE49-F238E27FC236}">
              <a16:creationId xmlns:a16="http://schemas.microsoft.com/office/drawing/2014/main" id="{75164D0E-0BBA-4FA2-8D4C-2FBE366714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0" y="38100"/>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504825</xdr:colOff>
      <xdr:row>0</xdr:row>
      <xdr:rowOff>47625</xdr:rowOff>
    </xdr:from>
    <xdr:to>
      <xdr:col>6</xdr:col>
      <xdr:colOff>2514600</xdr:colOff>
      <xdr:row>4</xdr:row>
      <xdr:rowOff>27193</xdr:rowOff>
    </xdr:to>
    <xdr:pic>
      <xdr:nvPicPr>
        <xdr:cNvPr id="2" name="picLogoF+G">
          <a:extLst>
            <a:ext uri="{FF2B5EF4-FFF2-40B4-BE49-F238E27FC236}">
              <a16:creationId xmlns:a16="http://schemas.microsoft.com/office/drawing/2014/main" id="{3CACABB0-B2D6-41EB-982D-EC015D5B8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3725" y="47625"/>
          <a:ext cx="2009775" cy="614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476250</xdr:colOff>
      <xdr:row>0</xdr:row>
      <xdr:rowOff>66675</xdr:rowOff>
    </xdr:from>
    <xdr:to>
      <xdr:col>6</xdr:col>
      <xdr:colOff>2486025</xdr:colOff>
      <xdr:row>4</xdr:row>
      <xdr:rowOff>46243</xdr:rowOff>
    </xdr:to>
    <xdr:pic>
      <xdr:nvPicPr>
        <xdr:cNvPr id="3" name="picLogoF+G">
          <a:extLst>
            <a:ext uri="{FF2B5EF4-FFF2-40B4-BE49-F238E27FC236}">
              <a16:creationId xmlns:a16="http://schemas.microsoft.com/office/drawing/2014/main" id="{3F428877-40C2-46B9-9202-38850DAF51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66675"/>
          <a:ext cx="2009775" cy="62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485775</xdr:colOff>
      <xdr:row>0</xdr:row>
      <xdr:rowOff>7620</xdr:rowOff>
    </xdr:from>
    <xdr:to>
      <xdr:col>6</xdr:col>
      <xdr:colOff>2495550</xdr:colOff>
      <xdr:row>3</xdr:row>
      <xdr:rowOff>149113</xdr:rowOff>
    </xdr:to>
    <xdr:pic>
      <xdr:nvPicPr>
        <xdr:cNvPr id="2" name="picLogoF+G">
          <a:extLst>
            <a:ext uri="{FF2B5EF4-FFF2-40B4-BE49-F238E27FC236}">
              <a16:creationId xmlns:a16="http://schemas.microsoft.com/office/drawing/2014/main" id="{D20A4083-DA2F-4F3C-A1D4-3E50389BE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1804" y="7620"/>
          <a:ext cx="2009775" cy="615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136</xdr:row>
      <xdr:rowOff>0</xdr:rowOff>
    </xdr:from>
    <xdr:ext cx="2520000" cy="1800000"/>
    <xdr:pic>
      <xdr:nvPicPr>
        <xdr:cNvPr id="2" name="Picture 1" descr="M:\Housing-Services\Property Services\Project Files\Current Projects\Commercial Projects\BDC.4213 ~ Town Hall - Roof Light Over Museum\9.00 Photos\DSC06416.jpg">
          <a:extLst>
            <a:ext uri="{FF2B5EF4-FFF2-40B4-BE49-F238E27FC236}">
              <a16:creationId xmlns:a16="http://schemas.microsoft.com/office/drawing/2014/main" id="{49E45141-C9C4-487D-A206-FFAE780B38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043" y="102804686"/>
          <a:ext cx="2520000" cy="1800000"/>
        </a:xfrm>
        <a:prstGeom prst="rect">
          <a:avLst/>
        </a:prstGeom>
        <a:noFill/>
        <a:ln>
          <a:noFill/>
        </a:ln>
      </xdr:spPr>
    </xdr:pic>
    <xdr:clientData/>
  </xdr:oneCellAnchor>
  <xdr:oneCellAnchor>
    <xdr:from>
      <xdr:col>1</xdr:col>
      <xdr:colOff>0</xdr:colOff>
      <xdr:row>137</xdr:row>
      <xdr:rowOff>0</xdr:rowOff>
    </xdr:from>
    <xdr:ext cx="2520000" cy="1800000"/>
    <xdr:pic>
      <xdr:nvPicPr>
        <xdr:cNvPr id="3" name="Picture 2" descr="M:\Housing-Services\Property Services\Project Files\Current Projects\Commercial Projects\BDC.4213 ~ Town Hall - Roof Light Over Museum\9.00 Photos\DSC06417.jpg">
          <a:extLst>
            <a:ext uri="{FF2B5EF4-FFF2-40B4-BE49-F238E27FC236}">
              <a16:creationId xmlns:a16="http://schemas.microsoft.com/office/drawing/2014/main" id="{8AD44852-91CD-49AD-A582-003486E9C47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043" y="104677029"/>
          <a:ext cx="2520000" cy="1800000"/>
        </a:xfrm>
        <a:prstGeom prst="rect">
          <a:avLst/>
        </a:prstGeom>
        <a:noFill/>
        <a:ln>
          <a:noFill/>
        </a:ln>
      </xdr:spPr>
    </xdr:pic>
    <xdr:clientData/>
  </xdr:oneCellAnchor>
  <xdr:oneCellAnchor>
    <xdr:from>
      <xdr:col>1</xdr:col>
      <xdr:colOff>0</xdr:colOff>
      <xdr:row>138</xdr:row>
      <xdr:rowOff>0</xdr:rowOff>
    </xdr:from>
    <xdr:ext cx="2520000" cy="1800000"/>
    <xdr:pic>
      <xdr:nvPicPr>
        <xdr:cNvPr id="4" name="Picture 3" descr="M:\Housing-Services\Property Services\Project Files\Current Projects\Commercial Projects\BDC.4213 ~ Town Hall - Roof Light Over Museum\9.00 Photos\DSC06419.jpg">
          <a:extLst>
            <a:ext uri="{FF2B5EF4-FFF2-40B4-BE49-F238E27FC236}">
              <a16:creationId xmlns:a16="http://schemas.microsoft.com/office/drawing/2014/main" id="{29455011-AFF8-482D-9CCE-9C10376FA13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5043" y="106565700"/>
          <a:ext cx="2520000" cy="1800000"/>
        </a:xfrm>
        <a:prstGeom prst="rect">
          <a:avLst/>
        </a:prstGeom>
        <a:noFill/>
        <a:ln>
          <a:noFill/>
        </a:ln>
      </xdr:spPr>
    </xdr:pic>
    <xdr:clientData/>
  </xdr:oneCellAnchor>
  <xdr:oneCellAnchor>
    <xdr:from>
      <xdr:col>1</xdr:col>
      <xdr:colOff>0</xdr:colOff>
      <xdr:row>142</xdr:row>
      <xdr:rowOff>0</xdr:rowOff>
    </xdr:from>
    <xdr:ext cx="2520000" cy="1800000"/>
    <xdr:pic>
      <xdr:nvPicPr>
        <xdr:cNvPr id="5" name="Picture 4" descr="M:\Housing-Services\Property Services\Project Files\Current Projects\Commercial Projects\BDC.4213 ~ Town Hall - Roof Light Over Museum\9.00 Photos\DSC06406.jpg">
          <a:extLst>
            <a:ext uri="{FF2B5EF4-FFF2-40B4-BE49-F238E27FC236}">
              <a16:creationId xmlns:a16="http://schemas.microsoft.com/office/drawing/2014/main" id="{EFF6BCDB-D46C-4F58-ACF0-497FA63E551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5043" y="109483071"/>
          <a:ext cx="2520000" cy="1800000"/>
        </a:xfrm>
        <a:prstGeom prst="rect">
          <a:avLst/>
        </a:prstGeom>
        <a:noFill/>
        <a:ln>
          <a:noFill/>
        </a:ln>
      </xdr:spPr>
    </xdr:pic>
    <xdr:clientData/>
  </xdr:oneCellAnchor>
  <xdr:oneCellAnchor>
    <xdr:from>
      <xdr:col>1</xdr:col>
      <xdr:colOff>0</xdr:colOff>
      <xdr:row>143</xdr:row>
      <xdr:rowOff>0</xdr:rowOff>
    </xdr:from>
    <xdr:ext cx="2520000" cy="1800000"/>
    <xdr:pic>
      <xdr:nvPicPr>
        <xdr:cNvPr id="6" name="Picture 5" descr="M:\Housing-Services\Property Services\Project Files\Current Projects\Commercial Projects\BDC.4213 ~ Town Hall - Roof Light Over Museum\9.00 Photos\DSC06407.jpg">
          <a:extLst>
            <a:ext uri="{FF2B5EF4-FFF2-40B4-BE49-F238E27FC236}">
              <a16:creationId xmlns:a16="http://schemas.microsoft.com/office/drawing/2014/main" id="{9E5F0304-E484-43C4-8482-4037AE6D09F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5043" y="111349971"/>
          <a:ext cx="2520000" cy="1800000"/>
        </a:xfrm>
        <a:prstGeom prst="rect">
          <a:avLst/>
        </a:prstGeom>
        <a:noFill/>
        <a:ln>
          <a:noFill/>
        </a:ln>
      </xdr:spPr>
    </xdr:pic>
    <xdr:clientData/>
  </xdr:oneCellAnchor>
  <xdr:oneCellAnchor>
    <xdr:from>
      <xdr:col>1</xdr:col>
      <xdr:colOff>0</xdr:colOff>
      <xdr:row>30</xdr:row>
      <xdr:rowOff>0</xdr:rowOff>
    </xdr:from>
    <xdr:ext cx="1800000" cy="2520000"/>
    <xdr:pic>
      <xdr:nvPicPr>
        <xdr:cNvPr id="7" name="Picture 6" descr="M:\Housing-Services\Property Services\Project Files\Current Projects\Commercial Projects\BDC.4213 ~ Town Hall - Roof Light Over Museum\9.00 Photos\DSC06388.jpg">
          <a:extLst>
            <a:ext uri="{FF2B5EF4-FFF2-40B4-BE49-F238E27FC236}">
              <a16:creationId xmlns:a16="http://schemas.microsoft.com/office/drawing/2014/main" id="{74A90128-1760-4430-8FEE-C25740D9E88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5043" y="12888686"/>
          <a:ext cx="1800000" cy="2520000"/>
        </a:xfrm>
        <a:prstGeom prst="rect">
          <a:avLst/>
        </a:prstGeom>
        <a:noFill/>
        <a:ln>
          <a:noFill/>
        </a:ln>
      </xdr:spPr>
    </xdr:pic>
    <xdr:clientData/>
  </xdr:oneCellAnchor>
  <xdr:oneCellAnchor>
    <xdr:from>
      <xdr:col>1</xdr:col>
      <xdr:colOff>0</xdr:colOff>
      <xdr:row>36</xdr:row>
      <xdr:rowOff>0</xdr:rowOff>
    </xdr:from>
    <xdr:ext cx="2520000" cy="1800000"/>
    <xdr:pic>
      <xdr:nvPicPr>
        <xdr:cNvPr id="8" name="Picture 7" descr="M:\Housing-Services\Property Services\Project Files\Current Projects\Commercial Projects\BDC.4213 ~ Town Hall - Roof Light Over Museum\9.00 Photos\DSC06371.jpg">
          <a:extLst>
            <a:ext uri="{FF2B5EF4-FFF2-40B4-BE49-F238E27FC236}">
              <a16:creationId xmlns:a16="http://schemas.microsoft.com/office/drawing/2014/main" id="{A160C9E1-17C0-4EC4-A78D-8F4CD5E0AD3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5043" y="19828329"/>
          <a:ext cx="2520000" cy="1800000"/>
        </a:xfrm>
        <a:prstGeom prst="rect">
          <a:avLst/>
        </a:prstGeom>
        <a:noFill/>
        <a:ln>
          <a:noFill/>
        </a:ln>
      </xdr:spPr>
    </xdr:pic>
    <xdr:clientData/>
  </xdr:oneCellAnchor>
  <xdr:oneCellAnchor>
    <xdr:from>
      <xdr:col>1</xdr:col>
      <xdr:colOff>0</xdr:colOff>
      <xdr:row>38</xdr:row>
      <xdr:rowOff>0</xdr:rowOff>
    </xdr:from>
    <xdr:ext cx="2520000" cy="1800000"/>
    <xdr:pic>
      <xdr:nvPicPr>
        <xdr:cNvPr id="9" name="Picture 8" descr="M:\Housing-Services\Property Services\Project Files\Current Projects\Commercial Projects\BDC.4213 ~ Town Hall - Roof Light Over Museum\9.00 Photos\DSC06413.jpg">
          <a:extLst>
            <a:ext uri="{FF2B5EF4-FFF2-40B4-BE49-F238E27FC236}">
              <a16:creationId xmlns:a16="http://schemas.microsoft.com/office/drawing/2014/main" id="{02ADA238-37BC-4A2E-B297-CDCB6AB50A5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5043" y="21918386"/>
          <a:ext cx="2520000" cy="1800000"/>
        </a:xfrm>
        <a:prstGeom prst="rect">
          <a:avLst/>
        </a:prstGeom>
        <a:noFill/>
        <a:ln>
          <a:noFill/>
        </a:ln>
      </xdr:spPr>
    </xdr:pic>
    <xdr:clientData/>
  </xdr:oneCellAnchor>
  <xdr:oneCellAnchor>
    <xdr:from>
      <xdr:col>1</xdr:col>
      <xdr:colOff>0</xdr:colOff>
      <xdr:row>42</xdr:row>
      <xdr:rowOff>0</xdr:rowOff>
    </xdr:from>
    <xdr:ext cx="2520000" cy="1800000"/>
    <xdr:pic>
      <xdr:nvPicPr>
        <xdr:cNvPr id="10" name="Picture 9" descr="M:\Housing-Services\Property Services\Project Files\Current Projects\Commercial Projects\BDC.4213 ~ Town Hall - Roof Light Over Museum\9.00 Photos\DSC06412.jpg">
          <a:extLst>
            <a:ext uri="{FF2B5EF4-FFF2-40B4-BE49-F238E27FC236}">
              <a16:creationId xmlns:a16="http://schemas.microsoft.com/office/drawing/2014/main" id="{D8B21788-5412-4BB9-ADBA-D3C546A28D6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5043" y="26109386"/>
          <a:ext cx="2520000" cy="1800000"/>
        </a:xfrm>
        <a:prstGeom prst="rect">
          <a:avLst/>
        </a:prstGeom>
        <a:noFill/>
        <a:ln>
          <a:noFill/>
        </a:ln>
      </xdr:spPr>
    </xdr:pic>
    <xdr:clientData/>
  </xdr:oneCellAnchor>
  <xdr:oneCellAnchor>
    <xdr:from>
      <xdr:col>1</xdr:col>
      <xdr:colOff>0</xdr:colOff>
      <xdr:row>44</xdr:row>
      <xdr:rowOff>0</xdr:rowOff>
    </xdr:from>
    <xdr:ext cx="2520000" cy="1800000"/>
    <xdr:pic>
      <xdr:nvPicPr>
        <xdr:cNvPr id="11" name="Picture 10" descr="M:\Housing-Services\Property Services\Project Files\Current Projects\Commercial Projects\BDC.4213 ~ Town Hall - Roof Light Over Museum\9.00 Photos\DSC06370.jpg">
          <a:extLst>
            <a:ext uri="{FF2B5EF4-FFF2-40B4-BE49-F238E27FC236}">
              <a16:creationId xmlns:a16="http://schemas.microsoft.com/office/drawing/2014/main" id="{43CB69DE-706E-4F9F-9266-B90A093E763A}"/>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5043" y="28194000"/>
          <a:ext cx="2520000" cy="1800000"/>
        </a:xfrm>
        <a:prstGeom prst="rect">
          <a:avLst/>
        </a:prstGeom>
        <a:noFill/>
        <a:ln>
          <a:noFill/>
        </a:ln>
      </xdr:spPr>
    </xdr:pic>
    <xdr:clientData/>
  </xdr:oneCellAnchor>
  <xdr:oneCellAnchor>
    <xdr:from>
      <xdr:col>1</xdr:col>
      <xdr:colOff>0</xdr:colOff>
      <xdr:row>32</xdr:row>
      <xdr:rowOff>0</xdr:rowOff>
    </xdr:from>
    <xdr:ext cx="2520000" cy="1800000"/>
    <xdr:pic>
      <xdr:nvPicPr>
        <xdr:cNvPr id="12" name="Picture 11" descr="M:\Housing-Services\Property Services\Project Files\Current Projects\Commercial Projects\BDC.4213 ~ Town Hall - Roof Light Over Museum\9.00 Photos\DSC06375.jpg">
          <a:extLst>
            <a:ext uri="{FF2B5EF4-FFF2-40B4-BE49-F238E27FC236}">
              <a16:creationId xmlns:a16="http://schemas.microsoft.com/office/drawing/2014/main" id="{B3E46F6F-1F61-4C43-97CD-E14145CCEA8C}"/>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15043" y="15664543"/>
          <a:ext cx="2520000" cy="1800000"/>
        </a:xfrm>
        <a:prstGeom prst="rect">
          <a:avLst/>
        </a:prstGeom>
        <a:noFill/>
        <a:ln>
          <a:noFill/>
        </a:ln>
      </xdr:spPr>
    </xdr:pic>
    <xdr:clientData/>
  </xdr:oneCellAnchor>
  <xdr:oneCellAnchor>
    <xdr:from>
      <xdr:col>1</xdr:col>
      <xdr:colOff>0</xdr:colOff>
      <xdr:row>44</xdr:row>
      <xdr:rowOff>1846648</xdr:rowOff>
    </xdr:from>
    <xdr:ext cx="2520000" cy="1796568"/>
    <xdr:pic>
      <xdr:nvPicPr>
        <xdr:cNvPr id="13" name="Picture 12" descr="M:\Housing-Services\Property Services\Project Files\Current Projects\Commercial Projects\BDC.4213 ~ Town Hall - Roof Light Over Museum\9.00 Photos\DSC06408.jpg">
          <a:extLst>
            <a:ext uri="{FF2B5EF4-FFF2-40B4-BE49-F238E27FC236}">
              <a16:creationId xmlns:a16="http://schemas.microsoft.com/office/drawing/2014/main" id="{54E9860D-1153-4483-B327-5E78E7335114}"/>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5043" y="30040648"/>
          <a:ext cx="2520000" cy="1796568"/>
        </a:xfrm>
        <a:prstGeom prst="rect">
          <a:avLst/>
        </a:prstGeom>
        <a:noFill/>
        <a:ln>
          <a:noFill/>
        </a:ln>
      </xdr:spPr>
    </xdr:pic>
    <xdr:clientData/>
  </xdr:oneCellAnchor>
  <xdr:oneCellAnchor>
    <xdr:from>
      <xdr:col>1</xdr:col>
      <xdr:colOff>0</xdr:colOff>
      <xdr:row>34</xdr:row>
      <xdr:rowOff>0</xdr:rowOff>
    </xdr:from>
    <xdr:ext cx="2520000" cy="1800000"/>
    <xdr:pic>
      <xdr:nvPicPr>
        <xdr:cNvPr id="14" name="Picture 13" descr="M:\Housing-Services\Property Services\Project Files\Current Projects\Commercial Projects\BDC.4213 ~ Town Hall - Roof Light Over Museum\9.00 Photos\DSC06410.jpg">
          <a:extLst>
            <a:ext uri="{FF2B5EF4-FFF2-40B4-BE49-F238E27FC236}">
              <a16:creationId xmlns:a16="http://schemas.microsoft.com/office/drawing/2014/main" id="{4F1E2FB4-69A0-4A2F-9001-2CBB63AF63D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5043" y="17743714"/>
          <a:ext cx="2520000" cy="1800000"/>
        </a:xfrm>
        <a:prstGeom prst="rect">
          <a:avLst/>
        </a:prstGeom>
        <a:noFill/>
        <a:ln>
          <a:noFill/>
        </a:ln>
      </xdr:spPr>
    </xdr:pic>
    <xdr:clientData/>
  </xdr:oneCellAnchor>
  <xdr:oneCellAnchor>
    <xdr:from>
      <xdr:col>1</xdr:col>
      <xdr:colOff>0</xdr:colOff>
      <xdr:row>54</xdr:row>
      <xdr:rowOff>0</xdr:rowOff>
    </xdr:from>
    <xdr:ext cx="2520000" cy="1800000"/>
    <xdr:pic>
      <xdr:nvPicPr>
        <xdr:cNvPr id="15" name="Picture 14" descr="M:\Housing-Services\Property Services\Project Files\Current Projects\Commercial Projects\BDC.4213 ~ Town Hall - Roof Light Over Museum\9.00 Photos\DSC06404.jpg">
          <a:extLst>
            <a:ext uri="{FF2B5EF4-FFF2-40B4-BE49-F238E27FC236}">
              <a16:creationId xmlns:a16="http://schemas.microsoft.com/office/drawing/2014/main" id="{094CAED9-DC54-4265-911B-2798BA1618B4}"/>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15043" y="34948586"/>
          <a:ext cx="2520000" cy="1800000"/>
        </a:xfrm>
        <a:prstGeom prst="rect">
          <a:avLst/>
        </a:prstGeom>
        <a:noFill/>
        <a:ln>
          <a:noFill/>
        </a:ln>
      </xdr:spPr>
    </xdr:pic>
    <xdr:clientData/>
  </xdr:oneCellAnchor>
  <xdr:oneCellAnchor>
    <xdr:from>
      <xdr:col>1</xdr:col>
      <xdr:colOff>0</xdr:colOff>
      <xdr:row>55</xdr:row>
      <xdr:rowOff>0</xdr:rowOff>
    </xdr:from>
    <xdr:ext cx="2520000" cy="1800000"/>
    <xdr:pic>
      <xdr:nvPicPr>
        <xdr:cNvPr id="16" name="Picture 15" descr="M:\Housing-Services\Property Services\Project Files\Current Projects\Commercial Projects\BDC.4213 ~ Town Hall - Roof Light Over Museum\9.00 Photos\DSC06403.jpg">
          <a:extLst>
            <a:ext uri="{FF2B5EF4-FFF2-40B4-BE49-F238E27FC236}">
              <a16:creationId xmlns:a16="http://schemas.microsoft.com/office/drawing/2014/main" id="{DF4D7B13-861A-45AB-AF02-B205A7A637DC}"/>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5043" y="36815486"/>
          <a:ext cx="2520000" cy="1800000"/>
        </a:xfrm>
        <a:prstGeom prst="rect">
          <a:avLst/>
        </a:prstGeom>
        <a:noFill/>
        <a:ln>
          <a:noFill/>
        </a:ln>
      </xdr:spPr>
    </xdr:pic>
    <xdr:clientData/>
  </xdr:oneCellAnchor>
  <xdr:oneCellAnchor>
    <xdr:from>
      <xdr:col>1</xdr:col>
      <xdr:colOff>0</xdr:colOff>
      <xdr:row>56</xdr:row>
      <xdr:rowOff>0</xdr:rowOff>
    </xdr:from>
    <xdr:ext cx="2520000" cy="1800000"/>
    <xdr:pic>
      <xdr:nvPicPr>
        <xdr:cNvPr id="17" name="Picture 16" descr="M:\Housing-Services\Property Services\Project Files\Current Projects\Commercial Projects\BDC.4213 ~ Town Hall - Roof Light Over Museum\9.00 Photos\DSC06397.jpg">
          <a:extLst>
            <a:ext uri="{FF2B5EF4-FFF2-40B4-BE49-F238E27FC236}">
              <a16:creationId xmlns:a16="http://schemas.microsoft.com/office/drawing/2014/main" id="{8815B73B-33F9-4632-9128-E72A70D6DE04}"/>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5043" y="38682386"/>
          <a:ext cx="2520000" cy="1800000"/>
        </a:xfrm>
        <a:prstGeom prst="rect">
          <a:avLst/>
        </a:prstGeom>
        <a:noFill/>
        <a:ln>
          <a:noFill/>
        </a:ln>
      </xdr:spPr>
    </xdr:pic>
    <xdr:clientData/>
  </xdr:oneCellAnchor>
  <xdr:oneCellAnchor>
    <xdr:from>
      <xdr:col>1</xdr:col>
      <xdr:colOff>0</xdr:colOff>
      <xdr:row>64</xdr:row>
      <xdr:rowOff>0</xdr:rowOff>
    </xdr:from>
    <xdr:ext cx="2520000" cy="1800000"/>
    <xdr:pic>
      <xdr:nvPicPr>
        <xdr:cNvPr id="18" name="Picture 17" descr="M:\Housing-Services\Property Services\Project Files\Current Projects\Commercial Projects\BDC.4213 ~ Town Hall - Roof Light Over Museum\9.00 Photos\DSC06390.jpg">
          <a:extLst>
            <a:ext uri="{FF2B5EF4-FFF2-40B4-BE49-F238E27FC236}">
              <a16:creationId xmlns:a16="http://schemas.microsoft.com/office/drawing/2014/main" id="{736FB680-DF65-440D-9729-6C66C1117FB6}"/>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5043" y="46269729"/>
          <a:ext cx="2520000" cy="1800000"/>
        </a:xfrm>
        <a:prstGeom prst="rect">
          <a:avLst/>
        </a:prstGeom>
        <a:noFill/>
        <a:ln>
          <a:noFill/>
        </a:ln>
      </xdr:spPr>
    </xdr:pic>
    <xdr:clientData/>
  </xdr:oneCellAnchor>
  <xdr:oneCellAnchor>
    <xdr:from>
      <xdr:col>1</xdr:col>
      <xdr:colOff>0</xdr:colOff>
      <xdr:row>65</xdr:row>
      <xdr:rowOff>0</xdr:rowOff>
    </xdr:from>
    <xdr:ext cx="2520000" cy="1800000"/>
    <xdr:pic>
      <xdr:nvPicPr>
        <xdr:cNvPr id="19" name="Picture 18" descr="M:\Housing-Services\Property Services\Project Files\Current Projects\Commercial Projects\BDC.4213 ~ Town Hall - Roof Light Over Museum\9.00 Photos\DSC06399.jpg">
          <a:extLst>
            <a:ext uri="{FF2B5EF4-FFF2-40B4-BE49-F238E27FC236}">
              <a16:creationId xmlns:a16="http://schemas.microsoft.com/office/drawing/2014/main" id="{858F4AE9-6E74-48FA-91AE-85DE393B336B}"/>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5043" y="48136629"/>
          <a:ext cx="2520000" cy="1800000"/>
        </a:xfrm>
        <a:prstGeom prst="rect">
          <a:avLst/>
        </a:prstGeom>
        <a:noFill/>
        <a:ln>
          <a:noFill/>
        </a:ln>
      </xdr:spPr>
    </xdr:pic>
    <xdr:clientData/>
  </xdr:oneCellAnchor>
  <xdr:oneCellAnchor>
    <xdr:from>
      <xdr:col>1</xdr:col>
      <xdr:colOff>0</xdr:colOff>
      <xdr:row>66</xdr:row>
      <xdr:rowOff>0</xdr:rowOff>
    </xdr:from>
    <xdr:ext cx="1800000" cy="2520000"/>
    <xdr:pic>
      <xdr:nvPicPr>
        <xdr:cNvPr id="20" name="Picture 19" descr="M:\Housing-Services\Property Services\Project Files\Current Projects\Commercial Projects\BDC.4213 ~ Town Hall - Roof Light Over Museum\9.00 Photos\DSC06394.jpg">
          <a:extLst>
            <a:ext uri="{FF2B5EF4-FFF2-40B4-BE49-F238E27FC236}">
              <a16:creationId xmlns:a16="http://schemas.microsoft.com/office/drawing/2014/main" id="{6F6E30E5-9AC4-4168-A0CB-E82E05EBAA1B}"/>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5043" y="50003529"/>
          <a:ext cx="1800000" cy="2520000"/>
        </a:xfrm>
        <a:prstGeom prst="rect">
          <a:avLst/>
        </a:prstGeom>
        <a:noFill/>
        <a:ln>
          <a:noFill/>
        </a:ln>
      </xdr:spPr>
    </xdr:pic>
    <xdr:clientData/>
  </xdr:oneCellAnchor>
  <xdr:oneCellAnchor>
    <xdr:from>
      <xdr:col>1</xdr:col>
      <xdr:colOff>0</xdr:colOff>
      <xdr:row>40</xdr:row>
      <xdr:rowOff>0</xdr:rowOff>
    </xdr:from>
    <xdr:ext cx="2520000" cy="1800000"/>
    <xdr:pic>
      <xdr:nvPicPr>
        <xdr:cNvPr id="21" name="Picture 20" descr="M:\Housing-Services\Property Services\Project Files\Current Projects\Commercial Projects\BDC.4213 ~ Town Hall - Roof Light Over Museum\9.00 Photos\DSC06401.jpg">
          <a:extLst>
            <a:ext uri="{FF2B5EF4-FFF2-40B4-BE49-F238E27FC236}">
              <a16:creationId xmlns:a16="http://schemas.microsoft.com/office/drawing/2014/main" id="{68418C7A-C237-4B16-BCD2-A79F120715BC}"/>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15043" y="24019329"/>
          <a:ext cx="2520000" cy="1800000"/>
        </a:xfrm>
        <a:prstGeom prst="rect">
          <a:avLst/>
        </a:prstGeom>
        <a:noFill/>
        <a:ln>
          <a:noFill/>
        </a:ln>
      </xdr:spPr>
    </xdr:pic>
    <xdr:clientData/>
  </xdr:oneCellAnchor>
  <xdr:oneCellAnchor>
    <xdr:from>
      <xdr:col>0</xdr:col>
      <xdr:colOff>583513</xdr:colOff>
      <xdr:row>86</xdr:row>
      <xdr:rowOff>0</xdr:rowOff>
    </xdr:from>
    <xdr:ext cx="4582297" cy="1870676"/>
    <xdr:pic>
      <xdr:nvPicPr>
        <xdr:cNvPr id="22" name="Picture 21" descr="M:\Housing-Services\Property Services\Project Files\Current Projects\Commercial Projects\BDC.4213 ~ Town Hall - Roof Light Over Museum\9.00 Photos\DSC06384.jpg">
          <a:extLst>
            <a:ext uri="{FF2B5EF4-FFF2-40B4-BE49-F238E27FC236}">
              <a16:creationId xmlns:a16="http://schemas.microsoft.com/office/drawing/2014/main" id="{2E75FFFD-6665-4ED7-B994-2D0BB3B30A5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3513" y="60481029"/>
          <a:ext cx="4582297" cy="1870676"/>
        </a:xfrm>
        <a:prstGeom prst="rect">
          <a:avLst/>
        </a:prstGeom>
        <a:noFill/>
        <a:ln>
          <a:noFill/>
        </a:ln>
      </xdr:spPr>
    </xdr:pic>
    <xdr:clientData/>
  </xdr:oneCellAnchor>
  <xdr:oneCellAnchor>
    <xdr:from>
      <xdr:col>1</xdr:col>
      <xdr:colOff>0</xdr:colOff>
      <xdr:row>57</xdr:row>
      <xdr:rowOff>0</xdr:rowOff>
    </xdr:from>
    <xdr:ext cx="2520000" cy="1800000"/>
    <xdr:pic>
      <xdr:nvPicPr>
        <xdr:cNvPr id="23" name="Picture 22" descr="M:\Housing-Services\Property Services\Project Files\Current Projects\Commercial Projects\BDC.4213 ~ Town Hall - Roof Light Over Museum\9.00 Photos\DSC06398.jpg">
          <a:extLst>
            <a:ext uri="{FF2B5EF4-FFF2-40B4-BE49-F238E27FC236}">
              <a16:creationId xmlns:a16="http://schemas.microsoft.com/office/drawing/2014/main" id="{6EE9D2A3-ACF9-4CD6-8A7E-4A42F6343F9F}"/>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15043" y="40549286"/>
          <a:ext cx="2520000" cy="1800000"/>
        </a:xfrm>
        <a:prstGeom prst="rect">
          <a:avLst/>
        </a:prstGeom>
        <a:noFill/>
        <a:ln>
          <a:noFill/>
        </a:ln>
      </xdr:spPr>
    </xdr:pic>
    <xdr:clientData/>
  </xdr:oneCellAnchor>
  <xdr:oneCellAnchor>
    <xdr:from>
      <xdr:col>1</xdr:col>
      <xdr:colOff>0</xdr:colOff>
      <xdr:row>58</xdr:row>
      <xdr:rowOff>0</xdr:rowOff>
    </xdr:from>
    <xdr:ext cx="2520000" cy="1800000"/>
    <xdr:pic>
      <xdr:nvPicPr>
        <xdr:cNvPr id="24" name="Picture 23" descr="M:\Housing-Services\Property Services\Project Files\Current Projects\Commercial Projects\BDC.4213 ~ Town Hall - Roof Light Over Museum\9.00 Photos\DSC06400.jpg">
          <a:extLst>
            <a:ext uri="{FF2B5EF4-FFF2-40B4-BE49-F238E27FC236}">
              <a16:creationId xmlns:a16="http://schemas.microsoft.com/office/drawing/2014/main" id="{33077701-546C-4FA8-8B2A-CA66D7D02582}"/>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15043" y="42416186"/>
          <a:ext cx="2520000" cy="1800000"/>
        </a:xfrm>
        <a:prstGeom prst="rect">
          <a:avLst/>
        </a:prstGeom>
        <a:noFill/>
        <a:ln>
          <a:noFill/>
        </a:ln>
      </xdr:spPr>
    </xdr:pic>
    <xdr:clientData/>
  </xdr:oneCellAnchor>
  <xdr:oneCellAnchor>
    <xdr:from>
      <xdr:col>1</xdr:col>
      <xdr:colOff>25742</xdr:colOff>
      <xdr:row>87</xdr:row>
      <xdr:rowOff>248850</xdr:rowOff>
    </xdr:from>
    <xdr:ext cx="2291149" cy="1879258"/>
    <xdr:pic>
      <xdr:nvPicPr>
        <xdr:cNvPr id="25" name="Picture 24" descr="M:\Housing-Services\Property Services\Project Files\Current Projects\Commercial Projects\BDC.4213 ~ Town Hall - Roof Light Over Museum\9.00 Photos\DSC06379.jpg">
          <a:extLst>
            <a:ext uri="{FF2B5EF4-FFF2-40B4-BE49-F238E27FC236}">
              <a16:creationId xmlns:a16="http://schemas.microsoft.com/office/drawing/2014/main" id="{9F416410-664D-4635-A39E-CF2B465D2847}"/>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40785" y="62591337"/>
          <a:ext cx="2291149" cy="1879258"/>
        </a:xfrm>
        <a:prstGeom prst="rect">
          <a:avLst/>
        </a:prstGeom>
        <a:noFill/>
        <a:ln>
          <a:noFill/>
        </a:ln>
      </xdr:spPr>
    </xdr:pic>
    <xdr:clientData/>
  </xdr:oneCellAnchor>
  <xdr:oneCellAnchor>
    <xdr:from>
      <xdr:col>0</xdr:col>
      <xdr:colOff>583513</xdr:colOff>
      <xdr:row>90</xdr:row>
      <xdr:rowOff>0</xdr:rowOff>
    </xdr:from>
    <xdr:ext cx="4565135" cy="1870676"/>
    <xdr:pic>
      <xdr:nvPicPr>
        <xdr:cNvPr id="26" name="Picture 25" descr="M:\Housing-Services\Property Services\Project Files\Current Projects\Commercial Projects\BDC.4213 ~ Town Hall - Roof Light Over Museum\9.00 Photos\DSC06383.jpg">
          <a:extLst>
            <a:ext uri="{FF2B5EF4-FFF2-40B4-BE49-F238E27FC236}">
              <a16:creationId xmlns:a16="http://schemas.microsoft.com/office/drawing/2014/main" id="{1E966614-6C0D-45A1-980E-3DBCEFE5FAFB}"/>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3513" y="64628486"/>
          <a:ext cx="4565135" cy="1870676"/>
        </a:xfrm>
        <a:prstGeom prst="rect">
          <a:avLst/>
        </a:prstGeom>
        <a:noFill/>
        <a:ln>
          <a:noFill/>
        </a:ln>
      </xdr:spPr>
    </xdr:pic>
    <xdr:clientData/>
  </xdr:oneCellAnchor>
  <xdr:oneCellAnchor>
    <xdr:from>
      <xdr:col>1</xdr:col>
      <xdr:colOff>17162</xdr:colOff>
      <xdr:row>91</xdr:row>
      <xdr:rowOff>171624</xdr:rowOff>
    </xdr:from>
    <xdr:ext cx="2488513" cy="2385540"/>
    <xdr:pic>
      <xdr:nvPicPr>
        <xdr:cNvPr id="27" name="Picture 26" descr="M:\Housing-Services\Property Services\Project Files\Current Projects\Commercial Projects\BDC.4213 ~ Town Hall - Roof Light Over Museum\9.00 Photos\DSC06385.jpg">
          <a:extLst>
            <a:ext uri="{FF2B5EF4-FFF2-40B4-BE49-F238E27FC236}">
              <a16:creationId xmlns:a16="http://schemas.microsoft.com/office/drawing/2014/main" id="{5D3FBB02-CD78-4C0D-AF71-908C4EF5D24F}"/>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32205" y="66667010"/>
          <a:ext cx="2488513" cy="2385540"/>
        </a:xfrm>
        <a:prstGeom prst="rect">
          <a:avLst/>
        </a:prstGeom>
        <a:noFill/>
        <a:ln>
          <a:noFill/>
        </a:ln>
      </xdr:spPr>
    </xdr:pic>
    <xdr:clientData/>
  </xdr:oneCellAnchor>
  <xdr:oneCellAnchor>
    <xdr:from>
      <xdr:col>1</xdr:col>
      <xdr:colOff>0</xdr:colOff>
      <xdr:row>93</xdr:row>
      <xdr:rowOff>0</xdr:rowOff>
    </xdr:from>
    <xdr:ext cx="2520000" cy="1800000"/>
    <xdr:pic>
      <xdr:nvPicPr>
        <xdr:cNvPr id="28" name="Picture 27" descr="M:\Housing-Services\Property Services\Project Files\Current Projects\Commercial Projects\BDC.4213 ~ Town Hall - Roof Light Over Museum\9.00 Photos\DSC06378.jpg">
          <a:extLst>
            <a:ext uri="{FF2B5EF4-FFF2-40B4-BE49-F238E27FC236}">
              <a16:creationId xmlns:a16="http://schemas.microsoft.com/office/drawing/2014/main" id="{A89739F2-5D4B-4116-9AAD-1F367BBE278C}"/>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5043" y="69254914"/>
          <a:ext cx="2520000" cy="1800000"/>
        </a:xfrm>
        <a:prstGeom prst="rect">
          <a:avLst/>
        </a:prstGeom>
        <a:noFill/>
        <a:ln>
          <a:noFill/>
        </a:ln>
      </xdr:spPr>
    </xdr:pic>
    <xdr:clientData/>
  </xdr:oneCellAnchor>
  <xdr:oneCellAnchor>
    <xdr:from>
      <xdr:col>1</xdr:col>
      <xdr:colOff>0</xdr:colOff>
      <xdr:row>94</xdr:row>
      <xdr:rowOff>0</xdr:rowOff>
    </xdr:from>
    <xdr:ext cx="2520000" cy="1800000"/>
    <xdr:pic>
      <xdr:nvPicPr>
        <xdr:cNvPr id="29" name="Picture 28" descr="M:\Housing-Services\Property Services\Project Files\Current Projects\Commercial Projects\BDC.4213 ~ Town Hall - Roof Light Over Museum\9.00 Photos\DSC06374.jpg">
          <a:extLst>
            <a:ext uri="{FF2B5EF4-FFF2-40B4-BE49-F238E27FC236}">
              <a16:creationId xmlns:a16="http://schemas.microsoft.com/office/drawing/2014/main" id="{E7BCA878-C1C2-427D-9FB7-E7E87B91F142}"/>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043" y="71132700"/>
          <a:ext cx="2520000" cy="1800000"/>
        </a:xfrm>
        <a:prstGeom prst="rect">
          <a:avLst/>
        </a:prstGeom>
        <a:noFill/>
        <a:ln>
          <a:noFill/>
        </a:ln>
      </xdr:spPr>
    </xdr:pic>
    <xdr:clientData/>
  </xdr:oneCellAnchor>
  <xdr:oneCellAnchor>
    <xdr:from>
      <xdr:col>1</xdr:col>
      <xdr:colOff>0</xdr:colOff>
      <xdr:row>95</xdr:row>
      <xdr:rowOff>0</xdr:rowOff>
    </xdr:from>
    <xdr:ext cx="2520000" cy="1800000"/>
    <xdr:pic>
      <xdr:nvPicPr>
        <xdr:cNvPr id="30" name="Picture 29" descr="M:\Housing-Services\Property Services\Project Files\Current Projects\Commercial Projects\BDC.4213 ~ Town Hall - Roof Light Over Museum\9.00 Photos\DSC06372.jpg">
          <a:extLst>
            <a:ext uri="{FF2B5EF4-FFF2-40B4-BE49-F238E27FC236}">
              <a16:creationId xmlns:a16="http://schemas.microsoft.com/office/drawing/2014/main" id="{E39EBE06-1CBE-438E-B087-CE69C87783DA}"/>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15043" y="73005043"/>
          <a:ext cx="2520000" cy="1800000"/>
        </a:xfrm>
        <a:prstGeom prst="rect">
          <a:avLst/>
        </a:prstGeom>
        <a:noFill/>
        <a:ln>
          <a:noFill/>
        </a:ln>
      </xdr:spPr>
    </xdr:pic>
    <xdr:clientData/>
  </xdr:oneCellAnchor>
  <xdr:oneCellAnchor>
    <xdr:from>
      <xdr:col>0</xdr:col>
      <xdr:colOff>583513</xdr:colOff>
      <xdr:row>102</xdr:row>
      <xdr:rowOff>248850</xdr:rowOff>
    </xdr:from>
    <xdr:ext cx="4582297" cy="1862095"/>
    <xdr:pic>
      <xdr:nvPicPr>
        <xdr:cNvPr id="31" name="Picture 30" descr="M:\Housing-Services\Property Services\Project Files\Current Projects\Commercial Projects\BDC.4213 ~ Town Hall - Roof Light Over Museum\9.00 Photos\DSC06411.jpg">
          <a:extLst>
            <a:ext uri="{FF2B5EF4-FFF2-40B4-BE49-F238E27FC236}">
              <a16:creationId xmlns:a16="http://schemas.microsoft.com/office/drawing/2014/main" id="{E119BF4D-3CAB-4C9D-9E65-41B80A7280A6}"/>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83513" y="78974337"/>
          <a:ext cx="4582297" cy="1862095"/>
        </a:xfrm>
        <a:prstGeom prst="rect">
          <a:avLst/>
        </a:prstGeom>
        <a:noFill/>
        <a:ln>
          <a:noFill/>
        </a:ln>
      </xdr:spPr>
    </xdr:pic>
    <xdr:clientData/>
  </xdr:oneCellAnchor>
  <xdr:oneCellAnchor>
    <xdr:from>
      <xdr:col>0</xdr:col>
      <xdr:colOff>574932</xdr:colOff>
      <xdr:row>105</xdr:row>
      <xdr:rowOff>8580</xdr:rowOff>
    </xdr:from>
    <xdr:ext cx="4608041" cy="1862096"/>
    <xdr:pic>
      <xdr:nvPicPr>
        <xdr:cNvPr id="32" name="Picture 31" descr="M:\Housing-Services\Property Services\Project Files\Current Projects\Commercial Projects\BDC.4213 ~ Town Hall - Roof Light Over Museum\9.00 Photos\DSC06409.jpg">
          <a:extLst>
            <a:ext uri="{FF2B5EF4-FFF2-40B4-BE49-F238E27FC236}">
              <a16:creationId xmlns:a16="http://schemas.microsoft.com/office/drawing/2014/main" id="{EB4B20D9-FA9F-4525-A71F-A0BAECE8FC87}"/>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74932" y="81096266"/>
          <a:ext cx="4608041" cy="1862096"/>
        </a:xfrm>
        <a:prstGeom prst="rect">
          <a:avLst/>
        </a:prstGeom>
        <a:noFill/>
        <a:ln>
          <a:noFill/>
        </a:ln>
      </xdr:spPr>
    </xdr:pic>
    <xdr:clientData/>
  </xdr:oneCellAnchor>
  <xdr:oneCellAnchor>
    <xdr:from>
      <xdr:col>1</xdr:col>
      <xdr:colOff>0</xdr:colOff>
      <xdr:row>96</xdr:row>
      <xdr:rowOff>0</xdr:rowOff>
    </xdr:from>
    <xdr:ext cx="2520000" cy="1800000"/>
    <xdr:pic>
      <xdr:nvPicPr>
        <xdr:cNvPr id="33" name="Picture 32" descr="M:\Housing-Services\Property Services\Project Files\Current Projects\Commercial Projects\BDC.4213 ~ Town Hall - Roof Light Over Museum\9.00 Photos\DSC06391.jpg">
          <a:extLst>
            <a:ext uri="{FF2B5EF4-FFF2-40B4-BE49-F238E27FC236}">
              <a16:creationId xmlns:a16="http://schemas.microsoft.com/office/drawing/2014/main" id="{59FABB74-A627-4990-8E48-4AF4CC4A1D64}"/>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15043" y="74882829"/>
          <a:ext cx="2520000" cy="1800000"/>
        </a:xfrm>
        <a:prstGeom prst="rect">
          <a:avLst/>
        </a:prstGeom>
        <a:noFill/>
        <a:ln>
          <a:noFill/>
        </a:ln>
      </xdr:spPr>
    </xdr:pic>
    <xdr:clientData/>
  </xdr:oneCellAnchor>
  <xdr:oneCellAnchor>
    <xdr:from>
      <xdr:col>1</xdr:col>
      <xdr:colOff>0</xdr:colOff>
      <xdr:row>126</xdr:row>
      <xdr:rowOff>0</xdr:rowOff>
    </xdr:from>
    <xdr:ext cx="2520000" cy="1800000"/>
    <xdr:pic>
      <xdr:nvPicPr>
        <xdr:cNvPr id="34" name="Picture 33" descr="M:\Housing-Services\Property Services\Project Files\Current Projects\Commercial Projects\BDC.4213 ~ Town Hall - Roof Light Over Museum\9.00 Photos\DSC06371.jpg">
          <a:extLst>
            <a:ext uri="{FF2B5EF4-FFF2-40B4-BE49-F238E27FC236}">
              <a16:creationId xmlns:a16="http://schemas.microsoft.com/office/drawing/2014/main" id="{EDE18807-BAAE-4AF9-B65D-301F2BCD110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5043" y="91728471"/>
          <a:ext cx="2520000" cy="1800000"/>
        </a:xfrm>
        <a:prstGeom prst="rect">
          <a:avLst/>
        </a:prstGeom>
        <a:noFill/>
        <a:ln>
          <a:noFill/>
        </a:ln>
      </xdr:spPr>
    </xdr:pic>
    <xdr:clientData/>
  </xdr:oneCellAnchor>
  <xdr:oneCellAnchor>
    <xdr:from>
      <xdr:col>1</xdr:col>
      <xdr:colOff>0</xdr:colOff>
      <xdr:row>126</xdr:row>
      <xdr:rowOff>1867243</xdr:rowOff>
    </xdr:from>
    <xdr:ext cx="2520000" cy="1803433"/>
    <xdr:pic>
      <xdr:nvPicPr>
        <xdr:cNvPr id="35" name="Picture 34" descr="M:\Housing-Services\Property Services\Project Files\Current Projects\Commercial Projects\BDC.4213 ~ Town Hall - Roof Light Over Museum\9.00 Photos\DSC06374.jpg">
          <a:extLst>
            <a:ext uri="{FF2B5EF4-FFF2-40B4-BE49-F238E27FC236}">
              <a16:creationId xmlns:a16="http://schemas.microsoft.com/office/drawing/2014/main" id="{6683191A-64A6-4E54-9B65-4AF834B96E0A}"/>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043" y="93595714"/>
          <a:ext cx="2520000" cy="1803433"/>
        </a:xfrm>
        <a:prstGeom prst="rect">
          <a:avLst/>
        </a:prstGeom>
        <a:noFill/>
        <a:ln>
          <a:noFill/>
        </a:ln>
      </xdr:spPr>
    </xdr:pic>
    <xdr:clientData/>
  </xdr:oneCellAnchor>
  <xdr:oneCellAnchor>
    <xdr:from>
      <xdr:col>1</xdr:col>
      <xdr:colOff>0</xdr:colOff>
      <xdr:row>128</xdr:row>
      <xdr:rowOff>0</xdr:rowOff>
    </xdr:from>
    <xdr:ext cx="2520000" cy="1800000"/>
    <xdr:pic>
      <xdr:nvPicPr>
        <xdr:cNvPr id="36" name="Picture 35" descr="M:\Housing-Services\Property Services\Project Files\Current Projects\Commercial Projects\BDC.4213 ~ Town Hall - Roof Light Over Museum\9.00 Photos\DSC06410.jpg">
          <a:extLst>
            <a:ext uri="{FF2B5EF4-FFF2-40B4-BE49-F238E27FC236}">
              <a16:creationId xmlns:a16="http://schemas.microsoft.com/office/drawing/2014/main" id="{0CA0A879-86AB-4453-8431-95689CB195D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5043" y="95462271"/>
          <a:ext cx="2520000" cy="1800000"/>
        </a:xfrm>
        <a:prstGeom prst="rect">
          <a:avLst/>
        </a:prstGeom>
        <a:noFill/>
        <a:ln>
          <a:noFill/>
        </a:ln>
      </xdr:spPr>
    </xdr:pic>
    <xdr:clientData/>
  </xdr:oneCellAnchor>
  <xdr:oneCellAnchor>
    <xdr:from>
      <xdr:col>1</xdr:col>
      <xdr:colOff>0</xdr:colOff>
      <xdr:row>129</xdr:row>
      <xdr:rowOff>0</xdr:rowOff>
    </xdr:from>
    <xdr:ext cx="2520000" cy="1800000"/>
    <xdr:pic>
      <xdr:nvPicPr>
        <xdr:cNvPr id="37" name="Picture 36" descr="M:\Housing-Services\Property Services\Project Files\Current Projects\Commercial Projects\BDC.4213 ~ Town Hall - Roof Light Over Museum\9.00 Photos\DSC06372.jpg">
          <a:extLst>
            <a:ext uri="{FF2B5EF4-FFF2-40B4-BE49-F238E27FC236}">
              <a16:creationId xmlns:a16="http://schemas.microsoft.com/office/drawing/2014/main" id="{DDFE92AD-A796-4A09-84C2-FA81DCEC99EE}"/>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15043" y="97329171"/>
          <a:ext cx="2520000" cy="1800000"/>
        </a:xfrm>
        <a:prstGeom prst="rect">
          <a:avLst/>
        </a:prstGeom>
        <a:noFill/>
        <a:ln>
          <a:noFill/>
        </a:ln>
      </xdr:spPr>
    </xdr:pic>
    <xdr:clientData/>
  </xdr:oneCellAnchor>
  <xdr:oneCellAnchor>
    <xdr:from>
      <xdr:col>1</xdr:col>
      <xdr:colOff>0</xdr:colOff>
      <xdr:row>130</xdr:row>
      <xdr:rowOff>0</xdr:rowOff>
    </xdr:from>
    <xdr:ext cx="2520000" cy="1800000"/>
    <xdr:pic>
      <xdr:nvPicPr>
        <xdr:cNvPr id="38" name="Picture 37" descr="M:\Housing-Services\Property Services\Project Files\Current Projects\Commercial Projects\BDC.4213 ~ Town Hall - Roof Light Over Museum\9.00 Photos\DSC06373.jpg">
          <a:extLst>
            <a:ext uri="{FF2B5EF4-FFF2-40B4-BE49-F238E27FC236}">
              <a16:creationId xmlns:a16="http://schemas.microsoft.com/office/drawing/2014/main" id="{24C0A15A-97CA-470C-9EF6-14CBCFA316EE}"/>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15043" y="99196071"/>
          <a:ext cx="2520000" cy="1800000"/>
        </a:xfrm>
        <a:prstGeom prst="rect">
          <a:avLst/>
        </a:prstGeom>
        <a:noFill/>
        <a:ln>
          <a:noFill/>
        </a:ln>
      </xdr:spPr>
    </xdr:pic>
    <xdr:clientData/>
  </xdr:oneCellAnchor>
  <xdr:twoCellAnchor>
    <xdr:from>
      <xdr:col>1</xdr:col>
      <xdr:colOff>0</xdr:colOff>
      <xdr:row>329</xdr:row>
      <xdr:rowOff>0</xdr:rowOff>
    </xdr:from>
    <xdr:to>
      <xdr:col>1</xdr:col>
      <xdr:colOff>5257800</xdr:colOff>
      <xdr:row>329</xdr:row>
      <xdr:rowOff>2339340</xdr:rowOff>
    </xdr:to>
    <xdr:pic>
      <xdr:nvPicPr>
        <xdr:cNvPr id="39" name="Picture 38">
          <a:extLst>
            <a:ext uri="{FF2B5EF4-FFF2-40B4-BE49-F238E27FC236}">
              <a16:creationId xmlns:a16="http://schemas.microsoft.com/office/drawing/2014/main" id="{C5289504-840C-4660-A7AA-D03AB30D6DA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15043" y="187985400"/>
          <a:ext cx="4838700" cy="25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tleafps0001\users\Documents%20and%20Settings\JAskew\Local%20Settings\Temporary%20Internet%20Files\OLK26A\timecost%20certainty%20PROJECT%20BUSINESS%20PLAN%20LONG%20VERSION%2028%2012%2005%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sign off page"/>
      <sheetName val="contents"/>
      <sheetName val="1.0 introduction "/>
      <sheetName val="2.0 executive summary"/>
      <sheetName val="3.0 pre-construction"/>
      <sheetName val="4.0 construction"/>
      <sheetName val="5.0 commercial"/>
      <sheetName val="6.0 contract admin &amp; Reporting"/>
      <sheetName val="7.0 miscellaneous"/>
      <sheetName val="8.0 appendic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Faithful+Gould">
      <a:dk1>
        <a:srgbClr val="06131C"/>
      </a:dk1>
      <a:lt1>
        <a:srgbClr val="FFFFFF"/>
      </a:lt1>
      <a:dk2>
        <a:srgbClr val="384A58"/>
      </a:dk2>
      <a:lt2>
        <a:srgbClr val="0BCCF5"/>
      </a:lt2>
      <a:accent1>
        <a:srgbClr val="0E94D3"/>
      </a:accent1>
      <a:accent2>
        <a:srgbClr val="BED138"/>
      </a:accent2>
      <a:accent3>
        <a:srgbClr val="384A58"/>
      </a:accent3>
      <a:accent4>
        <a:srgbClr val="50BBB8"/>
      </a:accent4>
      <a:accent5>
        <a:srgbClr val="FAB608"/>
      </a:accent5>
      <a:accent6>
        <a:srgbClr val="7D868C"/>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26087-2741-4A30-9D10-6CA5DD6D1492}">
  <sheetPr>
    <pageSetUpPr fitToPage="1"/>
  </sheetPr>
  <dimension ref="A1:I104"/>
  <sheetViews>
    <sheetView showGridLines="0" tabSelected="1" view="pageBreakPreview" zoomScale="115" zoomScaleNormal="75" zoomScaleSheetLayoutView="115" workbookViewId="0"/>
  </sheetViews>
  <sheetFormatPr defaultColWidth="11.26953125" defaultRowHeight="15.5" x14ac:dyDescent="0.35"/>
  <cols>
    <col min="1" max="1" width="3.81640625" style="8" customWidth="1"/>
    <col min="2" max="2" width="28.90625" style="8" customWidth="1"/>
    <col min="3" max="3" width="9.7265625" style="9" customWidth="1"/>
    <col min="4" max="4" width="33.26953125" style="8" customWidth="1"/>
    <col min="5" max="5" width="2.7265625" style="9" customWidth="1"/>
    <col min="6" max="6" width="9.54296875" style="8" customWidth="1"/>
    <col min="7" max="7" width="10.26953125" style="8" customWidth="1"/>
    <col min="8" max="16384" width="11.26953125" style="8"/>
  </cols>
  <sheetData>
    <row r="1" spans="1:9" s="1" customFormat="1" ht="12.75" customHeight="1" x14ac:dyDescent="0.35">
      <c r="A1" s="50" t="s">
        <v>482</v>
      </c>
      <c r="B1" s="51"/>
      <c r="C1" s="52"/>
      <c r="D1" s="56"/>
      <c r="E1" s="21"/>
    </row>
    <row r="2" spans="1:9" s="1" customFormat="1" ht="12.75" customHeight="1" x14ac:dyDescent="0.35">
      <c r="A2" s="57" t="s">
        <v>483</v>
      </c>
      <c r="B2" s="58"/>
      <c r="C2" s="17"/>
      <c r="D2" s="60"/>
      <c r="E2" s="21"/>
    </row>
    <row r="3" spans="1:9" s="3" customFormat="1" ht="12.75" customHeight="1" x14ac:dyDescent="0.35">
      <c r="A3" s="57" t="s">
        <v>1015</v>
      </c>
      <c r="B3" s="2"/>
      <c r="C3" s="17"/>
      <c r="D3" s="61"/>
      <c r="E3" s="21"/>
      <c r="G3" s="1"/>
    </row>
    <row r="4" spans="1:9" s="3" customFormat="1" ht="12.75" customHeight="1" x14ac:dyDescent="0.35">
      <c r="A4" s="529">
        <v>43433</v>
      </c>
      <c r="B4" s="530"/>
      <c r="C4" s="19"/>
      <c r="D4" s="61"/>
      <c r="E4" s="21"/>
      <c r="G4" s="1"/>
    </row>
    <row r="5" spans="1:9" s="3" customFormat="1" ht="3.75" customHeight="1" x14ac:dyDescent="0.35">
      <c r="A5" s="62"/>
      <c r="B5" s="18"/>
      <c r="C5" s="18"/>
      <c r="D5" s="61"/>
      <c r="E5" s="2"/>
      <c r="G5" s="1"/>
    </row>
    <row r="6" spans="1:9" s="3" customFormat="1" ht="7.5" customHeight="1" x14ac:dyDescent="0.35">
      <c r="A6" s="63"/>
      <c r="B6" s="2"/>
      <c r="C6" s="2"/>
      <c r="D6" s="64"/>
      <c r="E6" s="2"/>
    </row>
    <row r="7" spans="1:9" s="5" customFormat="1" ht="12.75" customHeight="1" x14ac:dyDescent="0.4">
      <c r="A7" s="65" t="s">
        <v>1013</v>
      </c>
      <c r="B7" s="4"/>
      <c r="D7" s="66"/>
    </row>
    <row r="8" spans="1:9" s="15" customFormat="1" ht="7.5" customHeight="1" x14ac:dyDescent="0.35">
      <c r="A8" s="67"/>
      <c r="B8" s="68"/>
      <c r="C8" s="69"/>
      <c r="D8" s="71"/>
      <c r="E8" s="16"/>
    </row>
    <row r="9" spans="1:9" s="6" customFormat="1" ht="15" customHeight="1" x14ac:dyDescent="0.25">
      <c r="A9" s="531" t="s">
        <v>1</v>
      </c>
      <c r="B9" s="534" t="s">
        <v>0</v>
      </c>
      <c r="C9" s="520" t="s">
        <v>1014</v>
      </c>
      <c r="D9" s="522" t="s">
        <v>9</v>
      </c>
      <c r="E9" s="22"/>
      <c r="F9" s="525"/>
      <c r="G9" s="527"/>
      <c r="H9" s="527"/>
      <c r="I9" s="7"/>
    </row>
    <row r="10" spans="1:9" s="6" customFormat="1" ht="15" customHeight="1" x14ac:dyDescent="0.25">
      <c r="A10" s="532"/>
      <c r="B10" s="535"/>
      <c r="C10" s="528"/>
      <c r="D10" s="523"/>
      <c r="E10" s="22"/>
      <c r="F10" s="526"/>
      <c r="G10" s="527"/>
      <c r="H10" s="527"/>
      <c r="I10" s="7"/>
    </row>
    <row r="11" spans="1:9" s="6" customFormat="1" ht="15" customHeight="1" x14ac:dyDescent="0.25">
      <c r="A11" s="521"/>
      <c r="B11" s="536"/>
      <c r="C11" s="521"/>
      <c r="D11" s="524"/>
      <c r="E11" s="23"/>
      <c r="F11" s="526"/>
      <c r="G11" s="527"/>
      <c r="H11" s="527"/>
      <c r="I11" s="7"/>
    </row>
    <row r="12" spans="1:9" s="14" customFormat="1" ht="6" customHeight="1" x14ac:dyDescent="0.2">
      <c r="A12" s="72"/>
      <c r="B12" s="117"/>
      <c r="C12" s="49"/>
      <c r="D12" s="78"/>
      <c r="E12" s="24"/>
      <c r="F12" s="41"/>
      <c r="G12" s="41"/>
      <c r="H12" s="20"/>
      <c r="I12" s="41"/>
    </row>
    <row r="13" spans="1:9" s="13" customFormat="1" ht="15" customHeight="1" x14ac:dyDescent="0.35">
      <c r="A13" s="180">
        <v>1</v>
      </c>
      <c r="B13" s="177" t="s">
        <v>7</v>
      </c>
      <c r="C13" s="202" t="s">
        <v>781</v>
      </c>
      <c r="D13" s="115" t="s">
        <v>938</v>
      </c>
      <c r="E13" s="20"/>
      <c r="F13" s="103"/>
      <c r="G13" s="103"/>
      <c r="H13" s="20"/>
      <c r="I13" s="42"/>
    </row>
    <row r="14" spans="1:9" s="13" customFormat="1" ht="6" customHeight="1" x14ac:dyDescent="0.35">
      <c r="A14" s="180"/>
      <c r="B14" s="177"/>
      <c r="C14" s="202"/>
      <c r="D14" s="115"/>
      <c r="E14" s="20"/>
      <c r="F14" s="103"/>
      <c r="G14" s="103"/>
      <c r="H14" s="20"/>
      <c r="I14" s="42"/>
    </row>
    <row r="15" spans="1:9" s="13" customFormat="1" ht="15" customHeight="1" x14ac:dyDescent="0.35">
      <c r="A15" s="180">
        <v>2</v>
      </c>
      <c r="B15" s="135" t="s">
        <v>10</v>
      </c>
      <c r="C15" s="202">
        <f>Substructure!F86</f>
        <v>0</v>
      </c>
      <c r="D15" s="115"/>
      <c r="E15" s="20"/>
      <c r="F15" s="103"/>
      <c r="G15" s="103"/>
      <c r="H15" s="20"/>
      <c r="I15" s="42"/>
    </row>
    <row r="16" spans="1:9" s="13" customFormat="1" ht="6" customHeight="1" x14ac:dyDescent="0.35">
      <c r="A16" s="180"/>
      <c r="B16" s="135"/>
      <c r="C16" s="202"/>
      <c r="D16" s="115"/>
      <c r="E16" s="20"/>
      <c r="F16" s="103"/>
      <c r="G16" s="103"/>
      <c r="H16" s="20"/>
      <c r="I16" s="42"/>
    </row>
    <row r="17" spans="1:9" s="13" customFormat="1" ht="15" customHeight="1" x14ac:dyDescent="0.35">
      <c r="A17" s="180">
        <v>3</v>
      </c>
      <c r="B17" s="176" t="s">
        <v>11</v>
      </c>
      <c r="C17" s="202">
        <f>Superstructure!F164</f>
        <v>0</v>
      </c>
      <c r="D17" s="115"/>
      <c r="E17" s="20"/>
      <c r="F17" s="103"/>
      <c r="G17" s="103"/>
      <c r="H17" s="20"/>
      <c r="I17" s="42"/>
    </row>
    <row r="18" spans="1:9" s="13" customFormat="1" ht="6" customHeight="1" x14ac:dyDescent="0.35">
      <c r="A18" s="180"/>
      <c r="B18" s="176"/>
      <c r="C18" s="202"/>
      <c r="D18" s="115"/>
      <c r="E18" s="20"/>
      <c r="F18" s="103"/>
      <c r="G18" s="104"/>
      <c r="H18" s="20"/>
      <c r="I18" s="42"/>
    </row>
    <row r="19" spans="1:9" s="13" customFormat="1" ht="15" customHeight="1" x14ac:dyDescent="0.35">
      <c r="A19" s="180">
        <v>4</v>
      </c>
      <c r="B19" s="118" t="s">
        <v>12</v>
      </c>
      <c r="C19" s="202">
        <f>Finishes!F153</f>
        <v>0</v>
      </c>
      <c r="D19" s="115"/>
      <c r="E19" s="20"/>
      <c r="F19" s="103"/>
      <c r="G19" s="103"/>
      <c r="H19" s="20"/>
      <c r="I19" s="42"/>
    </row>
    <row r="20" spans="1:9" s="13" customFormat="1" ht="6" customHeight="1" x14ac:dyDescent="0.35">
      <c r="A20" s="180"/>
      <c r="B20" s="118"/>
      <c r="C20" s="202"/>
      <c r="D20" s="115"/>
      <c r="E20" s="20"/>
      <c r="F20" s="103"/>
      <c r="G20" s="104"/>
      <c r="H20" s="20"/>
      <c r="I20" s="42"/>
    </row>
    <row r="21" spans="1:9" s="13" customFormat="1" ht="15" customHeight="1" x14ac:dyDescent="0.35">
      <c r="A21" s="180">
        <v>5</v>
      </c>
      <c r="B21" s="118" t="s">
        <v>40</v>
      </c>
      <c r="C21" s="202">
        <f>'FF&amp;E'!F40</f>
        <v>12000</v>
      </c>
      <c r="D21" s="115"/>
      <c r="E21" s="20"/>
      <c r="F21" s="103"/>
      <c r="G21" s="103"/>
      <c r="H21" s="20"/>
      <c r="I21" s="42"/>
    </row>
    <row r="22" spans="1:9" s="13" customFormat="1" ht="6" customHeight="1" x14ac:dyDescent="0.35">
      <c r="A22" s="180"/>
      <c r="B22" s="118"/>
      <c r="C22" s="202"/>
      <c r="D22" s="115"/>
      <c r="E22" s="20"/>
      <c r="F22" s="103"/>
      <c r="G22" s="104"/>
      <c r="H22" s="20"/>
      <c r="I22" s="42"/>
    </row>
    <row r="23" spans="1:9" s="13" customFormat="1" ht="15" customHeight="1" x14ac:dyDescent="0.35">
      <c r="A23" s="180">
        <v>6</v>
      </c>
      <c r="B23" s="118" t="s">
        <v>14</v>
      </c>
      <c r="C23" s="203">
        <f>'ME&amp;P Services'!F40</f>
        <v>0</v>
      </c>
      <c r="D23" s="115"/>
      <c r="E23" s="20"/>
      <c r="F23" s="103"/>
      <c r="G23" s="103"/>
      <c r="H23" s="20"/>
      <c r="I23" s="42"/>
    </row>
    <row r="24" spans="1:9" s="13" customFormat="1" ht="6" customHeight="1" x14ac:dyDescent="0.35">
      <c r="A24" s="180"/>
      <c r="B24" s="118"/>
      <c r="C24" s="202"/>
      <c r="D24" s="115"/>
      <c r="E24" s="20"/>
      <c r="F24" s="103"/>
      <c r="G24" s="104"/>
      <c r="H24" s="20"/>
      <c r="I24" s="42"/>
    </row>
    <row r="25" spans="1:9" s="13" customFormat="1" ht="15" customHeight="1" x14ac:dyDescent="0.35">
      <c r="A25" s="180">
        <v>7</v>
      </c>
      <c r="B25" s="118" t="s">
        <v>24</v>
      </c>
      <c r="C25" s="202">
        <f>'Works to Existing Buildings'!F130</f>
        <v>0</v>
      </c>
      <c r="D25" s="115"/>
      <c r="E25" s="20"/>
      <c r="F25" s="103"/>
      <c r="G25" s="103"/>
      <c r="H25" s="20"/>
      <c r="I25" s="42"/>
    </row>
    <row r="26" spans="1:9" s="13" customFormat="1" ht="4.5" customHeight="1" x14ac:dyDescent="0.35">
      <c r="A26" s="180"/>
      <c r="B26" s="118"/>
      <c r="C26" s="202"/>
      <c r="D26" s="115"/>
      <c r="E26" s="20"/>
      <c r="F26" s="103"/>
      <c r="G26" s="103"/>
      <c r="H26" s="20"/>
      <c r="I26" s="42"/>
    </row>
    <row r="27" spans="1:9" s="13" customFormat="1" ht="15" customHeight="1" x14ac:dyDescent="0.35">
      <c r="A27" s="180">
        <v>8</v>
      </c>
      <c r="B27" s="118" t="s">
        <v>953</v>
      </c>
      <c r="C27" s="202">
        <f>SUM('Additional Works'!F16:F44)</f>
        <v>0</v>
      </c>
      <c r="D27" s="115"/>
      <c r="E27" s="20"/>
      <c r="F27" s="103"/>
      <c r="G27" s="103"/>
      <c r="H27" s="20"/>
      <c r="I27" s="42"/>
    </row>
    <row r="28" spans="1:9" s="13" customFormat="1" ht="5" customHeight="1" x14ac:dyDescent="0.35">
      <c r="A28" s="180"/>
      <c r="B28" s="118"/>
      <c r="C28" s="202"/>
      <c r="D28" s="115"/>
      <c r="E28" s="20"/>
      <c r="F28" s="103"/>
      <c r="G28" s="103"/>
      <c r="H28" s="20"/>
      <c r="I28" s="42"/>
    </row>
    <row r="29" spans="1:9" s="13" customFormat="1" ht="15" customHeight="1" x14ac:dyDescent="0.35">
      <c r="A29" s="180">
        <v>9</v>
      </c>
      <c r="B29" s="118" t="s">
        <v>954</v>
      </c>
      <c r="C29" s="202">
        <f>'Rooflight S3'!F305</f>
        <v>10000</v>
      </c>
      <c r="D29" s="115"/>
      <c r="E29" s="20"/>
      <c r="F29" s="103"/>
      <c r="G29" s="103"/>
      <c r="H29" s="20"/>
      <c r="I29" s="42"/>
    </row>
    <row r="30" spans="1:9" s="13" customFormat="1" ht="5" customHeight="1" x14ac:dyDescent="0.35">
      <c r="A30" s="180"/>
      <c r="B30" s="118"/>
      <c r="C30" s="202"/>
      <c r="D30" s="115"/>
      <c r="E30" s="20"/>
      <c r="F30" s="103"/>
      <c r="G30" s="103"/>
      <c r="H30" s="20"/>
      <c r="I30" s="42"/>
    </row>
    <row r="31" spans="1:9" s="13" customFormat="1" ht="15" customHeight="1" x14ac:dyDescent="0.35">
      <c r="A31" s="180">
        <v>10</v>
      </c>
      <c r="B31" s="118" t="s">
        <v>42</v>
      </c>
      <c r="C31" s="202">
        <f>SUM('Additional Works'!F47:F50)</f>
        <v>0</v>
      </c>
      <c r="D31" s="115"/>
      <c r="E31" s="20"/>
      <c r="F31" s="103"/>
      <c r="G31" s="103"/>
      <c r="H31" s="20"/>
      <c r="I31" s="42"/>
    </row>
    <row r="32" spans="1:9" s="13" customFormat="1" ht="15" customHeight="1" x14ac:dyDescent="0.35">
      <c r="A32" s="180"/>
      <c r="B32" s="118"/>
      <c r="C32" s="202"/>
      <c r="D32" s="115"/>
      <c r="E32" s="20"/>
      <c r="F32" s="103"/>
      <c r="G32" s="103"/>
      <c r="H32" s="20"/>
      <c r="I32" s="42"/>
    </row>
    <row r="33" spans="1:9" s="13" customFormat="1" ht="15" customHeight="1" x14ac:dyDescent="0.35">
      <c r="A33" s="181"/>
      <c r="B33" s="182" t="s">
        <v>41</v>
      </c>
      <c r="C33" s="360">
        <f>SUM(C13:C26)</f>
        <v>12000</v>
      </c>
      <c r="D33" s="183"/>
      <c r="E33" s="20"/>
      <c r="F33" s="103"/>
      <c r="G33" s="103"/>
      <c r="H33" s="20"/>
      <c r="I33" s="42"/>
    </row>
    <row r="34" spans="1:9" s="13" customFormat="1" ht="6" customHeight="1" x14ac:dyDescent="0.35">
      <c r="A34" s="184"/>
      <c r="B34" s="118"/>
      <c r="C34" s="202"/>
      <c r="D34" s="115"/>
      <c r="E34" s="20"/>
      <c r="F34" s="103"/>
      <c r="G34" s="20"/>
      <c r="H34" s="20"/>
      <c r="I34" s="42"/>
    </row>
    <row r="35" spans="1:9" s="13" customFormat="1" ht="20" x14ac:dyDescent="0.35">
      <c r="A35" s="184">
        <v>9</v>
      </c>
      <c r="B35" s="118" t="s">
        <v>673</v>
      </c>
      <c r="C35" s="202"/>
      <c r="D35" s="115"/>
      <c r="E35" s="20"/>
      <c r="F35" s="103"/>
      <c r="G35" s="103"/>
      <c r="H35" s="20"/>
      <c r="I35" s="42"/>
    </row>
    <row r="36" spans="1:9" s="13" customFormat="1" ht="6" customHeight="1" x14ac:dyDescent="0.35">
      <c r="A36" s="184"/>
      <c r="B36" s="118"/>
      <c r="C36" s="202"/>
      <c r="D36" s="115"/>
      <c r="E36" s="20"/>
      <c r="F36" s="103"/>
      <c r="G36" s="20"/>
      <c r="H36" s="20"/>
      <c r="I36" s="42"/>
    </row>
    <row r="37" spans="1:9" s="13" customFormat="1" ht="19.149999999999999" customHeight="1" x14ac:dyDescent="0.35">
      <c r="A37" s="184">
        <v>10</v>
      </c>
      <c r="B37" s="118" t="s">
        <v>43</v>
      </c>
      <c r="C37" s="202"/>
      <c r="D37" s="115"/>
      <c r="E37" s="20"/>
      <c r="F37" s="103"/>
      <c r="G37" s="103"/>
      <c r="H37" s="20"/>
      <c r="I37" s="42"/>
    </row>
    <row r="38" spans="1:9" s="13" customFormat="1" ht="6" customHeight="1" x14ac:dyDescent="0.35">
      <c r="A38" s="180"/>
      <c r="B38" s="176"/>
      <c r="C38" s="202"/>
      <c r="D38" s="115"/>
      <c r="E38" s="20"/>
      <c r="F38" s="103"/>
      <c r="G38" s="20"/>
      <c r="H38" s="20"/>
      <c r="I38" s="42"/>
    </row>
    <row r="39" spans="1:9" s="13" customFormat="1" ht="15" customHeight="1" x14ac:dyDescent="0.35">
      <c r="A39" s="181"/>
      <c r="B39" s="182" t="s">
        <v>44</v>
      </c>
      <c r="C39" s="227">
        <f>SUM(C33:C38)</f>
        <v>12000</v>
      </c>
      <c r="D39" s="183"/>
      <c r="E39" s="20"/>
      <c r="F39" s="103"/>
      <c r="G39" s="103"/>
      <c r="H39" s="20"/>
      <c r="I39" s="42"/>
    </row>
    <row r="40" spans="1:9" s="13" customFormat="1" ht="6" customHeight="1" x14ac:dyDescent="0.35">
      <c r="A40" s="516"/>
      <c r="B40" s="517"/>
      <c r="C40" s="518"/>
      <c r="D40" s="519"/>
      <c r="E40" s="20"/>
      <c r="F40" s="103"/>
      <c r="G40" s="20"/>
      <c r="H40" s="20"/>
      <c r="I40" s="42"/>
    </row>
    <row r="41" spans="1:9" s="10" customFormat="1" ht="10.5" x14ac:dyDescent="0.25">
      <c r="B41" s="12"/>
      <c r="C41" s="11"/>
      <c r="E41" s="26"/>
      <c r="F41" s="43"/>
      <c r="G41" s="43"/>
      <c r="H41" s="43"/>
      <c r="I41" s="43"/>
    </row>
    <row r="42" spans="1:9" s="10" customFormat="1" ht="10.5" x14ac:dyDescent="0.25">
      <c r="C42" s="11"/>
      <c r="E42" s="26"/>
      <c r="F42" s="43"/>
      <c r="G42" s="43"/>
      <c r="H42" s="43"/>
      <c r="I42" s="43"/>
    </row>
    <row r="43" spans="1:9" s="10" customFormat="1" ht="10.5" x14ac:dyDescent="0.25">
      <c r="B43" s="14"/>
      <c r="C43" s="11"/>
      <c r="E43" s="11"/>
    </row>
    <row r="44" spans="1:9" x14ac:dyDescent="0.35">
      <c r="B44" s="14"/>
    </row>
    <row r="45" spans="1:9" x14ac:dyDescent="0.35">
      <c r="B45" s="14"/>
    </row>
    <row r="46" spans="1:9" x14ac:dyDescent="0.35">
      <c r="B46" s="14"/>
    </row>
    <row r="47" spans="1:9" x14ac:dyDescent="0.35">
      <c r="B47" s="14"/>
    </row>
    <row r="48" spans="1:9" x14ac:dyDescent="0.35">
      <c r="B48" s="14"/>
    </row>
    <row r="49" spans="2:2" x14ac:dyDescent="0.35">
      <c r="B49" s="14"/>
    </row>
    <row r="50" spans="2:2" x14ac:dyDescent="0.35">
      <c r="B50" s="14"/>
    </row>
    <row r="104" spans="3:3" x14ac:dyDescent="0.35">
      <c r="C104" s="9" t="e">
        <f>#REF!*#REF!</f>
        <v>#REF!</v>
      </c>
    </row>
  </sheetData>
  <mergeCells count="8">
    <mergeCell ref="A4:B4"/>
    <mergeCell ref="C9:C11"/>
    <mergeCell ref="A9:A11"/>
    <mergeCell ref="B9:B11"/>
    <mergeCell ref="H9:H11"/>
    <mergeCell ref="D9:D11"/>
    <mergeCell ref="F9:F11"/>
    <mergeCell ref="G9:G11"/>
  </mergeCells>
  <dataValidations disablePrompts="1" count="1">
    <dataValidation type="list" allowBlank="1" showInputMessage="1" showErrorMessage="1" sqref="E12:E40" xr:uid="{F7088E39-4633-432F-B767-0577A33CE5D1}">
      <formula1>#REF!</formula1>
    </dataValidation>
  </dataValidations>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oddFooter>&amp;C&amp;"Arial,Regular"&amp;10&amp;P&amp;R&amp;"Arial,Bold"&amp;10&amp;K0E94D3FGOULD.COM</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5ADDB-6950-4F05-8170-04DD9617B011}">
  <sheetPr>
    <tabColor rgb="FFFFFF00"/>
  </sheetPr>
  <dimension ref="A1:J164"/>
  <sheetViews>
    <sheetView view="pageBreakPreview" zoomScaleNormal="100" zoomScaleSheetLayoutView="100" workbookViewId="0">
      <selection activeCell="B15" sqref="B15"/>
    </sheetView>
  </sheetViews>
  <sheetFormatPr defaultRowHeight="12.5" x14ac:dyDescent="0.25"/>
  <cols>
    <col min="1" max="1" width="6.453125" style="446" customWidth="1"/>
    <col min="2" max="2" width="57.54296875" style="397" customWidth="1"/>
    <col min="3" max="3" width="9.453125" style="447" bestFit="1" customWidth="1"/>
    <col min="4" max="4" width="6.54296875" style="447" customWidth="1"/>
    <col min="5" max="5" width="9.54296875" style="448" customWidth="1"/>
    <col min="6" max="6" width="15" style="449" customWidth="1"/>
    <col min="7" max="7" width="6.81640625" style="397" customWidth="1"/>
    <col min="8" max="256" width="8.7265625" style="397"/>
    <col min="257" max="257" width="6.453125" style="397" customWidth="1"/>
    <col min="258" max="258" width="57.54296875" style="397" customWidth="1"/>
    <col min="259" max="259" width="9.453125" style="397" bestFit="1" customWidth="1"/>
    <col min="260" max="260" width="6.54296875" style="397" customWidth="1"/>
    <col min="261" max="261" width="9.54296875" style="397" customWidth="1"/>
    <col min="262" max="262" width="15" style="397" customWidth="1"/>
    <col min="263" max="263" width="6.81640625" style="397" customWidth="1"/>
    <col min="264" max="512" width="8.7265625" style="397"/>
    <col min="513" max="513" width="6.453125" style="397" customWidth="1"/>
    <col min="514" max="514" width="57.54296875" style="397" customWidth="1"/>
    <col min="515" max="515" width="9.453125" style="397" bestFit="1" customWidth="1"/>
    <col min="516" max="516" width="6.54296875" style="397" customWidth="1"/>
    <col min="517" max="517" width="9.54296875" style="397" customWidth="1"/>
    <col min="518" max="518" width="15" style="397" customWidth="1"/>
    <col min="519" max="519" width="6.81640625" style="397" customWidth="1"/>
    <col min="520" max="768" width="8.7265625" style="397"/>
    <col min="769" max="769" width="6.453125" style="397" customWidth="1"/>
    <col min="770" max="770" width="57.54296875" style="397" customWidth="1"/>
    <col min="771" max="771" width="9.453125" style="397" bestFit="1" customWidth="1"/>
    <col min="772" max="772" width="6.54296875" style="397" customWidth="1"/>
    <col min="773" max="773" width="9.54296875" style="397" customWidth="1"/>
    <col min="774" max="774" width="15" style="397" customWidth="1"/>
    <col min="775" max="775" width="6.81640625" style="397" customWidth="1"/>
    <col min="776" max="1024" width="8.7265625" style="397"/>
    <col min="1025" max="1025" width="6.453125" style="397" customWidth="1"/>
    <col min="1026" max="1026" width="57.54296875" style="397" customWidth="1"/>
    <col min="1027" max="1027" width="9.453125" style="397" bestFit="1" customWidth="1"/>
    <col min="1028" max="1028" width="6.54296875" style="397" customWidth="1"/>
    <col min="1029" max="1029" width="9.54296875" style="397" customWidth="1"/>
    <col min="1030" max="1030" width="15" style="397" customWidth="1"/>
    <col min="1031" max="1031" width="6.81640625" style="397" customWidth="1"/>
    <col min="1032" max="1280" width="8.7265625" style="397"/>
    <col min="1281" max="1281" width="6.453125" style="397" customWidth="1"/>
    <col min="1282" max="1282" width="57.54296875" style="397" customWidth="1"/>
    <col min="1283" max="1283" width="9.453125" style="397" bestFit="1" customWidth="1"/>
    <col min="1284" max="1284" width="6.54296875" style="397" customWidth="1"/>
    <col min="1285" max="1285" width="9.54296875" style="397" customWidth="1"/>
    <col min="1286" max="1286" width="15" style="397" customWidth="1"/>
    <col min="1287" max="1287" width="6.81640625" style="397" customWidth="1"/>
    <col min="1288" max="1536" width="8.7265625" style="397"/>
    <col min="1537" max="1537" width="6.453125" style="397" customWidth="1"/>
    <col min="1538" max="1538" width="57.54296875" style="397" customWidth="1"/>
    <col min="1539" max="1539" width="9.453125" style="397" bestFit="1" customWidth="1"/>
    <col min="1540" max="1540" width="6.54296875" style="397" customWidth="1"/>
    <col min="1541" max="1541" width="9.54296875" style="397" customWidth="1"/>
    <col min="1542" max="1542" width="15" style="397" customWidth="1"/>
    <col min="1543" max="1543" width="6.81640625" style="397" customWidth="1"/>
    <col min="1544" max="1792" width="8.7265625" style="397"/>
    <col min="1793" max="1793" width="6.453125" style="397" customWidth="1"/>
    <col min="1794" max="1794" width="57.54296875" style="397" customWidth="1"/>
    <col min="1795" max="1795" width="9.453125" style="397" bestFit="1" customWidth="1"/>
    <col min="1796" max="1796" width="6.54296875" style="397" customWidth="1"/>
    <col min="1797" max="1797" width="9.54296875" style="397" customWidth="1"/>
    <col min="1798" max="1798" width="15" style="397" customWidth="1"/>
    <col min="1799" max="1799" width="6.81640625" style="397" customWidth="1"/>
    <col min="1800" max="2048" width="8.7265625" style="397"/>
    <col min="2049" max="2049" width="6.453125" style="397" customWidth="1"/>
    <col min="2050" max="2050" width="57.54296875" style="397" customWidth="1"/>
    <col min="2051" max="2051" width="9.453125" style="397" bestFit="1" customWidth="1"/>
    <col min="2052" max="2052" width="6.54296875" style="397" customWidth="1"/>
    <col min="2053" max="2053" width="9.54296875" style="397" customWidth="1"/>
    <col min="2054" max="2054" width="15" style="397" customWidth="1"/>
    <col min="2055" max="2055" width="6.81640625" style="397" customWidth="1"/>
    <col min="2056" max="2304" width="8.7265625" style="397"/>
    <col min="2305" max="2305" width="6.453125" style="397" customWidth="1"/>
    <col min="2306" max="2306" width="57.54296875" style="397" customWidth="1"/>
    <col min="2307" max="2307" width="9.453125" style="397" bestFit="1" customWidth="1"/>
    <col min="2308" max="2308" width="6.54296875" style="397" customWidth="1"/>
    <col min="2309" max="2309" width="9.54296875" style="397" customWidth="1"/>
    <col min="2310" max="2310" width="15" style="397" customWidth="1"/>
    <col min="2311" max="2311" width="6.81640625" style="397" customWidth="1"/>
    <col min="2312" max="2560" width="8.7265625" style="397"/>
    <col min="2561" max="2561" width="6.453125" style="397" customWidth="1"/>
    <col min="2562" max="2562" width="57.54296875" style="397" customWidth="1"/>
    <col min="2563" max="2563" width="9.453125" style="397" bestFit="1" customWidth="1"/>
    <col min="2564" max="2564" width="6.54296875" style="397" customWidth="1"/>
    <col min="2565" max="2565" width="9.54296875" style="397" customWidth="1"/>
    <col min="2566" max="2566" width="15" style="397" customWidth="1"/>
    <col min="2567" max="2567" width="6.81640625" style="397" customWidth="1"/>
    <col min="2568" max="2816" width="8.7265625" style="397"/>
    <col min="2817" max="2817" width="6.453125" style="397" customWidth="1"/>
    <col min="2818" max="2818" width="57.54296875" style="397" customWidth="1"/>
    <col min="2819" max="2819" width="9.453125" style="397" bestFit="1" customWidth="1"/>
    <col min="2820" max="2820" width="6.54296875" style="397" customWidth="1"/>
    <col min="2821" max="2821" width="9.54296875" style="397" customWidth="1"/>
    <col min="2822" max="2822" width="15" style="397" customWidth="1"/>
    <col min="2823" max="2823" width="6.81640625" style="397" customWidth="1"/>
    <col min="2824" max="3072" width="8.7265625" style="397"/>
    <col min="3073" max="3073" width="6.453125" style="397" customWidth="1"/>
    <col min="3074" max="3074" width="57.54296875" style="397" customWidth="1"/>
    <col min="3075" max="3075" width="9.453125" style="397" bestFit="1" customWidth="1"/>
    <col min="3076" max="3076" width="6.54296875" style="397" customWidth="1"/>
    <col min="3077" max="3077" width="9.54296875" style="397" customWidth="1"/>
    <col min="3078" max="3078" width="15" style="397" customWidth="1"/>
    <col min="3079" max="3079" width="6.81640625" style="397" customWidth="1"/>
    <col min="3080" max="3328" width="8.7265625" style="397"/>
    <col min="3329" max="3329" width="6.453125" style="397" customWidth="1"/>
    <col min="3330" max="3330" width="57.54296875" style="397" customWidth="1"/>
    <col min="3331" max="3331" width="9.453125" style="397" bestFit="1" customWidth="1"/>
    <col min="3332" max="3332" width="6.54296875" style="397" customWidth="1"/>
    <col min="3333" max="3333" width="9.54296875" style="397" customWidth="1"/>
    <col min="3334" max="3334" width="15" style="397" customWidth="1"/>
    <col min="3335" max="3335" width="6.81640625" style="397" customWidth="1"/>
    <col min="3336" max="3584" width="8.7265625" style="397"/>
    <col min="3585" max="3585" width="6.453125" style="397" customWidth="1"/>
    <col min="3586" max="3586" width="57.54296875" style="397" customWidth="1"/>
    <col min="3587" max="3587" width="9.453125" style="397" bestFit="1" customWidth="1"/>
    <col min="3588" max="3588" width="6.54296875" style="397" customWidth="1"/>
    <col min="3589" max="3589" width="9.54296875" style="397" customWidth="1"/>
    <col min="3590" max="3590" width="15" style="397" customWidth="1"/>
    <col min="3591" max="3591" width="6.81640625" style="397" customWidth="1"/>
    <col min="3592" max="3840" width="8.7265625" style="397"/>
    <col min="3841" max="3841" width="6.453125" style="397" customWidth="1"/>
    <col min="3842" max="3842" width="57.54296875" style="397" customWidth="1"/>
    <col min="3843" max="3843" width="9.453125" style="397" bestFit="1" customWidth="1"/>
    <col min="3844" max="3844" width="6.54296875" style="397" customWidth="1"/>
    <col min="3845" max="3845" width="9.54296875" style="397" customWidth="1"/>
    <col min="3846" max="3846" width="15" style="397" customWidth="1"/>
    <col min="3847" max="3847" width="6.81640625" style="397" customWidth="1"/>
    <col min="3848" max="4096" width="8.7265625" style="397"/>
    <col min="4097" max="4097" width="6.453125" style="397" customWidth="1"/>
    <col min="4098" max="4098" width="57.54296875" style="397" customWidth="1"/>
    <col min="4099" max="4099" width="9.453125" style="397" bestFit="1" customWidth="1"/>
    <col min="4100" max="4100" width="6.54296875" style="397" customWidth="1"/>
    <col min="4101" max="4101" width="9.54296875" style="397" customWidth="1"/>
    <col min="4102" max="4102" width="15" style="397" customWidth="1"/>
    <col min="4103" max="4103" width="6.81640625" style="397" customWidth="1"/>
    <col min="4104" max="4352" width="8.7265625" style="397"/>
    <col min="4353" max="4353" width="6.453125" style="397" customWidth="1"/>
    <col min="4354" max="4354" width="57.54296875" style="397" customWidth="1"/>
    <col min="4355" max="4355" width="9.453125" style="397" bestFit="1" customWidth="1"/>
    <col min="4356" max="4356" width="6.54296875" style="397" customWidth="1"/>
    <col min="4357" max="4357" width="9.54296875" style="397" customWidth="1"/>
    <col min="4358" max="4358" width="15" style="397" customWidth="1"/>
    <col min="4359" max="4359" width="6.81640625" style="397" customWidth="1"/>
    <col min="4360" max="4608" width="8.7265625" style="397"/>
    <col min="4609" max="4609" width="6.453125" style="397" customWidth="1"/>
    <col min="4610" max="4610" width="57.54296875" style="397" customWidth="1"/>
    <col min="4611" max="4611" width="9.453125" style="397" bestFit="1" customWidth="1"/>
    <col min="4612" max="4612" width="6.54296875" style="397" customWidth="1"/>
    <col min="4613" max="4613" width="9.54296875" style="397" customWidth="1"/>
    <col min="4614" max="4614" width="15" style="397" customWidth="1"/>
    <col min="4615" max="4615" width="6.81640625" style="397" customWidth="1"/>
    <col min="4616" max="4864" width="8.7265625" style="397"/>
    <col min="4865" max="4865" width="6.453125" style="397" customWidth="1"/>
    <col min="4866" max="4866" width="57.54296875" style="397" customWidth="1"/>
    <col min="4867" max="4867" width="9.453125" style="397" bestFit="1" customWidth="1"/>
    <col min="4868" max="4868" width="6.54296875" style="397" customWidth="1"/>
    <col min="4869" max="4869" width="9.54296875" style="397" customWidth="1"/>
    <col min="4870" max="4870" width="15" style="397" customWidth="1"/>
    <col min="4871" max="4871" width="6.81640625" style="397" customWidth="1"/>
    <col min="4872" max="5120" width="8.7265625" style="397"/>
    <col min="5121" max="5121" width="6.453125" style="397" customWidth="1"/>
    <col min="5122" max="5122" width="57.54296875" style="397" customWidth="1"/>
    <col min="5123" max="5123" width="9.453125" style="397" bestFit="1" customWidth="1"/>
    <col min="5124" max="5124" width="6.54296875" style="397" customWidth="1"/>
    <col min="5125" max="5125" width="9.54296875" style="397" customWidth="1"/>
    <col min="5126" max="5126" width="15" style="397" customWidth="1"/>
    <col min="5127" max="5127" width="6.81640625" style="397" customWidth="1"/>
    <col min="5128" max="5376" width="8.7265625" style="397"/>
    <col min="5377" max="5377" width="6.453125" style="397" customWidth="1"/>
    <col min="5378" max="5378" width="57.54296875" style="397" customWidth="1"/>
    <col min="5379" max="5379" width="9.453125" style="397" bestFit="1" customWidth="1"/>
    <col min="5380" max="5380" width="6.54296875" style="397" customWidth="1"/>
    <col min="5381" max="5381" width="9.54296875" style="397" customWidth="1"/>
    <col min="5382" max="5382" width="15" style="397" customWidth="1"/>
    <col min="5383" max="5383" width="6.81640625" style="397" customWidth="1"/>
    <col min="5384" max="5632" width="8.7265625" style="397"/>
    <col min="5633" max="5633" width="6.453125" style="397" customWidth="1"/>
    <col min="5634" max="5634" width="57.54296875" style="397" customWidth="1"/>
    <col min="5635" max="5635" width="9.453125" style="397" bestFit="1" customWidth="1"/>
    <col min="5636" max="5636" width="6.54296875" style="397" customWidth="1"/>
    <col min="5637" max="5637" width="9.54296875" style="397" customWidth="1"/>
    <col min="5638" max="5638" width="15" style="397" customWidth="1"/>
    <col min="5639" max="5639" width="6.81640625" style="397" customWidth="1"/>
    <col min="5640" max="5888" width="8.7265625" style="397"/>
    <col min="5889" max="5889" width="6.453125" style="397" customWidth="1"/>
    <col min="5890" max="5890" width="57.54296875" style="397" customWidth="1"/>
    <col min="5891" max="5891" width="9.453125" style="397" bestFit="1" customWidth="1"/>
    <col min="5892" max="5892" width="6.54296875" style="397" customWidth="1"/>
    <col min="5893" max="5893" width="9.54296875" style="397" customWidth="1"/>
    <col min="5894" max="5894" width="15" style="397" customWidth="1"/>
    <col min="5895" max="5895" width="6.81640625" style="397" customWidth="1"/>
    <col min="5896" max="6144" width="8.7265625" style="397"/>
    <col min="6145" max="6145" width="6.453125" style="397" customWidth="1"/>
    <col min="6146" max="6146" width="57.54296875" style="397" customWidth="1"/>
    <col min="6147" max="6147" width="9.453125" style="397" bestFit="1" customWidth="1"/>
    <col min="6148" max="6148" width="6.54296875" style="397" customWidth="1"/>
    <col min="6149" max="6149" width="9.54296875" style="397" customWidth="1"/>
    <col min="6150" max="6150" width="15" style="397" customWidth="1"/>
    <col min="6151" max="6151" width="6.81640625" style="397" customWidth="1"/>
    <col min="6152" max="6400" width="8.7265625" style="397"/>
    <col min="6401" max="6401" width="6.453125" style="397" customWidth="1"/>
    <col min="6402" max="6402" width="57.54296875" style="397" customWidth="1"/>
    <col min="6403" max="6403" width="9.453125" style="397" bestFit="1" customWidth="1"/>
    <col min="6404" max="6404" width="6.54296875" style="397" customWidth="1"/>
    <col min="6405" max="6405" width="9.54296875" style="397" customWidth="1"/>
    <col min="6406" max="6406" width="15" style="397" customWidth="1"/>
    <col min="6407" max="6407" width="6.81640625" style="397" customWidth="1"/>
    <col min="6408" max="6656" width="8.7265625" style="397"/>
    <col min="6657" max="6657" width="6.453125" style="397" customWidth="1"/>
    <col min="6658" max="6658" width="57.54296875" style="397" customWidth="1"/>
    <col min="6659" max="6659" width="9.453125" style="397" bestFit="1" customWidth="1"/>
    <col min="6660" max="6660" width="6.54296875" style="397" customWidth="1"/>
    <col min="6661" max="6661" width="9.54296875" style="397" customWidth="1"/>
    <col min="6662" max="6662" width="15" style="397" customWidth="1"/>
    <col min="6663" max="6663" width="6.81640625" style="397" customWidth="1"/>
    <col min="6664" max="6912" width="8.7265625" style="397"/>
    <col min="6913" max="6913" width="6.453125" style="397" customWidth="1"/>
    <col min="6914" max="6914" width="57.54296875" style="397" customWidth="1"/>
    <col min="6915" max="6915" width="9.453125" style="397" bestFit="1" customWidth="1"/>
    <col min="6916" max="6916" width="6.54296875" style="397" customWidth="1"/>
    <col min="6917" max="6917" width="9.54296875" style="397" customWidth="1"/>
    <col min="6918" max="6918" width="15" style="397" customWidth="1"/>
    <col min="6919" max="6919" width="6.81640625" style="397" customWidth="1"/>
    <col min="6920" max="7168" width="8.7265625" style="397"/>
    <col min="7169" max="7169" width="6.453125" style="397" customWidth="1"/>
    <col min="7170" max="7170" width="57.54296875" style="397" customWidth="1"/>
    <col min="7171" max="7171" width="9.453125" style="397" bestFit="1" customWidth="1"/>
    <col min="7172" max="7172" width="6.54296875" style="397" customWidth="1"/>
    <col min="7173" max="7173" width="9.54296875" style="397" customWidth="1"/>
    <col min="7174" max="7174" width="15" style="397" customWidth="1"/>
    <col min="7175" max="7175" width="6.81640625" style="397" customWidth="1"/>
    <col min="7176" max="7424" width="8.7265625" style="397"/>
    <col min="7425" max="7425" width="6.453125" style="397" customWidth="1"/>
    <col min="7426" max="7426" width="57.54296875" style="397" customWidth="1"/>
    <col min="7427" max="7427" width="9.453125" style="397" bestFit="1" customWidth="1"/>
    <col min="7428" max="7428" width="6.54296875" style="397" customWidth="1"/>
    <col min="7429" max="7429" width="9.54296875" style="397" customWidth="1"/>
    <col min="7430" max="7430" width="15" style="397" customWidth="1"/>
    <col min="7431" max="7431" width="6.81640625" style="397" customWidth="1"/>
    <col min="7432" max="7680" width="8.7265625" style="397"/>
    <col min="7681" max="7681" width="6.453125" style="397" customWidth="1"/>
    <col min="7682" max="7682" width="57.54296875" style="397" customWidth="1"/>
    <col min="7683" max="7683" width="9.453125" style="397" bestFit="1" customWidth="1"/>
    <col min="7684" max="7684" width="6.54296875" style="397" customWidth="1"/>
    <col min="7685" max="7685" width="9.54296875" style="397" customWidth="1"/>
    <col min="7686" max="7686" width="15" style="397" customWidth="1"/>
    <col min="7687" max="7687" width="6.81640625" style="397" customWidth="1"/>
    <col min="7688" max="7936" width="8.7265625" style="397"/>
    <col min="7937" max="7937" width="6.453125" style="397" customWidth="1"/>
    <col min="7938" max="7938" width="57.54296875" style="397" customWidth="1"/>
    <col min="7939" max="7939" width="9.453125" style="397" bestFit="1" customWidth="1"/>
    <col min="7940" max="7940" width="6.54296875" style="397" customWidth="1"/>
    <col min="7941" max="7941" width="9.54296875" style="397" customWidth="1"/>
    <col min="7942" max="7942" width="15" style="397" customWidth="1"/>
    <col min="7943" max="7943" width="6.81640625" style="397" customWidth="1"/>
    <col min="7944" max="8192" width="8.7265625" style="397"/>
    <col min="8193" max="8193" width="6.453125" style="397" customWidth="1"/>
    <col min="8194" max="8194" width="57.54296875" style="397" customWidth="1"/>
    <col min="8195" max="8195" width="9.453125" style="397" bestFit="1" customWidth="1"/>
    <col min="8196" max="8196" width="6.54296875" style="397" customWidth="1"/>
    <col min="8197" max="8197" width="9.54296875" style="397" customWidth="1"/>
    <col min="8198" max="8198" width="15" style="397" customWidth="1"/>
    <col min="8199" max="8199" width="6.81640625" style="397" customWidth="1"/>
    <col min="8200" max="8448" width="8.7265625" style="397"/>
    <col min="8449" max="8449" width="6.453125" style="397" customWidth="1"/>
    <col min="8450" max="8450" width="57.54296875" style="397" customWidth="1"/>
    <col min="8451" max="8451" width="9.453125" style="397" bestFit="1" customWidth="1"/>
    <col min="8452" max="8452" width="6.54296875" style="397" customWidth="1"/>
    <col min="8453" max="8453" width="9.54296875" style="397" customWidth="1"/>
    <col min="8454" max="8454" width="15" style="397" customWidth="1"/>
    <col min="8455" max="8455" width="6.81640625" style="397" customWidth="1"/>
    <col min="8456" max="8704" width="8.7265625" style="397"/>
    <col min="8705" max="8705" width="6.453125" style="397" customWidth="1"/>
    <col min="8706" max="8706" width="57.54296875" style="397" customWidth="1"/>
    <col min="8707" max="8707" width="9.453125" style="397" bestFit="1" customWidth="1"/>
    <col min="8708" max="8708" width="6.54296875" style="397" customWidth="1"/>
    <col min="8709" max="8709" width="9.54296875" style="397" customWidth="1"/>
    <col min="8710" max="8710" width="15" style="397" customWidth="1"/>
    <col min="8711" max="8711" width="6.81640625" style="397" customWidth="1"/>
    <col min="8712" max="8960" width="8.7265625" style="397"/>
    <col min="8961" max="8961" width="6.453125" style="397" customWidth="1"/>
    <col min="8962" max="8962" width="57.54296875" style="397" customWidth="1"/>
    <col min="8963" max="8963" width="9.453125" style="397" bestFit="1" customWidth="1"/>
    <col min="8964" max="8964" width="6.54296875" style="397" customWidth="1"/>
    <col min="8965" max="8965" width="9.54296875" style="397" customWidth="1"/>
    <col min="8966" max="8966" width="15" style="397" customWidth="1"/>
    <col min="8967" max="8967" width="6.81640625" style="397" customWidth="1"/>
    <col min="8968" max="9216" width="8.7265625" style="397"/>
    <col min="9217" max="9217" width="6.453125" style="397" customWidth="1"/>
    <col min="9218" max="9218" width="57.54296875" style="397" customWidth="1"/>
    <col min="9219" max="9219" width="9.453125" style="397" bestFit="1" customWidth="1"/>
    <col min="9220" max="9220" width="6.54296875" style="397" customWidth="1"/>
    <col min="9221" max="9221" width="9.54296875" style="397" customWidth="1"/>
    <col min="9222" max="9222" width="15" style="397" customWidth="1"/>
    <col min="9223" max="9223" width="6.81640625" style="397" customWidth="1"/>
    <col min="9224" max="9472" width="8.7265625" style="397"/>
    <col min="9473" max="9473" width="6.453125" style="397" customWidth="1"/>
    <col min="9474" max="9474" width="57.54296875" style="397" customWidth="1"/>
    <col min="9475" max="9475" width="9.453125" style="397" bestFit="1" customWidth="1"/>
    <col min="9476" max="9476" width="6.54296875" style="397" customWidth="1"/>
    <col min="9477" max="9477" width="9.54296875" style="397" customWidth="1"/>
    <col min="9478" max="9478" width="15" style="397" customWidth="1"/>
    <col min="9479" max="9479" width="6.81640625" style="397" customWidth="1"/>
    <col min="9480" max="9728" width="8.7265625" style="397"/>
    <col min="9729" max="9729" width="6.453125" style="397" customWidth="1"/>
    <col min="9730" max="9730" width="57.54296875" style="397" customWidth="1"/>
    <col min="9731" max="9731" width="9.453125" style="397" bestFit="1" customWidth="1"/>
    <col min="9732" max="9732" width="6.54296875" style="397" customWidth="1"/>
    <col min="9733" max="9733" width="9.54296875" style="397" customWidth="1"/>
    <col min="9734" max="9734" width="15" style="397" customWidth="1"/>
    <col min="9735" max="9735" width="6.81640625" style="397" customWidth="1"/>
    <col min="9736" max="9984" width="8.7265625" style="397"/>
    <col min="9985" max="9985" width="6.453125" style="397" customWidth="1"/>
    <col min="9986" max="9986" width="57.54296875" style="397" customWidth="1"/>
    <col min="9987" max="9987" width="9.453125" style="397" bestFit="1" customWidth="1"/>
    <col min="9988" max="9988" width="6.54296875" style="397" customWidth="1"/>
    <col min="9989" max="9989" width="9.54296875" style="397" customWidth="1"/>
    <col min="9990" max="9990" width="15" style="397" customWidth="1"/>
    <col min="9991" max="9991" width="6.81640625" style="397" customWidth="1"/>
    <col min="9992" max="10240" width="8.7265625" style="397"/>
    <col min="10241" max="10241" width="6.453125" style="397" customWidth="1"/>
    <col min="10242" max="10242" width="57.54296875" style="397" customWidth="1"/>
    <col min="10243" max="10243" width="9.453125" style="397" bestFit="1" customWidth="1"/>
    <col min="10244" max="10244" width="6.54296875" style="397" customWidth="1"/>
    <col min="10245" max="10245" width="9.54296875" style="397" customWidth="1"/>
    <col min="10246" max="10246" width="15" style="397" customWidth="1"/>
    <col min="10247" max="10247" width="6.81640625" style="397" customWidth="1"/>
    <col min="10248" max="10496" width="8.7265625" style="397"/>
    <col min="10497" max="10497" width="6.453125" style="397" customWidth="1"/>
    <col min="10498" max="10498" width="57.54296875" style="397" customWidth="1"/>
    <col min="10499" max="10499" width="9.453125" style="397" bestFit="1" customWidth="1"/>
    <col min="10500" max="10500" width="6.54296875" style="397" customWidth="1"/>
    <col min="10501" max="10501" width="9.54296875" style="397" customWidth="1"/>
    <col min="10502" max="10502" width="15" style="397" customWidth="1"/>
    <col min="10503" max="10503" width="6.81640625" style="397" customWidth="1"/>
    <col min="10504" max="10752" width="8.7265625" style="397"/>
    <col min="10753" max="10753" width="6.453125" style="397" customWidth="1"/>
    <col min="10754" max="10754" width="57.54296875" style="397" customWidth="1"/>
    <col min="10755" max="10755" width="9.453125" style="397" bestFit="1" customWidth="1"/>
    <col min="10756" max="10756" width="6.54296875" style="397" customWidth="1"/>
    <col min="10757" max="10757" width="9.54296875" style="397" customWidth="1"/>
    <col min="10758" max="10758" width="15" style="397" customWidth="1"/>
    <col min="10759" max="10759" width="6.81640625" style="397" customWidth="1"/>
    <col min="10760" max="11008" width="8.7265625" style="397"/>
    <col min="11009" max="11009" width="6.453125" style="397" customWidth="1"/>
    <col min="11010" max="11010" width="57.54296875" style="397" customWidth="1"/>
    <col min="11011" max="11011" width="9.453125" style="397" bestFit="1" customWidth="1"/>
    <col min="11012" max="11012" width="6.54296875" style="397" customWidth="1"/>
    <col min="11013" max="11013" width="9.54296875" style="397" customWidth="1"/>
    <col min="11014" max="11014" width="15" style="397" customWidth="1"/>
    <col min="11015" max="11015" width="6.81640625" style="397" customWidth="1"/>
    <col min="11016" max="11264" width="8.7265625" style="397"/>
    <col min="11265" max="11265" width="6.453125" style="397" customWidth="1"/>
    <col min="11266" max="11266" width="57.54296875" style="397" customWidth="1"/>
    <col min="11267" max="11267" width="9.453125" style="397" bestFit="1" customWidth="1"/>
    <col min="11268" max="11268" width="6.54296875" style="397" customWidth="1"/>
    <col min="11269" max="11269" width="9.54296875" style="397" customWidth="1"/>
    <col min="11270" max="11270" width="15" style="397" customWidth="1"/>
    <col min="11271" max="11271" width="6.81640625" style="397" customWidth="1"/>
    <col min="11272" max="11520" width="8.7265625" style="397"/>
    <col min="11521" max="11521" width="6.453125" style="397" customWidth="1"/>
    <col min="11522" max="11522" width="57.54296875" style="397" customWidth="1"/>
    <col min="11523" max="11523" width="9.453125" style="397" bestFit="1" customWidth="1"/>
    <col min="11524" max="11524" width="6.54296875" style="397" customWidth="1"/>
    <col min="11525" max="11525" width="9.54296875" style="397" customWidth="1"/>
    <col min="11526" max="11526" width="15" style="397" customWidth="1"/>
    <col min="11527" max="11527" width="6.81640625" style="397" customWidth="1"/>
    <col min="11528" max="11776" width="8.7265625" style="397"/>
    <col min="11777" max="11777" width="6.453125" style="397" customWidth="1"/>
    <col min="11778" max="11778" width="57.54296875" style="397" customWidth="1"/>
    <col min="11779" max="11779" width="9.453125" style="397" bestFit="1" customWidth="1"/>
    <col min="11780" max="11780" width="6.54296875" style="397" customWidth="1"/>
    <col min="11781" max="11781" width="9.54296875" style="397" customWidth="1"/>
    <col min="11782" max="11782" width="15" style="397" customWidth="1"/>
    <col min="11783" max="11783" width="6.81640625" style="397" customWidth="1"/>
    <col min="11784" max="12032" width="8.7265625" style="397"/>
    <col min="12033" max="12033" width="6.453125" style="397" customWidth="1"/>
    <col min="12034" max="12034" width="57.54296875" style="397" customWidth="1"/>
    <col min="12035" max="12035" width="9.453125" style="397" bestFit="1" customWidth="1"/>
    <col min="12036" max="12036" width="6.54296875" style="397" customWidth="1"/>
    <col min="12037" max="12037" width="9.54296875" style="397" customWidth="1"/>
    <col min="12038" max="12038" width="15" style="397" customWidth="1"/>
    <col min="12039" max="12039" width="6.81640625" style="397" customWidth="1"/>
    <col min="12040" max="12288" width="8.7265625" style="397"/>
    <col min="12289" max="12289" width="6.453125" style="397" customWidth="1"/>
    <col min="12290" max="12290" width="57.54296875" style="397" customWidth="1"/>
    <col min="12291" max="12291" width="9.453125" style="397" bestFit="1" customWidth="1"/>
    <col min="12292" max="12292" width="6.54296875" style="397" customWidth="1"/>
    <col min="12293" max="12293" width="9.54296875" style="397" customWidth="1"/>
    <col min="12294" max="12294" width="15" style="397" customWidth="1"/>
    <col min="12295" max="12295" width="6.81640625" style="397" customWidth="1"/>
    <col min="12296" max="12544" width="8.7265625" style="397"/>
    <col min="12545" max="12545" width="6.453125" style="397" customWidth="1"/>
    <col min="12546" max="12546" width="57.54296875" style="397" customWidth="1"/>
    <col min="12547" max="12547" width="9.453125" style="397" bestFit="1" customWidth="1"/>
    <col min="12548" max="12548" width="6.54296875" style="397" customWidth="1"/>
    <col min="12549" max="12549" width="9.54296875" style="397" customWidth="1"/>
    <col min="12550" max="12550" width="15" style="397" customWidth="1"/>
    <col min="12551" max="12551" width="6.81640625" style="397" customWidth="1"/>
    <col min="12552" max="12800" width="8.7265625" style="397"/>
    <col min="12801" max="12801" width="6.453125" style="397" customWidth="1"/>
    <col min="12802" max="12802" width="57.54296875" style="397" customWidth="1"/>
    <col min="12803" max="12803" width="9.453125" style="397" bestFit="1" customWidth="1"/>
    <col min="12804" max="12804" width="6.54296875" style="397" customWidth="1"/>
    <col min="12805" max="12805" width="9.54296875" style="397" customWidth="1"/>
    <col min="12806" max="12806" width="15" style="397" customWidth="1"/>
    <col min="12807" max="12807" width="6.81640625" style="397" customWidth="1"/>
    <col min="12808" max="13056" width="8.7265625" style="397"/>
    <col min="13057" max="13057" width="6.453125" style="397" customWidth="1"/>
    <col min="13058" max="13058" width="57.54296875" style="397" customWidth="1"/>
    <col min="13059" max="13059" width="9.453125" style="397" bestFit="1" customWidth="1"/>
    <col min="13060" max="13060" width="6.54296875" style="397" customWidth="1"/>
    <col min="13061" max="13061" width="9.54296875" style="397" customWidth="1"/>
    <col min="13062" max="13062" width="15" style="397" customWidth="1"/>
    <col min="13063" max="13063" width="6.81640625" style="397" customWidth="1"/>
    <col min="13064" max="13312" width="8.7265625" style="397"/>
    <col min="13313" max="13313" width="6.453125" style="397" customWidth="1"/>
    <col min="13314" max="13314" width="57.54296875" style="397" customWidth="1"/>
    <col min="13315" max="13315" width="9.453125" style="397" bestFit="1" customWidth="1"/>
    <col min="13316" max="13316" width="6.54296875" style="397" customWidth="1"/>
    <col min="13317" max="13317" width="9.54296875" style="397" customWidth="1"/>
    <col min="13318" max="13318" width="15" style="397" customWidth="1"/>
    <col min="13319" max="13319" width="6.81640625" style="397" customWidth="1"/>
    <col min="13320" max="13568" width="8.7265625" style="397"/>
    <col min="13569" max="13569" width="6.453125" style="397" customWidth="1"/>
    <col min="13570" max="13570" width="57.54296875" style="397" customWidth="1"/>
    <col min="13571" max="13571" width="9.453125" style="397" bestFit="1" customWidth="1"/>
    <col min="13572" max="13572" width="6.54296875" style="397" customWidth="1"/>
    <col min="13573" max="13573" width="9.54296875" style="397" customWidth="1"/>
    <col min="13574" max="13574" width="15" style="397" customWidth="1"/>
    <col min="13575" max="13575" width="6.81640625" style="397" customWidth="1"/>
    <col min="13576" max="13824" width="8.7265625" style="397"/>
    <col min="13825" max="13825" width="6.453125" style="397" customWidth="1"/>
    <col min="13826" max="13826" width="57.54296875" style="397" customWidth="1"/>
    <col min="13827" max="13827" width="9.453125" style="397" bestFit="1" customWidth="1"/>
    <col min="13828" max="13828" width="6.54296875" style="397" customWidth="1"/>
    <col min="13829" max="13829" width="9.54296875" style="397" customWidth="1"/>
    <col min="13830" max="13830" width="15" style="397" customWidth="1"/>
    <col min="13831" max="13831" width="6.81640625" style="397" customWidth="1"/>
    <col min="13832" max="14080" width="8.7265625" style="397"/>
    <col min="14081" max="14081" width="6.453125" style="397" customWidth="1"/>
    <col min="14082" max="14082" width="57.54296875" style="397" customWidth="1"/>
    <col min="14083" max="14083" width="9.453125" style="397" bestFit="1" customWidth="1"/>
    <col min="14084" max="14084" width="6.54296875" style="397" customWidth="1"/>
    <col min="14085" max="14085" width="9.54296875" style="397" customWidth="1"/>
    <col min="14086" max="14086" width="15" style="397" customWidth="1"/>
    <col min="14087" max="14087" width="6.81640625" style="397" customWidth="1"/>
    <col min="14088" max="14336" width="8.7265625" style="397"/>
    <col min="14337" max="14337" width="6.453125" style="397" customWidth="1"/>
    <col min="14338" max="14338" width="57.54296875" style="397" customWidth="1"/>
    <col min="14339" max="14339" width="9.453125" style="397" bestFit="1" customWidth="1"/>
    <col min="14340" max="14340" width="6.54296875" style="397" customWidth="1"/>
    <col min="14341" max="14341" width="9.54296875" style="397" customWidth="1"/>
    <col min="14342" max="14342" width="15" style="397" customWidth="1"/>
    <col min="14343" max="14343" width="6.81640625" style="397" customWidth="1"/>
    <col min="14344" max="14592" width="8.7265625" style="397"/>
    <col min="14593" max="14593" width="6.453125" style="397" customWidth="1"/>
    <col min="14594" max="14594" width="57.54296875" style="397" customWidth="1"/>
    <col min="14595" max="14595" width="9.453125" style="397" bestFit="1" customWidth="1"/>
    <col min="14596" max="14596" width="6.54296875" style="397" customWidth="1"/>
    <col min="14597" max="14597" width="9.54296875" style="397" customWidth="1"/>
    <col min="14598" max="14598" width="15" style="397" customWidth="1"/>
    <col min="14599" max="14599" width="6.81640625" style="397" customWidth="1"/>
    <col min="14600" max="14848" width="8.7265625" style="397"/>
    <col min="14849" max="14849" width="6.453125" style="397" customWidth="1"/>
    <col min="14850" max="14850" width="57.54296875" style="397" customWidth="1"/>
    <col min="14851" max="14851" width="9.453125" style="397" bestFit="1" customWidth="1"/>
    <col min="14852" max="14852" width="6.54296875" style="397" customWidth="1"/>
    <col min="14853" max="14853" width="9.54296875" style="397" customWidth="1"/>
    <col min="14854" max="14854" width="15" style="397" customWidth="1"/>
    <col min="14855" max="14855" width="6.81640625" style="397" customWidth="1"/>
    <col min="14856" max="15104" width="8.7265625" style="397"/>
    <col min="15105" max="15105" width="6.453125" style="397" customWidth="1"/>
    <col min="15106" max="15106" width="57.54296875" style="397" customWidth="1"/>
    <col min="15107" max="15107" width="9.453125" style="397" bestFit="1" customWidth="1"/>
    <col min="15108" max="15108" width="6.54296875" style="397" customWidth="1"/>
    <col min="15109" max="15109" width="9.54296875" style="397" customWidth="1"/>
    <col min="15110" max="15110" width="15" style="397" customWidth="1"/>
    <col min="15111" max="15111" width="6.81640625" style="397" customWidth="1"/>
    <col min="15112" max="15360" width="8.7265625" style="397"/>
    <col min="15361" max="15361" width="6.453125" style="397" customWidth="1"/>
    <col min="15362" max="15362" width="57.54296875" style="397" customWidth="1"/>
    <col min="15363" max="15363" width="9.453125" style="397" bestFit="1" customWidth="1"/>
    <col min="15364" max="15364" width="6.54296875" style="397" customWidth="1"/>
    <col min="15365" max="15365" width="9.54296875" style="397" customWidth="1"/>
    <col min="15366" max="15366" width="15" style="397" customWidth="1"/>
    <col min="15367" max="15367" width="6.81640625" style="397" customWidth="1"/>
    <col min="15368" max="15616" width="8.7265625" style="397"/>
    <col min="15617" max="15617" width="6.453125" style="397" customWidth="1"/>
    <col min="15618" max="15618" width="57.54296875" style="397" customWidth="1"/>
    <col min="15619" max="15619" width="9.453125" style="397" bestFit="1" customWidth="1"/>
    <col min="15620" max="15620" width="6.54296875" style="397" customWidth="1"/>
    <col min="15621" max="15621" width="9.54296875" style="397" customWidth="1"/>
    <col min="15622" max="15622" width="15" style="397" customWidth="1"/>
    <col min="15623" max="15623" width="6.81640625" style="397" customWidth="1"/>
    <col min="15624" max="15872" width="8.7265625" style="397"/>
    <col min="15873" max="15873" width="6.453125" style="397" customWidth="1"/>
    <col min="15874" max="15874" width="57.54296875" style="397" customWidth="1"/>
    <col min="15875" max="15875" width="9.453125" style="397" bestFit="1" customWidth="1"/>
    <col min="15876" max="15876" width="6.54296875" style="397" customWidth="1"/>
    <col min="15877" max="15877" width="9.54296875" style="397" customWidth="1"/>
    <col min="15878" max="15878" width="15" style="397" customWidth="1"/>
    <col min="15879" max="15879" width="6.81640625" style="397" customWidth="1"/>
    <col min="15880" max="16128" width="8.7265625" style="397"/>
    <col min="16129" max="16129" width="6.453125" style="397" customWidth="1"/>
    <col min="16130" max="16130" width="57.54296875" style="397" customWidth="1"/>
    <col min="16131" max="16131" width="9.453125" style="397" bestFit="1" customWidth="1"/>
    <col min="16132" max="16132" width="6.54296875" style="397" customWidth="1"/>
    <col min="16133" max="16133" width="9.54296875" style="397" customWidth="1"/>
    <col min="16134" max="16134" width="15" style="397" customWidth="1"/>
    <col min="16135" max="16135" width="6.81640625" style="397" customWidth="1"/>
    <col min="16136" max="16384" width="8.7265625" style="397"/>
  </cols>
  <sheetData>
    <row r="1" spans="1:10" ht="13" x14ac:dyDescent="0.25">
      <c r="A1" s="389"/>
      <c r="B1" s="390"/>
      <c r="C1" s="391"/>
      <c r="D1" s="391"/>
      <c r="E1" s="392"/>
      <c r="F1" s="393"/>
      <c r="G1" s="394"/>
      <c r="H1" s="394"/>
      <c r="I1" s="395"/>
      <c r="J1" s="396"/>
    </row>
    <row r="2" spans="1:10" ht="13" x14ac:dyDescent="0.25">
      <c r="A2" s="554" t="s">
        <v>482</v>
      </c>
      <c r="B2" s="555"/>
      <c r="C2" s="398"/>
      <c r="D2" s="399"/>
      <c r="E2" s="400"/>
      <c r="F2" s="401"/>
      <c r="G2" s="394"/>
      <c r="H2" s="394"/>
      <c r="I2" s="395"/>
      <c r="J2" s="396"/>
    </row>
    <row r="3" spans="1:10" ht="13.4" customHeight="1" x14ac:dyDescent="0.25">
      <c r="A3" s="554" t="s">
        <v>483</v>
      </c>
      <c r="B3" s="555"/>
      <c r="C3" s="399"/>
      <c r="D3" s="399"/>
      <c r="E3" s="400"/>
      <c r="F3" s="401"/>
      <c r="G3" s="402"/>
      <c r="H3" s="402"/>
      <c r="I3" s="395"/>
      <c r="J3" s="396"/>
    </row>
    <row r="4" spans="1:10" ht="13.4" customHeight="1" x14ac:dyDescent="0.25">
      <c r="A4" s="554" t="s">
        <v>1015</v>
      </c>
      <c r="B4" s="555"/>
      <c r="C4" s="399"/>
      <c r="D4" s="399"/>
      <c r="E4" s="400"/>
      <c r="F4" s="401"/>
      <c r="G4" s="402"/>
      <c r="H4" s="402"/>
      <c r="I4" s="395"/>
      <c r="J4" s="396"/>
    </row>
    <row r="5" spans="1:10" ht="13.4" customHeight="1" x14ac:dyDescent="0.25">
      <c r="A5" s="556">
        <v>43433</v>
      </c>
      <c r="B5" s="556"/>
      <c r="C5" s="399"/>
      <c r="D5" s="399"/>
      <c r="E5" s="400"/>
      <c r="F5" s="401"/>
      <c r="G5" s="402"/>
      <c r="H5" s="402"/>
      <c r="I5" s="395"/>
      <c r="J5" s="396"/>
    </row>
    <row r="6" spans="1:10" ht="8" customHeight="1" x14ac:dyDescent="0.25">
      <c r="A6" s="403"/>
      <c r="B6" s="404"/>
      <c r="C6" s="399"/>
      <c r="D6" s="399"/>
      <c r="E6" s="400"/>
      <c r="F6" s="401"/>
      <c r="G6" s="402"/>
      <c r="H6" s="402"/>
      <c r="I6" s="395"/>
      <c r="J6" s="396"/>
    </row>
    <row r="7" spans="1:10" ht="13.4" customHeight="1" x14ac:dyDescent="0.25">
      <c r="A7" s="557" t="s">
        <v>104</v>
      </c>
      <c r="B7" s="557"/>
      <c r="C7" s="399"/>
      <c r="D7" s="399"/>
      <c r="E7" s="400"/>
      <c r="F7" s="401"/>
      <c r="G7" s="402"/>
      <c r="H7" s="402"/>
      <c r="I7" s="395"/>
      <c r="J7" s="396"/>
    </row>
    <row r="8" spans="1:10" ht="13.4" customHeight="1" x14ac:dyDescent="0.25">
      <c r="A8" s="552" t="s">
        <v>569</v>
      </c>
      <c r="B8" s="552" t="s">
        <v>0</v>
      </c>
      <c r="C8" s="552" t="s">
        <v>2</v>
      </c>
      <c r="D8" s="552" t="s">
        <v>3</v>
      </c>
      <c r="E8" s="558" t="s">
        <v>821</v>
      </c>
      <c r="F8" s="560" t="s">
        <v>822</v>
      </c>
    </row>
    <row r="9" spans="1:10" x14ac:dyDescent="0.25">
      <c r="A9" s="553"/>
      <c r="B9" s="553"/>
      <c r="C9" s="553"/>
      <c r="D9" s="553"/>
      <c r="E9" s="559"/>
      <c r="F9" s="561"/>
    </row>
    <row r="10" spans="1:10" ht="12.75" customHeight="1" x14ac:dyDescent="0.25">
      <c r="A10" s="405"/>
      <c r="B10" s="406"/>
      <c r="C10" s="407"/>
      <c r="D10" s="408"/>
      <c r="E10" s="409"/>
      <c r="F10" s="410"/>
    </row>
    <row r="11" spans="1:10" x14ac:dyDescent="0.25">
      <c r="A11" s="411"/>
      <c r="B11" s="412"/>
      <c r="C11" s="413"/>
      <c r="D11" s="414"/>
      <c r="E11" s="415"/>
      <c r="F11" s="416"/>
    </row>
    <row r="12" spans="1:10" ht="23" x14ac:dyDescent="0.25">
      <c r="A12" s="411"/>
      <c r="B12" s="417" t="s">
        <v>823</v>
      </c>
      <c r="C12" s="413"/>
      <c r="D12" s="414"/>
      <c r="E12" s="415"/>
      <c r="F12" s="416"/>
    </row>
    <row r="13" spans="1:10" x14ac:dyDescent="0.25">
      <c r="A13" s="411"/>
      <c r="B13" s="417"/>
      <c r="C13" s="413"/>
      <c r="D13" s="414"/>
      <c r="E13" s="415"/>
      <c r="F13" s="416"/>
    </row>
    <row r="14" spans="1:10" x14ac:dyDescent="0.25">
      <c r="A14" s="411">
        <v>1</v>
      </c>
      <c r="B14" s="417" t="s">
        <v>824</v>
      </c>
      <c r="C14" s="413"/>
      <c r="D14" s="414"/>
      <c r="E14" s="415"/>
      <c r="F14" s="416"/>
    </row>
    <row r="15" spans="1:10" ht="12.75" customHeight="1" x14ac:dyDescent="0.25">
      <c r="A15" s="411"/>
      <c r="B15" s="417"/>
      <c r="C15" s="413"/>
      <c r="D15" s="414"/>
      <c r="E15" s="415"/>
      <c r="F15" s="416"/>
    </row>
    <row r="16" spans="1:10" s="423" customFormat="1" ht="12.75" customHeight="1" x14ac:dyDescent="0.25">
      <c r="A16" s="418"/>
      <c r="B16" s="417"/>
      <c r="C16" s="419"/>
      <c r="D16" s="420"/>
      <c r="E16" s="421"/>
      <c r="F16" s="422"/>
    </row>
    <row r="17" spans="1:6" s="423" customFormat="1" ht="12" customHeight="1" x14ac:dyDescent="0.25">
      <c r="A17" s="424"/>
      <c r="B17" s="417"/>
      <c r="C17" s="419"/>
      <c r="D17" s="420"/>
      <c r="E17" s="421"/>
      <c r="F17" s="422"/>
    </row>
    <row r="18" spans="1:6" s="423" customFormat="1" ht="12.75" customHeight="1" x14ac:dyDescent="0.25">
      <c r="A18" s="424"/>
      <c r="B18" s="417"/>
      <c r="C18" s="419"/>
      <c r="D18" s="420"/>
      <c r="E18" s="421"/>
      <c r="F18" s="422"/>
    </row>
    <row r="19" spans="1:6" s="423" customFormat="1" ht="12.75" customHeight="1" x14ac:dyDescent="0.25">
      <c r="A19" s="424"/>
      <c r="B19" s="417"/>
      <c r="C19" s="419"/>
      <c r="D19" s="420"/>
      <c r="E19" s="421"/>
      <c r="F19" s="422"/>
    </row>
    <row r="20" spans="1:6" s="423" customFormat="1" ht="11.5" x14ac:dyDescent="0.25">
      <c r="A20" s="424"/>
      <c r="B20" s="417"/>
      <c r="C20" s="419"/>
      <c r="D20" s="420"/>
      <c r="E20" s="421"/>
      <c r="F20" s="422"/>
    </row>
    <row r="21" spans="1:6" s="423" customFormat="1" ht="12.75" customHeight="1" x14ac:dyDescent="0.25">
      <c r="A21" s="424"/>
      <c r="B21" s="417"/>
      <c r="C21" s="419"/>
      <c r="D21" s="420"/>
      <c r="E21" s="421"/>
      <c r="F21" s="422"/>
    </row>
    <row r="22" spans="1:6" s="423" customFormat="1" ht="12.75" customHeight="1" x14ac:dyDescent="0.25">
      <c r="A22" s="424"/>
      <c r="B22" s="417"/>
      <c r="C22" s="419"/>
      <c r="D22" s="420"/>
      <c r="E22" s="421"/>
      <c r="F22" s="422"/>
    </row>
    <row r="23" spans="1:6" s="423" customFormat="1" ht="12.75" customHeight="1" x14ac:dyDescent="0.25">
      <c r="A23" s="424"/>
      <c r="B23" s="417"/>
      <c r="C23" s="419"/>
      <c r="D23" s="420"/>
      <c r="E23" s="421"/>
      <c r="F23" s="422"/>
    </row>
    <row r="24" spans="1:6" s="423" customFormat="1" ht="11.5" x14ac:dyDescent="0.25">
      <c r="A24" s="419"/>
      <c r="B24" s="417"/>
      <c r="C24" s="419"/>
      <c r="D24" s="420"/>
      <c r="E24" s="421"/>
      <c r="F24" s="421"/>
    </row>
    <row r="25" spans="1:6" s="423" customFormat="1" ht="11.5" x14ac:dyDescent="0.25">
      <c r="A25" s="419"/>
      <c r="B25" s="417"/>
      <c r="C25" s="419"/>
      <c r="D25" s="420"/>
      <c r="E25" s="421"/>
      <c r="F25" s="421"/>
    </row>
    <row r="26" spans="1:6" s="423" customFormat="1" ht="11.5" x14ac:dyDescent="0.25">
      <c r="A26" s="419">
        <v>2</v>
      </c>
      <c r="B26" s="417" t="s">
        <v>825</v>
      </c>
      <c r="C26" s="419"/>
      <c r="D26" s="420"/>
      <c r="E26" s="421"/>
      <c r="F26" s="421"/>
    </row>
    <row r="27" spans="1:6" s="423" customFormat="1" ht="11.5" x14ac:dyDescent="0.25">
      <c r="A27" s="419"/>
      <c r="B27" s="417"/>
      <c r="C27" s="419"/>
      <c r="D27" s="420"/>
      <c r="E27" s="421"/>
      <c r="F27" s="421"/>
    </row>
    <row r="28" spans="1:6" s="423" customFormat="1" ht="11.5" x14ac:dyDescent="0.25">
      <c r="A28" s="419"/>
      <c r="B28" s="417"/>
      <c r="C28" s="419"/>
      <c r="D28" s="420"/>
      <c r="E28" s="421"/>
      <c r="F28" s="421"/>
    </row>
    <row r="29" spans="1:6" s="423" customFormat="1" ht="11.5" x14ac:dyDescent="0.25">
      <c r="A29" s="419"/>
      <c r="B29" s="417"/>
      <c r="C29" s="419"/>
      <c r="D29" s="420"/>
      <c r="E29" s="421"/>
      <c r="F29" s="421"/>
    </row>
    <row r="30" spans="1:6" s="423" customFormat="1" ht="11.5" x14ac:dyDescent="0.25">
      <c r="A30" s="419"/>
      <c r="B30" s="417"/>
      <c r="C30" s="419"/>
      <c r="D30" s="420"/>
      <c r="E30" s="421"/>
      <c r="F30" s="421"/>
    </row>
    <row r="31" spans="1:6" s="423" customFormat="1" ht="11.5" x14ac:dyDescent="0.25">
      <c r="A31" s="419"/>
      <c r="B31" s="417"/>
      <c r="C31" s="419"/>
      <c r="D31" s="420"/>
      <c r="E31" s="421"/>
      <c r="F31" s="421"/>
    </row>
    <row r="32" spans="1:6" s="423" customFormat="1" ht="11.5" x14ac:dyDescent="0.25">
      <c r="A32" s="419"/>
      <c r="B32" s="417"/>
      <c r="C32" s="419"/>
      <c r="D32" s="420"/>
      <c r="E32" s="421"/>
      <c r="F32" s="421"/>
    </row>
    <row r="33" spans="1:6" s="423" customFormat="1" ht="11.5" x14ac:dyDescent="0.25">
      <c r="A33" s="419">
        <v>3</v>
      </c>
      <c r="B33" s="417" t="s">
        <v>826</v>
      </c>
      <c r="C33" s="419"/>
      <c r="D33" s="420"/>
      <c r="E33" s="421"/>
      <c r="F33" s="421"/>
    </row>
    <row r="34" spans="1:6" s="423" customFormat="1" ht="23" x14ac:dyDescent="0.25">
      <c r="A34" s="419"/>
      <c r="B34" s="425" t="s">
        <v>827</v>
      </c>
      <c r="C34" s="419"/>
      <c r="D34" s="420"/>
      <c r="E34" s="421"/>
      <c r="F34" s="421"/>
    </row>
    <row r="35" spans="1:6" s="423" customFormat="1" ht="11.5" x14ac:dyDescent="0.25">
      <c r="A35" s="419"/>
      <c r="B35" s="425" t="s">
        <v>828</v>
      </c>
      <c r="C35" s="419"/>
      <c r="D35" s="420"/>
      <c r="E35" s="421"/>
      <c r="F35" s="421"/>
    </row>
    <row r="36" spans="1:6" s="423" customFormat="1" ht="11.5" x14ac:dyDescent="0.25">
      <c r="A36" s="419"/>
      <c r="B36" s="425" t="s">
        <v>829</v>
      </c>
      <c r="C36" s="419"/>
      <c r="D36" s="420"/>
      <c r="E36" s="421"/>
      <c r="F36" s="421"/>
    </row>
    <row r="37" spans="1:6" s="423" customFormat="1" ht="11.5" x14ac:dyDescent="0.25">
      <c r="A37" s="419"/>
      <c r="B37" s="425" t="s">
        <v>830</v>
      </c>
      <c r="C37" s="419"/>
      <c r="D37" s="420"/>
      <c r="E37" s="421"/>
      <c r="F37" s="421"/>
    </row>
    <row r="38" spans="1:6" s="423" customFormat="1" ht="23" x14ac:dyDescent="0.25">
      <c r="A38" s="426"/>
      <c r="B38" s="425" t="s">
        <v>831</v>
      </c>
      <c r="C38" s="419"/>
      <c r="D38" s="420"/>
      <c r="E38" s="421"/>
      <c r="F38" s="421"/>
    </row>
    <row r="39" spans="1:6" s="423" customFormat="1" ht="11.5" x14ac:dyDescent="0.25">
      <c r="A39" s="419"/>
      <c r="B39" s="425" t="s">
        <v>832</v>
      </c>
      <c r="C39" s="419"/>
      <c r="D39" s="420"/>
      <c r="E39" s="421"/>
      <c r="F39" s="421"/>
    </row>
    <row r="40" spans="1:6" s="423" customFormat="1" ht="11.5" x14ac:dyDescent="0.25">
      <c r="A40" s="419"/>
      <c r="B40" s="425" t="s">
        <v>833</v>
      </c>
      <c r="C40" s="419"/>
      <c r="D40" s="420"/>
      <c r="E40" s="421"/>
      <c r="F40" s="421"/>
    </row>
    <row r="41" spans="1:6" s="423" customFormat="1" ht="11.5" x14ac:dyDescent="0.25">
      <c r="A41" s="419"/>
      <c r="B41" s="425" t="s">
        <v>834</v>
      </c>
      <c r="C41" s="419"/>
      <c r="D41" s="420"/>
      <c r="E41" s="421"/>
      <c r="F41" s="421"/>
    </row>
    <row r="42" spans="1:6" s="423" customFormat="1" ht="11.5" x14ac:dyDescent="0.25">
      <c r="A42" s="426"/>
      <c r="B42" s="425" t="s">
        <v>835</v>
      </c>
      <c r="C42" s="419"/>
      <c r="D42" s="420"/>
      <c r="E42" s="421"/>
      <c r="F42" s="421"/>
    </row>
    <row r="43" spans="1:6" s="423" customFormat="1" ht="11.5" x14ac:dyDescent="0.25">
      <c r="A43" s="426"/>
      <c r="B43" s="417"/>
      <c r="C43" s="419"/>
      <c r="D43" s="420"/>
      <c r="E43" s="421"/>
      <c r="F43" s="421"/>
    </row>
    <row r="44" spans="1:6" s="423" customFormat="1" ht="11.5" x14ac:dyDescent="0.25">
      <c r="A44" s="419">
        <v>4</v>
      </c>
      <c r="B44" s="417" t="s">
        <v>836</v>
      </c>
      <c r="C44" s="419"/>
      <c r="D44" s="420"/>
      <c r="E44" s="421"/>
      <c r="F44" s="421"/>
    </row>
    <row r="45" spans="1:6" s="423" customFormat="1" ht="11.5" x14ac:dyDescent="0.25">
      <c r="A45" s="419"/>
      <c r="B45" s="425" t="s">
        <v>837</v>
      </c>
      <c r="C45" s="419"/>
      <c r="D45" s="420"/>
      <c r="E45" s="421"/>
      <c r="F45" s="421"/>
    </row>
    <row r="46" spans="1:6" s="423" customFormat="1" ht="11.5" x14ac:dyDescent="0.25">
      <c r="A46" s="419"/>
      <c r="B46" s="425" t="s">
        <v>838</v>
      </c>
      <c r="C46" s="419"/>
      <c r="D46" s="420"/>
      <c r="E46" s="421"/>
      <c r="F46" s="421"/>
    </row>
    <row r="47" spans="1:6" s="423" customFormat="1" ht="11.5" x14ac:dyDescent="0.25">
      <c r="A47" s="419"/>
      <c r="B47" s="425" t="s">
        <v>839</v>
      </c>
      <c r="C47" s="419"/>
      <c r="D47" s="420"/>
      <c r="E47" s="421"/>
      <c r="F47" s="421"/>
    </row>
    <row r="48" spans="1:6" s="423" customFormat="1" ht="11.5" x14ac:dyDescent="0.25">
      <c r="A48" s="419"/>
      <c r="B48" s="425" t="s">
        <v>840</v>
      </c>
      <c r="C48" s="419"/>
      <c r="D48" s="420"/>
      <c r="E48" s="421"/>
      <c r="F48" s="421"/>
    </row>
    <row r="49" spans="1:6" ht="14.25" customHeight="1" x14ac:dyDescent="0.25">
      <c r="A49" s="413"/>
      <c r="B49" s="425" t="s">
        <v>841</v>
      </c>
      <c r="C49" s="413"/>
      <c r="D49" s="427"/>
      <c r="E49" s="415"/>
      <c r="F49" s="428"/>
    </row>
    <row r="50" spans="1:6" x14ac:dyDescent="0.25">
      <c r="A50" s="413"/>
      <c r="B50" s="425" t="s">
        <v>842</v>
      </c>
      <c r="C50" s="413"/>
      <c r="D50" s="427"/>
      <c r="E50" s="415"/>
      <c r="F50" s="421"/>
    </row>
    <row r="51" spans="1:6" ht="14.25" customHeight="1" x14ac:dyDescent="0.25">
      <c r="A51" s="413"/>
      <c r="B51" s="425" t="s">
        <v>843</v>
      </c>
      <c r="C51" s="413"/>
      <c r="D51" s="427"/>
      <c r="E51" s="415"/>
      <c r="F51" s="428"/>
    </row>
    <row r="52" spans="1:6" ht="14.25" customHeight="1" x14ac:dyDescent="0.25">
      <c r="A52" s="413"/>
      <c r="B52" s="425" t="s">
        <v>844</v>
      </c>
      <c r="C52" s="413"/>
      <c r="D52" s="427"/>
      <c r="E52" s="415"/>
      <c r="F52" s="429"/>
    </row>
    <row r="53" spans="1:6" ht="14.25" customHeight="1" x14ac:dyDescent="0.25">
      <c r="A53" s="413"/>
      <c r="B53" s="425"/>
      <c r="C53" s="413"/>
      <c r="D53" s="427"/>
      <c r="E53" s="415"/>
      <c r="F53" s="429"/>
    </row>
    <row r="54" spans="1:6" ht="14.25" customHeight="1" x14ac:dyDescent="0.25">
      <c r="A54" s="413">
        <v>5</v>
      </c>
      <c r="B54" s="417" t="s">
        <v>845</v>
      </c>
      <c r="C54" s="413"/>
      <c r="D54" s="427"/>
      <c r="E54" s="415"/>
      <c r="F54" s="429"/>
    </row>
    <row r="55" spans="1:6" ht="14.25" customHeight="1" x14ac:dyDescent="0.25">
      <c r="A55" s="413"/>
      <c r="B55" s="425" t="s">
        <v>846</v>
      </c>
      <c r="C55" s="413"/>
      <c r="D55" s="427"/>
      <c r="E55" s="415"/>
      <c r="F55" s="429"/>
    </row>
    <row r="56" spans="1:6" ht="14.25" customHeight="1" x14ac:dyDescent="0.25">
      <c r="A56" s="413"/>
      <c r="B56" s="425" t="s">
        <v>847</v>
      </c>
      <c r="C56" s="413"/>
      <c r="D56" s="427"/>
      <c r="E56" s="415"/>
      <c r="F56" s="429"/>
    </row>
    <row r="57" spans="1:6" ht="14.25" customHeight="1" x14ac:dyDescent="0.25">
      <c r="A57" s="413"/>
      <c r="B57" s="425" t="s">
        <v>848</v>
      </c>
      <c r="C57" s="413"/>
      <c r="D57" s="427"/>
      <c r="E57" s="415"/>
      <c r="F57" s="429"/>
    </row>
    <row r="58" spans="1:6" ht="14.25" customHeight="1" x14ac:dyDescent="0.25">
      <c r="A58" s="413"/>
      <c r="B58" s="425" t="s">
        <v>849</v>
      </c>
      <c r="C58" s="413"/>
      <c r="D58" s="427"/>
      <c r="E58" s="415"/>
      <c r="F58" s="429"/>
    </row>
    <row r="59" spans="1:6" ht="14.25" customHeight="1" x14ac:dyDescent="0.25">
      <c r="A59" s="413"/>
      <c r="B59" s="425" t="s">
        <v>850</v>
      </c>
      <c r="C59" s="413"/>
      <c r="D59" s="427"/>
      <c r="E59" s="415"/>
      <c r="F59" s="429"/>
    </row>
    <row r="60" spans="1:6" ht="14.25" customHeight="1" x14ac:dyDescent="0.25">
      <c r="A60" s="413"/>
      <c r="B60" s="425" t="s">
        <v>851</v>
      </c>
      <c r="C60" s="413"/>
      <c r="D60" s="427"/>
      <c r="E60" s="415"/>
      <c r="F60" s="429"/>
    </row>
    <row r="61" spans="1:6" ht="14.25" customHeight="1" x14ac:dyDescent="0.25">
      <c r="A61" s="413"/>
      <c r="B61" s="425" t="s">
        <v>852</v>
      </c>
      <c r="C61" s="413"/>
      <c r="D61" s="427"/>
      <c r="E61" s="415"/>
      <c r="F61" s="429"/>
    </row>
    <row r="62" spans="1:6" ht="14.25" customHeight="1" x14ac:dyDescent="0.25">
      <c r="A62" s="413"/>
      <c r="B62" s="425" t="s">
        <v>853</v>
      </c>
      <c r="C62" s="413"/>
      <c r="D62" s="427"/>
      <c r="E62" s="415"/>
      <c r="F62" s="429"/>
    </row>
    <row r="63" spans="1:6" ht="14.25" customHeight="1" x14ac:dyDescent="0.25">
      <c r="A63" s="413"/>
      <c r="B63" s="425" t="s">
        <v>854</v>
      </c>
      <c r="C63" s="413"/>
      <c r="D63" s="427"/>
      <c r="E63" s="415"/>
      <c r="F63" s="429"/>
    </row>
    <row r="64" spans="1:6" ht="14.25" customHeight="1" x14ac:dyDescent="0.25">
      <c r="A64" s="413"/>
      <c r="B64" s="425" t="s">
        <v>855</v>
      </c>
      <c r="C64" s="413"/>
      <c r="D64" s="427"/>
      <c r="E64" s="415"/>
      <c r="F64" s="429"/>
    </row>
    <row r="65" spans="1:6" ht="14.25" customHeight="1" x14ac:dyDescent="0.25">
      <c r="A65" s="413"/>
      <c r="B65" s="425" t="s">
        <v>844</v>
      </c>
      <c r="C65" s="413"/>
      <c r="D65" s="427"/>
      <c r="E65" s="415"/>
      <c r="F65" s="429"/>
    </row>
    <row r="66" spans="1:6" ht="14.25" customHeight="1" x14ac:dyDescent="0.25">
      <c r="A66" s="413"/>
      <c r="B66" s="425"/>
      <c r="C66" s="413"/>
      <c r="D66" s="427"/>
      <c r="E66" s="415"/>
      <c r="F66" s="429"/>
    </row>
    <row r="67" spans="1:6" ht="14.25" customHeight="1" x14ac:dyDescent="0.25">
      <c r="A67" s="413">
        <v>6</v>
      </c>
      <c r="B67" s="430" t="s">
        <v>856</v>
      </c>
      <c r="C67" s="413"/>
      <c r="D67" s="427"/>
      <c r="E67" s="415"/>
      <c r="F67" s="429"/>
    </row>
    <row r="68" spans="1:6" ht="14.25" customHeight="1" x14ac:dyDescent="0.25">
      <c r="A68" s="413"/>
      <c r="B68" s="425" t="s">
        <v>857</v>
      </c>
      <c r="C68" s="413"/>
      <c r="D68" s="427"/>
      <c r="E68" s="415"/>
      <c r="F68" s="429"/>
    </row>
    <row r="69" spans="1:6" ht="14.25" customHeight="1" x14ac:dyDescent="0.25">
      <c r="A69" s="413"/>
      <c r="B69" s="425" t="s">
        <v>858</v>
      </c>
      <c r="C69" s="413"/>
      <c r="D69" s="427"/>
      <c r="E69" s="415"/>
      <c r="F69" s="429"/>
    </row>
    <row r="70" spans="1:6" ht="14.25" customHeight="1" x14ac:dyDescent="0.25">
      <c r="A70" s="413"/>
      <c r="B70" s="425" t="s">
        <v>859</v>
      </c>
      <c r="C70" s="413"/>
      <c r="D70" s="427"/>
      <c r="E70" s="415"/>
      <c r="F70" s="429"/>
    </row>
    <row r="71" spans="1:6" ht="14.25" customHeight="1" x14ac:dyDescent="0.25">
      <c r="A71" s="413"/>
      <c r="B71" s="425" t="s">
        <v>860</v>
      </c>
      <c r="C71" s="413"/>
      <c r="D71" s="427"/>
      <c r="E71" s="415"/>
      <c r="F71" s="429"/>
    </row>
    <row r="72" spans="1:6" ht="23" x14ac:dyDescent="0.25">
      <c r="A72" s="413"/>
      <c r="B72" s="425" t="s">
        <v>861</v>
      </c>
      <c r="C72" s="413"/>
      <c r="D72" s="427"/>
      <c r="E72" s="415"/>
      <c r="F72" s="429"/>
    </row>
    <row r="73" spans="1:6" ht="14.25" customHeight="1" x14ac:dyDescent="0.25">
      <c r="A73" s="413"/>
      <c r="B73" s="425" t="s">
        <v>862</v>
      </c>
      <c r="C73" s="413"/>
      <c r="D73" s="427"/>
      <c r="E73" s="415"/>
      <c r="F73" s="429"/>
    </row>
    <row r="74" spans="1:6" ht="14.25" customHeight="1" x14ac:dyDescent="0.25">
      <c r="A74" s="413"/>
      <c r="B74" s="425"/>
      <c r="C74" s="413"/>
      <c r="D74" s="427"/>
      <c r="E74" s="415"/>
      <c r="F74" s="429"/>
    </row>
    <row r="75" spans="1:6" ht="13" x14ac:dyDescent="0.25">
      <c r="A75" s="431"/>
      <c r="B75" s="432" t="s">
        <v>863</v>
      </c>
      <c r="C75" s="433"/>
      <c r="D75" s="434"/>
      <c r="E75" s="435"/>
      <c r="F75" s="436">
        <f>SUM(F10:F74)</f>
        <v>0</v>
      </c>
    </row>
    <row r="76" spans="1:6" ht="14.25" customHeight="1" x14ac:dyDescent="0.3">
      <c r="A76" s="413"/>
      <c r="B76" s="437" t="s">
        <v>864</v>
      </c>
      <c r="C76" s="413"/>
      <c r="D76" s="427"/>
      <c r="E76" s="438"/>
      <c r="F76" s="439">
        <f>F75</f>
        <v>0</v>
      </c>
    </row>
    <row r="77" spans="1:6" ht="14.25" customHeight="1" x14ac:dyDescent="0.3">
      <c r="A77" s="413"/>
      <c r="B77" s="437"/>
      <c r="C77" s="413"/>
      <c r="D77" s="427"/>
      <c r="E77" s="438"/>
      <c r="F77" s="439"/>
    </row>
    <row r="78" spans="1:6" ht="14.25" customHeight="1" x14ac:dyDescent="0.25">
      <c r="A78" s="413">
        <v>7</v>
      </c>
      <c r="B78" s="430" t="s">
        <v>865</v>
      </c>
      <c r="C78" s="413"/>
      <c r="D78" s="427"/>
      <c r="E78" s="415"/>
      <c r="F78" s="429"/>
    </row>
    <row r="79" spans="1:6" ht="14.25" customHeight="1" x14ac:dyDescent="0.25">
      <c r="A79" s="413"/>
      <c r="B79" s="425" t="s">
        <v>866</v>
      </c>
      <c r="C79" s="413"/>
      <c r="D79" s="427"/>
      <c r="E79" s="415"/>
      <c r="F79" s="429"/>
    </row>
    <row r="80" spans="1:6" ht="14.25" customHeight="1" x14ac:dyDescent="0.25">
      <c r="A80" s="413"/>
      <c r="B80" s="425" t="s">
        <v>867</v>
      </c>
      <c r="C80" s="413"/>
      <c r="D80" s="427"/>
      <c r="E80" s="415"/>
      <c r="F80" s="429"/>
    </row>
    <row r="81" spans="1:6" ht="14.25" customHeight="1" x14ac:dyDescent="0.25">
      <c r="A81" s="413"/>
      <c r="B81" s="425" t="s">
        <v>868</v>
      </c>
      <c r="C81" s="413"/>
      <c r="D81" s="427"/>
      <c r="E81" s="415"/>
      <c r="F81" s="429"/>
    </row>
    <row r="82" spans="1:6" ht="14.25" customHeight="1" x14ac:dyDescent="0.25">
      <c r="A82" s="413"/>
      <c r="B82" s="425" t="s">
        <v>869</v>
      </c>
      <c r="C82" s="413"/>
      <c r="D82" s="427"/>
      <c r="E82" s="415"/>
      <c r="F82" s="429"/>
    </row>
    <row r="83" spans="1:6" ht="14.25" customHeight="1" x14ac:dyDescent="0.25">
      <c r="A83" s="413"/>
      <c r="B83" s="425" t="s">
        <v>870</v>
      </c>
      <c r="C83" s="413"/>
      <c r="D83" s="427"/>
      <c r="E83" s="415"/>
      <c r="F83" s="429"/>
    </row>
    <row r="84" spans="1:6" ht="14.25" customHeight="1" x14ac:dyDescent="0.25">
      <c r="A84" s="413"/>
      <c r="B84" s="425" t="s">
        <v>871</v>
      </c>
      <c r="C84" s="413"/>
      <c r="D84" s="427"/>
      <c r="E84" s="415"/>
      <c r="F84" s="429"/>
    </row>
    <row r="85" spans="1:6" ht="14.25" customHeight="1" x14ac:dyDescent="0.25">
      <c r="A85" s="413"/>
      <c r="B85" s="425"/>
      <c r="C85" s="413"/>
      <c r="D85" s="427"/>
      <c r="E85" s="415"/>
      <c r="F85" s="429"/>
    </row>
    <row r="86" spans="1:6" ht="14.25" customHeight="1" x14ac:dyDescent="0.25">
      <c r="A86" s="413">
        <v>8</v>
      </c>
      <c r="B86" s="430" t="s">
        <v>872</v>
      </c>
      <c r="C86" s="413"/>
      <c r="D86" s="427"/>
      <c r="E86" s="415"/>
      <c r="F86" s="429"/>
    </row>
    <row r="87" spans="1:6" ht="14.25" customHeight="1" x14ac:dyDescent="0.25">
      <c r="A87" s="413"/>
      <c r="B87" s="425" t="s">
        <v>873</v>
      </c>
      <c r="C87" s="413"/>
      <c r="D87" s="427"/>
      <c r="E87" s="415"/>
      <c r="F87" s="429"/>
    </row>
    <row r="88" spans="1:6" ht="14.25" customHeight="1" x14ac:dyDescent="0.25">
      <c r="A88" s="413"/>
      <c r="B88" s="425" t="s">
        <v>874</v>
      </c>
      <c r="C88" s="413"/>
      <c r="D88" s="427"/>
      <c r="E88" s="415"/>
      <c r="F88" s="429"/>
    </row>
    <row r="89" spans="1:6" ht="14.25" customHeight="1" x14ac:dyDescent="0.25">
      <c r="A89" s="413"/>
      <c r="B89" s="425" t="s">
        <v>875</v>
      </c>
      <c r="C89" s="413"/>
      <c r="D89" s="427"/>
      <c r="E89" s="415"/>
      <c r="F89" s="429"/>
    </row>
    <row r="90" spans="1:6" ht="14.25" customHeight="1" x14ac:dyDescent="0.25">
      <c r="A90" s="413"/>
      <c r="B90" s="425" t="s">
        <v>876</v>
      </c>
      <c r="C90" s="413"/>
      <c r="D90" s="427"/>
      <c r="E90" s="415"/>
      <c r="F90" s="429"/>
    </row>
    <row r="91" spans="1:6" ht="14.25" customHeight="1" x14ac:dyDescent="0.25">
      <c r="A91" s="413"/>
      <c r="B91" s="425" t="s">
        <v>877</v>
      </c>
      <c r="C91" s="413"/>
      <c r="D91" s="427"/>
      <c r="E91" s="415"/>
      <c r="F91" s="429"/>
    </row>
    <row r="92" spans="1:6" ht="14.25" customHeight="1" x14ac:dyDescent="0.25">
      <c r="A92" s="413"/>
      <c r="B92" s="425" t="s">
        <v>878</v>
      </c>
      <c r="C92" s="413"/>
      <c r="D92" s="427"/>
      <c r="E92" s="415"/>
      <c r="F92" s="429"/>
    </row>
    <row r="93" spans="1:6" ht="14.25" customHeight="1" x14ac:dyDescent="0.25">
      <c r="A93" s="413"/>
      <c r="B93" s="425" t="s">
        <v>879</v>
      </c>
      <c r="C93" s="413"/>
      <c r="D93" s="427"/>
      <c r="E93" s="415"/>
      <c r="F93" s="429"/>
    </row>
    <row r="94" spans="1:6" ht="14.25" customHeight="1" x14ac:dyDescent="0.25">
      <c r="A94" s="413"/>
      <c r="B94" s="440"/>
      <c r="C94" s="413"/>
      <c r="D94" s="427"/>
      <c r="E94" s="415"/>
      <c r="F94" s="429"/>
    </row>
    <row r="95" spans="1:6" ht="14.25" customHeight="1" x14ac:dyDescent="0.25">
      <c r="A95" s="413">
        <v>9</v>
      </c>
      <c r="B95" s="430" t="s">
        <v>880</v>
      </c>
      <c r="C95" s="413"/>
      <c r="D95" s="427"/>
      <c r="E95" s="415"/>
      <c r="F95" s="429"/>
    </row>
    <row r="96" spans="1:6" ht="14.25" customHeight="1" x14ac:dyDescent="0.25">
      <c r="A96" s="413"/>
      <c r="B96" s="425" t="s">
        <v>881</v>
      </c>
      <c r="C96" s="413"/>
      <c r="D96" s="427"/>
      <c r="E96" s="415"/>
      <c r="F96" s="429"/>
    </row>
    <row r="97" spans="1:6" ht="14.25" customHeight="1" x14ac:dyDescent="0.25">
      <c r="A97" s="413"/>
      <c r="B97" s="425" t="s">
        <v>882</v>
      </c>
      <c r="C97" s="413"/>
      <c r="D97" s="427"/>
      <c r="E97" s="415"/>
      <c r="F97" s="429"/>
    </row>
    <row r="98" spans="1:6" ht="14.25" customHeight="1" x14ac:dyDescent="0.25">
      <c r="A98" s="413"/>
      <c r="B98" s="425" t="s">
        <v>883</v>
      </c>
      <c r="C98" s="413"/>
      <c r="D98" s="427"/>
      <c r="E98" s="415"/>
      <c r="F98" s="429"/>
    </row>
    <row r="99" spans="1:6" ht="14.25" customHeight="1" x14ac:dyDescent="0.25">
      <c r="A99" s="413"/>
      <c r="B99" s="425" t="s">
        <v>884</v>
      </c>
      <c r="C99" s="413"/>
      <c r="D99" s="427"/>
      <c r="E99" s="415"/>
      <c r="F99" s="429"/>
    </row>
    <row r="100" spans="1:6" ht="14.25" customHeight="1" x14ac:dyDescent="0.25">
      <c r="A100" s="413"/>
      <c r="B100" s="425" t="s">
        <v>885</v>
      </c>
      <c r="C100" s="413"/>
      <c r="D100" s="427"/>
      <c r="E100" s="415"/>
      <c r="F100" s="429"/>
    </row>
    <row r="101" spans="1:6" ht="14.25" customHeight="1" x14ac:dyDescent="0.25">
      <c r="A101" s="413"/>
      <c r="B101" s="425"/>
      <c r="C101" s="413"/>
      <c r="D101" s="427"/>
      <c r="E101" s="415"/>
      <c r="F101" s="429"/>
    </row>
    <row r="102" spans="1:6" ht="14.25" customHeight="1" x14ac:dyDescent="0.25">
      <c r="A102" s="413">
        <v>10</v>
      </c>
      <c r="B102" s="430" t="s">
        <v>886</v>
      </c>
      <c r="C102" s="413"/>
      <c r="D102" s="427"/>
      <c r="E102" s="415"/>
      <c r="F102" s="429"/>
    </row>
    <row r="103" spans="1:6" ht="14.25" customHeight="1" x14ac:dyDescent="0.25">
      <c r="A103" s="413"/>
      <c r="B103" s="425" t="s">
        <v>887</v>
      </c>
      <c r="C103" s="413"/>
      <c r="D103" s="427"/>
      <c r="E103" s="415"/>
      <c r="F103" s="429"/>
    </row>
    <row r="104" spans="1:6" ht="14.25" customHeight="1" x14ac:dyDescent="0.25">
      <c r="A104" s="413"/>
      <c r="B104" s="425" t="s">
        <v>888</v>
      </c>
      <c r="C104" s="413"/>
      <c r="D104" s="427"/>
      <c r="E104" s="415"/>
      <c r="F104" s="429"/>
    </row>
    <row r="105" spans="1:6" ht="14.25" customHeight="1" x14ac:dyDescent="0.25">
      <c r="A105" s="413"/>
      <c r="B105" s="425" t="s">
        <v>889</v>
      </c>
      <c r="C105" s="413"/>
      <c r="D105" s="427"/>
      <c r="E105" s="415"/>
      <c r="F105" s="429"/>
    </row>
    <row r="106" spans="1:6" ht="14.25" customHeight="1" x14ac:dyDescent="0.25">
      <c r="A106" s="413"/>
      <c r="B106" s="425" t="s">
        <v>890</v>
      </c>
      <c r="C106" s="413"/>
      <c r="D106" s="427"/>
      <c r="E106" s="415"/>
      <c r="F106" s="429"/>
    </row>
    <row r="107" spans="1:6" ht="14.25" customHeight="1" x14ac:dyDescent="0.25">
      <c r="A107" s="413"/>
      <c r="B107" s="425"/>
      <c r="C107" s="413"/>
      <c r="D107" s="427"/>
      <c r="E107" s="415"/>
      <c r="F107" s="429"/>
    </row>
    <row r="108" spans="1:6" ht="14.25" customHeight="1" x14ac:dyDescent="0.25">
      <c r="A108" s="413">
        <v>11</v>
      </c>
      <c r="B108" s="430" t="s">
        <v>891</v>
      </c>
      <c r="C108" s="413"/>
      <c r="D108" s="427"/>
      <c r="E108" s="415"/>
      <c r="F108" s="429"/>
    </row>
    <row r="109" spans="1:6" ht="14.25" customHeight="1" x14ac:dyDescent="0.25">
      <c r="A109" s="413"/>
      <c r="B109" s="425" t="s">
        <v>892</v>
      </c>
      <c r="C109" s="413"/>
      <c r="D109" s="427"/>
      <c r="E109" s="415"/>
      <c r="F109" s="429"/>
    </row>
    <row r="110" spans="1:6" ht="14.25" customHeight="1" x14ac:dyDescent="0.25">
      <c r="A110" s="413"/>
      <c r="B110" s="425" t="s">
        <v>893</v>
      </c>
      <c r="C110" s="413"/>
      <c r="D110" s="427"/>
      <c r="E110" s="415"/>
      <c r="F110" s="429"/>
    </row>
    <row r="111" spans="1:6" ht="14.25" customHeight="1" x14ac:dyDescent="0.25">
      <c r="A111" s="413"/>
      <c r="B111" s="425"/>
      <c r="C111" s="413"/>
      <c r="D111" s="427"/>
      <c r="E111" s="415"/>
      <c r="F111" s="429"/>
    </row>
    <row r="112" spans="1:6" ht="14.25" customHeight="1" x14ac:dyDescent="0.25">
      <c r="A112" s="413">
        <v>12</v>
      </c>
      <c r="B112" s="430" t="s">
        <v>894</v>
      </c>
      <c r="C112" s="413"/>
      <c r="D112" s="427"/>
      <c r="E112" s="415"/>
      <c r="F112" s="429"/>
    </row>
    <row r="113" spans="1:6" ht="14.25" customHeight="1" x14ac:dyDescent="0.25">
      <c r="A113" s="413"/>
      <c r="B113" s="425" t="s">
        <v>895</v>
      </c>
      <c r="C113" s="413"/>
      <c r="D113" s="427"/>
      <c r="E113" s="415"/>
      <c r="F113" s="429"/>
    </row>
    <row r="114" spans="1:6" ht="14.25" customHeight="1" x14ac:dyDescent="0.25">
      <c r="A114" s="413"/>
      <c r="B114" s="425" t="s">
        <v>896</v>
      </c>
      <c r="C114" s="413"/>
      <c r="D114" s="427"/>
      <c r="E114" s="415"/>
      <c r="F114" s="429"/>
    </row>
    <row r="115" spans="1:6" ht="14.25" customHeight="1" x14ac:dyDescent="0.25">
      <c r="A115" s="413"/>
      <c r="B115" s="425" t="s">
        <v>897</v>
      </c>
      <c r="C115" s="413"/>
      <c r="D115" s="427"/>
      <c r="E115" s="415"/>
      <c r="F115" s="429"/>
    </row>
    <row r="116" spans="1:6" ht="14.25" customHeight="1" x14ac:dyDescent="0.25">
      <c r="A116" s="413"/>
      <c r="B116" s="425" t="s">
        <v>898</v>
      </c>
      <c r="C116" s="413"/>
      <c r="D116" s="427"/>
      <c r="E116" s="415"/>
      <c r="F116" s="429"/>
    </row>
    <row r="117" spans="1:6" ht="14.25" customHeight="1" x14ac:dyDescent="0.25">
      <c r="A117" s="413"/>
      <c r="B117" s="425" t="s">
        <v>899</v>
      </c>
      <c r="C117" s="413"/>
      <c r="D117" s="427"/>
      <c r="E117" s="415"/>
      <c r="F117" s="429"/>
    </row>
    <row r="118" spans="1:6" ht="14.25" customHeight="1" x14ac:dyDescent="0.25">
      <c r="A118" s="413"/>
      <c r="B118" s="425" t="s">
        <v>900</v>
      </c>
      <c r="C118" s="413"/>
      <c r="D118" s="427"/>
      <c r="E118" s="415"/>
      <c r="F118" s="429"/>
    </row>
    <row r="119" spans="1:6" ht="14.25" customHeight="1" x14ac:dyDescent="0.25">
      <c r="A119" s="413"/>
      <c r="B119" s="425" t="s">
        <v>901</v>
      </c>
      <c r="C119" s="413"/>
      <c r="D119" s="427"/>
      <c r="E119" s="415"/>
      <c r="F119" s="429"/>
    </row>
    <row r="120" spans="1:6" ht="14.25" customHeight="1" x14ac:dyDescent="0.25">
      <c r="A120" s="413"/>
      <c r="B120" s="425" t="s">
        <v>902</v>
      </c>
      <c r="C120" s="413"/>
      <c r="D120" s="427"/>
      <c r="E120" s="415"/>
      <c r="F120" s="429"/>
    </row>
    <row r="121" spans="1:6" ht="14.25" customHeight="1" x14ac:dyDescent="0.25">
      <c r="A121" s="413"/>
      <c r="B121" s="425" t="s">
        <v>903</v>
      </c>
      <c r="C121" s="413"/>
      <c r="D121" s="427"/>
      <c r="E121" s="415"/>
      <c r="F121" s="429"/>
    </row>
    <row r="122" spans="1:6" ht="14.25" customHeight="1" x14ac:dyDescent="0.25">
      <c r="A122" s="413"/>
      <c r="B122" s="417"/>
      <c r="C122" s="413"/>
      <c r="D122" s="427"/>
      <c r="E122" s="415"/>
      <c r="F122" s="429"/>
    </row>
    <row r="123" spans="1:6" ht="14.25" customHeight="1" x14ac:dyDescent="0.25">
      <c r="A123" s="413">
        <v>13</v>
      </c>
      <c r="B123" s="417" t="s">
        <v>904</v>
      </c>
      <c r="C123" s="413"/>
      <c r="D123" s="427"/>
      <c r="E123" s="415"/>
      <c r="F123" s="429"/>
    </row>
    <row r="124" spans="1:6" ht="14.25" customHeight="1" x14ac:dyDescent="0.25">
      <c r="A124" s="413"/>
      <c r="B124" s="425" t="s">
        <v>905</v>
      </c>
      <c r="C124" s="413"/>
      <c r="D124" s="427"/>
      <c r="E124" s="415"/>
      <c r="F124" s="429"/>
    </row>
    <row r="125" spans="1:6" ht="14.25" customHeight="1" x14ac:dyDescent="0.25">
      <c r="A125" s="413"/>
      <c r="B125" s="425" t="s">
        <v>906</v>
      </c>
      <c r="C125" s="413"/>
      <c r="D125" s="427"/>
      <c r="E125" s="415"/>
      <c r="F125" s="429"/>
    </row>
    <row r="126" spans="1:6" ht="14.25" customHeight="1" x14ac:dyDescent="0.25">
      <c r="A126" s="413"/>
      <c r="B126" s="425" t="s">
        <v>907</v>
      </c>
      <c r="C126" s="413"/>
      <c r="D126" s="427"/>
      <c r="E126" s="415"/>
      <c r="F126" s="429"/>
    </row>
    <row r="127" spans="1:6" ht="14.25" customHeight="1" x14ac:dyDescent="0.25">
      <c r="A127" s="413"/>
      <c r="B127" s="425" t="s">
        <v>908</v>
      </c>
      <c r="C127" s="413"/>
      <c r="D127" s="427"/>
      <c r="E127" s="415"/>
      <c r="F127" s="429"/>
    </row>
    <row r="128" spans="1:6" ht="14.25" customHeight="1" x14ac:dyDescent="0.25">
      <c r="A128" s="413"/>
      <c r="B128" s="417"/>
      <c r="C128" s="413"/>
      <c r="D128" s="427"/>
      <c r="E128" s="415"/>
      <c r="F128" s="429"/>
    </row>
    <row r="129" spans="1:6" ht="14.25" customHeight="1" x14ac:dyDescent="0.25">
      <c r="A129" s="413">
        <v>14</v>
      </c>
      <c r="B129" s="417" t="s">
        <v>909</v>
      </c>
      <c r="C129" s="413"/>
      <c r="D129" s="427"/>
      <c r="E129" s="415"/>
      <c r="F129" s="429"/>
    </row>
    <row r="130" spans="1:6" ht="14.25" customHeight="1" x14ac:dyDescent="0.25">
      <c r="A130" s="413"/>
      <c r="B130" s="425" t="s">
        <v>910</v>
      </c>
      <c r="C130" s="413"/>
      <c r="D130" s="427"/>
      <c r="E130" s="415"/>
      <c r="F130" s="429"/>
    </row>
    <row r="131" spans="1:6" ht="14.25" customHeight="1" x14ac:dyDescent="0.25">
      <c r="A131" s="413"/>
      <c r="B131" s="425" t="s">
        <v>911</v>
      </c>
      <c r="C131" s="413"/>
      <c r="D131" s="427"/>
      <c r="E131" s="415"/>
      <c r="F131" s="429"/>
    </row>
    <row r="132" spans="1:6" ht="14.25" customHeight="1" x14ac:dyDescent="0.25">
      <c r="A132" s="413"/>
      <c r="B132" s="425" t="s">
        <v>912</v>
      </c>
      <c r="C132" s="413"/>
      <c r="D132" s="427"/>
      <c r="E132" s="415"/>
      <c r="F132" s="429"/>
    </row>
    <row r="133" spans="1:6" ht="14.25" customHeight="1" x14ac:dyDescent="0.25">
      <c r="A133" s="413"/>
      <c r="B133" s="425" t="s">
        <v>913</v>
      </c>
      <c r="C133" s="413"/>
      <c r="D133" s="427"/>
      <c r="E133" s="415"/>
      <c r="F133" s="429"/>
    </row>
    <row r="134" spans="1:6" ht="14.25" customHeight="1" x14ac:dyDescent="0.25">
      <c r="A134" s="413"/>
      <c r="B134" s="425"/>
      <c r="C134" s="413"/>
      <c r="D134" s="427"/>
      <c r="E134" s="415"/>
      <c r="F134" s="429"/>
    </row>
    <row r="135" spans="1:6" ht="14.25" customHeight="1" x14ac:dyDescent="0.25">
      <c r="A135" s="413">
        <v>15</v>
      </c>
      <c r="B135" s="430" t="s">
        <v>914</v>
      </c>
      <c r="C135" s="413"/>
      <c r="D135" s="427"/>
      <c r="E135" s="415"/>
      <c r="F135" s="429"/>
    </row>
    <row r="136" spans="1:6" ht="14.25" customHeight="1" x14ac:dyDescent="0.25">
      <c r="A136" s="413"/>
      <c r="B136" s="425" t="s">
        <v>915</v>
      </c>
      <c r="C136" s="413"/>
      <c r="D136" s="427"/>
      <c r="E136" s="415"/>
      <c r="F136" s="429"/>
    </row>
    <row r="137" spans="1:6" ht="14.25" customHeight="1" x14ac:dyDescent="0.25">
      <c r="A137" s="413"/>
      <c r="B137" s="425" t="s">
        <v>916</v>
      </c>
      <c r="C137" s="413"/>
      <c r="D137" s="427"/>
      <c r="E137" s="415"/>
      <c r="F137" s="429"/>
    </row>
    <row r="138" spans="1:6" ht="23" x14ac:dyDescent="0.25">
      <c r="A138" s="413"/>
      <c r="B138" s="425" t="s">
        <v>917</v>
      </c>
      <c r="C138" s="413"/>
      <c r="D138" s="427"/>
      <c r="E138" s="415"/>
      <c r="F138" s="429"/>
    </row>
    <row r="139" spans="1:6" ht="14.25" customHeight="1" x14ac:dyDescent="0.25">
      <c r="A139" s="413"/>
      <c r="B139" s="425" t="s">
        <v>918</v>
      </c>
      <c r="C139" s="413"/>
      <c r="D139" s="427"/>
      <c r="E139" s="415"/>
      <c r="F139" s="429"/>
    </row>
    <row r="140" spans="1:6" ht="14.25" customHeight="1" x14ac:dyDescent="0.25">
      <c r="A140" s="413"/>
      <c r="B140" s="425"/>
      <c r="C140" s="413"/>
      <c r="D140" s="427"/>
      <c r="E140" s="415"/>
      <c r="F140" s="429"/>
    </row>
    <row r="141" spans="1:6" ht="13" x14ac:dyDescent="0.25">
      <c r="A141" s="431"/>
      <c r="B141" s="432" t="s">
        <v>863</v>
      </c>
      <c r="C141" s="433"/>
      <c r="D141" s="434"/>
      <c r="E141" s="435"/>
      <c r="F141" s="436">
        <f>SUM(F76:F140)</f>
        <v>0</v>
      </c>
    </row>
    <row r="142" spans="1:6" ht="14.25" customHeight="1" x14ac:dyDescent="0.3">
      <c r="A142" s="413"/>
      <c r="B142" s="437" t="s">
        <v>864</v>
      </c>
      <c r="C142" s="413"/>
      <c r="D142" s="427"/>
      <c r="E142" s="438"/>
      <c r="F142" s="439">
        <f>F141</f>
        <v>0</v>
      </c>
    </row>
    <row r="143" spans="1:6" ht="14.25" customHeight="1" x14ac:dyDescent="0.3">
      <c r="A143" s="413"/>
      <c r="B143" s="437"/>
      <c r="C143" s="413"/>
      <c r="D143" s="427"/>
      <c r="E143" s="438"/>
      <c r="F143" s="439"/>
    </row>
    <row r="144" spans="1:6" ht="14.25" customHeight="1" x14ac:dyDescent="0.25">
      <c r="A144" s="413">
        <v>16</v>
      </c>
      <c r="B144" s="430" t="s">
        <v>919</v>
      </c>
      <c r="C144" s="413"/>
      <c r="D144" s="427"/>
      <c r="E144" s="415"/>
      <c r="F144" s="429"/>
    </row>
    <row r="145" spans="1:6" ht="14.25" customHeight="1" x14ac:dyDescent="0.25">
      <c r="A145" s="413"/>
      <c r="B145" s="425" t="s">
        <v>920</v>
      </c>
      <c r="C145" s="413"/>
      <c r="D145" s="427"/>
      <c r="E145" s="415"/>
      <c r="F145" s="429"/>
    </row>
    <row r="146" spans="1:6" ht="14.25" customHeight="1" x14ac:dyDescent="0.25">
      <c r="A146" s="413"/>
      <c r="B146" s="425" t="s">
        <v>921</v>
      </c>
      <c r="C146" s="413"/>
      <c r="D146" s="427"/>
      <c r="E146" s="415"/>
      <c r="F146" s="429"/>
    </row>
    <row r="147" spans="1:6" ht="14.25" customHeight="1" x14ac:dyDescent="0.25">
      <c r="A147" s="413"/>
      <c r="B147" s="425" t="s">
        <v>922</v>
      </c>
      <c r="C147" s="413"/>
      <c r="D147" s="427"/>
      <c r="E147" s="415"/>
      <c r="F147" s="429"/>
    </row>
    <row r="148" spans="1:6" ht="14.25" customHeight="1" x14ac:dyDescent="0.25">
      <c r="A148" s="413"/>
      <c r="B148" s="425"/>
      <c r="C148" s="413"/>
      <c r="D148" s="427"/>
      <c r="E148" s="415"/>
      <c r="F148" s="429"/>
    </row>
    <row r="149" spans="1:6" ht="14.25" customHeight="1" x14ac:dyDescent="0.25">
      <c r="A149" s="413">
        <v>17</v>
      </c>
      <c r="B149" s="430" t="s">
        <v>923</v>
      </c>
      <c r="C149" s="413"/>
      <c r="D149" s="427"/>
      <c r="E149" s="415"/>
      <c r="F149" s="429"/>
    </row>
    <row r="150" spans="1:6" ht="14.25" customHeight="1" x14ac:dyDescent="0.25">
      <c r="A150" s="413"/>
      <c r="B150" s="425" t="s">
        <v>924</v>
      </c>
      <c r="C150" s="413"/>
      <c r="D150" s="427"/>
      <c r="E150" s="415"/>
      <c r="F150" s="429"/>
    </row>
    <row r="151" spans="1:6" ht="14.25" customHeight="1" x14ac:dyDescent="0.25">
      <c r="A151" s="413"/>
      <c r="B151" s="425"/>
      <c r="C151" s="413"/>
      <c r="D151" s="427"/>
      <c r="E151" s="415"/>
      <c r="F151" s="429"/>
    </row>
    <row r="152" spans="1:6" ht="14.25" customHeight="1" x14ac:dyDescent="0.25">
      <c r="A152" s="413">
        <v>18</v>
      </c>
      <c r="B152" s="430" t="s">
        <v>925</v>
      </c>
      <c r="C152" s="413"/>
      <c r="D152" s="427"/>
      <c r="E152" s="415"/>
      <c r="F152" s="429"/>
    </row>
    <row r="153" spans="1:6" ht="14.25" customHeight="1" x14ac:dyDescent="0.25">
      <c r="A153" s="413"/>
      <c r="B153" s="425" t="s">
        <v>926</v>
      </c>
      <c r="C153" s="413"/>
      <c r="D153" s="427"/>
      <c r="E153" s="415"/>
      <c r="F153" s="429"/>
    </row>
    <row r="154" spans="1:6" ht="14.25" customHeight="1" x14ac:dyDescent="0.25">
      <c r="A154" s="413"/>
      <c r="B154" s="425" t="s">
        <v>927</v>
      </c>
      <c r="C154" s="413"/>
      <c r="D154" s="427"/>
      <c r="E154" s="415"/>
      <c r="F154" s="429"/>
    </row>
    <row r="155" spans="1:6" ht="14.25" customHeight="1" x14ac:dyDescent="0.25">
      <c r="A155" s="413"/>
      <c r="B155" s="425"/>
      <c r="C155" s="413"/>
      <c r="D155" s="427"/>
      <c r="E155" s="415"/>
      <c r="F155" s="429"/>
    </row>
    <row r="156" spans="1:6" ht="14.25" customHeight="1" x14ac:dyDescent="0.25">
      <c r="A156" s="413">
        <v>19</v>
      </c>
      <c r="B156" s="430" t="s">
        <v>928</v>
      </c>
      <c r="C156" s="413"/>
      <c r="D156" s="427"/>
      <c r="E156" s="415"/>
      <c r="F156" s="429"/>
    </row>
    <row r="157" spans="1:6" ht="14.25" customHeight="1" x14ac:dyDescent="0.25">
      <c r="A157" s="413"/>
      <c r="B157" s="425"/>
      <c r="C157" s="413"/>
      <c r="D157" s="427"/>
      <c r="E157" s="415"/>
      <c r="F157" s="429"/>
    </row>
    <row r="158" spans="1:6" ht="14.25" customHeight="1" x14ac:dyDescent="0.25">
      <c r="A158" s="413"/>
      <c r="B158" s="425"/>
      <c r="C158" s="413"/>
      <c r="D158" s="427"/>
      <c r="E158" s="415"/>
      <c r="F158" s="429"/>
    </row>
    <row r="159" spans="1:6" ht="14.25" customHeight="1" x14ac:dyDescent="0.25">
      <c r="A159" s="413"/>
      <c r="B159" s="425"/>
      <c r="C159" s="413"/>
      <c r="D159" s="427"/>
      <c r="E159" s="415"/>
      <c r="F159" s="429"/>
    </row>
    <row r="160" spans="1:6" ht="14.25" customHeight="1" x14ac:dyDescent="0.25">
      <c r="A160" s="413"/>
      <c r="B160" s="425"/>
      <c r="C160" s="413"/>
      <c r="D160" s="427"/>
      <c r="E160" s="415"/>
      <c r="F160" s="429"/>
    </row>
    <row r="161" spans="1:6" ht="14.25" customHeight="1" x14ac:dyDescent="0.25">
      <c r="A161" s="413"/>
      <c r="B161" s="425"/>
      <c r="C161" s="413"/>
      <c r="D161" s="427"/>
      <c r="E161" s="415"/>
      <c r="F161" s="429"/>
    </row>
    <row r="162" spans="1:6" ht="13.5" customHeight="1" x14ac:dyDescent="0.25">
      <c r="A162" s="424"/>
      <c r="B162" s="441"/>
      <c r="C162" s="442"/>
      <c r="D162" s="443"/>
      <c r="E162" s="438"/>
      <c r="F162" s="416"/>
    </row>
    <row r="163" spans="1:6" ht="13" thickBot="1" x14ac:dyDescent="0.3">
      <c r="A163" s="424"/>
      <c r="B163" s="441"/>
      <c r="C163" s="442"/>
      <c r="D163" s="443"/>
      <c r="E163" s="438"/>
      <c r="F163" s="416"/>
    </row>
    <row r="164" spans="1:6" ht="12.75" customHeight="1" x14ac:dyDescent="0.25">
      <c r="A164" s="444"/>
      <c r="B164" s="562" t="s">
        <v>929</v>
      </c>
      <c r="C164" s="563"/>
      <c r="D164" s="563"/>
      <c r="E164" s="564"/>
      <c r="F164" s="445">
        <f>SUM(F142:F163)</f>
        <v>0</v>
      </c>
    </row>
  </sheetData>
  <mergeCells count="12">
    <mergeCell ref="C8:C9"/>
    <mergeCell ref="D8:D9"/>
    <mergeCell ref="E8:E9"/>
    <mergeCell ref="F8:F9"/>
    <mergeCell ref="B164:E164"/>
    <mergeCell ref="A8:A9"/>
    <mergeCell ref="B8:B9"/>
    <mergeCell ref="A2:B2"/>
    <mergeCell ref="A3:B3"/>
    <mergeCell ref="A4:B4"/>
    <mergeCell ref="A5:B5"/>
    <mergeCell ref="A7:B7"/>
  </mergeCells>
  <pageMargins left="0.39370078740157483" right="0" top="0.19685039370078741" bottom="0.39370078740157483" header="0.51181102362204722" footer="0.11811023622047245"/>
  <pageSetup paperSize="9" scale="74" fitToHeight="0" orientation="portrait" r:id="rId1"/>
  <headerFooter alignWithMargins="0">
    <oddFooter>&amp;C Page &amp;P&amp;R&amp;"Arial,Bold"&amp;K32AEFAFGOULD.COM</oddFooter>
  </headerFooter>
  <rowBreaks count="2" manualBreakCount="2">
    <brk id="75" max="5" man="1"/>
    <brk id="141"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P659"/>
  <sheetViews>
    <sheetView view="pageBreakPreview" zoomScaleNormal="75" zoomScaleSheetLayoutView="100" workbookViewId="0">
      <selection sqref="A1:B4"/>
    </sheetView>
  </sheetViews>
  <sheetFormatPr defaultColWidth="11.26953125" defaultRowHeight="15.5" x14ac:dyDescent="0.35"/>
  <cols>
    <col min="1" max="1" width="5.08984375" style="8" customWidth="1"/>
    <col min="2" max="2" width="33" style="8" customWidth="1"/>
    <col min="3" max="3" width="8.26953125" style="9" customWidth="1"/>
    <col min="4" max="4" width="5.08984375" style="9" customWidth="1"/>
    <col min="5" max="6" width="10.7265625" style="9" customWidth="1"/>
    <col min="7" max="7" width="38.54296875" style="8" customWidth="1"/>
    <col min="8" max="8" width="2.7265625" style="102" customWidth="1"/>
    <col min="9" max="13" width="12.7265625" style="8" customWidth="1"/>
    <col min="14" max="16384" width="11.26953125" style="8"/>
  </cols>
  <sheetData>
    <row r="1" spans="1:16" s="1" customFormat="1" ht="12.75" customHeight="1" x14ac:dyDescent="0.3">
      <c r="A1" s="50" t="s">
        <v>482</v>
      </c>
      <c r="B1" s="51"/>
      <c r="C1" s="52"/>
      <c r="D1" s="53"/>
      <c r="E1" s="54"/>
      <c r="F1" s="55"/>
      <c r="G1" s="56"/>
      <c r="H1" s="93"/>
    </row>
    <row r="2" spans="1:16" s="1" customFormat="1" ht="12.75" customHeight="1" x14ac:dyDescent="0.3">
      <c r="A2" s="57" t="s">
        <v>483</v>
      </c>
      <c r="B2" s="58"/>
      <c r="C2" s="17"/>
      <c r="D2" s="59"/>
      <c r="E2" s="31"/>
      <c r="F2" s="29"/>
      <c r="G2" s="60"/>
      <c r="H2" s="93"/>
    </row>
    <row r="3" spans="1:16" s="3" customFormat="1" ht="12.75" customHeight="1" x14ac:dyDescent="0.3">
      <c r="A3" s="57" t="s">
        <v>1015</v>
      </c>
      <c r="B3" s="2"/>
      <c r="C3" s="17"/>
      <c r="D3" s="19"/>
      <c r="E3" s="31"/>
      <c r="F3" s="29"/>
      <c r="G3" s="61"/>
      <c r="H3" s="93"/>
      <c r="J3" s="1"/>
    </row>
    <row r="4" spans="1:16" s="3" customFormat="1" ht="12.75" customHeight="1" x14ac:dyDescent="0.35">
      <c r="A4" s="540">
        <v>43433</v>
      </c>
      <c r="B4" s="541"/>
      <c r="C4" s="19"/>
      <c r="D4" s="19"/>
      <c r="E4" s="39"/>
      <c r="F4" s="39"/>
      <c r="G4" s="61"/>
      <c r="H4" s="93"/>
      <c r="J4" s="1"/>
    </row>
    <row r="5" spans="1:16" s="3" customFormat="1" ht="3.75" customHeight="1" x14ac:dyDescent="0.35">
      <c r="A5" s="62"/>
      <c r="B5" s="18"/>
      <c r="C5" s="18"/>
      <c r="D5" s="18"/>
      <c r="E5" s="30"/>
      <c r="F5" s="30"/>
      <c r="G5" s="61"/>
      <c r="H5" s="94"/>
      <c r="J5" s="1"/>
    </row>
    <row r="6" spans="1:16" s="3" customFormat="1" ht="7.5" customHeight="1" x14ac:dyDescent="0.35">
      <c r="A6" s="63"/>
      <c r="B6" s="2"/>
      <c r="C6" s="2"/>
      <c r="D6" s="2"/>
      <c r="E6" s="2"/>
      <c r="F6" s="2"/>
      <c r="G6" s="64"/>
      <c r="H6" s="94"/>
    </row>
    <row r="7" spans="1:16" s="5" customFormat="1" ht="12.75" customHeight="1" x14ac:dyDescent="0.4">
      <c r="A7" s="65" t="s">
        <v>87</v>
      </c>
      <c r="B7" s="4"/>
      <c r="G7" s="66"/>
      <c r="H7" s="95"/>
    </row>
    <row r="8" spans="1:16" s="15" customFormat="1" ht="7.5" customHeight="1" x14ac:dyDescent="0.35">
      <c r="A8" s="67"/>
      <c r="B8" s="68"/>
      <c r="C8" s="69"/>
      <c r="D8" s="69"/>
      <c r="E8" s="70"/>
      <c r="F8" s="70"/>
      <c r="G8" s="71"/>
      <c r="H8" s="96"/>
    </row>
    <row r="9" spans="1:16" s="6" customFormat="1" ht="22.5" customHeight="1" x14ac:dyDescent="0.25">
      <c r="A9" s="531" t="s">
        <v>1</v>
      </c>
      <c r="B9" s="533" t="s">
        <v>0</v>
      </c>
      <c r="C9" s="520" t="s">
        <v>2</v>
      </c>
      <c r="D9" s="520" t="s">
        <v>3</v>
      </c>
      <c r="E9" s="40" t="s">
        <v>4</v>
      </c>
      <c r="F9" s="40" t="s">
        <v>5</v>
      </c>
      <c r="G9" s="522" t="s">
        <v>9</v>
      </c>
      <c r="H9" s="97"/>
      <c r="I9" s="538"/>
      <c r="J9" s="527"/>
      <c r="K9" s="527"/>
      <c r="L9" s="137"/>
      <c r="M9" s="138"/>
    </row>
    <row r="10" spans="1:16" s="6" customFormat="1" ht="10.5" x14ac:dyDescent="0.25">
      <c r="A10" s="542"/>
      <c r="B10" s="543"/>
      <c r="C10" s="542"/>
      <c r="D10" s="542"/>
      <c r="E10" s="32" t="s">
        <v>6</v>
      </c>
      <c r="F10" s="32" t="s">
        <v>6</v>
      </c>
      <c r="G10" s="544"/>
      <c r="H10" s="97"/>
      <c r="I10" s="539"/>
      <c r="J10" s="527"/>
      <c r="K10" s="527"/>
      <c r="L10" s="139"/>
      <c r="M10" s="140"/>
    </row>
    <row r="11" spans="1:16" s="14" customFormat="1" ht="6" customHeight="1" x14ac:dyDescent="0.2">
      <c r="A11" s="72"/>
      <c r="B11" s="33"/>
      <c r="C11" s="49"/>
      <c r="D11" s="34"/>
      <c r="E11" s="73"/>
      <c r="F11" s="45"/>
      <c r="G11" s="78"/>
      <c r="H11" s="98"/>
      <c r="I11" s="42"/>
      <c r="J11" s="42"/>
      <c r="K11" s="20"/>
      <c r="L11" s="42"/>
      <c r="M11" s="13"/>
      <c r="N11" s="13"/>
      <c r="O11" s="13"/>
      <c r="P11" s="13"/>
    </row>
    <row r="12" spans="1:16" s="13" customFormat="1" ht="15" customHeight="1" x14ac:dyDescent="0.35">
      <c r="A12" s="75"/>
      <c r="B12" s="174" t="s">
        <v>7</v>
      </c>
      <c r="C12" s="277"/>
      <c r="D12" s="278"/>
      <c r="E12" s="113"/>
      <c r="F12" s="114"/>
      <c r="G12" s="166"/>
      <c r="H12" s="99"/>
      <c r="I12" s="537"/>
      <c r="J12" s="526"/>
      <c r="K12" s="144"/>
      <c r="L12" s="141"/>
      <c r="M12" s="141"/>
      <c r="N12" s="387"/>
      <c r="O12" s="387"/>
      <c r="P12" s="387"/>
    </row>
    <row r="13" spans="1:16" s="13" customFormat="1" ht="14.5" x14ac:dyDescent="0.35">
      <c r="A13" s="276" t="s">
        <v>47</v>
      </c>
      <c r="B13" s="163" t="s">
        <v>930</v>
      </c>
      <c r="C13" s="158">
        <v>1</v>
      </c>
      <c r="D13" s="158" t="s">
        <v>8</v>
      </c>
      <c r="E13" s="199"/>
      <c r="F13" s="114">
        <f>C13*E13</f>
        <v>0</v>
      </c>
      <c r="G13" s="253"/>
      <c r="H13" s="99"/>
      <c r="I13" s="142"/>
      <c r="J13" s="143"/>
      <c r="K13" s="145"/>
      <c r="L13" s="141"/>
      <c r="M13" s="141"/>
      <c r="N13" s="387"/>
      <c r="O13" s="387"/>
      <c r="P13" s="387"/>
    </row>
    <row r="14" spans="1:16" s="13" customFormat="1" ht="6" customHeight="1" x14ac:dyDescent="0.35">
      <c r="A14" s="276"/>
      <c r="B14" s="163"/>
      <c r="C14" s="158"/>
      <c r="D14" s="158"/>
      <c r="E14" s="199"/>
      <c r="F14" s="159"/>
      <c r="G14" s="280"/>
      <c r="H14" s="99"/>
      <c r="I14" s="388"/>
      <c r="J14" s="141"/>
      <c r="K14" s="144"/>
      <c r="L14" s="141"/>
      <c r="M14" s="141"/>
      <c r="N14" s="387"/>
      <c r="O14" s="387"/>
      <c r="P14" s="387"/>
    </row>
    <row r="15" spans="1:16" s="13" customFormat="1" ht="20" x14ac:dyDescent="0.35">
      <c r="A15" s="276" t="s">
        <v>48</v>
      </c>
      <c r="B15" s="163" t="s">
        <v>100</v>
      </c>
      <c r="C15" s="197">
        <v>1</v>
      </c>
      <c r="D15" s="158" t="s">
        <v>8</v>
      </c>
      <c r="E15" s="198"/>
      <c r="F15" s="114">
        <f>C15*E15</f>
        <v>0</v>
      </c>
      <c r="G15" s="253" t="s">
        <v>581</v>
      </c>
      <c r="H15" s="99"/>
      <c r="I15" s="142"/>
      <c r="J15" s="142"/>
      <c r="K15" s="146"/>
      <c r="L15" s="142"/>
      <c r="M15" s="142"/>
      <c r="N15" s="387"/>
      <c r="O15" s="387"/>
      <c r="P15" s="387"/>
    </row>
    <row r="16" spans="1:16" s="13" customFormat="1" ht="6" customHeight="1" x14ac:dyDescent="0.35">
      <c r="A16" s="276"/>
      <c r="B16" s="163"/>
      <c r="C16" s="158"/>
      <c r="D16" s="158"/>
      <c r="E16" s="199"/>
      <c r="F16" s="159"/>
      <c r="G16" s="280"/>
      <c r="H16" s="99"/>
      <c r="I16" s="388"/>
      <c r="J16" s="141"/>
      <c r="K16" s="144"/>
      <c r="L16" s="141"/>
      <c r="M16" s="141"/>
      <c r="N16" s="387"/>
      <c r="O16" s="387"/>
      <c r="P16" s="387"/>
    </row>
    <row r="17" spans="1:16" s="13" customFormat="1" ht="30" x14ac:dyDescent="0.35">
      <c r="A17" s="276" t="s">
        <v>49</v>
      </c>
      <c r="B17" s="163" t="s">
        <v>955</v>
      </c>
      <c r="C17" s="158">
        <v>1</v>
      </c>
      <c r="D17" s="158" t="s">
        <v>8</v>
      </c>
      <c r="E17" s="199"/>
      <c r="F17" s="114">
        <f>C17*E17</f>
        <v>0</v>
      </c>
      <c r="G17" s="280"/>
      <c r="H17" s="99"/>
      <c r="I17" s="388"/>
      <c r="J17" s="388"/>
      <c r="K17" s="388"/>
      <c r="L17" s="388"/>
      <c r="M17" s="388"/>
      <c r="N17" s="388"/>
      <c r="O17" s="387"/>
      <c r="P17" s="387"/>
    </row>
    <row r="18" spans="1:16" s="13" customFormat="1" ht="14.5" x14ac:dyDescent="0.35">
      <c r="A18" s="276"/>
      <c r="B18" s="249"/>
      <c r="C18" s="158"/>
      <c r="D18" s="158"/>
      <c r="E18" s="199"/>
      <c r="F18" s="159"/>
      <c r="G18" s="115"/>
      <c r="H18" s="99"/>
      <c r="I18" s="388"/>
      <c r="J18" s="388"/>
      <c r="K18" s="388"/>
      <c r="L18" s="388"/>
      <c r="M18" s="388"/>
      <c r="N18" s="388"/>
      <c r="O18" s="387"/>
      <c r="P18" s="387"/>
    </row>
    <row r="19" spans="1:16" s="13" customFormat="1" ht="15" customHeight="1" x14ac:dyDescent="0.35">
      <c r="A19" s="77"/>
      <c r="B19" s="35" t="s">
        <v>10</v>
      </c>
      <c r="C19" s="48"/>
      <c r="D19" s="46"/>
      <c r="E19" s="74"/>
      <c r="F19" s="36"/>
      <c r="G19" s="78"/>
      <c r="H19" s="99"/>
      <c r="I19" s="42"/>
      <c r="J19" s="20"/>
      <c r="K19" s="20"/>
      <c r="L19" s="42"/>
    </row>
    <row r="20" spans="1:16" s="13" customFormat="1" ht="6" customHeight="1" x14ac:dyDescent="0.35">
      <c r="A20" s="77"/>
      <c r="B20" s="117"/>
      <c r="C20" s="48"/>
      <c r="D20" s="46"/>
      <c r="E20" s="74"/>
      <c r="F20" s="36"/>
      <c r="G20" s="78"/>
      <c r="H20" s="99"/>
      <c r="I20" s="42"/>
      <c r="J20" s="20"/>
      <c r="K20" s="20"/>
      <c r="L20" s="42"/>
    </row>
    <row r="21" spans="1:16" s="13" customFormat="1" ht="10.5" x14ac:dyDescent="0.35">
      <c r="A21" s="77" t="s">
        <v>734</v>
      </c>
      <c r="B21" s="282" t="s">
        <v>932</v>
      </c>
      <c r="C21" s="48"/>
      <c r="D21" s="281"/>
      <c r="E21" s="74"/>
      <c r="F21" s="36"/>
      <c r="G21" s="78"/>
      <c r="H21" s="99"/>
      <c r="I21" s="42"/>
      <c r="J21" s="20"/>
      <c r="K21" s="20"/>
      <c r="L21" s="42"/>
    </row>
    <row r="22" spans="1:16" s="13" customFormat="1" ht="6" customHeight="1" x14ac:dyDescent="0.35">
      <c r="A22" s="77"/>
      <c r="B22" s="117"/>
      <c r="C22" s="48"/>
      <c r="D22" s="281"/>
      <c r="E22" s="74"/>
      <c r="F22" s="36"/>
      <c r="G22" s="78"/>
      <c r="H22" s="99"/>
      <c r="I22" s="42"/>
      <c r="J22" s="20"/>
      <c r="K22" s="20"/>
      <c r="L22" s="42"/>
    </row>
    <row r="23" spans="1:16" s="13" customFormat="1" ht="20" x14ac:dyDescent="0.35">
      <c r="A23" s="119" t="s">
        <v>956</v>
      </c>
      <c r="B23" s="177" t="s">
        <v>931</v>
      </c>
      <c r="C23" s="277">
        <v>1</v>
      </c>
      <c r="D23" s="283" t="s">
        <v>8</v>
      </c>
      <c r="E23" s="113"/>
      <c r="F23" s="114">
        <f>C23*E23</f>
        <v>0</v>
      </c>
      <c r="G23" s="115"/>
      <c r="H23" s="99"/>
      <c r="I23" s="42"/>
      <c r="J23" s="20"/>
      <c r="K23" s="20"/>
      <c r="L23" s="42"/>
    </row>
    <row r="24" spans="1:16" s="13" customFormat="1" ht="6" customHeight="1" x14ac:dyDescent="0.35">
      <c r="A24" s="77"/>
      <c r="B24" s="117"/>
      <c r="C24" s="48"/>
      <c r="D24" s="281"/>
      <c r="E24" s="74"/>
      <c r="F24" s="36"/>
      <c r="G24" s="78"/>
      <c r="H24" s="99"/>
      <c r="I24" s="42"/>
      <c r="J24" s="20"/>
      <c r="K24" s="20"/>
      <c r="L24" s="42"/>
    </row>
    <row r="25" spans="1:16" s="288" customFormat="1" ht="10.5" x14ac:dyDescent="0.35">
      <c r="A25" s="77" t="s">
        <v>957</v>
      </c>
      <c r="B25" s="282" t="s">
        <v>933</v>
      </c>
      <c r="C25" s="82"/>
      <c r="D25" s="285"/>
      <c r="E25" s="83"/>
      <c r="F25" s="84"/>
      <c r="G25" s="85"/>
      <c r="H25" s="286"/>
      <c r="I25" s="287"/>
      <c r="J25" s="25"/>
      <c r="K25" s="25"/>
      <c r="L25" s="287"/>
    </row>
    <row r="26" spans="1:16" s="288" customFormat="1" ht="4.1500000000000004" customHeight="1" x14ac:dyDescent="0.35">
      <c r="A26" s="284"/>
      <c r="B26" s="282"/>
      <c r="C26" s="82"/>
      <c r="D26" s="285"/>
      <c r="E26" s="83"/>
      <c r="F26" s="84"/>
      <c r="G26" s="85"/>
      <c r="H26" s="286"/>
      <c r="I26" s="287"/>
      <c r="J26" s="25"/>
      <c r="K26" s="25"/>
      <c r="L26" s="287"/>
    </row>
    <row r="27" spans="1:16" s="13" customFormat="1" ht="10" x14ac:dyDescent="0.2">
      <c r="A27" s="119" t="s">
        <v>958</v>
      </c>
      <c r="B27" s="357" t="s">
        <v>934</v>
      </c>
      <c r="C27" s="232">
        <v>1</v>
      </c>
      <c r="D27" s="283" t="s">
        <v>8</v>
      </c>
      <c r="E27" s="113"/>
      <c r="F27" s="114">
        <f>C27*E27</f>
        <v>0</v>
      </c>
      <c r="G27" s="115"/>
      <c r="H27" s="99"/>
      <c r="I27" s="42"/>
      <c r="J27" s="20"/>
      <c r="K27" s="20"/>
      <c r="L27" s="42"/>
    </row>
    <row r="28" spans="1:16" s="13" customFormat="1" ht="5.4" customHeight="1" x14ac:dyDescent="0.2">
      <c r="A28" s="119"/>
      <c r="B28" s="355"/>
      <c r="C28" s="232"/>
      <c r="D28" s="355"/>
      <c r="E28" s="113"/>
      <c r="F28" s="114"/>
      <c r="G28" s="115"/>
      <c r="H28" s="99"/>
      <c r="I28" s="42"/>
      <c r="J28" s="20"/>
      <c r="K28" s="20"/>
      <c r="L28" s="42"/>
    </row>
    <row r="29" spans="1:16" s="13" customFormat="1" ht="10.5" x14ac:dyDescent="0.25">
      <c r="A29" s="119"/>
      <c r="B29" s="358"/>
      <c r="C29" s="232"/>
      <c r="D29" s="355"/>
      <c r="E29" s="113"/>
      <c r="F29" s="114"/>
      <c r="G29" s="115"/>
      <c r="H29" s="99"/>
      <c r="I29" s="42"/>
      <c r="J29" s="20"/>
      <c r="K29" s="20"/>
      <c r="L29" s="42"/>
    </row>
    <row r="30" spans="1:16" s="13" customFormat="1" ht="4.5" customHeight="1" x14ac:dyDescent="0.2">
      <c r="A30" s="119"/>
      <c r="B30" s="355"/>
      <c r="C30" s="232"/>
      <c r="D30" s="355"/>
      <c r="E30" s="113"/>
      <c r="F30" s="114"/>
      <c r="G30" s="115"/>
      <c r="H30" s="99"/>
      <c r="I30" s="42"/>
      <c r="J30" s="20"/>
      <c r="K30" s="20"/>
      <c r="L30" s="42"/>
    </row>
    <row r="31" spans="1:16" s="13" customFormat="1" ht="10" x14ac:dyDescent="0.2">
      <c r="A31" s="119"/>
      <c r="B31" s="357"/>
      <c r="C31" s="232"/>
      <c r="D31" s="355"/>
      <c r="E31" s="113"/>
      <c r="F31" s="114"/>
      <c r="G31" s="115"/>
      <c r="H31" s="99"/>
      <c r="I31" s="42"/>
      <c r="J31" s="20"/>
      <c r="K31" s="20"/>
      <c r="L31" s="42"/>
    </row>
    <row r="32" spans="1:16" s="13" customFormat="1" ht="4.1500000000000004" customHeight="1" x14ac:dyDescent="0.2">
      <c r="A32" s="119"/>
      <c r="B32" s="355"/>
      <c r="C32" s="232"/>
      <c r="D32" s="355"/>
      <c r="E32" s="113"/>
      <c r="F32" s="114"/>
      <c r="G32" s="115"/>
      <c r="H32" s="99"/>
      <c r="I32" s="42"/>
      <c r="J32" s="20"/>
      <c r="K32" s="20"/>
      <c r="L32" s="42"/>
    </row>
    <row r="33" spans="1:12" s="13" customFormat="1" ht="15" customHeight="1" x14ac:dyDescent="0.2">
      <c r="A33" s="119"/>
      <c r="B33" s="355"/>
      <c r="C33" s="232"/>
      <c r="D33" s="355"/>
      <c r="E33" s="113"/>
      <c r="F33" s="114"/>
      <c r="G33" s="115"/>
      <c r="H33" s="99"/>
      <c r="I33" s="42"/>
      <c r="J33" s="20"/>
      <c r="K33" s="20"/>
      <c r="L33" s="42"/>
    </row>
    <row r="34" spans="1:12" s="13" customFormat="1" ht="5" customHeight="1" x14ac:dyDescent="0.2">
      <c r="A34" s="119"/>
      <c r="B34" s="355"/>
      <c r="C34" s="232"/>
      <c r="D34" s="355"/>
      <c r="E34" s="113"/>
      <c r="F34" s="114"/>
      <c r="G34" s="115"/>
      <c r="H34" s="99"/>
      <c r="I34" s="42"/>
      <c r="J34" s="20"/>
      <c r="K34" s="20"/>
      <c r="L34" s="42"/>
    </row>
    <row r="35" spans="1:12" s="13" customFormat="1" ht="19.149999999999999" customHeight="1" x14ac:dyDescent="0.2">
      <c r="A35" s="119"/>
      <c r="B35" s="357"/>
      <c r="C35" s="232"/>
      <c r="D35" s="355"/>
      <c r="E35" s="113"/>
      <c r="F35" s="114"/>
      <c r="G35" s="115"/>
      <c r="H35" s="99"/>
      <c r="I35" s="42"/>
      <c r="J35" s="20"/>
      <c r="K35" s="20"/>
      <c r="L35" s="42"/>
    </row>
    <row r="36" spans="1:12" s="13" customFormat="1" ht="6" customHeight="1" x14ac:dyDescent="0.2">
      <c r="A36" s="119"/>
      <c r="B36" s="355"/>
      <c r="C36" s="232"/>
      <c r="D36" s="355"/>
      <c r="E36" s="113"/>
      <c r="F36" s="114"/>
      <c r="G36" s="115"/>
      <c r="H36" s="99"/>
      <c r="I36" s="42"/>
      <c r="J36" s="20"/>
      <c r="K36" s="20"/>
      <c r="L36" s="42"/>
    </row>
    <row r="37" spans="1:12" s="13" customFormat="1" ht="10" x14ac:dyDescent="0.2">
      <c r="A37" s="119"/>
      <c r="B37" s="357"/>
      <c r="C37" s="232"/>
      <c r="D37" s="355"/>
      <c r="E37" s="113"/>
      <c r="F37" s="114"/>
      <c r="G37" s="115"/>
      <c r="H37" s="99"/>
      <c r="I37" s="42"/>
      <c r="J37" s="20"/>
      <c r="K37" s="20"/>
      <c r="L37" s="42"/>
    </row>
    <row r="38" spans="1:12" s="13" customFormat="1" ht="10.5" x14ac:dyDescent="0.25">
      <c r="A38" s="119"/>
      <c r="B38" s="358"/>
      <c r="C38" s="289"/>
      <c r="D38" s="356"/>
      <c r="E38" s="107"/>
      <c r="F38" s="108"/>
      <c r="G38" s="109"/>
      <c r="H38" s="99"/>
      <c r="I38" s="42"/>
      <c r="J38" s="20"/>
      <c r="K38" s="20"/>
      <c r="L38" s="42"/>
    </row>
    <row r="39" spans="1:12" s="13" customFormat="1" ht="10.5" x14ac:dyDescent="0.25">
      <c r="A39" s="119"/>
      <c r="B39" s="358"/>
      <c r="C39" s="289"/>
      <c r="D39" s="356"/>
      <c r="E39" s="107"/>
      <c r="F39" s="108"/>
      <c r="G39" s="109"/>
      <c r="H39" s="99"/>
      <c r="I39" s="42"/>
      <c r="J39" s="20"/>
      <c r="K39" s="20"/>
      <c r="L39" s="42"/>
    </row>
    <row r="40" spans="1:12" s="13" customFormat="1" ht="10.5" x14ac:dyDescent="0.25">
      <c r="A40" s="119"/>
      <c r="B40" s="358"/>
      <c r="C40" s="289"/>
      <c r="D40" s="356"/>
      <c r="E40" s="107"/>
      <c r="F40" s="108"/>
      <c r="G40" s="109"/>
      <c r="H40" s="99"/>
      <c r="I40" s="42"/>
      <c r="J40" s="20"/>
      <c r="K40" s="20"/>
      <c r="L40" s="42"/>
    </row>
    <row r="41" spans="1:12" s="13" customFormat="1" ht="10.5" x14ac:dyDescent="0.25">
      <c r="A41" s="119"/>
      <c r="B41" s="358"/>
      <c r="C41" s="289"/>
      <c r="D41" s="356"/>
      <c r="E41" s="107"/>
      <c r="F41" s="108"/>
      <c r="G41" s="109"/>
      <c r="H41" s="99"/>
      <c r="I41" s="42"/>
      <c r="J41" s="20"/>
      <c r="K41" s="20"/>
      <c r="L41" s="42"/>
    </row>
    <row r="42" spans="1:12" s="13" customFormat="1" ht="10.5" x14ac:dyDescent="0.25">
      <c r="A42" s="119"/>
      <c r="B42" s="358"/>
      <c r="C42" s="289"/>
      <c r="D42" s="356"/>
      <c r="E42" s="107"/>
      <c r="F42" s="108"/>
      <c r="G42" s="109"/>
      <c r="H42" s="99"/>
      <c r="I42" s="42"/>
      <c r="J42" s="20"/>
      <c r="K42" s="20"/>
      <c r="L42" s="42"/>
    </row>
    <row r="43" spans="1:12" s="13" customFormat="1" ht="10.5" x14ac:dyDescent="0.25">
      <c r="A43" s="119"/>
      <c r="B43" s="358"/>
      <c r="C43" s="289"/>
      <c r="D43" s="356"/>
      <c r="E43" s="107"/>
      <c r="F43" s="108"/>
      <c r="G43" s="109"/>
      <c r="H43" s="99"/>
      <c r="I43" s="42"/>
      <c r="J43" s="20"/>
      <c r="K43" s="20"/>
      <c r="L43" s="42"/>
    </row>
    <row r="44" spans="1:12" s="13" customFormat="1" ht="10.5" x14ac:dyDescent="0.25">
      <c r="A44" s="119"/>
      <c r="B44" s="358"/>
      <c r="C44" s="289"/>
      <c r="D44" s="356"/>
      <c r="E44" s="107"/>
      <c r="F44" s="108"/>
      <c r="G44" s="109"/>
      <c r="H44" s="99"/>
      <c r="I44" s="42"/>
      <c r="J44" s="20"/>
      <c r="K44" s="20"/>
      <c r="L44" s="42"/>
    </row>
    <row r="45" spans="1:12" s="13" customFormat="1" ht="10.5" x14ac:dyDescent="0.25">
      <c r="A45" s="119"/>
      <c r="B45" s="358"/>
      <c r="C45" s="289"/>
      <c r="D45" s="356"/>
      <c r="E45" s="107"/>
      <c r="F45" s="108"/>
      <c r="G45" s="109"/>
      <c r="H45" s="99"/>
      <c r="I45" s="42"/>
      <c r="J45" s="20"/>
      <c r="K45" s="20"/>
      <c r="L45" s="42"/>
    </row>
    <row r="46" spans="1:12" s="13" customFormat="1" ht="10.5" x14ac:dyDescent="0.25">
      <c r="A46" s="119"/>
      <c r="B46" s="358"/>
      <c r="C46" s="289"/>
      <c r="D46" s="356"/>
      <c r="E46" s="107"/>
      <c r="F46" s="108"/>
      <c r="G46" s="109"/>
      <c r="H46" s="99"/>
      <c r="I46" s="42"/>
      <c r="J46" s="20"/>
      <c r="K46" s="20"/>
      <c r="L46" s="42"/>
    </row>
    <row r="47" spans="1:12" s="13" customFormat="1" ht="10.5" x14ac:dyDescent="0.25">
      <c r="A47" s="119"/>
      <c r="B47" s="358"/>
      <c r="C47" s="289"/>
      <c r="D47" s="356"/>
      <c r="E47" s="107"/>
      <c r="F47" s="108"/>
      <c r="G47" s="109"/>
      <c r="H47" s="99"/>
      <c r="I47" s="42"/>
      <c r="J47" s="20"/>
      <c r="K47" s="20"/>
      <c r="L47" s="42"/>
    </row>
    <row r="48" spans="1:12" s="13" customFormat="1" ht="10.5" x14ac:dyDescent="0.25">
      <c r="A48" s="119"/>
      <c r="B48" s="358"/>
      <c r="C48" s="289"/>
      <c r="D48" s="356"/>
      <c r="E48" s="107"/>
      <c r="F48" s="108"/>
      <c r="G48" s="109"/>
      <c r="H48" s="99"/>
      <c r="I48" s="42"/>
      <c r="J48" s="20"/>
      <c r="K48" s="20"/>
      <c r="L48" s="42"/>
    </row>
    <row r="49" spans="1:12" s="13" customFormat="1" ht="10.5" x14ac:dyDescent="0.25">
      <c r="A49" s="119"/>
      <c r="B49" s="358"/>
      <c r="C49" s="289"/>
      <c r="D49" s="356"/>
      <c r="E49" s="107"/>
      <c r="F49" s="108"/>
      <c r="G49" s="109"/>
      <c r="H49" s="99"/>
      <c r="I49" s="42"/>
      <c r="J49" s="20"/>
      <c r="K49" s="20"/>
      <c r="L49" s="42"/>
    </row>
    <row r="50" spans="1:12" s="13" customFormat="1" ht="10.5" x14ac:dyDescent="0.25">
      <c r="A50" s="119"/>
      <c r="B50" s="358"/>
      <c r="C50" s="289"/>
      <c r="D50" s="356"/>
      <c r="E50" s="107"/>
      <c r="F50" s="108"/>
      <c r="G50" s="109"/>
      <c r="H50" s="99"/>
      <c r="I50" s="42"/>
      <c r="J50" s="20"/>
      <c r="K50" s="20"/>
      <c r="L50" s="42"/>
    </row>
    <row r="51" spans="1:12" s="13" customFormat="1" ht="10.5" x14ac:dyDescent="0.25">
      <c r="A51" s="119"/>
      <c r="B51" s="358"/>
      <c r="C51" s="289"/>
      <c r="D51" s="356"/>
      <c r="E51" s="107"/>
      <c r="F51" s="108"/>
      <c r="G51" s="109"/>
      <c r="H51" s="99"/>
      <c r="I51" s="42"/>
      <c r="J51" s="20"/>
      <c r="K51" s="20"/>
      <c r="L51" s="42"/>
    </row>
    <row r="52" spans="1:12" s="13" customFormat="1" ht="10.5" x14ac:dyDescent="0.25">
      <c r="A52" s="119"/>
      <c r="B52" s="358"/>
      <c r="C52" s="289"/>
      <c r="D52" s="356"/>
      <c r="E52" s="107"/>
      <c r="F52" s="108"/>
      <c r="G52" s="109"/>
      <c r="H52" s="99"/>
      <c r="I52" s="42"/>
      <c r="J52" s="20"/>
      <c r="K52" s="20"/>
      <c r="L52" s="42"/>
    </row>
    <row r="53" spans="1:12" s="13" customFormat="1" ht="10.5" x14ac:dyDescent="0.25">
      <c r="A53" s="119"/>
      <c r="B53" s="358"/>
      <c r="C53" s="289"/>
      <c r="D53" s="356"/>
      <c r="E53" s="107"/>
      <c r="F53" s="108"/>
      <c r="G53" s="109"/>
      <c r="H53" s="99"/>
      <c r="I53" s="42"/>
      <c r="J53" s="20"/>
      <c r="K53" s="20"/>
      <c r="L53" s="42"/>
    </row>
    <row r="54" spans="1:12" s="13" customFormat="1" ht="10.5" x14ac:dyDescent="0.25">
      <c r="A54" s="119"/>
      <c r="B54" s="358"/>
      <c r="C54" s="289"/>
      <c r="D54" s="356"/>
      <c r="E54" s="107"/>
      <c r="F54" s="108"/>
      <c r="G54" s="109"/>
      <c r="H54" s="99"/>
      <c r="I54" s="42"/>
      <c r="J54" s="20"/>
      <c r="K54" s="20"/>
      <c r="L54" s="42"/>
    </row>
    <row r="55" spans="1:12" s="13" customFormat="1" ht="10.5" x14ac:dyDescent="0.25">
      <c r="A55" s="119"/>
      <c r="B55" s="358"/>
      <c r="C55" s="289"/>
      <c r="D55" s="356"/>
      <c r="E55" s="107"/>
      <c r="F55" s="108"/>
      <c r="G55" s="109"/>
      <c r="H55" s="99"/>
      <c r="I55" s="42"/>
      <c r="J55" s="20"/>
      <c r="K55" s="20"/>
      <c r="L55" s="42"/>
    </row>
    <row r="56" spans="1:12" s="13" customFormat="1" ht="10.5" x14ac:dyDescent="0.25">
      <c r="A56" s="119"/>
      <c r="B56" s="358"/>
      <c r="C56" s="289"/>
      <c r="D56" s="356"/>
      <c r="E56" s="107"/>
      <c r="F56" s="108"/>
      <c r="G56" s="109"/>
      <c r="H56" s="99"/>
      <c r="I56" s="42"/>
      <c r="J56" s="20"/>
      <c r="K56" s="20"/>
      <c r="L56" s="42"/>
    </row>
    <row r="57" spans="1:12" s="13" customFormat="1" ht="10.5" x14ac:dyDescent="0.25">
      <c r="A57" s="119"/>
      <c r="B57" s="358"/>
      <c r="C57" s="289"/>
      <c r="D57" s="356"/>
      <c r="E57" s="107"/>
      <c r="F57" s="108"/>
      <c r="G57" s="109"/>
      <c r="H57" s="99"/>
      <c r="I57" s="42"/>
      <c r="J57" s="20"/>
      <c r="K57" s="20"/>
      <c r="L57" s="42"/>
    </row>
    <row r="58" spans="1:12" s="13" customFormat="1" ht="10.5" x14ac:dyDescent="0.25">
      <c r="A58" s="119"/>
      <c r="B58" s="358"/>
      <c r="C58" s="289"/>
      <c r="D58" s="356"/>
      <c r="E58" s="107"/>
      <c r="F58" s="108"/>
      <c r="G58" s="109"/>
      <c r="H58" s="99"/>
      <c r="I58" s="42"/>
      <c r="J58" s="20"/>
      <c r="K58" s="20"/>
      <c r="L58" s="42"/>
    </row>
    <row r="59" spans="1:12" s="13" customFormat="1" ht="10.5" x14ac:dyDescent="0.25">
      <c r="A59" s="119"/>
      <c r="B59" s="358"/>
      <c r="C59" s="289"/>
      <c r="D59" s="356"/>
      <c r="E59" s="107"/>
      <c r="F59" s="108"/>
      <c r="G59" s="109"/>
      <c r="H59" s="99"/>
      <c r="I59" s="42"/>
      <c r="J59" s="20"/>
      <c r="K59" s="20"/>
      <c r="L59" s="42"/>
    </row>
    <row r="60" spans="1:12" s="13" customFormat="1" ht="10.5" x14ac:dyDescent="0.25">
      <c r="A60" s="119"/>
      <c r="B60" s="358"/>
      <c r="C60" s="289"/>
      <c r="D60" s="356"/>
      <c r="E60" s="107"/>
      <c r="F60" s="108"/>
      <c r="G60" s="109"/>
      <c r="H60" s="99"/>
      <c r="I60" s="42"/>
      <c r="J60" s="20"/>
      <c r="K60" s="20"/>
      <c r="L60" s="42"/>
    </row>
    <row r="61" spans="1:12" s="13" customFormat="1" ht="10.5" x14ac:dyDescent="0.25">
      <c r="A61" s="119"/>
      <c r="B61" s="358"/>
      <c r="C61" s="289"/>
      <c r="D61" s="356"/>
      <c r="E61" s="107"/>
      <c r="F61" s="108"/>
      <c r="G61" s="109"/>
      <c r="H61" s="99"/>
      <c r="I61" s="42"/>
      <c r="J61" s="20"/>
      <c r="K61" s="20"/>
      <c r="L61" s="42"/>
    </row>
    <row r="62" spans="1:12" s="13" customFormat="1" ht="10.5" x14ac:dyDescent="0.25">
      <c r="A62" s="119"/>
      <c r="B62" s="358"/>
      <c r="C62" s="289"/>
      <c r="D62" s="356"/>
      <c r="E62" s="107"/>
      <c r="F62" s="108"/>
      <c r="G62" s="109"/>
      <c r="H62" s="99"/>
      <c r="I62" s="42"/>
      <c r="J62" s="20"/>
      <c r="K62" s="20"/>
      <c r="L62" s="42"/>
    </row>
    <row r="63" spans="1:12" s="13" customFormat="1" ht="10.5" x14ac:dyDescent="0.25">
      <c r="A63" s="119"/>
      <c r="B63" s="358"/>
      <c r="C63" s="289"/>
      <c r="D63" s="356"/>
      <c r="E63" s="107"/>
      <c r="F63" s="108"/>
      <c r="G63" s="109"/>
      <c r="H63" s="99"/>
      <c r="I63" s="42"/>
      <c r="J63" s="20"/>
      <c r="K63" s="20"/>
      <c r="L63" s="42"/>
    </row>
    <row r="64" spans="1:12" s="13" customFormat="1" ht="10.5" x14ac:dyDescent="0.25">
      <c r="A64" s="119"/>
      <c r="B64" s="358"/>
      <c r="C64" s="289"/>
      <c r="D64" s="356"/>
      <c r="E64" s="107"/>
      <c r="F64" s="108"/>
      <c r="G64" s="109"/>
      <c r="H64" s="99"/>
      <c r="I64" s="42"/>
      <c r="J64" s="20"/>
      <c r="K64" s="20"/>
      <c r="L64" s="42"/>
    </row>
    <row r="65" spans="1:12" s="13" customFormat="1" ht="10.5" x14ac:dyDescent="0.25">
      <c r="A65" s="119"/>
      <c r="B65" s="358"/>
      <c r="C65" s="289"/>
      <c r="D65" s="356"/>
      <c r="E65" s="107"/>
      <c r="F65" s="108"/>
      <c r="G65" s="109"/>
      <c r="H65" s="99"/>
      <c r="I65" s="42"/>
      <c r="J65" s="20"/>
      <c r="K65" s="20"/>
      <c r="L65" s="42"/>
    </row>
    <row r="66" spans="1:12" s="13" customFormat="1" ht="10.5" x14ac:dyDescent="0.25">
      <c r="A66" s="119"/>
      <c r="B66" s="358"/>
      <c r="C66" s="289"/>
      <c r="D66" s="356"/>
      <c r="E66" s="107"/>
      <c r="F66" s="108"/>
      <c r="G66" s="109"/>
      <c r="H66" s="99"/>
      <c r="I66" s="42"/>
      <c r="J66" s="20"/>
      <c r="K66" s="20"/>
      <c r="L66" s="42"/>
    </row>
    <row r="67" spans="1:12" s="13" customFormat="1" ht="10.5" x14ac:dyDescent="0.25">
      <c r="A67" s="119"/>
      <c r="B67" s="358"/>
      <c r="C67" s="289"/>
      <c r="D67" s="356"/>
      <c r="E67" s="107"/>
      <c r="F67" s="108"/>
      <c r="G67" s="109"/>
      <c r="H67" s="99"/>
      <c r="I67" s="42"/>
      <c r="J67" s="20"/>
      <c r="K67" s="20"/>
      <c r="L67" s="42"/>
    </row>
    <row r="68" spans="1:12" s="13" customFormat="1" ht="10.5" x14ac:dyDescent="0.25">
      <c r="A68" s="119"/>
      <c r="B68" s="358"/>
      <c r="C68" s="289"/>
      <c r="D68" s="356"/>
      <c r="E68" s="107"/>
      <c r="F68" s="108"/>
      <c r="G68" s="109"/>
      <c r="H68" s="99"/>
      <c r="I68" s="42"/>
      <c r="J68" s="20"/>
      <c r="K68" s="20"/>
      <c r="L68" s="42"/>
    </row>
    <row r="69" spans="1:12" s="13" customFormat="1" ht="10.5" x14ac:dyDescent="0.25">
      <c r="A69" s="119"/>
      <c r="B69" s="358"/>
      <c r="C69" s="289"/>
      <c r="D69" s="356"/>
      <c r="E69" s="107"/>
      <c r="F69" s="108"/>
      <c r="G69" s="109"/>
      <c r="H69" s="99"/>
      <c r="I69" s="42"/>
      <c r="J69" s="20"/>
      <c r="K69" s="20"/>
      <c r="L69" s="42"/>
    </row>
    <row r="70" spans="1:12" s="13" customFormat="1" ht="10.5" x14ac:dyDescent="0.25">
      <c r="A70" s="119"/>
      <c r="B70" s="358"/>
      <c r="C70" s="289"/>
      <c r="D70" s="356"/>
      <c r="E70" s="107"/>
      <c r="F70" s="108"/>
      <c r="G70" s="109"/>
      <c r="H70" s="99"/>
      <c r="I70" s="42"/>
      <c r="J70" s="20"/>
      <c r="K70" s="20"/>
      <c r="L70" s="42"/>
    </row>
    <row r="71" spans="1:12" s="13" customFormat="1" ht="10.5" x14ac:dyDescent="0.25">
      <c r="A71" s="119"/>
      <c r="B71" s="358"/>
      <c r="C71" s="289"/>
      <c r="D71" s="356"/>
      <c r="E71" s="107"/>
      <c r="F71" s="108"/>
      <c r="G71" s="109"/>
      <c r="H71" s="99"/>
      <c r="I71" s="42"/>
      <c r="J71" s="20"/>
      <c r="K71" s="20"/>
      <c r="L71" s="42"/>
    </row>
    <row r="72" spans="1:12" s="13" customFormat="1" ht="10.5" x14ac:dyDescent="0.25">
      <c r="A72" s="119"/>
      <c r="B72" s="358"/>
      <c r="C72" s="289"/>
      <c r="D72" s="356"/>
      <c r="E72" s="107"/>
      <c r="F72" s="108"/>
      <c r="G72" s="109"/>
      <c r="H72" s="99"/>
      <c r="I72" s="42"/>
      <c r="J72" s="20"/>
      <c r="K72" s="20"/>
      <c r="L72" s="42"/>
    </row>
    <row r="73" spans="1:12" s="13" customFormat="1" ht="10.5" x14ac:dyDescent="0.25">
      <c r="A73" s="119"/>
      <c r="B73" s="358"/>
      <c r="C73" s="289"/>
      <c r="D73" s="356"/>
      <c r="E73" s="107"/>
      <c r="F73" s="108"/>
      <c r="G73" s="109"/>
      <c r="H73" s="99"/>
      <c r="I73" s="42"/>
      <c r="J73" s="20"/>
      <c r="K73" s="20"/>
      <c r="L73" s="42"/>
    </row>
    <row r="74" spans="1:12" s="13" customFormat="1" ht="10.5" x14ac:dyDescent="0.25">
      <c r="A74" s="119"/>
      <c r="B74" s="358"/>
      <c r="C74" s="289"/>
      <c r="D74" s="356"/>
      <c r="E74" s="107"/>
      <c r="F74" s="108"/>
      <c r="G74" s="109"/>
      <c r="H74" s="99"/>
      <c r="I74" s="42"/>
      <c r="J74" s="20"/>
      <c r="K74" s="20"/>
      <c r="L74" s="42"/>
    </row>
    <row r="75" spans="1:12" s="13" customFormat="1" ht="10.5" x14ac:dyDescent="0.25">
      <c r="A75" s="119"/>
      <c r="B75" s="358"/>
      <c r="C75" s="289"/>
      <c r="D75" s="356"/>
      <c r="E75" s="107"/>
      <c r="F75" s="108"/>
      <c r="G75" s="109"/>
      <c r="H75" s="99"/>
      <c r="I75" s="42"/>
      <c r="J75" s="20"/>
      <c r="K75" s="20"/>
      <c r="L75" s="42"/>
    </row>
    <row r="76" spans="1:12" s="13" customFormat="1" ht="10.5" x14ac:dyDescent="0.25">
      <c r="A76" s="119"/>
      <c r="B76" s="358"/>
      <c r="C76" s="289"/>
      <c r="D76" s="356"/>
      <c r="E76" s="107"/>
      <c r="F76" s="108"/>
      <c r="G76" s="109"/>
      <c r="H76" s="99"/>
      <c r="I76" s="42"/>
      <c r="J76" s="20"/>
      <c r="K76" s="20"/>
      <c r="L76" s="42"/>
    </row>
    <row r="77" spans="1:12" s="13" customFormat="1" ht="10.5" x14ac:dyDescent="0.25">
      <c r="A77" s="119"/>
      <c r="B77" s="358"/>
      <c r="C77" s="289"/>
      <c r="D77" s="356"/>
      <c r="E77" s="107"/>
      <c r="F77" s="108"/>
      <c r="G77" s="109"/>
      <c r="H77" s="99"/>
      <c r="I77" s="42"/>
      <c r="J77" s="20"/>
      <c r="K77" s="20"/>
      <c r="L77" s="42"/>
    </row>
    <row r="78" spans="1:12" s="13" customFormat="1" ht="10.5" x14ac:dyDescent="0.25">
      <c r="A78" s="119"/>
      <c r="B78" s="358"/>
      <c r="C78" s="289"/>
      <c r="D78" s="356"/>
      <c r="E78" s="107"/>
      <c r="F78" s="108"/>
      <c r="G78" s="109"/>
      <c r="H78" s="99"/>
      <c r="I78" s="42"/>
      <c r="J78" s="20"/>
      <c r="K78" s="20"/>
      <c r="L78" s="42"/>
    </row>
    <row r="79" spans="1:12" s="13" customFormat="1" ht="10.5" x14ac:dyDescent="0.25">
      <c r="A79" s="119"/>
      <c r="B79" s="358"/>
      <c r="C79" s="289"/>
      <c r="D79" s="356"/>
      <c r="E79" s="107"/>
      <c r="F79" s="108"/>
      <c r="G79" s="109"/>
      <c r="H79" s="99"/>
      <c r="I79" s="42"/>
      <c r="J79" s="20"/>
      <c r="K79" s="20"/>
      <c r="L79" s="42"/>
    </row>
    <row r="80" spans="1:12" s="13" customFormat="1" ht="10.5" x14ac:dyDescent="0.25">
      <c r="A80" s="119"/>
      <c r="B80" s="358"/>
      <c r="C80" s="289"/>
      <c r="D80" s="356"/>
      <c r="E80" s="107"/>
      <c r="F80" s="108"/>
      <c r="G80" s="109"/>
      <c r="H80" s="99"/>
      <c r="I80" s="42"/>
      <c r="J80" s="20"/>
      <c r="K80" s="20"/>
      <c r="L80" s="42"/>
    </row>
    <row r="81" spans="1:16" s="13" customFormat="1" ht="10.5" x14ac:dyDescent="0.25">
      <c r="A81" s="119"/>
      <c r="B81" s="358"/>
      <c r="C81" s="289"/>
      <c r="D81" s="356"/>
      <c r="E81" s="107"/>
      <c r="F81" s="108"/>
      <c r="G81" s="109"/>
      <c r="H81" s="99"/>
      <c r="I81" s="42"/>
      <c r="J81" s="20"/>
      <c r="K81" s="20"/>
      <c r="L81" s="42"/>
    </row>
    <row r="82" spans="1:16" s="13" customFormat="1" ht="10.5" x14ac:dyDescent="0.25">
      <c r="A82" s="119"/>
      <c r="B82" s="358"/>
      <c r="C82" s="289"/>
      <c r="D82" s="356"/>
      <c r="E82" s="107"/>
      <c r="F82" s="108"/>
      <c r="G82" s="109"/>
      <c r="H82" s="99"/>
      <c r="I82" s="42"/>
      <c r="J82" s="20"/>
      <c r="K82" s="20"/>
      <c r="L82" s="42"/>
    </row>
    <row r="83" spans="1:16" s="13" customFormat="1" ht="10.5" x14ac:dyDescent="0.25">
      <c r="A83" s="119"/>
      <c r="B83" s="358"/>
      <c r="C83" s="289"/>
      <c r="D83" s="356"/>
      <c r="E83" s="107"/>
      <c r="F83" s="108"/>
      <c r="G83" s="109"/>
      <c r="H83" s="99"/>
      <c r="I83" s="42"/>
      <c r="J83" s="20"/>
      <c r="K83" s="20"/>
      <c r="L83" s="42"/>
    </row>
    <row r="84" spans="1:16" s="13" customFormat="1" ht="10.5" x14ac:dyDescent="0.25">
      <c r="A84" s="119"/>
      <c r="B84" s="358"/>
      <c r="C84" s="289"/>
      <c r="D84" s="356"/>
      <c r="E84" s="107"/>
      <c r="F84" s="108"/>
      <c r="G84" s="109"/>
      <c r="H84" s="99"/>
      <c r="I84" s="42"/>
      <c r="J84" s="20"/>
      <c r="K84" s="20"/>
      <c r="L84" s="42"/>
    </row>
    <row r="85" spans="1:16" s="13" customFormat="1" ht="6" customHeight="1" x14ac:dyDescent="0.2">
      <c r="A85" s="119"/>
      <c r="B85" s="357"/>
      <c r="C85" s="232"/>
      <c r="D85" s="355"/>
      <c r="E85" s="113"/>
      <c r="F85" s="114"/>
      <c r="G85" s="115"/>
      <c r="H85" s="99"/>
      <c r="I85" s="42"/>
      <c r="J85" s="20"/>
      <c r="K85" s="20"/>
      <c r="L85" s="42"/>
    </row>
    <row r="86" spans="1:16" s="13" customFormat="1" ht="15" customHeight="1" x14ac:dyDescent="0.35">
      <c r="A86" s="89"/>
      <c r="B86" s="116" t="s">
        <v>15</v>
      </c>
      <c r="C86" s="91"/>
      <c r="D86" s="92"/>
      <c r="E86" s="44"/>
      <c r="F86" s="185">
        <f>SUM(F19:F85)</f>
        <v>0</v>
      </c>
      <c r="G86" s="90"/>
      <c r="H86" s="248"/>
      <c r="I86" s="42"/>
      <c r="J86" s="42"/>
      <c r="K86" s="42"/>
      <c r="L86" s="42"/>
      <c r="M86" s="42"/>
    </row>
    <row r="87" spans="1:16" s="10" customFormat="1" ht="10.5" x14ac:dyDescent="0.25">
      <c r="A87" s="125"/>
      <c r="B87" s="186"/>
      <c r="C87" s="187"/>
      <c r="D87" s="187"/>
      <c r="E87" s="187"/>
      <c r="F87" s="187"/>
      <c r="G87" s="125"/>
      <c r="H87" s="100"/>
      <c r="I87" s="124"/>
      <c r="J87" s="124"/>
      <c r="K87" s="124"/>
      <c r="L87" s="124"/>
      <c r="M87" s="125"/>
      <c r="N87" s="125"/>
      <c r="O87" s="125"/>
      <c r="P87" s="125"/>
    </row>
    <row r="88" spans="1:16" s="10" customFormat="1" ht="10.5" x14ac:dyDescent="0.25">
      <c r="A88" s="125"/>
      <c r="B88" s="125"/>
      <c r="C88" s="187"/>
      <c r="D88" s="187"/>
      <c r="E88" s="187"/>
      <c r="F88" s="187"/>
      <c r="G88" s="125"/>
      <c r="H88" s="100"/>
      <c r="I88" s="124"/>
      <c r="J88" s="124"/>
      <c r="K88" s="124"/>
      <c r="L88" s="124"/>
      <c r="M88" s="125"/>
      <c r="N88" s="125"/>
      <c r="O88" s="125"/>
      <c r="P88" s="125"/>
    </row>
    <row r="89" spans="1:16" s="10" customFormat="1" ht="10.5" x14ac:dyDescent="0.25">
      <c r="A89" s="125"/>
      <c r="B89" s="125"/>
      <c r="C89" s="187"/>
      <c r="D89" s="187"/>
      <c r="E89" s="187"/>
      <c r="F89" s="187"/>
      <c r="G89" s="125"/>
      <c r="H89" s="101"/>
      <c r="I89" s="125"/>
      <c r="J89" s="125"/>
      <c r="K89" s="125"/>
      <c r="L89" s="125"/>
      <c r="M89" s="125"/>
      <c r="N89" s="125"/>
      <c r="O89" s="125"/>
      <c r="P89" s="125"/>
    </row>
    <row r="90" spans="1:16" x14ac:dyDescent="0.35">
      <c r="A90" s="127"/>
      <c r="B90" s="127"/>
      <c r="C90" s="188"/>
      <c r="D90" s="188"/>
      <c r="E90" s="188"/>
      <c r="F90" s="188"/>
      <c r="G90" s="127"/>
      <c r="I90" s="127"/>
      <c r="J90" s="127"/>
      <c r="K90" s="127"/>
      <c r="L90" s="127"/>
      <c r="M90" s="127"/>
      <c r="N90" s="127"/>
      <c r="O90" s="127"/>
      <c r="P90" s="127"/>
    </row>
    <row r="91" spans="1:16" x14ac:dyDescent="0.35">
      <c r="A91" s="127"/>
      <c r="B91" s="127"/>
      <c r="C91" s="188"/>
      <c r="D91" s="188"/>
      <c r="E91" s="188"/>
      <c r="F91" s="188"/>
      <c r="G91" s="127"/>
      <c r="I91" s="127"/>
      <c r="J91" s="127"/>
      <c r="K91" s="127"/>
      <c r="L91" s="127"/>
      <c r="M91" s="127"/>
      <c r="N91" s="127"/>
      <c r="O91" s="127"/>
      <c r="P91" s="127"/>
    </row>
    <row r="92" spans="1:16" x14ac:dyDescent="0.35">
      <c r="A92" s="127"/>
      <c r="B92" s="127"/>
      <c r="C92" s="188"/>
      <c r="D92" s="188"/>
      <c r="E92" s="188"/>
      <c r="F92" s="188"/>
      <c r="G92" s="127"/>
      <c r="I92" s="127"/>
      <c r="J92" s="127"/>
      <c r="K92" s="127"/>
      <c r="L92" s="127"/>
      <c r="M92" s="127"/>
      <c r="N92" s="127"/>
      <c r="O92" s="127"/>
      <c r="P92" s="127"/>
    </row>
    <row r="93" spans="1:16" x14ac:dyDescent="0.35">
      <c r="A93" s="127"/>
      <c r="B93" s="127"/>
      <c r="C93" s="188"/>
      <c r="D93" s="188"/>
      <c r="E93" s="188"/>
      <c r="F93" s="188"/>
      <c r="G93" s="127"/>
      <c r="I93" s="127"/>
      <c r="J93" s="127"/>
      <c r="K93" s="127"/>
      <c r="L93" s="127"/>
      <c r="M93" s="127"/>
      <c r="N93" s="127"/>
      <c r="O93" s="127"/>
      <c r="P93" s="127"/>
    </row>
    <row r="94" spans="1:16" x14ac:dyDescent="0.35">
      <c r="A94" s="127"/>
      <c r="B94" s="127"/>
      <c r="C94" s="188"/>
      <c r="D94" s="188"/>
      <c r="E94" s="188"/>
      <c r="F94" s="188"/>
      <c r="G94" s="127"/>
      <c r="I94" s="127"/>
      <c r="J94" s="127"/>
      <c r="K94" s="127"/>
      <c r="L94" s="127"/>
      <c r="M94" s="127"/>
      <c r="N94" s="127"/>
      <c r="O94" s="127"/>
      <c r="P94" s="127"/>
    </row>
    <row r="95" spans="1:16" x14ac:dyDescent="0.35">
      <c r="A95" s="127"/>
      <c r="B95" s="127"/>
      <c r="C95" s="188"/>
      <c r="D95" s="188"/>
      <c r="E95" s="188"/>
      <c r="F95" s="188"/>
      <c r="G95" s="127"/>
      <c r="I95" s="127"/>
      <c r="J95" s="127"/>
      <c r="K95" s="127"/>
      <c r="L95" s="127"/>
      <c r="M95" s="127"/>
      <c r="N95" s="127"/>
      <c r="O95" s="127"/>
      <c r="P95" s="127"/>
    </row>
    <row r="96" spans="1:16" x14ac:dyDescent="0.35">
      <c r="A96" s="127"/>
      <c r="B96" s="127"/>
      <c r="C96" s="188"/>
      <c r="D96" s="188"/>
      <c r="E96" s="188"/>
      <c r="F96" s="188"/>
      <c r="G96" s="127"/>
      <c r="I96" s="127"/>
      <c r="J96" s="127"/>
      <c r="K96" s="127"/>
      <c r="L96" s="127"/>
      <c r="M96" s="127"/>
      <c r="N96" s="127"/>
      <c r="O96" s="127"/>
      <c r="P96" s="127"/>
    </row>
    <row r="97" spans="1:16" x14ac:dyDescent="0.35">
      <c r="A97" s="127"/>
      <c r="B97" s="127"/>
      <c r="C97" s="188"/>
      <c r="D97" s="188"/>
      <c r="E97" s="188"/>
      <c r="F97" s="188"/>
      <c r="G97" s="127"/>
      <c r="I97" s="127"/>
      <c r="J97" s="127"/>
      <c r="K97" s="127"/>
      <c r="L97" s="127"/>
      <c r="M97" s="127"/>
      <c r="N97" s="127"/>
      <c r="O97" s="127"/>
      <c r="P97" s="127"/>
    </row>
    <row r="98" spans="1:16" x14ac:dyDescent="0.35">
      <c r="A98" s="127"/>
      <c r="B98" s="127"/>
      <c r="C98" s="188"/>
      <c r="D98" s="188"/>
      <c r="E98" s="188"/>
      <c r="F98" s="188"/>
      <c r="G98" s="127"/>
      <c r="I98" s="127"/>
      <c r="J98" s="127"/>
      <c r="K98" s="127"/>
      <c r="L98" s="127"/>
      <c r="M98" s="127"/>
      <c r="N98" s="127"/>
      <c r="O98" s="127"/>
      <c r="P98" s="127"/>
    </row>
    <row r="99" spans="1:16" x14ac:dyDescent="0.35">
      <c r="A99" s="127"/>
      <c r="B99" s="127"/>
      <c r="C99" s="188"/>
      <c r="D99" s="188"/>
      <c r="E99" s="188"/>
      <c r="F99" s="188"/>
      <c r="G99" s="127"/>
      <c r="I99" s="127"/>
      <c r="J99" s="127"/>
      <c r="K99" s="127"/>
      <c r="L99" s="127"/>
      <c r="M99" s="127"/>
      <c r="N99" s="127"/>
      <c r="O99" s="127"/>
      <c r="P99" s="127"/>
    </row>
    <row r="100" spans="1:16" x14ac:dyDescent="0.35">
      <c r="A100" s="127"/>
      <c r="B100" s="127"/>
      <c r="C100" s="188"/>
      <c r="D100" s="188"/>
      <c r="E100" s="188"/>
      <c r="F100" s="188"/>
      <c r="G100" s="127"/>
      <c r="I100" s="127"/>
      <c r="J100" s="127"/>
      <c r="K100" s="127"/>
      <c r="L100" s="127"/>
      <c r="M100" s="127"/>
      <c r="N100" s="127"/>
      <c r="O100" s="127"/>
      <c r="P100" s="127"/>
    </row>
    <row r="101" spans="1:16" x14ac:dyDescent="0.35">
      <c r="A101" s="127"/>
      <c r="B101" s="127"/>
      <c r="C101" s="188"/>
      <c r="D101" s="188"/>
      <c r="E101" s="188"/>
      <c r="F101" s="188"/>
      <c r="G101" s="127"/>
      <c r="I101" s="127"/>
      <c r="J101" s="127"/>
      <c r="K101" s="127"/>
      <c r="L101" s="127"/>
      <c r="M101" s="127"/>
      <c r="N101" s="127"/>
      <c r="O101" s="127"/>
      <c r="P101" s="127"/>
    </row>
    <row r="102" spans="1:16" x14ac:dyDescent="0.35">
      <c r="A102" s="127"/>
      <c r="B102" s="127"/>
      <c r="C102" s="188"/>
      <c r="D102" s="188"/>
      <c r="E102" s="188"/>
      <c r="F102" s="188"/>
      <c r="G102" s="127"/>
      <c r="I102" s="127"/>
      <c r="J102" s="127"/>
      <c r="K102" s="127"/>
      <c r="L102" s="127"/>
      <c r="M102" s="127"/>
      <c r="N102" s="127"/>
      <c r="O102" s="127"/>
      <c r="P102" s="127"/>
    </row>
    <row r="103" spans="1:16" x14ac:dyDescent="0.35">
      <c r="A103" s="127"/>
      <c r="B103" s="127"/>
      <c r="C103" s="188"/>
      <c r="D103" s="188"/>
      <c r="E103" s="188"/>
      <c r="F103" s="188"/>
      <c r="G103" s="127"/>
      <c r="I103" s="127"/>
      <c r="J103" s="127"/>
      <c r="K103" s="127"/>
      <c r="L103" s="127"/>
      <c r="M103" s="127"/>
      <c r="N103" s="127"/>
      <c r="O103" s="127"/>
      <c r="P103" s="127"/>
    </row>
    <row r="104" spans="1:16" x14ac:dyDescent="0.35">
      <c r="A104" s="127"/>
      <c r="B104" s="127"/>
      <c r="C104" s="188"/>
      <c r="D104" s="188"/>
      <c r="E104" s="188"/>
      <c r="F104" s="188"/>
      <c r="G104" s="127"/>
      <c r="I104" s="127"/>
      <c r="J104" s="127"/>
      <c r="K104" s="127"/>
      <c r="L104" s="127"/>
      <c r="M104" s="127"/>
      <c r="N104" s="127"/>
      <c r="O104" s="127"/>
      <c r="P104" s="127"/>
    </row>
    <row r="105" spans="1:16" x14ac:dyDescent="0.35">
      <c r="A105" s="127"/>
      <c r="B105" s="127"/>
      <c r="C105" s="188"/>
      <c r="D105" s="188"/>
      <c r="E105" s="188"/>
      <c r="F105" s="188"/>
      <c r="G105" s="127"/>
      <c r="I105" s="127"/>
      <c r="J105" s="127"/>
      <c r="K105" s="127"/>
      <c r="L105" s="127"/>
      <c r="M105" s="127"/>
      <c r="N105" s="127"/>
      <c r="O105" s="127"/>
      <c r="P105" s="127"/>
    </row>
    <row r="106" spans="1:16" x14ac:dyDescent="0.35">
      <c r="A106" s="127"/>
      <c r="B106" s="127"/>
      <c r="C106" s="188"/>
      <c r="D106" s="188"/>
      <c r="E106" s="188"/>
      <c r="F106" s="188"/>
      <c r="G106" s="127"/>
      <c r="I106" s="127"/>
      <c r="J106" s="127"/>
      <c r="K106" s="127"/>
      <c r="L106" s="127"/>
      <c r="M106" s="127"/>
      <c r="N106" s="127"/>
      <c r="O106" s="127"/>
      <c r="P106" s="127"/>
    </row>
    <row r="107" spans="1:16" x14ac:dyDescent="0.35">
      <c r="A107" s="127"/>
      <c r="B107" s="127"/>
      <c r="C107" s="188"/>
      <c r="D107" s="188"/>
      <c r="E107" s="188"/>
      <c r="F107" s="188"/>
      <c r="G107" s="127"/>
      <c r="I107" s="127"/>
      <c r="J107" s="127"/>
      <c r="K107" s="127"/>
      <c r="L107" s="127"/>
      <c r="M107" s="127"/>
      <c r="N107" s="127"/>
      <c r="O107" s="127"/>
      <c r="P107" s="127"/>
    </row>
    <row r="108" spans="1:16" x14ac:dyDescent="0.35">
      <c r="A108" s="127"/>
      <c r="B108" s="127"/>
      <c r="C108" s="188"/>
      <c r="D108" s="188"/>
      <c r="E108" s="188"/>
      <c r="F108" s="188"/>
      <c r="G108" s="127"/>
      <c r="I108" s="127"/>
      <c r="J108" s="127"/>
      <c r="K108" s="127"/>
      <c r="L108" s="127"/>
      <c r="M108" s="127"/>
      <c r="N108" s="127"/>
      <c r="O108" s="127"/>
      <c r="P108" s="127"/>
    </row>
    <row r="109" spans="1:16" x14ac:dyDescent="0.35">
      <c r="A109" s="127"/>
      <c r="B109" s="127"/>
      <c r="C109" s="188"/>
      <c r="D109" s="188"/>
      <c r="E109" s="188"/>
      <c r="F109" s="188"/>
      <c r="G109" s="127"/>
      <c r="I109" s="127"/>
      <c r="J109" s="127"/>
      <c r="K109" s="127"/>
      <c r="L109" s="127"/>
      <c r="M109" s="127"/>
      <c r="N109" s="127"/>
      <c r="O109" s="127"/>
      <c r="P109" s="127"/>
    </row>
    <row r="110" spans="1:16" x14ac:dyDescent="0.35">
      <c r="A110" s="127"/>
      <c r="B110" s="127"/>
      <c r="C110" s="188"/>
      <c r="D110" s="188"/>
      <c r="E110" s="188"/>
      <c r="F110" s="188"/>
      <c r="G110" s="127"/>
      <c r="I110" s="127"/>
      <c r="J110" s="127"/>
      <c r="K110" s="127"/>
      <c r="L110" s="127"/>
      <c r="M110" s="127"/>
      <c r="N110" s="127"/>
      <c r="O110" s="127"/>
      <c r="P110" s="127"/>
    </row>
    <row r="111" spans="1:16" x14ac:dyDescent="0.35">
      <c r="A111" s="127"/>
      <c r="B111" s="127"/>
      <c r="C111" s="188"/>
      <c r="D111" s="188"/>
      <c r="E111" s="188"/>
      <c r="F111" s="188"/>
      <c r="G111" s="127"/>
      <c r="I111" s="127"/>
      <c r="J111" s="127"/>
      <c r="K111" s="127"/>
      <c r="L111" s="127"/>
      <c r="M111" s="127"/>
      <c r="N111" s="127"/>
      <c r="O111" s="127"/>
      <c r="P111" s="127"/>
    </row>
    <row r="112" spans="1:16" x14ac:dyDescent="0.35">
      <c r="A112" s="127"/>
      <c r="B112" s="127"/>
      <c r="C112" s="188"/>
      <c r="D112" s="188"/>
      <c r="E112" s="188"/>
      <c r="F112" s="188"/>
      <c r="G112" s="127"/>
      <c r="I112" s="127"/>
      <c r="J112" s="127"/>
      <c r="K112" s="127"/>
      <c r="L112" s="127"/>
      <c r="M112" s="127"/>
      <c r="N112" s="127"/>
      <c r="O112" s="127"/>
      <c r="P112" s="127"/>
    </row>
    <row r="113" spans="1:16" x14ac:dyDescent="0.35">
      <c r="A113" s="127"/>
      <c r="B113" s="127"/>
      <c r="C113" s="188"/>
      <c r="D113" s="188"/>
      <c r="E113" s="188"/>
      <c r="F113" s="188"/>
      <c r="G113" s="127"/>
      <c r="I113" s="127"/>
      <c r="J113" s="127"/>
      <c r="K113" s="127"/>
      <c r="L113" s="127"/>
      <c r="M113" s="127"/>
      <c r="N113" s="127"/>
      <c r="O113" s="127"/>
      <c r="P113" s="127"/>
    </row>
    <row r="114" spans="1:16" x14ac:dyDescent="0.35">
      <c r="A114" s="127"/>
      <c r="B114" s="127"/>
      <c r="C114" s="188"/>
      <c r="D114" s="188"/>
      <c r="E114" s="188"/>
      <c r="F114" s="188"/>
      <c r="G114" s="127"/>
      <c r="I114" s="127"/>
      <c r="J114" s="127"/>
      <c r="K114" s="127"/>
      <c r="L114" s="127"/>
      <c r="M114" s="127"/>
      <c r="N114" s="127"/>
      <c r="O114" s="127"/>
      <c r="P114" s="127"/>
    </row>
    <row r="115" spans="1:16" x14ac:dyDescent="0.35">
      <c r="A115" s="127"/>
      <c r="B115" s="127"/>
      <c r="C115" s="188"/>
      <c r="D115" s="188"/>
      <c r="E115" s="188"/>
      <c r="F115" s="188"/>
      <c r="G115" s="127"/>
      <c r="I115" s="127"/>
      <c r="J115" s="127"/>
      <c r="K115" s="127"/>
      <c r="L115" s="127"/>
      <c r="M115" s="127"/>
      <c r="N115" s="127"/>
      <c r="O115" s="127"/>
      <c r="P115" s="127"/>
    </row>
    <row r="116" spans="1:16" x14ac:dyDescent="0.35">
      <c r="I116" s="127"/>
      <c r="J116" s="127"/>
      <c r="K116" s="127"/>
      <c r="L116" s="127"/>
      <c r="M116" s="127"/>
      <c r="N116" s="127"/>
      <c r="O116" s="127"/>
      <c r="P116" s="127"/>
    </row>
    <row r="117" spans="1:16" x14ac:dyDescent="0.35">
      <c r="I117" s="127"/>
      <c r="J117" s="127"/>
      <c r="K117" s="127"/>
      <c r="L117" s="127"/>
      <c r="M117" s="127"/>
      <c r="N117" s="127"/>
      <c r="O117" s="127"/>
      <c r="P117" s="127"/>
    </row>
    <row r="118" spans="1:16" x14ac:dyDescent="0.35">
      <c r="I118" s="127"/>
      <c r="J118" s="127"/>
      <c r="K118" s="127"/>
      <c r="L118" s="127"/>
      <c r="M118" s="127"/>
      <c r="N118" s="127"/>
      <c r="O118" s="127"/>
      <c r="P118" s="127"/>
    </row>
    <row r="119" spans="1:16" x14ac:dyDescent="0.35">
      <c r="I119" s="127"/>
      <c r="J119" s="127"/>
      <c r="K119" s="127"/>
      <c r="L119" s="127"/>
      <c r="M119" s="127"/>
      <c r="N119" s="127"/>
      <c r="O119" s="127"/>
      <c r="P119" s="127"/>
    </row>
    <row r="120" spans="1:16" x14ac:dyDescent="0.35">
      <c r="I120" s="127"/>
      <c r="J120" s="127"/>
      <c r="K120" s="127"/>
      <c r="L120" s="127"/>
      <c r="M120" s="127"/>
      <c r="N120" s="127"/>
      <c r="O120" s="127"/>
      <c r="P120" s="127"/>
    </row>
    <row r="121" spans="1:16" x14ac:dyDescent="0.35">
      <c r="I121" s="127"/>
      <c r="J121" s="127"/>
      <c r="K121" s="127"/>
      <c r="L121" s="127"/>
      <c r="M121" s="127"/>
      <c r="N121" s="127"/>
      <c r="O121" s="127"/>
      <c r="P121" s="127"/>
    </row>
    <row r="122" spans="1:16" x14ac:dyDescent="0.35">
      <c r="I122" s="127"/>
      <c r="J122" s="127"/>
      <c r="K122" s="127"/>
      <c r="L122" s="127"/>
      <c r="M122" s="127"/>
      <c r="N122" s="127"/>
      <c r="O122" s="127"/>
      <c r="P122" s="127"/>
    </row>
    <row r="123" spans="1:16" x14ac:dyDescent="0.35">
      <c r="I123" s="127"/>
      <c r="J123" s="127"/>
      <c r="K123" s="127"/>
      <c r="L123" s="127"/>
      <c r="M123" s="127"/>
      <c r="N123" s="127"/>
      <c r="O123" s="127"/>
      <c r="P123" s="127"/>
    </row>
    <row r="124" spans="1:16" x14ac:dyDescent="0.35">
      <c r="I124" s="127"/>
      <c r="J124" s="127"/>
      <c r="K124" s="127"/>
      <c r="L124" s="127"/>
      <c r="M124" s="127"/>
      <c r="N124" s="127"/>
      <c r="O124" s="127"/>
      <c r="P124" s="127"/>
    </row>
    <row r="125" spans="1:16" x14ac:dyDescent="0.35">
      <c r="I125" s="127"/>
      <c r="J125" s="127"/>
      <c r="K125" s="127"/>
      <c r="L125" s="127"/>
      <c r="M125" s="127"/>
      <c r="N125" s="127"/>
      <c r="O125" s="127"/>
      <c r="P125" s="127"/>
    </row>
    <row r="126" spans="1:16" x14ac:dyDescent="0.35">
      <c r="I126" s="127"/>
      <c r="J126" s="127"/>
      <c r="K126" s="127"/>
      <c r="L126" s="127"/>
      <c r="M126" s="127"/>
      <c r="N126" s="127"/>
      <c r="O126" s="127"/>
      <c r="P126" s="127"/>
    </row>
    <row r="127" spans="1:16" x14ac:dyDescent="0.35">
      <c r="I127" s="127"/>
      <c r="J127" s="127"/>
      <c r="K127" s="127"/>
      <c r="L127" s="127"/>
      <c r="M127" s="127"/>
      <c r="N127" s="127"/>
      <c r="O127" s="127"/>
      <c r="P127" s="127"/>
    </row>
    <row r="128" spans="1:16" x14ac:dyDescent="0.35">
      <c r="I128" s="127"/>
      <c r="J128" s="127"/>
      <c r="K128" s="127"/>
      <c r="L128" s="127"/>
      <c r="M128" s="127"/>
      <c r="N128" s="127"/>
      <c r="O128" s="127"/>
      <c r="P128" s="127"/>
    </row>
    <row r="129" spans="6:16" x14ac:dyDescent="0.35">
      <c r="I129" s="127"/>
      <c r="J129" s="127"/>
      <c r="K129" s="127"/>
      <c r="L129" s="127"/>
      <c r="M129" s="127"/>
      <c r="N129" s="127"/>
      <c r="O129" s="127"/>
      <c r="P129" s="127"/>
    </row>
    <row r="130" spans="6:16" x14ac:dyDescent="0.35">
      <c r="I130" s="127"/>
      <c r="J130" s="127"/>
      <c r="K130" s="127"/>
      <c r="L130" s="127"/>
      <c r="M130" s="127"/>
      <c r="N130" s="127"/>
      <c r="O130" s="127"/>
      <c r="P130" s="127"/>
    </row>
    <row r="131" spans="6:16" x14ac:dyDescent="0.35">
      <c r="I131" s="127"/>
      <c r="J131" s="127"/>
      <c r="K131" s="127"/>
      <c r="L131" s="127"/>
      <c r="M131" s="127"/>
      <c r="N131" s="127"/>
      <c r="O131" s="127"/>
      <c r="P131" s="127"/>
    </row>
    <row r="132" spans="6:16" x14ac:dyDescent="0.35">
      <c r="I132" s="127"/>
      <c r="J132" s="127"/>
      <c r="K132" s="127"/>
      <c r="L132" s="127"/>
      <c r="M132" s="127"/>
      <c r="N132" s="127"/>
      <c r="O132" s="127"/>
      <c r="P132" s="127"/>
    </row>
    <row r="133" spans="6:16" x14ac:dyDescent="0.35">
      <c r="I133" s="127"/>
      <c r="J133" s="127"/>
      <c r="K133" s="127"/>
      <c r="L133" s="127"/>
      <c r="M133" s="127"/>
      <c r="N133" s="127"/>
      <c r="O133" s="127"/>
      <c r="P133" s="127"/>
    </row>
    <row r="134" spans="6:16" x14ac:dyDescent="0.35">
      <c r="I134" s="127"/>
      <c r="J134" s="127"/>
      <c r="K134" s="127"/>
      <c r="L134" s="127"/>
      <c r="M134" s="127"/>
      <c r="N134" s="127"/>
      <c r="O134" s="127"/>
      <c r="P134" s="127"/>
    </row>
    <row r="135" spans="6:16" x14ac:dyDescent="0.35">
      <c r="I135" s="127"/>
      <c r="J135" s="127"/>
      <c r="K135" s="127"/>
      <c r="L135" s="127"/>
      <c r="M135" s="127"/>
      <c r="N135" s="127"/>
      <c r="O135" s="127"/>
      <c r="P135" s="127"/>
    </row>
    <row r="136" spans="6:16" x14ac:dyDescent="0.35">
      <c r="F136" s="9">
        <f>C136*E136</f>
        <v>0</v>
      </c>
      <c r="I136" s="127"/>
      <c r="J136" s="127"/>
      <c r="K136" s="127"/>
      <c r="L136" s="127"/>
      <c r="M136" s="127"/>
      <c r="N136" s="127"/>
      <c r="O136" s="127"/>
      <c r="P136" s="127"/>
    </row>
    <row r="137" spans="6:16" x14ac:dyDescent="0.35">
      <c r="I137" s="127"/>
      <c r="J137" s="127"/>
      <c r="K137" s="127"/>
      <c r="L137" s="127"/>
      <c r="M137" s="127"/>
      <c r="N137" s="127"/>
      <c r="O137" s="127"/>
      <c r="P137" s="127"/>
    </row>
    <row r="138" spans="6:16" x14ac:dyDescent="0.35">
      <c r="I138" s="127"/>
      <c r="J138" s="127"/>
      <c r="K138" s="127"/>
      <c r="L138" s="127"/>
      <c r="M138" s="127"/>
      <c r="N138" s="127"/>
      <c r="O138" s="127"/>
      <c r="P138" s="127"/>
    </row>
    <row r="139" spans="6:16" x14ac:dyDescent="0.35">
      <c r="I139" s="127"/>
      <c r="J139" s="127"/>
      <c r="K139" s="127"/>
      <c r="L139" s="127"/>
      <c r="M139" s="127"/>
      <c r="N139" s="127"/>
      <c r="O139" s="127"/>
      <c r="P139" s="127"/>
    </row>
    <row r="140" spans="6:16" x14ac:dyDescent="0.35">
      <c r="I140" s="127"/>
      <c r="J140" s="127"/>
      <c r="K140" s="127"/>
      <c r="L140" s="127"/>
      <c r="M140" s="127"/>
      <c r="N140" s="127"/>
      <c r="O140" s="127"/>
      <c r="P140" s="127"/>
    </row>
    <row r="141" spans="6:16" x14ac:dyDescent="0.35">
      <c r="I141" s="127"/>
      <c r="J141" s="127"/>
      <c r="K141" s="127"/>
      <c r="L141" s="127"/>
      <c r="M141" s="127"/>
      <c r="N141" s="127"/>
      <c r="O141" s="127"/>
      <c r="P141" s="127"/>
    </row>
    <row r="142" spans="6:16" x14ac:dyDescent="0.35">
      <c r="I142" s="127"/>
      <c r="J142" s="127"/>
      <c r="K142" s="127"/>
      <c r="L142" s="127"/>
      <c r="M142" s="127"/>
      <c r="N142" s="127"/>
      <c r="O142" s="127"/>
      <c r="P142" s="127"/>
    </row>
    <row r="143" spans="6:16" x14ac:dyDescent="0.35">
      <c r="I143" s="127"/>
      <c r="J143" s="127"/>
      <c r="K143" s="127"/>
      <c r="L143" s="127"/>
      <c r="M143" s="127"/>
      <c r="N143" s="127"/>
      <c r="O143" s="127"/>
      <c r="P143" s="127"/>
    </row>
    <row r="144" spans="6:16" x14ac:dyDescent="0.35">
      <c r="I144" s="127"/>
      <c r="J144" s="127"/>
      <c r="K144" s="127"/>
      <c r="L144" s="127"/>
      <c r="M144" s="127"/>
      <c r="N144" s="127"/>
      <c r="O144" s="127"/>
      <c r="P144" s="127"/>
    </row>
    <row r="145" spans="9:16" x14ac:dyDescent="0.35">
      <c r="I145" s="127"/>
      <c r="J145" s="127"/>
      <c r="K145" s="127"/>
      <c r="L145" s="127"/>
      <c r="M145" s="127"/>
      <c r="N145" s="127"/>
      <c r="O145" s="127"/>
      <c r="P145" s="127"/>
    </row>
    <row r="146" spans="9:16" x14ac:dyDescent="0.35">
      <c r="I146" s="127"/>
      <c r="J146" s="127"/>
      <c r="K146" s="127"/>
      <c r="L146" s="127"/>
      <c r="M146" s="127"/>
      <c r="N146" s="127"/>
      <c r="O146" s="127"/>
      <c r="P146" s="127"/>
    </row>
    <row r="147" spans="9:16" x14ac:dyDescent="0.35">
      <c r="I147" s="127"/>
      <c r="J147" s="127"/>
      <c r="K147" s="127"/>
      <c r="L147" s="127"/>
      <c r="M147" s="127"/>
      <c r="N147" s="127"/>
      <c r="O147" s="127"/>
      <c r="P147" s="127"/>
    </row>
    <row r="148" spans="9:16" x14ac:dyDescent="0.35">
      <c r="I148" s="127"/>
      <c r="J148" s="127"/>
      <c r="K148" s="127"/>
      <c r="L148" s="127"/>
      <c r="M148" s="127"/>
      <c r="N148" s="127"/>
      <c r="O148" s="127"/>
      <c r="P148" s="127"/>
    </row>
    <row r="149" spans="9:16" x14ac:dyDescent="0.35">
      <c r="I149" s="127"/>
      <c r="J149" s="127"/>
      <c r="K149" s="127"/>
      <c r="L149" s="127"/>
      <c r="M149" s="127"/>
      <c r="N149" s="127"/>
      <c r="O149" s="127"/>
      <c r="P149" s="127"/>
    </row>
    <row r="150" spans="9:16" x14ac:dyDescent="0.35">
      <c r="I150" s="127"/>
      <c r="J150" s="127"/>
      <c r="K150" s="127"/>
      <c r="L150" s="127"/>
      <c r="M150" s="127"/>
      <c r="N150" s="127"/>
      <c r="O150" s="127"/>
      <c r="P150" s="127"/>
    </row>
    <row r="151" spans="9:16" x14ac:dyDescent="0.35">
      <c r="I151" s="127"/>
      <c r="J151" s="127"/>
      <c r="K151" s="127"/>
      <c r="L151" s="127"/>
      <c r="M151" s="127"/>
      <c r="N151" s="127"/>
      <c r="O151" s="127"/>
      <c r="P151" s="127"/>
    </row>
    <row r="152" spans="9:16" x14ac:dyDescent="0.35">
      <c r="I152" s="127"/>
      <c r="J152" s="127"/>
      <c r="K152" s="127"/>
      <c r="L152" s="127"/>
      <c r="M152" s="127"/>
      <c r="N152" s="127"/>
      <c r="O152" s="127"/>
      <c r="P152" s="127"/>
    </row>
    <row r="153" spans="9:16" x14ac:dyDescent="0.35">
      <c r="I153" s="127"/>
      <c r="J153" s="127"/>
      <c r="K153" s="127"/>
      <c r="L153" s="127"/>
      <c r="M153" s="127"/>
      <c r="N153" s="127"/>
      <c r="O153" s="127"/>
      <c r="P153" s="127"/>
    </row>
    <row r="154" spans="9:16" x14ac:dyDescent="0.35">
      <c r="I154" s="127"/>
      <c r="J154" s="127"/>
      <c r="K154" s="127"/>
      <c r="L154" s="127"/>
      <c r="M154" s="127"/>
      <c r="N154" s="127"/>
      <c r="O154" s="127"/>
      <c r="P154" s="127"/>
    </row>
    <row r="155" spans="9:16" x14ac:dyDescent="0.35">
      <c r="I155" s="127"/>
      <c r="J155" s="127"/>
      <c r="K155" s="127"/>
      <c r="L155" s="127"/>
      <c r="M155" s="127"/>
      <c r="N155" s="127"/>
      <c r="O155" s="127"/>
      <c r="P155" s="127"/>
    </row>
    <row r="156" spans="9:16" x14ac:dyDescent="0.35">
      <c r="I156" s="127"/>
      <c r="J156" s="127"/>
      <c r="K156" s="127"/>
      <c r="L156" s="127"/>
      <c r="M156" s="127"/>
      <c r="N156" s="127"/>
      <c r="O156" s="127"/>
      <c r="P156" s="127"/>
    </row>
    <row r="157" spans="9:16" x14ac:dyDescent="0.35">
      <c r="I157" s="127"/>
      <c r="J157" s="127"/>
      <c r="K157" s="127"/>
      <c r="L157" s="127"/>
      <c r="M157" s="127"/>
      <c r="N157" s="127"/>
      <c r="O157" s="127"/>
      <c r="P157" s="127"/>
    </row>
    <row r="158" spans="9:16" x14ac:dyDescent="0.35">
      <c r="I158" s="127"/>
      <c r="J158" s="127"/>
      <c r="K158" s="127"/>
      <c r="L158" s="127"/>
      <c r="M158" s="127"/>
      <c r="N158" s="127"/>
      <c r="O158" s="127"/>
      <c r="P158" s="127"/>
    </row>
    <row r="159" spans="9:16" x14ac:dyDescent="0.35">
      <c r="I159" s="127"/>
      <c r="J159" s="127"/>
      <c r="K159" s="127"/>
      <c r="L159" s="127"/>
      <c r="M159" s="127"/>
      <c r="N159" s="127"/>
      <c r="O159" s="127"/>
      <c r="P159" s="127"/>
    </row>
    <row r="160" spans="9:16" x14ac:dyDescent="0.35">
      <c r="I160" s="127"/>
      <c r="J160" s="127"/>
      <c r="K160" s="127"/>
      <c r="L160" s="127"/>
      <c r="M160" s="127"/>
      <c r="N160" s="127"/>
      <c r="O160" s="127"/>
      <c r="P160" s="127"/>
    </row>
    <row r="161" spans="9:16" x14ac:dyDescent="0.35">
      <c r="I161" s="127"/>
      <c r="J161" s="127"/>
      <c r="K161" s="127"/>
      <c r="L161" s="127"/>
      <c r="M161" s="127"/>
      <c r="N161" s="127"/>
      <c r="O161" s="127"/>
      <c r="P161" s="127"/>
    </row>
    <row r="162" spans="9:16" x14ac:dyDescent="0.35">
      <c r="I162" s="127"/>
      <c r="J162" s="127"/>
      <c r="K162" s="127"/>
      <c r="L162" s="127"/>
      <c r="M162" s="127"/>
      <c r="N162" s="127"/>
      <c r="O162" s="127"/>
      <c r="P162" s="127"/>
    </row>
    <row r="163" spans="9:16" x14ac:dyDescent="0.35">
      <c r="I163" s="127"/>
      <c r="J163" s="127"/>
      <c r="K163" s="127"/>
      <c r="L163" s="127"/>
      <c r="M163" s="127"/>
      <c r="N163" s="127"/>
      <c r="O163" s="127"/>
      <c r="P163" s="127"/>
    </row>
    <row r="164" spans="9:16" x14ac:dyDescent="0.35">
      <c r="I164" s="127"/>
      <c r="J164" s="127"/>
      <c r="K164" s="127"/>
      <c r="L164" s="127"/>
      <c r="M164" s="127"/>
      <c r="N164" s="127"/>
      <c r="O164" s="127"/>
      <c r="P164" s="127"/>
    </row>
    <row r="165" spans="9:16" x14ac:dyDescent="0.35">
      <c r="I165" s="127"/>
      <c r="J165" s="127"/>
      <c r="K165" s="127"/>
      <c r="L165" s="127"/>
      <c r="M165" s="127"/>
      <c r="N165" s="127"/>
      <c r="O165" s="127"/>
      <c r="P165" s="127"/>
    </row>
    <row r="166" spans="9:16" x14ac:dyDescent="0.35">
      <c r="I166" s="127"/>
      <c r="J166" s="127"/>
      <c r="K166" s="127"/>
      <c r="L166" s="127"/>
      <c r="M166" s="127"/>
      <c r="N166" s="127"/>
      <c r="O166" s="127"/>
      <c r="P166" s="127"/>
    </row>
    <row r="167" spans="9:16" x14ac:dyDescent="0.35">
      <c r="I167" s="127"/>
      <c r="J167" s="127"/>
      <c r="K167" s="127"/>
      <c r="L167" s="127"/>
      <c r="M167" s="127"/>
      <c r="N167" s="127"/>
      <c r="O167" s="127"/>
      <c r="P167" s="127"/>
    </row>
    <row r="168" spans="9:16" x14ac:dyDescent="0.35">
      <c r="I168" s="127"/>
      <c r="J168" s="127"/>
      <c r="K168" s="127"/>
      <c r="L168" s="127"/>
      <c r="M168" s="127"/>
      <c r="N168" s="127"/>
      <c r="O168" s="127"/>
      <c r="P168" s="127"/>
    </row>
    <row r="169" spans="9:16" x14ac:dyDescent="0.35">
      <c r="I169" s="127"/>
      <c r="J169" s="127"/>
      <c r="K169" s="127"/>
      <c r="L169" s="127"/>
      <c r="M169" s="127"/>
      <c r="N169" s="127"/>
      <c r="O169" s="127"/>
      <c r="P169" s="127"/>
    </row>
    <row r="170" spans="9:16" x14ac:dyDescent="0.35">
      <c r="I170" s="127"/>
      <c r="J170" s="127"/>
      <c r="K170" s="127"/>
      <c r="L170" s="127"/>
      <c r="M170" s="127"/>
      <c r="N170" s="127"/>
      <c r="O170" s="127"/>
      <c r="P170" s="127"/>
    </row>
    <row r="171" spans="9:16" x14ac:dyDescent="0.35">
      <c r="I171" s="127"/>
      <c r="J171" s="127"/>
      <c r="K171" s="127"/>
      <c r="L171" s="127"/>
      <c r="M171" s="127"/>
      <c r="N171" s="127"/>
      <c r="O171" s="127"/>
      <c r="P171" s="127"/>
    </row>
    <row r="172" spans="9:16" x14ac:dyDescent="0.35">
      <c r="I172" s="127"/>
      <c r="J172" s="127"/>
      <c r="K172" s="127"/>
      <c r="L172" s="127"/>
      <c r="M172" s="127"/>
      <c r="N172" s="127"/>
      <c r="O172" s="127"/>
      <c r="P172" s="127"/>
    </row>
    <row r="173" spans="9:16" x14ac:dyDescent="0.35">
      <c r="I173" s="127"/>
      <c r="J173" s="127"/>
      <c r="K173" s="127"/>
      <c r="L173" s="127"/>
      <c r="M173" s="127"/>
      <c r="N173" s="127"/>
      <c r="O173" s="127"/>
      <c r="P173" s="127"/>
    </row>
    <row r="174" spans="9:16" x14ac:dyDescent="0.35">
      <c r="I174" s="127"/>
      <c r="J174" s="127"/>
      <c r="K174" s="127"/>
      <c r="L174" s="127"/>
      <c r="M174" s="127"/>
      <c r="N174" s="127"/>
      <c r="O174" s="127"/>
      <c r="P174" s="127"/>
    </row>
    <row r="175" spans="9:16" x14ac:dyDescent="0.35">
      <c r="I175" s="127"/>
      <c r="J175" s="127"/>
      <c r="K175" s="127"/>
      <c r="L175" s="127"/>
      <c r="M175" s="127"/>
      <c r="N175" s="127"/>
      <c r="O175" s="127"/>
      <c r="P175" s="127"/>
    </row>
    <row r="176" spans="9:16" x14ac:dyDescent="0.35">
      <c r="I176" s="127"/>
      <c r="J176" s="127"/>
      <c r="K176" s="127"/>
      <c r="L176" s="127"/>
      <c r="M176" s="127"/>
      <c r="N176" s="127"/>
      <c r="O176" s="127"/>
      <c r="P176" s="127"/>
    </row>
    <row r="177" spans="9:16" x14ac:dyDescent="0.35">
      <c r="I177" s="127"/>
      <c r="J177" s="127"/>
      <c r="K177" s="127"/>
      <c r="L177" s="127"/>
      <c r="M177" s="127"/>
      <c r="N177" s="127"/>
      <c r="O177" s="127"/>
      <c r="P177" s="127"/>
    </row>
    <row r="178" spans="9:16" x14ac:dyDescent="0.35">
      <c r="I178" s="127"/>
      <c r="J178" s="127"/>
      <c r="K178" s="127"/>
      <c r="L178" s="127"/>
      <c r="M178" s="127"/>
      <c r="N178" s="127"/>
      <c r="O178" s="127"/>
      <c r="P178" s="127"/>
    </row>
    <row r="179" spans="9:16" x14ac:dyDescent="0.35">
      <c r="I179" s="127"/>
      <c r="J179" s="127"/>
      <c r="K179" s="127"/>
      <c r="L179" s="127"/>
      <c r="M179" s="127"/>
      <c r="N179" s="127"/>
      <c r="O179" s="127"/>
      <c r="P179" s="127"/>
    </row>
    <row r="180" spans="9:16" x14ac:dyDescent="0.35">
      <c r="I180" s="127"/>
      <c r="J180" s="127"/>
      <c r="K180" s="127"/>
      <c r="L180" s="127"/>
      <c r="M180" s="127"/>
      <c r="N180" s="127"/>
      <c r="O180" s="127"/>
      <c r="P180" s="127"/>
    </row>
    <row r="181" spans="9:16" x14ac:dyDescent="0.35">
      <c r="I181" s="127"/>
      <c r="J181" s="127"/>
      <c r="K181" s="127"/>
      <c r="L181" s="127"/>
      <c r="M181" s="127"/>
      <c r="N181" s="127"/>
      <c r="O181" s="127"/>
      <c r="P181" s="127"/>
    </row>
    <row r="182" spans="9:16" x14ac:dyDescent="0.35">
      <c r="I182" s="127"/>
      <c r="J182" s="127"/>
      <c r="K182" s="127"/>
      <c r="L182" s="127"/>
      <c r="M182" s="127"/>
      <c r="N182" s="127"/>
      <c r="O182" s="127"/>
      <c r="P182" s="127"/>
    </row>
    <row r="183" spans="9:16" x14ac:dyDescent="0.35">
      <c r="I183" s="127"/>
      <c r="J183" s="127"/>
      <c r="K183" s="127"/>
      <c r="L183" s="127"/>
      <c r="M183" s="127"/>
      <c r="N183" s="127"/>
      <c r="O183" s="127"/>
      <c r="P183" s="127"/>
    </row>
    <row r="184" spans="9:16" x14ac:dyDescent="0.35">
      <c r="I184" s="127"/>
      <c r="J184" s="127"/>
      <c r="K184" s="127"/>
      <c r="L184" s="127"/>
      <c r="M184" s="127"/>
      <c r="N184" s="127"/>
      <c r="O184" s="127"/>
      <c r="P184" s="127"/>
    </row>
    <row r="185" spans="9:16" x14ac:dyDescent="0.35">
      <c r="I185" s="127"/>
      <c r="J185" s="127"/>
      <c r="K185" s="127"/>
      <c r="L185" s="127"/>
      <c r="M185" s="127"/>
      <c r="N185" s="127"/>
      <c r="O185" s="127"/>
      <c r="P185" s="127"/>
    </row>
    <row r="186" spans="9:16" x14ac:dyDescent="0.35">
      <c r="I186" s="127"/>
      <c r="J186" s="127"/>
      <c r="K186" s="127"/>
      <c r="L186" s="127"/>
      <c r="M186" s="127"/>
      <c r="N186" s="127"/>
      <c r="O186" s="127"/>
      <c r="P186" s="127"/>
    </row>
    <row r="187" spans="9:16" x14ac:dyDescent="0.35">
      <c r="I187" s="127"/>
      <c r="J187" s="127"/>
      <c r="K187" s="127"/>
      <c r="L187" s="127"/>
      <c r="M187" s="127"/>
      <c r="N187" s="127"/>
      <c r="O187" s="127"/>
      <c r="P187" s="127"/>
    </row>
    <row r="188" spans="9:16" x14ac:dyDescent="0.35">
      <c r="I188" s="127"/>
      <c r="J188" s="127"/>
      <c r="K188" s="127"/>
      <c r="L188" s="127"/>
      <c r="M188" s="127"/>
      <c r="N188" s="127"/>
      <c r="O188" s="127"/>
      <c r="P188" s="127"/>
    </row>
    <row r="189" spans="9:16" x14ac:dyDescent="0.35">
      <c r="I189" s="127"/>
      <c r="J189" s="127"/>
      <c r="K189" s="127"/>
      <c r="L189" s="127"/>
      <c r="M189" s="127"/>
      <c r="N189" s="127"/>
      <c r="O189" s="127"/>
      <c r="P189" s="127"/>
    </row>
    <row r="190" spans="9:16" x14ac:dyDescent="0.35">
      <c r="I190" s="127"/>
      <c r="J190" s="127"/>
      <c r="K190" s="127"/>
      <c r="L190" s="127"/>
      <c r="M190" s="127"/>
      <c r="N190" s="127"/>
      <c r="O190" s="127"/>
      <c r="P190" s="127"/>
    </row>
    <row r="191" spans="9:16" x14ac:dyDescent="0.35">
      <c r="I191" s="127"/>
      <c r="J191" s="127"/>
      <c r="K191" s="127"/>
      <c r="L191" s="127"/>
      <c r="M191" s="127"/>
      <c r="N191" s="127"/>
      <c r="O191" s="127"/>
      <c r="P191" s="127"/>
    </row>
    <row r="192" spans="9:16" x14ac:dyDescent="0.35">
      <c r="I192" s="127"/>
      <c r="J192" s="127"/>
      <c r="K192" s="127"/>
      <c r="L192" s="127"/>
      <c r="M192" s="127"/>
      <c r="N192" s="127"/>
      <c r="O192" s="127"/>
      <c r="P192" s="127"/>
    </row>
    <row r="193" spans="9:16" x14ac:dyDescent="0.35">
      <c r="I193" s="127"/>
      <c r="J193" s="127"/>
      <c r="K193" s="127"/>
      <c r="L193" s="127"/>
      <c r="M193" s="127"/>
      <c r="N193" s="127"/>
      <c r="O193" s="127"/>
      <c r="P193" s="127"/>
    </row>
    <row r="194" spans="9:16" x14ac:dyDescent="0.35">
      <c r="I194" s="127"/>
      <c r="J194" s="127"/>
      <c r="K194" s="127"/>
      <c r="L194" s="127"/>
      <c r="M194" s="127"/>
      <c r="N194" s="127"/>
      <c r="O194" s="127"/>
      <c r="P194" s="127"/>
    </row>
    <row r="195" spans="9:16" x14ac:dyDescent="0.35">
      <c r="I195" s="127"/>
      <c r="J195" s="127"/>
      <c r="K195" s="127"/>
      <c r="L195" s="127"/>
      <c r="M195" s="127"/>
      <c r="N195" s="127"/>
      <c r="O195" s="127"/>
      <c r="P195" s="127"/>
    </row>
    <row r="196" spans="9:16" x14ac:dyDescent="0.35">
      <c r="I196" s="127"/>
      <c r="J196" s="127"/>
      <c r="K196" s="127"/>
      <c r="L196" s="127"/>
      <c r="M196" s="127"/>
      <c r="N196" s="127"/>
      <c r="O196" s="127"/>
      <c r="P196" s="127"/>
    </row>
    <row r="197" spans="9:16" x14ac:dyDescent="0.35">
      <c r="I197" s="127"/>
      <c r="J197" s="127"/>
      <c r="K197" s="127"/>
      <c r="L197" s="127"/>
      <c r="M197" s="127"/>
      <c r="N197" s="127"/>
      <c r="O197" s="127"/>
      <c r="P197" s="127"/>
    </row>
    <row r="198" spans="9:16" x14ac:dyDescent="0.35">
      <c r="I198" s="127"/>
      <c r="J198" s="127"/>
      <c r="K198" s="127"/>
      <c r="L198" s="127"/>
      <c r="M198" s="127"/>
      <c r="N198" s="127"/>
      <c r="O198" s="127"/>
      <c r="P198" s="127"/>
    </row>
    <row r="199" spans="9:16" x14ac:dyDescent="0.35">
      <c r="I199" s="127"/>
      <c r="J199" s="127"/>
      <c r="K199" s="127"/>
      <c r="L199" s="127"/>
      <c r="M199" s="127"/>
      <c r="N199" s="127"/>
      <c r="O199" s="127"/>
      <c r="P199" s="127"/>
    </row>
    <row r="200" spans="9:16" x14ac:dyDescent="0.35">
      <c r="I200" s="127"/>
      <c r="J200" s="127"/>
      <c r="K200" s="127"/>
      <c r="L200" s="127"/>
      <c r="M200" s="127"/>
      <c r="N200" s="127"/>
      <c r="O200" s="127"/>
      <c r="P200" s="127"/>
    </row>
    <row r="201" spans="9:16" x14ac:dyDescent="0.35">
      <c r="I201" s="127"/>
      <c r="J201" s="127"/>
      <c r="K201" s="127"/>
      <c r="L201" s="127"/>
      <c r="M201" s="127"/>
      <c r="N201" s="127"/>
      <c r="O201" s="127"/>
      <c r="P201" s="127"/>
    </row>
    <row r="202" spans="9:16" x14ac:dyDescent="0.35">
      <c r="I202" s="127"/>
      <c r="J202" s="127"/>
      <c r="K202" s="127"/>
      <c r="L202" s="127"/>
      <c r="M202" s="127"/>
      <c r="N202" s="127"/>
      <c r="O202" s="127"/>
      <c r="P202" s="127"/>
    </row>
    <row r="203" spans="9:16" x14ac:dyDescent="0.35">
      <c r="I203" s="127"/>
      <c r="J203" s="127"/>
      <c r="K203" s="127"/>
      <c r="L203" s="127"/>
      <c r="M203" s="127"/>
      <c r="N203" s="127"/>
      <c r="O203" s="127"/>
      <c r="P203" s="127"/>
    </row>
    <row r="204" spans="9:16" x14ac:dyDescent="0.35">
      <c r="I204" s="127"/>
      <c r="J204" s="127"/>
      <c r="K204" s="127"/>
      <c r="L204" s="127"/>
      <c r="M204" s="127"/>
      <c r="N204" s="127"/>
      <c r="O204" s="127"/>
      <c r="P204" s="127"/>
    </row>
    <row r="205" spans="9:16" x14ac:dyDescent="0.35">
      <c r="I205" s="127"/>
      <c r="J205" s="127"/>
      <c r="K205" s="127"/>
      <c r="L205" s="127"/>
      <c r="M205" s="127"/>
      <c r="N205" s="127"/>
      <c r="O205" s="127"/>
      <c r="P205" s="127"/>
    </row>
    <row r="206" spans="9:16" x14ac:dyDescent="0.35">
      <c r="I206" s="127"/>
      <c r="J206" s="127"/>
      <c r="K206" s="127"/>
      <c r="L206" s="127"/>
      <c r="M206" s="127"/>
      <c r="N206" s="127"/>
      <c r="O206" s="127"/>
      <c r="P206" s="127"/>
    </row>
    <row r="207" spans="9:16" x14ac:dyDescent="0.35">
      <c r="I207" s="127"/>
      <c r="J207" s="127"/>
      <c r="K207" s="127"/>
      <c r="L207" s="127"/>
      <c r="M207" s="127"/>
      <c r="N207" s="127"/>
      <c r="O207" s="127"/>
      <c r="P207" s="127"/>
    </row>
    <row r="208" spans="9:16" x14ac:dyDescent="0.35">
      <c r="I208" s="127"/>
      <c r="J208" s="127"/>
      <c r="K208" s="127"/>
      <c r="L208" s="127"/>
      <c r="M208" s="127"/>
      <c r="N208" s="127"/>
      <c r="O208" s="127"/>
      <c r="P208" s="127"/>
    </row>
    <row r="209" spans="9:16" x14ac:dyDescent="0.35">
      <c r="I209" s="127"/>
      <c r="J209" s="127"/>
      <c r="K209" s="127"/>
      <c r="L209" s="127"/>
      <c r="M209" s="127"/>
      <c r="N209" s="127"/>
      <c r="O209" s="127"/>
      <c r="P209" s="127"/>
    </row>
    <row r="210" spans="9:16" x14ac:dyDescent="0.35">
      <c r="I210" s="127"/>
      <c r="J210" s="127"/>
      <c r="K210" s="127"/>
      <c r="L210" s="127"/>
      <c r="M210" s="127"/>
      <c r="N210" s="127"/>
      <c r="O210" s="127"/>
      <c r="P210" s="127"/>
    </row>
    <row r="211" spans="9:16" x14ac:dyDescent="0.35">
      <c r="I211" s="127"/>
      <c r="J211" s="127"/>
      <c r="K211" s="127"/>
      <c r="L211" s="127"/>
      <c r="M211" s="127"/>
      <c r="N211" s="127"/>
      <c r="O211" s="127"/>
      <c r="P211" s="127"/>
    </row>
    <row r="212" spans="9:16" x14ac:dyDescent="0.35">
      <c r="I212" s="127"/>
      <c r="J212" s="127"/>
      <c r="K212" s="127"/>
      <c r="L212" s="127"/>
      <c r="M212" s="127"/>
      <c r="N212" s="127"/>
      <c r="O212" s="127"/>
      <c r="P212" s="127"/>
    </row>
    <row r="213" spans="9:16" x14ac:dyDescent="0.35">
      <c r="I213" s="127"/>
      <c r="J213" s="127"/>
      <c r="K213" s="127"/>
      <c r="L213" s="127"/>
      <c r="M213" s="127"/>
      <c r="N213" s="127"/>
      <c r="O213" s="127"/>
      <c r="P213" s="127"/>
    </row>
    <row r="214" spans="9:16" x14ac:dyDescent="0.35">
      <c r="I214" s="127"/>
      <c r="J214" s="127"/>
      <c r="K214" s="127"/>
      <c r="L214" s="127"/>
      <c r="M214" s="127"/>
      <c r="N214" s="127"/>
      <c r="O214" s="127"/>
      <c r="P214" s="127"/>
    </row>
    <row r="215" spans="9:16" x14ac:dyDescent="0.35">
      <c r="I215" s="127"/>
      <c r="J215" s="127"/>
      <c r="K215" s="127"/>
      <c r="L215" s="127"/>
      <c r="M215" s="127"/>
      <c r="N215" s="127"/>
      <c r="O215" s="127"/>
      <c r="P215" s="127"/>
    </row>
    <row r="216" spans="9:16" x14ac:dyDescent="0.35">
      <c r="I216" s="127"/>
      <c r="J216" s="127"/>
      <c r="K216" s="127"/>
      <c r="L216" s="127"/>
      <c r="M216" s="127"/>
      <c r="N216" s="127"/>
      <c r="O216" s="127"/>
      <c r="P216" s="127"/>
    </row>
    <row r="217" spans="9:16" x14ac:dyDescent="0.35">
      <c r="I217" s="127"/>
      <c r="J217" s="127"/>
      <c r="K217" s="127"/>
      <c r="L217" s="127"/>
      <c r="M217" s="127"/>
      <c r="N217" s="127"/>
      <c r="O217" s="127"/>
      <c r="P217" s="127"/>
    </row>
    <row r="218" spans="9:16" x14ac:dyDescent="0.35">
      <c r="I218" s="127"/>
      <c r="J218" s="127"/>
      <c r="K218" s="127"/>
      <c r="L218" s="127"/>
      <c r="M218" s="127"/>
      <c r="N218" s="127"/>
      <c r="O218" s="127"/>
      <c r="P218" s="127"/>
    </row>
    <row r="219" spans="9:16" x14ac:dyDescent="0.35">
      <c r="I219" s="127"/>
      <c r="J219" s="127"/>
      <c r="K219" s="127"/>
      <c r="L219" s="127"/>
      <c r="M219" s="127"/>
      <c r="N219" s="127"/>
      <c r="O219" s="127"/>
      <c r="P219" s="127"/>
    </row>
    <row r="220" spans="9:16" x14ac:dyDescent="0.35">
      <c r="I220" s="127"/>
      <c r="J220" s="127"/>
      <c r="K220" s="127"/>
      <c r="L220" s="127"/>
      <c r="M220" s="127"/>
      <c r="N220" s="127"/>
      <c r="O220" s="127"/>
      <c r="P220" s="127"/>
    </row>
    <row r="221" spans="9:16" x14ac:dyDescent="0.35">
      <c r="I221" s="127"/>
      <c r="J221" s="127"/>
      <c r="K221" s="127"/>
      <c r="L221" s="127"/>
      <c r="M221" s="127"/>
      <c r="N221" s="127"/>
      <c r="O221" s="127"/>
      <c r="P221" s="127"/>
    </row>
    <row r="222" spans="9:16" x14ac:dyDescent="0.35">
      <c r="I222" s="127"/>
      <c r="J222" s="127"/>
      <c r="K222" s="127"/>
      <c r="L222" s="127"/>
      <c r="M222" s="127"/>
      <c r="N222" s="127"/>
      <c r="O222" s="127"/>
      <c r="P222" s="127"/>
    </row>
    <row r="223" spans="9:16" x14ac:dyDescent="0.35">
      <c r="I223" s="127"/>
      <c r="J223" s="127"/>
      <c r="K223" s="127"/>
      <c r="L223" s="127"/>
      <c r="M223" s="127"/>
      <c r="N223" s="127"/>
      <c r="O223" s="127"/>
      <c r="P223" s="127"/>
    </row>
    <row r="224" spans="9:16" x14ac:dyDescent="0.35">
      <c r="I224" s="127"/>
      <c r="J224" s="127"/>
      <c r="K224" s="127"/>
      <c r="L224" s="127"/>
      <c r="M224" s="127"/>
      <c r="N224" s="127"/>
      <c r="O224" s="127"/>
      <c r="P224" s="127"/>
    </row>
    <row r="225" spans="9:16" x14ac:dyDescent="0.35">
      <c r="I225" s="127"/>
      <c r="J225" s="127"/>
      <c r="K225" s="127"/>
      <c r="L225" s="127"/>
      <c r="M225" s="127"/>
      <c r="N225" s="127"/>
      <c r="O225" s="127"/>
      <c r="P225" s="127"/>
    </row>
    <row r="226" spans="9:16" x14ac:dyDescent="0.35">
      <c r="I226" s="127"/>
      <c r="J226" s="127"/>
      <c r="K226" s="127"/>
      <c r="L226" s="127"/>
      <c r="M226" s="127"/>
      <c r="N226" s="127"/>
      <c r="O226" s="127"/>
      <c r="P226" s="127"/>
    </row>
    <row r="227" spans="9:16" x14ac:dyDescent="0.35">
      <c r="I227" s="127"/>
      <c r="J227" s="127"/>
      <c r="K227" s="127"/>
      <c r="L227" s="127"/>
      <c r="M227" s="127"/>
      <c r="N227" s="127"/>
      <c r="O227" s="127"/>
      <c r="P227" s="127"/>
    </row>
    <row r="228" spans="9:16" x14ac:dyDescent="0.35">
      <c r="I228" s="127"/>
      <c r="J228" s="127"/>
      <c r="K228" s="127"/>
      <c r="L228" s="127"/>
      <c r="M228" s="127"/>
      <c r="N228" s="127"/>
      <c r="O228" s="127"/>
      <c r="P228" s="127"/>
    </row>
    <row r="229" spans="9:16" x14ac:dyDescent="0.35">
      <c r="I229" s="127"/>
      <c r="J229" s="127"/>
      <c r="K229" s="127"/>
      <c r="L229" s="127"/>
      <c r="M229" s="127"/>
      <c r="N229" s="127"/>
      <c r="O229" s="127"/>
      <c r="P229" s="127"/>
    </row>
    <row r="230" spans="9:16" x14ac:dyDescent="0.35">
      <c r="I230" s="127"/>
      <c r="J230" s="127"/>
      <c r="K230" s="127"/>
      <c r="L230" s="127"/>
      <c r="M230" s="127"/>
      <c r="N230" s="127"/>
      <c r="O230" s="127"/>
      <c r="P230" s="127"/>
    </row>
    <row r="231" spans="9:16" x14ac:dyDescent="0.35">
      <c r="I231" s="127"/>
      <c r="J231" s="127"/>
      <c r="K231" s="127"/>
      <c r="L231" s="127"/>
      <c r="M231" s="127"/>
      <c r="N231" s="127"/>
      <c r="O231" s="127"/>
      <c r="P231" s="127"/>
    </row>
    <row r="232" spans="9:16" x14ac:dyDescent="0.35">
      <c r="I232" s="127"/>
      <c r="J232" s="127"/>
      <c r="K232" s="127"/>
      <c r="L232" s="127"/>
      <c r="M232" s="127"/>
      <c r="N232" s="127"/>
      <c r="O232" s="127"/>
      <c r="P232" s="127"/>
    </row>
    <row r="233" spans="9:16" x14ac:dyDescent="0.35">
      <c r="I233" s="127"/>
      <c r="J233" s="127"/>
      <c r="K233" s="127"/>
      <c r="L233" s="127"/>
      <c r="M233" s="127"/>
      <c r="N233" s="127"/>
      <c r="O233" s="127"/>
      <c r="P233" s="127"/>
    </row>
    <row r="234" spans="9:16" x14ac:dyDescent="0.35">
      <c r="I234" s="127"/>
      <c r="J234" s="127"/>
      <c r="K234" s="127"/>
      <c r="L234" s="127"/>
      <c r="M234" s="127"/>
      <c r="N234" s="127"/>
      <c r="O234" s="127"/>
      <c r="P234" s="127"/>
    </row>
    <row r="235" spans="9:16" x14ac:dyDescent="0.35">
      <c r="I235" s="127"/>
      <c r="J235" s="127"/>
      <c r="K235" s="127"/>
      <c r="L235" s="127"/>
      <c r="M235" s="127"/>
      <c r="N235" s="127"/>
      <c r="O235" s="127"/>
      <c r="P235" s="127"/>
    </row>
    <row r="236" spans="9:16" x14ac:dyDescent="0.35">
      <c r="I236" s="127"/>
      <c r="J236" s="127"/>
      <c r="K236" s="127"/>
      <c r="L236" s="127"/>
      <c r="M236" s="127"/>
      <c r="N236" s="127"/>
      <c r="O236" s="127"/>
      <c r="P236" s="127"/>
    </row>
    <row r="237" spans="9:16" x14ac:dyDescent="0.35">
      <c r="I237" s="127"/>
      <c r="J237" s="127"/>
      <c r="K237" s="127"/>
      <c r="L237" s="127"/>
      <c r="M237" s="127"/>
      <c r="N237" s="127"/>
      <c r="O237" s="127"/>
      <c r="P237" s="127"/>
    </row>
    <row r="238" spans="9:16" x14ac:dyDescent="0.35">
      <c r="I238" s="127"/>
      <c r="J238" s="127"/>
      <c r="K238" s="127"/>
      <c r="L238" s="127"/>
      <c r="M238" s="127"/>
      <c r="N238" s="127"/>
      <c r="O238" s="127"/>
      <c r="P238" s="127"/>
    </row>
    <row r="239" spans="9:16" x14ac:dyDescent="0.35">
      <c r="I239" s="127"/>
      <c r="J239" s="127"/>
      <c r="K239" s="127"/>
      <c r="L239" s="127"/>
      <c r="M239" s="127"/>
      <c r="N239" s="127"/>
      <c r="O239" s="127"/>
      <c r="P239" s="127"/>
    </row>
    <row r="240" spans="9:16" x14ac:dyDescent="0.35">
      <c r="I240" s="127"/>
      <c r="J240" s="127"/>
      <c r="K240" s="127"/>
      <c r="L240" s="127"/>
      <c r="M240" s="127"/>
      <c r="N240" s="127"/>
      <c r="O240" s="127"/>
      <c r="P240" s="127"/>
    </row>
    <row r="241" spans="9:16" x14ac:dyDescent="0.35">
      <c r="I241" s="127"/>
      <c r="J241" s="127"/>
      <c r="K241" s="127"/>
      <c r="L241" s="127"/>
      <c r="M241" s="127"/>
      <c r="N241" s="127"/>
      <c r="O241" s="127"/>
      <c r="P241" s="127"/>
    </row>
    <row r="242" spans="9:16" x14ac:dyDescent="0.35">
      <c r="I242" s="127"/>
      <c r="J242" s="127"/>
      <c r="K242" s="127"/>
      <c r="L242" s="127"/>
      <c r="M242" s="127"/>
      <c r="N242" s="127"/>
      <c r="O242" s="127"/>
      <c r="P242" s="127"/>
    </row>
    <row r="243" spans="9:16" x14ac:dyDescent="0.35">
      <c r="I243" s="127"/>
      <c r="J243" s="127"/>
      <c r="K243" s="127"/>
      <c r="L243" s="127"/>
      <c r="M243" s="127"/>
      <c r="N243" s="127"/>
      <c r="O243" s="127"/>
      <c r="P243" s="127"/>
    </row>
    <row r="244" spans="9:16" x14ac:dyDescent="0.35">
      <c r="I244" s="127"/>
      <c r="J244" s="127"/>
      <c r="K244" s="127"/>
      <c r="L244" s="127"/>
      <c r="M244" s="127"/>
      <c r="N244" s="127"/>
      <c r="O244" s="127"/>
      <c r="P244" s="127"/>
    </row>
    <row r="245" spans="9:16" x14ac:dyDescent="0.35">
      <c r="I245" s="127"/>
      <c r="J245" s="127"/>
      <c r="K245" s="127"/>
      <c r="L245" s="127"/>
      <c r="M245" s="127"/>
      <c r="N245" s="127"/>
      <c r="O245" s="127"/>
      <c r="P245" s="127"/>
    </row>
    <row r="246" spans="9:16" x14ac:dyDescent="0.35">
      <c r="I246" s="127"/>
      <c r="J246" s="127"/>
      <c r="K246" s="127"/>
      <c r="L246" s="127"/>
      <c r="M246" s="127"/>
      <c r="N246" s="127"/>
      <c r="O246" s="127"/>
      <c r="P246" s="127"/>
    </row>
    <row r="247" spans="9:16" x14ac:dyDescent="0.35">
      <c r="I247" s="127"/>
      <c r="J247" s="127"/>
      <c r="K247" s="127"/>
      <c r="L247" s="127"/>
      <c r="M247" s="127"/>
      <c r="N247" s="127"/>
      <c r="O247" s="127"/>
      <c r="P247" s="127"/>
    </row>
    <row r="248" spans="9:16" x14ac:dyDescent="0.35">
      <c r="I248" s="127"/>
      <c r="J248" s="127"/>
      <c r="K248" s="127"/>
      <c r="L248" s="127"/>
      <c r="M248" s="127"/>
      <c r="N248" s="127"/>
      <c r="O248" s="127"/>
      <c r="P248" s="127"/>
    </row>
    <row r="249" spans="9:16" x14ac:dyDescent="0.35">
      <c r="I249" s="127"/>
      <c r="J249" s="127"/>
      <c r="K249" s="127"/>
      <c r="L249" s="127"/>
      <c r="M249" s="127"/>
      <c r="N249" s="127"/>
      <c r="O249" s="127"/>
      <c r="P249" s="127"/>
    </row>
    <row r="250" spans="9:16" x14ac:dyDescent="0.35">
      <c r="I250" s="127"/>
      <c r="J250" s="127"/>
      <c r="K250" s="127"/>
      <c r="L250" s="127"/>
      <c r="M250" s="127"/>
      <c r="N250" s="127"/>
      <c r="O250" s="127"/>
      <c r="P250" s="127"/>
    </row>
    <row r="251" spans="9:16" x14ac:dyDescent="0.35">
      <c r="I251" s="127"/>
      <c r="J251" s="127"/>
      <c r="K251" s="127"/>
      <c r="L251" s="127"/>
      <c r="M251" s="127"/>
      <c r="N251" s="127"/>
      <c r="O251" s="127"/>
      <c r="P251" s="127"/>
    </row>
    <row r="252" spans="9:16" x14ac:dyDescent="0.35">
      <c r="I252" s="127"/>
      <c r="J252" s="127"/>
      <c r="K252" s="127"/>
      <c r="L252" s="127"/>
      <c r="M252" s="127"/>
      <c r="N252" s="127"/>
      <c r="O252" s="127"/>
      <c r="P252" s="127"/>
    </row>
    <row r="253" spans="9:16" x14ac:dyDescent="0.35">
      <c r="I253" s="127"/>
      <c r="J253" s="127"/>
      <c r="K253" s="127"/>
      <c r="L253" s="127"/>
      <c r="M253" s="127"/>
      <c r="N253" s="127"/>
      <c r="O253" s="127"/>
      <c r="P253" s="127"/>
    </row>
    <row r="254" spans="9:16" x14ac:dyDescent="0.35">
      <c r="I254" s="127"/>
      <c r="J254" s="127"/>
      <c r="K254" s="127"/>
      <c r="L254" s="127"/>
      <c r="M254" s="127"/>
      <c r="N254" s="127"/>
      <c r="O254" s="127"/>
      <c r="P254" s="127"/>
    </row>
    <row r="255" spans="9:16" x14ac:dyDescent="0.35">
      <c r="I255" s="127"/>
      <c r="J255" s="127"/>
      <c r="K255" s="127"/>
      <c r="L255" s="127"/>
      <c r="M255" s="127"/>
      <c r="N255" s="127"/>
      <c r="O255" s="127"/>
      <c r="P255" s="127"/>
    </row>
    <row r="256" spans="9:16" x14ac:dyDescent="0.35">
      <c r="I256" s="127"/>
      <c r="J256" s="127"/>
      <c r="K256" s="127"/>
      <c r="L256" s="127"/>
      <c r="M256" s="127"/>
      <c r="N256" s="127"/>
      <c r="O256" s="127"/>
      <c r="P256" s="127"/>
    </row>
    <row r="257" spans="9:16" x14ac:dyDescent="0.35">
      <c r="I257" s="127"/>
      <c r="J257" s="127"/>
      <c r="K257" s="127"/>
      <c r="L257" s="127"/>
      <c r="M257" s="127"/>
      <c r="N257" s="127"/>
      <c r="O257" s="127"/>
      <c r="P257" s="127"/>
    </row>
    <row r="258" spans="9:16" x14ac:dyDescent="0.35">
      <c r="I258" s="127"/>
      <c r="J258" s="127"/>
      <c r="K258" s="127"/>
      <c r="L258" s="127"/>
      <c r="M258" s="127"/>
      <c r="N258" s="127"/>
      <c r="O258" s="127"/>
      <c r="P258" s="127"/>
    </row>
    <row r="259" spans="9:16" x14ac:dyDescent="0.35">
      <c r="I259" s="127"/>
      <c r="J259" s="127"/>
      <c r="K259" s="127"/>
      <c r="L259" s="127"/>
      <c r="M259" s="127"/>
      <c r="N259" s="127"/>
      <c r="O259" s="127"/>
      <c r="P259" s="127"/>
    </row>
    <row r="260" spans="9:16" x14ac:dyDescent="0.35">
      <c r="I260" s="127"/>
      <c r="J260" s="127"/>
      <c r="K260" s="127"/>
      <c r="L260" s="127"/>
      <c r="M260" s="127"/>
      <c r="N260" s="127"/>
      <c r="O260" s="127"/>
      <c r="P260" s="127"/>
    </row>
    <row r="261" spans="9:16" x14ac:dyDescent="0.35">
      <c r="I261" s="127"/>
      <c r="J261" s="127"/>
      <c r="K261" s="127"/>
      <c r="L261" s="127"/>
      <c r="M261" s="127"/>
      <c r="N261" s="127"/>
      <c r="O261" s="127"/>
      <c r="P261" s="127"/>
    </row>
    <row r="262" spans="9:16" x14ac:dyDescent="0.35">
      <c r="I262" s="127"/>
      <c r="J262" s="127"/>
      <c r="K262" s="127"/>
      <c r="L262" s="127"/>
      <c r="M262" s="127"/>
      <c r="N262" s="127"/>
      <c r="O262" s="127"/>
      <c r="P262" s="127"/>
    </row>
    <row r="263" spans="9:16" x14ac:dyDescent="0.35">
      <c r="I263" s="127"/>
      <c r="J263" s="127"/>
      <c r="K263" s="127"/>
      <c r="L263" s="127"/>
      <c r="M263" s="127"/>
      <c r="N263" s="127"/>
      <c r="O263" s="127"/>
      <c r="P263" s="127"/>
    </row>
    <row r="264" spans="9:16" x14ac:dyDescent="0.35">
      <c r="I264" s="127"/>
      <c r="J264" s="127"/>
      <c r="K264" s="127"/>
      <c r="L264" s="127"/>
      <c r="M264" s="127"/>
      <c r="N264" s="127"/>
      <c r="O264" s="127"/>
      <c r="P264" s="127"/>
    </row>
    <row r="265" spans="9:16" x14ac:dyDescent="0.35">
      <c r="I265" s="127"/>
      <c r="J265" s="127"/>
      <c r="K265" s="127"/>
      <c r="L265" s="127"/>
      <c r="M265" s="127"/>
      <c r="N265" s="127"/>
      <c r="O265" s="127"/>
      <c r="P265" s="127"/>
    </row>
    <row r="266" spans="9:16" x14ac:dyDescent="0.35">
      <c r="I266" s="127"/>
      <c r="J266" s="127"/>
      <c r="K266" s="127"/>
      <c r="L266" s="127"/>
      <c r="M266" s="127"/>
      <c r="N266" s="127"/>
      <c r="O266" s="127"/>
      <c r="P266" s="127"/>
    </row>
    <row r="267" spans="9:16" x14ac:dyDescent="0.35">
      <c r="I267" s="127"/>
      <c r="J267" s="127"/>
      <c r="K267" s="127"/>
      <c r="L267" s="127"/>
      <c r="M267" s="127"/>
      <c r="N267" s="127"/>
      <c r="O267" s="127"/>
      <c r="P267" s="127"/>
    </row>
    <row r="268" spans="9:16" x14ac:dyDescent="0.35">
      <c r="I268" s="127"/>
      <c r="J268" s="127"/>
      <c r="K268" s="127"/>
      <c r="L268" s="127"/>
      <c r="M268" s="127"/>
      <c r="N268" s="127"/>
      <c r="O268" s="127"/>
      <c r="P268" s="127"/>
    </row>
    <row r="269" spans="9:16" x14ac:dyDescent="0.35">
      <c r="I269" s="127"/>
      <c r="J269" s="127"/>
      <c r="K269" s="127"/>
      <c r="L269" s="127"/>
      <c r="M269" s="127"/>
      <c r="N269" s="127"/>
      <c r="O269" s="127"/>
      <c r="P269" s="127"/>
    </row>
    <row r="270" spans="9:16" x14ac:dyDescent="0.35">
      <c r="I270" s="127"/>
      <c r="J270" s="127"/>
      <c r="K270" s="127"/>
      <c r="L270" s="127"/>
      <c r="M270" s="127"/>
      <c r="N270" s="127"/>
      <c r="O270" s="127"/>
      <c r="P270" s="127"/>
    </row>
    <row r="271" spans="9:16" x14ac:dyDescent="0.35">
      <c r="I271" s="127"/>
      <c r="J271" s="127"/>
      <c r="K271" s="127"/>
      <c r="L271" s="127"/>
      <c r="M271" s="127"/>
      <c r="N271" s="127"/>
      <c r="O271" s="127"/>
      <c r="P271" s="127"/>
    </row>
    <row r="272" spans="9:16" x14ac:dyDescent="0.35">
      <c r="I272" s="127"/>
      <c r="J272" s="127"/>
      <c r="K272" s="127"/>
      <c r="L272" s="127"/>
      <c r="M272" s="127"/>
      <c r="N272" s="127"/>
      <c r="O272" s="127"/>
      <c r="P272" s="127"/>
    </row>
    <row r="273" spans="9:16" x14ac:dyDescent="0.35">
      <c r="I273" s="127"/>
      <c r="J273" s="127"/>
      <c r="K273" s="127"/>
      <c r="L273" s="127"/>
      <c r="M273" s="127"/>
      <c r="N273" s="127"/>
      <c r="O273" s="127"/>
      <c r="P273" s="127"/>
    </row>
    <row r="274" spans="9:16" x14ac:dyDescent="0.35">
      <c r="I274" s="127"/>
      <c r="J274" s="127"/>
      <c r="K274" s="127"/>
      <c r="L274" s="127"/>
      <c r="M274" s="127"/>
      <c r="N274" s="127"/>
      <c r="O274" s="127"/>
      <c r="P274" s="127"/>
    </row>
    <row r="275" spans="9:16" x14ac:dyDescent="0.35">
      <c r="I275" s="127"/>
      <c r="J275" s="127"/>
      <c r="K275" s="127"/>
      <c r="L275" s="127"/>
      <c r="M275" s="127"/>
      <c r="N275" s="127"/>
      <c r="O275" s="127"/>
      <c r="P275" s="127"/>
    </row>
    <row r="276" spans="9:16" x14ac:dyDescent="0.35">
      <c r="I276" s="127"/>
      <c r="J276" s="127"/>
      <c r="K276" s="127"/>
      <c r="L276" s="127"/>
      <c r="M276" s="127"/>
      <c r="N276" s="127"/>
      <c r="O276" s="127"/>
      <c r="P276" s="127"/>
    </row>
    <row r="277" spans="9:16" x14ac:dyDescent="0.35">
      <c r="I277" s="127"/>
      <c r="J277" s="127"/>
      <c r="K277" s="127"/>
      <c r="L277" s="127"/>
      <c r="M277" s="127"/>
      <c r="N277" s="127"/>
      <c r="O277" s="127"/>
      <c r="P277" s="127"/>
    </row>
    <row r="278" spans="9:16" x14ac:dyDescent="0.35">
      <c r="I278" s="127"/>
      <c r="J278" s="127"/>
      <c r="K278" s="127"/>
      <c r="L278" s="127"/>
      <c r="M278" s="127"/>
      <c r="N278" s="127"/>
      <c r="O278" s="127"/>
      <c r="P278" s="127"/>
    </row>
    <row r="279" spans="9:16" x14ac:dyDescent="0.35">
      <c r="I279" s="127"/>
      <c r="J279" s="127"/>
      <c r="K279" s="127"/>
      <c r="L279" s="127"/>
      <c r="M279" s="127"/>
      <c r="N279" s="127"/>
      <c r="O279" s="127"/>
      <c r="P279" s="127"/>
    </row>
    <row r="280" spans="9:16" x14ac:dyDescent="0.35">
      <c r="I280" s="127"/>
      <c r="J280" s="127"/>
      <c r="K280" s="127"/>
      <c r="L280" s="127"/>
      <c r="M280" s="127"/>
      <c r="N280" s="127"/>
      <c r="O280" s="127"/>
      <c r="P280" s="127"/>
    </row>
    <row r="281" spans="9:16" x14ac:dyDescent="0.35">
      <c r="I281" s="127"/>
      <c r="J281" s="127"/>
      <c r="K281" s="127"/>
      <c r="L281" s="127"/>
      <c r="M281" s="127"/>
      <c r="N281" s="127"/>
      <c r="O281" s="127"/>
      <c r="P281" s="127"/>
    </row>
    <row r="282" spans="9:16" x14ac:dyDescent="0.35">
      <c r="I282" s="127"/>
      <c r="J282" s="127"/>
      <c r="K282" s="127"/>
      <c r="L282" s="127"/>
      <c r="M282" s="127"/>
      <c r="N282" s="127"/>
      <c r="O282" s="127"/>
      <c r="P282" s="127"/>
    </row>
    <row r="283" spans="9:16" x14ac:dyDescent="0.35">
      <c r="I283" s="127"/>
      <c r="J283" s="127"/>
      <c r="K283" s="127"/>
      <c r="L283" s="127"/>
      <c r="M283" s="127"/>
      <c r="N283" s="127"/>
      <c r="O283" s="127"/>
      <c r="P283" s="127"/>
    </row>
    <row r="284" spans="9:16" x14ac:dyDescent="0.35">
      <c r="I284" s="127"/>
      <c r="J284" s="127"/>
      <c r="K284" s="127"/>
      <c r="L284" s="127"/>
      <c r="M284" s="127"/>
      <c r="N284" s="127"/>
      <c r="O284" s="127"/>
      <c r="P284" s="127"/>
    </row>
    <row r="285" spans="9:16" x14ac:dyDescent="0.35">
      <c r="I285" s="127"/>
      <c r="J285" s="127"/>
      <c r="K285" s="127"/>
      <c r="L285" s="127"/>
      <c r="M285" s="127"/>
      <c r="N285" s="127"/>
      <c r="O285" s="127"/>
      <c r="P285" s="127"/>
    </row>
    <row r="286" spans="9:16" x14ac:dyDescent="0.35">
      <c r="I286" s="127"/>
      <c r="J286" s="127"/>
      <c r="K286" s="127"/>
      <c r="L286" s="127"/>
      <c r="M286" s="127"/>
      <c r="N286" s="127"/>
      <c r="O286" s="127"/>
      <c r="P286" s="127"/>
    </row>
    <row r="287" spans="9:16" x14ac:dyDescent="0.35">
      <c r="I287" s="127"/>
      <c r="J287" s="127"/>
      <c r="K287" s="127"/>
      <c r="L287" s="127"/>
      <c r="M287" s="127"/>
      <c r="N287" s="127"/>
      <c r="O287" s="127"/>
      <c r="P287" s="127"/>
    </row>
    <row r="288" spans="9:16" x14ac:dyDescent="0.35">
      <c r="I288" s="127"/>
      <c r="J288" s="127"/>
      <c r="K288" s="127"/>
      <c r="L288" s="127"/>
      <c r="M288" s="127"/>
      <c r="N288" s="127"/>
      <c r="O288" s="127"/>
      <c r="P288" s="127"/>
    </row>
    <row r="289" spans="9:16" x14ac:dyDescent="0.35">
      <c r="I289" s="127"/>
      <c r="J289" s="127"/>
      <c r="K289" s="127"/>
      <c r="L289" s="127"/>
      <c r="M289" s="127"/>
      <c r="N289" s="127"/>
      <c r="O289" s="127"/>
      <c r="P289" s="127"/>
    </row>
    <row r="290" spans="9:16" x14ac:dyDescent="0.35">
      <c r="I290" s="127"/>
      <c r="J290" s="127"/>
      <c r="K290" s="127"/>
      <c r="L290" s="127"/>
      <c r="M290" s="127"/>
      <c r="N290" s="127"/>
      <c r="O290" s="127"/>
      <c r="P290" s="127"/>
    </row>
    <row r="291" spans="9:16" x14ac:dyDescent="0.35">
      <c r="I291" s="127"/>
      <c r="J291" s="127"/>
      <c r="K291" s="127"/>
      <c r="L291" s="127"/>
      <c r="M291" s="127"/>
      <c r="N291" s="127"/>
      <c r="O291" s="127"/>
      <c r="P291" s="127"/>
    </row>
    <row r="292" spans="9:16" x14ac:dyDescent="0.35">
      <c r="I292" s="127"/>
      <c r="J292" s="127"/>
      <c r="K292" s="127"/>
      <c r="L292" s="127"/>
      <c r="M292" s="127"/>
      <c r="N292" s="127"/>
      <c r="O292" s="127"/>
      <c r="P292" s="127"/>
    </row>
    <row r="293" spans="9:16" x14ac:dyDescent="0.35">
      <c r="I293" s="127"/>
      <c r="J293" s="127"/>
      <c r="K293" s="127"/>
      <c r="L293" s="127"/>
      <c r="M293" s="127"/>
      <c r="N293" s="127"/>
      <c r="O293" s="127"/>
      <c r="P293" s="127"/>
    </row>
    <row r="294" spans="9:16" x14ac:dyDescent="0.35">
      <c r="I294" s="127"/>
      <c r="J294" s="127"/>
      <c r="K294" s="127"/>
      <c r="L294" s="127"/>
      <c r="M294" s="127"/>
      <c r="N294" s="127"/>
      <c r="O294" s="127"/>
      <c r="P294" s="127"/>
    </row>
    <row r="295" spans="9:16" x14ac:dyDescent="0.35">
      <c r="I295" s="127"/>
      <c r="J295" s="127"/>
      <c r="K295" s="127"/>
      <c r="L295" s="127"/>
      <c r="M295" s="127"/>
      <c r="N295" s="127"/>
      <c r="O295" s="127"/>
      <c r="P295" s="127"/>
    </row>
    <row r="296" spans="9:16" x14ac:dyDescent="0.35">
      <c r="I296" s="127"/>
      <c r="J296" s="127"/>
      <c r="K296" s="127"/>
      <c r="L296" s="127"/>
      <c r="M296" s="127"/>
      <c r="N296" s="127"/>
      <c r="O296" s="127"/>
      <c r="P296" s="127"/>
    </row>
    <row r="297" spans="9:16" x14ac:dyDescent="0.35">
      <c r="I297" s="127"/>
      <c r="J297" s="127"/>
      <c r="K297" s="127"/>
      <c r="L297" s="127"/>
      <c r="M297" s="127"/>
      <c r="N297" s="127"/>
      <c r="O297" s="127"/>
      <c r="P297" s="127"/>
    </row>
    <row r="298" spans="9:16" x14ac:dyDescent="0.35">
      <c r="I298" s="127"/>
      <c r="J298" s="127"/>
      <c r="K298" s="127"/>
      <c r="L298" s="127"/>
      <c r="M298" s="127"/>
      <c r="N298" s="127"/>
      <c r="O298" s="127"/>
      <c r="P298" s="127"/>
    </row>
    <row r="299" spans="9:16" x14ac:dyDescent="0.35">
      <c r="I299" s="127"/>
      <c r="J299" s="127"/>
      <c r="K299" s="127"/>
      <c r="L299" s="127"/>
      <c r="M299" s="127"/>
      <c r="N299" s="127"/>
      <c r="O299" s="127"/>
      <c r="P299" s="127"/>
    </row>
    <row r="300" spans="9:16" x14ac:dyDescent="0.35">
      <c r="I300" s="127"/>
      <c r="J300" s="127"/>
      <c r="K300" s="127"/>
      <c r="L300" s="127"/>
      <c r="M300" s="127"/>
      <c r="N300" s="127"/>
      <c r="O300" s="127"/>
      <c r="P300" s="127"/>
    </row>
    <row r="301" spans="9:16" x14ac:dyDescent="0.35">
      <c r="I301" s="127"/>
      <c r="J301" s="127"/>
      <c r="K301" s="127"/>
      <c r="L301" s="127"/>
      <c r="M301" s="127"/>
      <c r="N301" s="127"/>
      <c r="O301" s="127"/>
      <c r="P301" s="127"/>
    </row>
    <row r="302" spans="9:16" x14ac:dyDescent="0.35">
      <c r="I302" s="127"/>
      <c r="J302" s="127"/>
      <c r="K302" s="127"/>
      <c r="L302" s="127"/>
      <c r="M302" s="127"/>
      <c r="N302" s="127"/>
      <c r="O302" s="127"/>
      <c r="P302" s="127"/>
    </row>
    <row r="303" spans="9:16" x14ac:dyDescent="0.35">
      <c r="I303" s="127"/>
      <c r="J303" s="127"/>
      <c r="K303" s="127"/>
      <c r="L303" s="127"/>
      <c r="M303" s="127"/>
      <c r="N303" s="127"/>
      <c r="O303" s="127"/>
      <c r="P303" s="127"/>
    </row>
    <row r="304" spans="9:16" x14ac:dyDescent="0.35">
      <c r="I304" s="127"/>
      <c r="J304" s="127"/>
      <c r="K304" s="127"/>
      <c r="L304" s="127"/>
      <c r="M304" s="127"/>
      <c r="N304" s="127"/>
      <c r="O304" s="127"/>
      <c r="P304" s="127"/>
    </row>
    <row r="305" spans="9:16" x14ac:dyDescent="0.35">
      <c r="I305" s="127"/>
      <c r="J305" s="127"/>
      <c r="K305" s="127"/>
      <c r="L305" s="127"/>
      <c r="M305" s="127"/>
      <c r="N305" s="127"/>
      <c r="O305" s="127"/>
      <c r="P305" s="127"/>
    </row>
    <row r="306" spans="9:16" x14ac:dyDescent="0.35">
      <c r="I306" s="127"/>
      <c r="J306" s="127"/>
      <c r="K306" s="127"/>
      <c r="L306" s="127"/>
      <c r="M306" s="127"/>
      <c r="N306" s="127"/>
      <c r="O306" s="127"/>
      <c r="P306" s="127"/>
    </row>
    <row r="307" spans="9:16" x14ac:dyDescent="0.35">
      <c r="I307" s="127"/>
      <c r="J307" s="127"/>
      <c r="K307" s="127"/>
      <c r="L307" s="127"/>
      <c r="M307" s="127"/>
      <c r="N307" s="127"/>
      <c r="O307" s="127"/>
      <c r="P307" s="127"/>
    </row>
    <row r="308" spans="9:16" x14ac:dyDescent="0.35">
      <c r="I308" s="127"/>
      <c r="J308" s="127"/>
      <c r="K308" s="127"/>
      <c r="L308" s="127"/>
      <c r="M308" s="127"/>
      <c r="N308" s="127"/>
      <c r="O308" s="127"/>
      <c r="P308" s="127"/>
    </row>
    <row r="309" spans="9:16" x14ac:dyDescent="0.35">
      <c r="I309" s="127"/>
      <c r="J309" s="127"/>
      <c r="K309" s="127"/>
      <c r="L309" s="127"/>
      <c r="M309" s="127"/>
      <c r="N309" s="127"/>
      <c r="O309" s="127"/>
      <c r="P309" s="127"/>
    </row>
    <row r="310" spans="9:16" x14ac:dyDescent="0.35">
      <c r="I310" s="127"/>
      <c r="J310" s="127"/>
      <c r="K310" s="127"/>
      <c r="L310" s="127"/>
      <c r="M310" s="127"/>
      <c r="N310" s="127"/>
      <c r="O310" s="127"/>
      <c r="P310" s="127"/>
    </row>
    <row r="311" spans="9:16" x14ac:dyDescent="0.35">
      <c r="I311" s="127"/>
      <c r="J311" s="127"/>
      <c r="K311" s="127"/>
      <c r="L311" s="127"/>
      <c r="M311" s="127"/>
      <c r="N311" s="127"/>
      <c r="O311" s="127"/>
      <c r="P311" s="127"/>
    </row>
    <row r="312" spans="9:16" x14ac:dyDescent="0.35">
      <c r="I312" s="127"/>
      <c r="J312" s="127"/>
      <c r="K312" s="127"/>
      <c r="L312" s="127"/>
      <c r="M312" s="127"/>
      <c r="N312" s="127"/>
      <c r="O312" s="127"/>
      <c r="P312" s="127"/>
    </row>
    <row r="313" spans="9:16" x14ac:dyDescent="0.35">
      <c r="I313" s="127"/>
      <c r="J313" s="127"/>
      <c r="K313" s="127"/>
      <c r="L313" s="127"/>
      <c r="M313" s="127"/>
      <c r="N313" s="127"/>
      <c r="O313" s="127"/>
      <c r="P313" s="127"/>
    </row>
    <row r="314" spans="9:16" x14ac:dyDescent="0.35">
      <c r="I314" s="127"/>
      <c r="J314" s="127"/>
      <c r="K314" s="127"/>
      <c r="L314" s="127"/>
      <c r="M314" s="127"/>
      <c r="N314" s="127"/>
      <c r="O314" s="127"/>
      <c r="P314" s="127"/>
    </row>
    <row r="315" spans="9:16" x14ac:dyDescent="0.35">
      <c r="I315" s="127"/>
      <c r="J315" s="127"/>
      <c r="K315" s="127"/>
      <c r="L315" s="127"/>
      <c r="M315" s="127"/>
      <c r="N315" s="127"/>
      <c r="O315" s="127"/>
      <c r="P315" s="127"/>
    </row>
    <row r="316" spans="9:16" x14ac:dyDescent="0.35">
      <c r="I316" s="127"/>
      <c r="J316" s="127"/>
      <c r="K316" s="127"/>
      <c r="L316" s="127"/>
      <c r="M316" s="127"/>
      <c r="N316" s="127"/>
      <c r="O316" s="127"/>
      <c r="P316" s="127"/>
    </row>
    <row r="317" spans="9:16" x14ac:dyDescent="0.35">
      <c r="I317" s="127"/>
      <c r="J317" s="127"/>
      <c r="K317" s="127"/>
      <c r="L317" s="127"/>
      <c r="M317" s="127"/>
      <c r="N317" s="127"/>
      <c r="O317" s="127"/>
      <c r="P317" s="127"/>
    </row>
    <row r="318" spans="9:16" x14ac:dyDescent="0.35">
      <c r="I318" s="127"/>
      <c r="J318" s="127"/>
      <c r="K318" s="127"/>
      <c r="L318" s="127"/>
      <c r="M318" s="127"/>
      <c r="N318" s="127"/>
      <c r="O318" s="127"/>
      <c r="P318" s="127"/>
    </row>
    <row r="319" spans="9:16" x14ac:dyDescent="0.35">
      <c r="I319" s="127"/>
      <c r="J319" s="127"/>
      <c r="K319" s="127"/>
      <c r="L319" s="127"/>
      <c r="M319" s="127"/>
      <c r="N319" s="127"/>
      <c r="O319" s="127"/>
      <c r="P319" s="127"/>
    </row>
    <row r="320" spans="9:16" x14ac:dyDescent="0.35">
      <c r="I320" s="127"/>
      <c r="J320" s="127"/>
      <c r="K320" s="127"/>
      <c r="L320" s="127"/>
      <c r="M320" s="127"/>
      <c r="N320" s="127"/>
      <c r="O320" s="127"/>
      <c r="P320" s="127"/>
    </row>
    <row r="321" spans="9:16" x14ac:dyDescent="0.35">
      <c r="I321" s="127"/>
      <c r="J321" s="127"/>
      <c r="K321" s="127"/>
      <c r="L321" s="127"/>
      <c r="M321" s="127"/>
      <c r="N321" s="127"/>
      <c r="O321" s="127"/>
      <c r="P321" s="127"/>
    </row>
    <row r="322" spans="9:16" x14ac:dyDescent="0.35">
      <c r="I322" s="127"/>
      <c r="J322" s="127"/>
      <c r="K322" s="127"/>
      <c r="L322" s="127"/>
      <c r="M322" s="127"/>
      <c r="N322" s="127"/>
      <c r="O322" s="127"/>
      <c r="P322" s="127"/>
    </row>
    <row r="323" spans="9:16" x14ac:dyDescent="0.35">
      <c r="I323" s="127"/>
      <c r="J323" s="127"/>
      <c r="K323" s="127"/>
      <c r="L323" s="127"/>
      <c r="M323" s="127"/>
      <c r="N323" s="127"/>
      <c r="O323" s="127"/>
      <c r="P323" s="127"/>
    </row>
    <row r="324" spans="9:16" x14ac:dyDescent="0.35">
      <c r="I324" s="127"/>
      <c r="J324" s="127"/>
      <c r="K324" s="127"/>
      <c r="L324" s="127"/>
      <c r="M324" s="127"/>
      <c r="N324" s="127"/>
      <c r="O324" s="127"/>
      <c r="P324" s="127"/>
    </row>
    <row r="325" spans="9:16" x14ac:dyDescent="0.35">
      <c r="I325" s="127"/>
      <c r="J325" s="127"/>
      <c r="K325" s="127"/>
      <c r="L325" s="127"/>
      <c r="M325" s="127"/>
      <c r="N325" s="127"/>
      <c r="O325" s="127"/>
      <c r="P325" s="127"/>
    </row>
    <row r="326" spans="9:16" x14ac:dyDescent="0.35">
      <c r="I326" s="127"/>
      <c r="J326" s="127"/>
      <c r="K326" s="127"/>
      <c r="L326" s="127"/>
      <c r="M326" s="127"/>
      <c r="N326" s="127"/>
      <c r="O326" s="127"/>
      <c r="P326" s="127"/>
    </row>
    <row r="327" spans="9:16" x14ac:dyDescent="0.35">
      <c r="I327" s="127"/>
      <c r="J327" s="127"/>
      <c r="K327" s="127"/>
      <c r="L327" s="127"/>
      <c r="M327" s="127"/>
      <c r="N327" s="127"/>
      <c r="O327" s="127"/>
      <c r="P327" s="127"/>
    </row>
    <row r="328" spans="9:16" x14ac:dyDescent="0.35">
      <c r="I328" s="127"/>
      <c r="J328" s="127"/>
      <c r="K328" s="127"/>
      <c r="L328" s="127"/>
      <c r="M328" s="127"/>
      <c r="N328" s="127"/>
      <c r="O328" s="127"/>
      <c r="P328" s="127"/>
    </row>
    <row r="329" spans="9:16" x14ac:dyDescent="0.35">
      <c r="I329" s="127"/>
      <c r="J329" s="127"/>
      <c r="K329" s="127"/>
      <c r="L329" s="127"/>
      <c r="M329" s="127"/>
      <c r="N329" s="127"/>
      <c r="O329" s="127"/>
      <c r="P329" s="127"/>
    </row>
    <row r="330" spans="9:16" x14ac:dyDescent="0.35">
      <c r="I330" s="127"/>
      <c r="J330" s="127"/>
      <c r="K330" s="127"/>
      <c r="L330" s="127"/>
      <c r="M330" s="127"/>
      <c r="N330" s="127"/>
      <c r="O330" s="127"/>
      <c r="P330" s="127"/>
    </row>
    <row r="331" spans="9:16" x14ac:dyDescent="0.35">
      <c r="I331" s="127"/>
      <c r="J331" s="127"/>
      <c r="K331" s="127"/>
      <c r="L331" s="127"/>
      <c r="M331" s="127"/>
      <c r="N331" s="127"/>
      <c r="O331" s="127"/>
      <c r="P331" s="127"/>
    </row>
    <row r="332" spans="9:16" x14ac:dyDescent="0.35">
      <c r="I332" s="127"/>
      <c r="J332" s="127"/>
      <c r="K332" s="127"/>
      <c r="L332" s="127"/>
      <c r="M332" s="127"/>
      <c r="N332" s="127"/>
      <c r="O332" s="127"/>
      <c r="P332" s="127"/>
    </row>
    <row r="333" spans="9:16" x14ac:dyDescent="0.35">
      <c r="I333" s="127"/>
      <c r="J333" s="127"/>
      <c r="K333" s="127"/>
      <c r="L333" s="127"/>
      <c r="M333" s="127"/>
      <c r="N333" s="127"/>
      <c r="O333" s="127"/>
      <c r="P333" s="127"/>
    </row>
    <row r="334" spans="9:16" x14ac:dyDescent="0.35">
      <c r="I334" s="127"/>
      <c r="J334" s="127"/>
      <c r="K334" s="127"/>
      <c r="L334" s="127"/>
      <c r="M334" s="127"/>
      <c r="N334" s="127"/>
      <c r="O334" s="127"/>
      <c r="P334" s="127"/>
    </row>
    <row r="335" spans="9:16" x14ac:dyDescent="0.35">
      <c r="I335" s="127"/>
      <c r="J335" s="127"/>
      <c r="K335" s="127"/>
      <c r="L335" s="127"/>
      <c r="M335" s="127"/>
      <c r="N335" s="127"/>
      <c r="O335" s="127"/>
      <c r="P335" s="127"/>
    </row>
    <row r="336" spans="9:16" x14ac:dyDescent="0.35">
      <c r="I336" s="127"/>
      <c r="J336" s="127"/>
      <c r="K336" s="127"/>
      <c r="L336" s="127"/>
      <c r="M336" s="127"/>
      <c r="N336" s="127"/>
      <c r="O336" s="127"/>
      <c r="P336" s="127"/>
    </row>
    <row r="337" spans="9:16" x14ac:dyDescent="0.35">
      <c r="I337" s="127"/>
      <c r="J337" s="127"/>
      <c r="K337" s="127"/>
      <c r="L337" s="127"/>
      <c r="M337" s="127"/>
      <c r="N337" s="127"/>
      <c r="O337" s="127"/>
      <c r="P337" s="127"/>
    </row>
    <row r="338" spans="9:16" x14ac:dyDescent="0.35">
      <c r="I338" s="127"/>
      <c r="J338" s="127"/>
      <c r="K338" s="127"/>
      <c r="L338" s="127"/>
      <c r="M338" s="127"/>
      <c r="N338" s="127"/>
      <c r="O338" s="127"/>
      <c r="P338" s="127"/>
    </row>
    <row r="339" spans="9:16" x14ac:dyDescent="0.35">
      <c r="I339" s="127"/>
      <c r="J339" s="127"/>
      <c r="K339" s="127"/>
      <c r="L339" s="127"/>
      <c r="M339" s="127"/>
      <c r="N339" s="127"/>
      <c r="O339" s="127"/>
      <c r="P339" s="127"/>
    </row>
    <row r="340" spans="9:16" x14ac:dyDescent="0.35">
      <c r="I340" s="127"/>
      <c r="J340" s="127"/>
      <c r="K340" s="127"/>
      <c r="L340" s="127"/>
      <c r="M340" s="127"/>
      <c r="N340" s="127"/>
      <c r="O340" s="127"/>
      <c r="P340" s="127"/>
    </row>
    <row r="341" spans="9:16" x14ac:dyDescent="0.35">
      <c r="I341" s="127"/>
      <c r="J341" s="127"/>
      <c r="K341" s="127"/>
      <c r="L341" s="127"/>
      <c r="M341" s="127"/>
      <c r="N341" s="127"/>
      <c r="O341" s="127"/>
      <c r="P341" s="127"/>
    </row>
    <row r="342" spans="9:16" x14ac:dyDescent="0.35">
      <c r="I342" s="127"/>
      <c r="J342" s="127"/>
      <c r="K342" s="127"/>
      <c r="L342" s="127"/>
      <c r="M342" s="127"/>
      <c r="N342" s="127"/>
      <c r="O342" s="127"/>
      <c r="P342" s="127"/>
    </row>
    <row r="343" spans="9:16" x14ac:dyDescent="0.35">
      <c r="I343" s="127"/>
      <c r="J343" s="127"/>
      <c r="K343" s="127"/>
      <c r="L343" s="127"/>
      <c r="M343" s="127"/>
      <c r="N343" s="127"/>
      <c r="O343" s="127"/>
      <c r="P343" s="127"/>
    </row>
    <row r="344" spans="9:16" x14ac:dyDescent="0.35">
      <c r="I344" s="127"/>
      <c r="J344" s="127"/>
      <c r="K344" s="127"/>
      <c r="L344" s="127"/>
      <c r="M344" s="127"/>
      <c r="N344" s="127"/>
      <c r="O344" s="127"/>
      <c r="P344" s="127"/>
    </row>
    <row r="345" spans="9:16" x14ac:dyDescent="0.35">
      <c r="I345" s="127"/>
      <c r="J345" s="127"/>
      <c r="K345" s="127"/>
      <c r="L345" s="127"/>
      <c r="M345" s="127"/>
      <c r="N345" s="127"/>
      <c r="O345" s="127"/>
      <c r="P345" s="127"/>
    </row>
    <row r="346" spans="9:16" x14ac:dyDescent="0.35">
      <c r="I346" s="127"/>
      <c r="J346" s="127"/>
      <c r="K346" s="127"/>
      <c r="L346" s="127"/>
      <c r="M346" s="127"/>
      <c r="N346" s="127"/>
      <c r="O346" s="127"/>
      <c r="P346" s="127"/>
    </row>
    <row r="347" spans="9:16" x14ac:dyDescent="0.35">
      <c r="I347" s="127"/>
      <c r="J347" s="127"/>
      <c r="K347" s="127"/>
      <c r="L347" s="127"/>
      <c r="M347" s="127"/>
      <c r="N347" s="127"/>
      <c r="O347" s="127"/>
      <c r="P347" s="127"/>
    </row>
    <row r="348" spans="9:16" x14ac:dyDescent="0.35">
      <c r="I348" s="127"/>
      <c r="J348" s="127"/>
      <c r="K348" s="127"/>
      <c r="L348" s="127"/>
      <c r="M348" s="127"/>
      <c r="N348" s="127"/>
      <c r="O348" s="127"/>
      <c r="P348" s="127"/>
    </row>
    <row r="349" spans="9:16" x14ac:dyDescent="0.35">
      <c r="I349" s="127"/>
      <c r="J349" s="127"/>
      <c r="K349" s="127"/>
      <c r="L349" s="127"/>
      <c r="M349" s="127"/>
      <c r="N349" s="127"/>
      <c r="O349" s="127"/>
      <c r="P349" s="127"/>
    </row>
    <row r="350" spans="9:16" x14ac:dyDescent="0.35">
      <c r="I350" s="127"/>
      <c r="J350" s="127"/>
      <c r="K350" s="127"/>
      <c r="L350" s="127"/>
      <c r="M350" s="127"/>
      <c r="N350" s="127"/>
      <c r="O350" s="127"/>
      <c r="P350" s="127"/>
    </row>
    <row r="351" spans="9:16" x14ac:dyDescent="0.35">
      <c r="I351" s="127"/>
      <c r="J351" s="127"/>
      <c r="K351" s="127"/>
      <c r="L351" s="127"/>
      <c r="M351" s="127"/>
      <c r="N351" s="127"/>
      <c r="O351" s="127"/>
      <c r="P351" s="127"/>
    </row>
    <row r="352" spans="9:16" x14ac:dyDescent="0.35">
      <c r="I352" s="127"/>
      <c r="J352" s="127"/>
      <c r="K352" s="127"/>
      <c r="L352" s="127"/>
      <c r="M352" s="127"/>
      <c r="N352" s="127"/>
      <c r="O352" s="127"/>
      <c r="P352" s="127"/>
    </row>
    <row r="353" spans="9:16" x14ac:dyDescent="0.35">
      <c r="I353" s="127"/>
      <c r="J353" s="127"/>
      <c r="K353" s="127"/>
      <c r="L353" s="127"/>
      <c r="M353" s="127"/>
      <c r="N353" s="127"/>
      <c r="O353" s="127"/>
      <c r="P353" s="127"/>
    </row>
    <row r="354" spans="9:16" x14ac:dyDescent="0.35">
      <c r="I354" s="127"/>
      <c r="J354" s="127"/>
      <c r="K354" s="127"/>
      <c r="L354" s="127"/>
      <c r="M354" s="127"/>
      <c r="N354" s="127"/>
      <c r="O354" s="127"/>
      <c r="P354" s="127"/>
    </row>
    <row r="355" spans="9:16" x14ac:dyDescent="0.35">
      <c r="I355" s="127"/>
      <c r="J355" s="127"/>
      <c r="K355" s="127"/>
      <c r="L355" s="127"/>
      <c r="M355" s="127"/>
      <c r="N355" s="127"/>
      <c r="O355" s="127"/>
      <c r="P355" s="127"/>
    </row>
    <row r="356" spans="9:16" x14ac:dyDescent="0.35">
      <c r="I356" s="127"/>
      <c r="J356" s="127"/>
      <c r="K356" s="127"/>
      <c r="L356" s="127"/>
      <c r="M356" s="127"/>
      <c r="N356" s="127"/>
      <c r="O356" s="127"/>
      <c r="P356" s="127"/>
    </row>
    <row r="357" spans="9:16" x14ac:dyDescent="0.35">
      <c r="I357" s="127"/>
      <c r="J357" s="127"/>
      <c r="K357" s="127"/>
      <c r="L357" s="127"/>
      <c r="M357" s="127"/>
      <c r="N357" s="127"/>
      <c r="O357" s="127"/>
      <c r="P357" s="127"/>
    </row>
    <row r="358" spans="9:16" x14ac:dyDescent="0.35">
      <c r="I358" s="127"/>
      <c r="J358" s="127"/>
      <c r="K358" s="127"/>
      <c r="L358" s="127"/>
      <c r="M358" s="127"/>
      <c r="N358" s="127"/>
      <c r="O358" s="127"/>
      <c r="P358" s="127"/>
    </row>
    <row r="359" spans="9:16" x14ac:dyDescent="0.35">
      <c r="I359" s="127"/>
      <c r="J359" s="127"/>
      <c r="K359" s="127"/>
      <c r="L359" s="127"/>
      <c r="M359" s="127"/>
      <c r="N359" s="127"/>
      <c r="O359" s="127"/>
      <c r="P359" s="127"/>
    </row>
    <row r="360" spans="9:16" x14ac:dyDescent="0.35">
      <c r="I360" s="127"/>
      <c r="J360" s="127"/>
      <c r="K360" s="127"/>
      <c r="L360" s="127"/>
      <c r="M360" s="127"/>
      <c r="N360" s="127"/>
      <c r="O360" s="127"/>
      <c r="P360" s="127"/>
    </row>
    <row r="361" spans="9:16" x14ac:dyDescent="0.35">
      <c r="I361" s="127"/>
      <c r="J361" s="127"/>
      <c r="K361" s="127"/>
      <c r="L361" s="127"/>
      <c r="M361" s="127"/>
      <c r="N361" s="127"/>
      <c r="O361" s="127"/>
      <c r="P361" s="127"/>
    </row>
    <row r="362" spans="9:16" x14ac:dyDescent="0.35">
      <c r="I362" s="127"/>
      <c r="J362" s="127"/>
      <c r="K362" s="127"/>
      <c r="L362" s="127"/>
      <c r="M362" s="127"/>
      <c r="N362" s="127"/>
      <c r="O362" s="127"/>
      <c r="P362" s="127"/>
    </row>
    <row r="363" spans="9:16" x14ac:dyDescent="0.35">
      <c r="I363" s="127"/>
      <c r="J363" s="127"/>
      <c r="K363" s="127"/>
      <c r="L363" s="127"/>
      <c r="M363" s="127"/>
      <c r="N363" s="127"/>
      <c r="O363" s="127"/>
      <c r="P363" s="127"/>
    </row>
    <row r="364" spans="9:16" x14ac:dyDescent="0.35">
      <c r="I364" s="127"/>
      <c r="J364" s="127"/>
      <c r="K364" s="127"/>
      <c r="L364" s="127"/>
      <c r="M364" s="127"/>
      <c r="N364" s="127"/>
      <c r="O364" s="127"/>
      <c r="P364" s="127"/>
    </row>
    <row r="365" spans="9:16" x14ac:dyDescent="0.35">
      <c r="I365" s="127"/>
      <c r="J365" s="127"/>
      <c r="K365" s="127"/>
      <c r="L365" s="127"/>
      <c r="M365" s="127"/>
      <c r="N365" s="127"/>
      <c r="O365" s="127"/>
      <c r="P365" s="127"/>
    </row>
    <row r="366" spans="9:16" x14ac:dyDescent="0.35">
      <c r="I366" s="127"/>
      <c r="J366" s="127"/>
      <c r="K366" s="127"/>
      <c r="L366" s="127"/>
      <c r="M366" s="127"/>
      <c r="N366" s="127"/>
      <c r="O366" s="127"/>
      <c r="P366" s="127"/>
    </row>
    <row r="367" spans="9:16" x14ac:dyDescent="0.35">
      <c r="I367" s="127"/>
      <c r="J367" s="127"/>
      <c r="K367" s="127"/>
      <c r="L367" s="127"/>
      <c r="M367" s="127"/>
      <c r="N367" s="127"/>
      <c r="O367" s="127"/>
      <c r="P367" s="127"/>
    </row>
    <row r="368" spans="9:16" x14ac:dyDescent="0.35">
      <c r="I368" s="127"/>
      <c r="J368" s="127"/>
      <c r="K368" s="127"/>
      <c r="L368" s="127"/>
      <c r="M368" s="127"/>
      <c r="N368" s="127"/>
      <c r="O368" s="127"/>
      <c r="P368" s="127"/>
    </row>
    <row r="369" spans="9:16" x14ac:dyDescent="0.35">
      <c r="I369" s="127"/>
      <c r="J369" s="127"/>
      <c r="K369" s="127"/>
      <c r="L369" s="127"/>
      <c r="M369" s="127"/>
      <c r="N369" s="127"/>
      <c r="O369" s="127"/>
      <c r="P369" s="127"/>
    </row>
    <row r="370" spans="9:16" x14ac:dyDescent="0.35">
      <c r="I370" s="127"/>
      <c r="J370" s="127"/>
      <c r="K370" s="127"/>
      <c r="L370" s="127"/>
      <c r="M370" s="127"/>
      <c r="N370" s="127"/>
      <c r="O370" s="127"/>
      <c r="P370" s="127"/>
    </row>
    <row r="371" spans="9:16" x14ac:dyDescent="0.35">
      <c r="I371" s="127"/>
      <c r="J371" s="127"/>
      <c r="K371" s="127"/>
      <c r="L371" s="127"/>
      <c r="M371" s="127"/>
      <c r="N371" s="127"/>
      <c r="O371" s="127"/>
      <c r="P371" s="127"/>
    </row>
    <row r="372" spans="9:16" x14ac:dyDescent="0.35">
      <c r="I372" s="127"/>
      <c r="J372" s="127"/>
      <c r="K372" s="127"/>
      <c r="L372" s="127"/>
      <c r="M372" s="127"/>
      <c r="N372" s="127"/>
      <c r="O372" s="127"/>
      <c r="P372" s="127"/>
    </row>
    <row r="373" spans="9:16" x14ac:dyDescent="0.35">
      <c r="I373" s="127"/>
      <c r="J373" s="127"/>
      <c r="K373" s="127"/>
      <c r="L373" s="127"/>
      <c r="M373" s="127"/>
      <c r="N373" s="127"/>
      <c r="O373" s="127"/>
      <c r="P373" s="127"/>
    </row>
    <row r="374" spans="9:16" x14ac:dyDescent="0.35">
      <c r="I374" s="127"/>
      <c r="J374" s="127"/>
      <c r="K374" s="127"/>
      <c r="L374" s="127"/>
      <c r="M374" s="127"/>
      <c r="N374" s="127"/>
      <c r="O374" s="127"/>
      <c r="P374" s="127"/>
    </row>
    <row r="375" spans="9:16" x14ac:dyDescent="0.35">
      <c r="I375" s="127"/>
      <c r="J375" s="127"/>
      <c r="K375" s="127"/>
      <c r="L375" s="127"/>
      <c r="M375" s="127"/>
      <c r="N375" s="127"/>
      <c r="O375" s="127"/>
      <c r="P375" s="127"/>
    </row>
    <row r="376" spans="9:16" x14ac:dyDescent="0.35">
      <c r="I376" s="127"/>
      <c r="J376" s="127"/>
      <c r="K376" s="127"/>
      <c r="L376" s="127"/>
      <c r="M376" s="127"/>
      <c r="N376" s="127"/>
      <c r="O376" s="127"/>
      <c r="P376" s="127"/>
    </row>
    <row r="377" spans="9:16" x14ac:dyDescent="0.35">
      <c r="I377" s="127"/>
      <c r="J377" s="127"/>
      <c r="K377" s="127"/>
      <c r="L377" s="127"/>
      <c r="M377" s="127"/>
      <c r="N377" s="127"/>
      <c r="O377" s="127"/>
      <c r="P377" s="127"/>
    </row>
    <row r="378" spans="9:16" x14ac:dyDescent="0.35">
      <c r="I378" s="127"/>
      <c r="J378" s="127"/>
      <c r="K378" s="127"/>
      <c r="L378" s="127"/>
      <c r="M378" s="127"/>
      <c r="N378" s="127"/>
      <c r="O378" s="127"/>
      <c r="P378" s="127"/>
    </row>
    <row r="379" spans="9:16" x14ac:dyDescent="0.35">
      <c r="I379" s="127"/>
      <c r="J379" s="127"/>
      <c r="K379" s="127"/>
      <c r="L379" s="127"/>
      <c r="M379" s="127"/>
      <c r="N379" s="127"/>
      <c r="O379" s="127"/>
      <c r="P379" s="127"/>
    </row>
    <row r="380" spans="9:16" x14ac:dyDescent="0.35">
      <c r="I380" s="127"/>
      <c r="J380" s="127"/>
      <c r="K380" s="127"/>
      <c r="L380" s="127"/>
      <c r="M380" s="127"/>
      <c r="N380" s="127"/>
      <c r="O380" s="127"/>
      <c r="P380" s="127"/>
    </row>
    <row r="381" spans="9:16" x14ac:dyDescent="0.35">
      <c r="I381" s="127"/>
      <c r="J381" s="127"/>
      <c r="K381" s="127"/>
      <c r="L381" s="127"/>
      <c r="M381" s="127"/>
      <c r="N381" s="127"/>
      <c r="O381" s="127"/>
      <c r="P381" s="127"/>
    </row>
    <row r="382" spans="9:16" x14ac:dyDescent="0.35">
      <c r="I382" s="127"/>
      <c r="J382" s="127"/>
      <c r="K382" s="127"/>
      <c r="L382" s="127"/>
      <c r="M382" s="127"/>
      <c r="N382" s="127"/>
      <c r="O382" s="127"/>
      <c r="P382" s="127"/>
    </row>
    <row r="383" spans="9:16" x14ac:dyDescent="0.35">
      <c r="I383" s="127"/>
      <c r="J383" s="127"/>
      <c r="K383" s="127"/>
      <c r="L383" s="127"/>
      <c r="M383" s="127"/>
      <c r="N383" s="127"/>
      <c r="O383" s="127"/>
      <c r="P383" s="127"/>
    </row>
    <row r="384" spans="9:16" x14ac:dyDescent="0.35">
      <c r="I384" s="127"/>
      <c r="J384" s="127"/>
      <c r="K384" s="127"/>
      <c r="L384" s="127"/>
      <c r="M384" s="127"/>
      <c r="N384" s="127"/>
      <c r="O384" s="127"/>
      <c r="P384" s="127"/>
    </row>
    <row r="385" spans="9:16" x14ac:dyDescent="0.35">
      <c r="I385" s="127"/>
      <c r="J385" s="127"/>
      <c r="K385" s="127"/>
      <c r="L385" s="127"/>
      <c r="M385" s="127"/>
      <c r="N385" s="127"/>
      <c r="O385" s="127"/>
      <c r="P385" s="127"/>
    </row>
    <row r="386" spans="9:16" x14ac:dyDescent="0.35">
      <c r="I386" s="127"/>
      <c r="J386" s="127"/>
      <c r="K386" s="127"/>
      <c r="L386" s="127"/>
      <c r="M386" s="127"/>
      <c r="N386" s="127"/>
      <c r="O386" s="127"/>
      <c r="P386" s="127"/>
    </row>
    <row r="387" spans="9:16" x14ac:dyDescent="0.35">
      <c r="I387" s="127"/>
      <c r="J387" s="127"/>
      <c r="K387" s="127"/>
      <c r="L387" s="127"/>
      <c r="M387" s="127"/>
      <c r="N387" s="127"/>
      <c r="O387" s="127"/>
      <c r="P387" s="127"/>
    </row>
    <row r="388" spans="9:16" x14ac:dyDescent="0.35">
      <c r="I388" s="127"/>
      <c r="J388" s="127"/>
      <c r="K388" s="127"/>
      <c r="L388" s="127"/>
      <c r="M388" s="127"/>
      <c r="N388" s="127"/>
      <c r="O388" s="127"/>
      <c r="P388" s="127"/>
    </row>
    <row r="389" spans="9:16" x14ac:dyDescent="0.35">
      <c r="I389" s="127"/>
      <c r="J389" s="127"/>
      <c r="K389" s="127"/>
      <c r="L389" s="127"/>
      <c r="M389" s="127"/>
      <c r="N389" s="127"/>
      <c r="O389" s="127"/>
      <c r="P389" s="127"/>
    </row>
    <row r="390" spans="9:16" x14ac:dyDescent="0.35">
      <c r="I390" s="127"/>
      <c r="J390" s="127"/>
      <c r="K390" s="127"/>
      <c r="L390" s="127"/>
      <c r="M390" s="127"/>
      <c r="N390" s="127"/>
      <c r="O390" s="127"/>
      <c r="P390" s="127"/>
    </row>
    <row r="391" spans="9:16" x14ac:dyDescent="0.35">
      <c r="I391" s="127"/>
      <c r="J391" s="127"/>
      <c r="K391" s="127"/>
      <c r="L391" s="127"/>
      <c r="M391" s="127"/>
      <c r="N391" s="127"/>
      <c r="O391" s="127"/>
      <c r="P391" s="127"/>
    </row>
    <row r="392" spans="9:16" x14ac:dyDescent="0.35">
      <c r="I392" s="127"/>
      <c r="J392" s="127"/>
      <c r="K392" s="127"/>
      <c r="L392" s="127"/>
      <c r="M392" s="127"/>
      <c r="N392" s="127"/>
      <c r="O392" s="127"/>
      <c r="P392" s="127"/>
    </row>
    <row r="393" spans="9:16" x14ac:dyDescent="0.35">
      <c r="I393" s="127"/>
      <c r="J393" s="127"/>
      <c r="K393" s="127"/>
      <c r="L393" s="127"/>
      <c r="M393" s="127"/>
      <c r="N393" s="127"/>
      <c r="O393" s="127"/>
      <c r="P393" s="127"/>
    </row>
    <row r="394" spans="9:16" x14ac:dyDescent="0.35">
      <c r="I394" s="127"/>
      <c r="J394" s="127"/>
      <c r="K394" s="127"/>
      <c r="L394" s="127"/>
      <c r="M394" s="127"/>
      <c r="N394" s="127"/>
      <c r="O394" s="127"/>
      <c r="P394" s="127"/>
    </row>
    <row r="395" spans="9:16" x14ac:dyDescent="0.35">
      <c r="I395" s="127"/>
      <c r="J395" s="127"/>
      <c r="K395" s="127"/>
      <c r="L395" s="127"/>
      <c r="M395" s="127"/>
      <c r="N395" s="127"/>
      <c r="O395" s="127"/>
      <c r="P395" s="127"/>
    </row>
    <row r="396" spans="9:16" x14ac:dyDescent="0.35">
      <c r="I396" s="127"/>
      <c r="J396" s="127"/>
      <c r="K396" s="127"/>
      <c r="L396" s="127"/>
      <c r="M396" s="127"/>
      <c r="N396" s="127"/>
      <c r="O396" s="127"/>
      <c r="P396" s="127"/>
    </row>
    <row r="397" spans="9:16" x14ac:dyDescent="0.35">
      <c r="I397" s="127"/>
      <c r="J397" s="127"/>
      <c r="K397" s="127"/>
      <c r="L397" s="127"/>
      <c r="M397" s="127"/>
      <c r="N397" s="127"/>
      <c r="O397" s="127"/>
      <c r="P397" s="127"/>
    </row>
    <row r="398" spans="9:16" x14ac:dyDescent="0.35">
      <c r="I398" s="127"/>
      <c r="J398" s="127"/>
      <c r="K398" s="127"/>
      <c r="L398" s="127"/>
      <c r="M398" s="127"/>
      <c r="N398" s="127"/>
      <c r="O398" s="127"/>
      <c r="P398" s="127"/>
    </row>
    <row r="399" spans="9:16" x14ac:dyDescent="0.35">
      <c r="I399" s="127"/>
      <c r="J399" s="127"/>
      <c r="K399" s="127"/>
      <c r="L399" s="127"/>
      <c r="M399" s="127"/>
      <c r="N399" s="127"/>
      <c r="O399" s="127"/>
      <c r="P399" s="127"/>
    </row>
    <row r="400" spans="9:16" x14ac:dyDescent="0.35">
      <c r="I400" s="127"/>
      <c r="J400" s="127"/>
      <c r="K400" s="127"/>
      <c r="L400" s="127"/>
      <c r="M400" s="127"/>
      <c r="N400" s="127"/>
      <c r="O400" s="127"/>
      <c r="P400" s="127"/>
    </row>
    <row r="401" spans="9:16" x14ac:dyDescent="0.35">
      <c r="I401" s="127"/>
      <c r="J401" s="127"/>
      <c r="K401" s="127"/>
      <c r="L401" s="127"/>
      <c r="M401" s="127"/>
      <c r="N401" s="127"/>
      <c r="O401" s="127"/>
      <c r="P401" s="127"/>
    </row>
    <row r="402" spans="9:16" x14ac:dyDescent="0.35">
      <c r="I402" s="127"/>
      <c r="J402" s="127"/>
      <c r="K402" s="127"/>
      <c r="L402" s="127"/>
      <c r="M402" s="127"/>
      <c r="N402" s="127"/>
      <c r="O402" s="127"/>
      <c r="P402" s="127"/>
    </row>
    <row r="403" spans="9:16" x14ac:dyDescent="0.35">
      <c r="I403" s="127"/>
      <c r="J403" s="127"/>
      <c r="K403" s="127"/>
      <c r="L403" s="127"/>
      <c r="M403" s="127"/>
      <c r="N403" s="127"/>
      <c r="O403" s="127"/>
      <c r="P403" s="127"/>
    </row>
    <row r="404" spans="9:16" x14ac:dyDescent="0.35">
      <c r="I404" s="127"/>
      <c r="J404" s="127"/>
      <c r="K404" s="127"/>
      <c r="L404" s="127"/>
      <c r="M404" s="127"/>
      <c r="N404" s="127"/>
      <c r="O404" s="127"/>
      <c r="P404" s="127"/>
    </row>
    <row r="405" spans="9:16" x14ac:dyDescent="0.35">
      <c r="I405" s="127"/>
      <c r="J405" s="127"/>
      <c r="K405" s="127"/>
      <c r="L405" s="127"/>
      <c r="M405" s="127"/>
      <c r="N405" s="127"/>
      <c r="O405" s="127"/>
      <c r="P405" s="127"/>
    </row>
    <row r="406" spans="9:16" x14ac:dyDescent="0.35">
      <c r="I406" s="127"/>
      <c r="J406" s="127"/>
      <c r="K406" s="127"/>
      <c r="L406" s="127"/>
      <c r="M406" s="127"/>
      <c r="N406" s="127"/>
      <c r="O406" s="127"/>
      <c r="P406" s="127"/>
    </row>
    <row r="407" spans="9:16" x14ac:dyDescent="0.35">
      <c r="I407" s="127"/>
      <c r="J407" s="127"/>
      <c r="K407" s="127"/>
      <c r="L407" s="127"/>
      <c r="M407" s="127"/>
      <c r="N407" s="127"/>
      <c r="O407" s="127"/>
      <c r="P407" s="127"/>
    </row>
    <row r="408" spans="9:16" x14ac:dyDescent="0.35">
      <c r="I408" s="127"/>
      <c r="J408" s="127"/>
      <c r="K408" s="127"/>
      <c r="L408" s="127"/>
      <c r="M408" s="127"/>
      <c r="N408" s="127"/>
      <c r="O408" s="127"/>
      <c r="P408" s="127"/>
    </row>
    <row r="409" spans="9:16" x14ac:dyDescent="0.35">
      <c r="I409" s="127"/>
      <c r="J409" s="127"/>
      <c r="K409" s="127"/>
      <c r="L409" s="127"/>
      <c r="M409" s="127"/>
      <c r="N409" s="127"/>
      <c r="O409" s="127"/>
      <c r="P409" s="127"/>
    </row>
    <row r="410" spans="9:16" x14ac:dyDescent="0.35">
      <c r="I410" s="127"/>
      <c r="J410" s="127"/>
      <c r="K410" s="127"/>
      <c r="L410" s="127"/>
      <c r="M410" s="127"/>
      <c r="N410" s="127"/>
      <c r="O410" s="127"/>
      <c r="P410" s="127"/>
    </row>
    <row r="411" spans="9:16" x14ac:dyDescent="0.35">
      <c r="I411" s="127"/>
      <c r="J411" s="127"/>
      <c r="K411" s="127"/>
      <c r="L411" s="127"/>
      <c r="M411" s="127"/>
      <c r="N411" s="127"/>
      <c r="O411" s="127"/>
      <c r="P411" s="127"/>
    </row>
    <row r="412" spans="9:16" x14ac:dyDescent="0.35">
      <c r="I412" s="127"/>
      <c r="J412" s="127"/>
      <c r="K412" s="127"/>
      <c r="L412" s="127"/>
      <c r="M412" s="127"/>
      <c r="N412" s="127"/>
      <c r="O412" s="127"/>
      <c r="P412" s="127"/>
    </row>
    <row r="413" spans="9:16" x14ac:dyDescent="0.35">
      <c r="I413" s="127"/>
      <c r="J413" s="127"/>
      <c r="K413" s="127"/>
      <c r="L413" s="127"/>
      <c r="M413" s="127"/>
      <c r="N413" s="127"/>
      <c r="O413" s="127"/>
      <c r="P413" s="127"/>
    </row>
    <row r="414" spans="9:16" x14ac:dyDescent="0.35">
      <c r="I414" s="127"/>
      <c r="J414" s="127"/>
      <c r="K414" s="127"/>
      <c r="L414" s="127"/>
      <c r="M414" s="127"/>
      <c r="N414" s="127"/>
      <c r="O414" s="127"/>
      <c r="P414" s="127"/>
    </row>
    <row r="415" spans="9:16" x14ac:dyDescent="0.35">
      <c r="I415" s="127"/>
      <c r="J415" s="127"/>
      <c r="K415" s="127"/>
      <c r="L415" s="127"/>
      <c r="M415" s="127"/>
      <c r="N415" s="127"/>
      <c r="O415" s="127"/>
      <c r="P415" s="127"/>
    </row>
    <row r="416" spans="9:16" x14ac:dyDescent="0.35">
      <c r="I416" s="127"/>
      <c r="J416" s="127"/>
      <c r="K416" s="127"/>
      <c r="L416" s="127"/>
      <c r="M416" s="127"/>
      <c r="N416" s="127"/>
      <c r="O416" s="127"/>
      <c r="P416" s="127"/>
    </row>
    <row r="417" spans="9:16" x14ac:dyDescent="0.35">
      <c r="I417" s="127"/>
      <c r="J417" s="127"/>
      <c r="K417" s="127"/>
      <c r="L417" s="127"/>
      <c r="M417" s="127"/>
      <c r="N417" s="127"/>
      <c r="O417" s="127"/>
      <c r="P417" s="127"/>
    </row>
    <row r="418" spans="9:16" x14ac:dyDescent="0.35">
      <c r="I418" s="127"/>
      <c r="J418" s="127"/>
      <c r="K418" s="127"/>
      <c r="L418" s="127"/>
      <c r="M418" s="127"/>
      <c r="N418" s="127"/>
      <c r="O418" s="127"/>
      <c r="P418" s="127"/>
    </row>
    <row r="419" spans="9:16" x14ac:dyDescent="0.35">
      <c r="I419" s="127"/>
      <c r="J419" s="127"/>
      <c r="K419" s="127"/>
      <c r="L419" s="127"/>
      <c r="M419" s="127"/>
      <c r="N419" s="127"/>
      <c r="O419" s="127"/>
      <c r="P419" s="127"/>
    </row>
    <row r="420" spans="9:16" x14ac:dyDescent="0.35">
      <c r="I420" s="127"/>
      <c r="J420" s="127"/>
      <c r="K420" s="127"/>
      <c r="L420" s="127"/>
      <c r="M420" s="127"/>
      <c r="N420" s="127"/>
      <c r="O420" s="127"/>
      <c r="P420" s="127"/>
    </row>
    <row r="421" spans="9:16" x14ac:dyDescent="0.35">
      <c r="I421" s="127"/>
      <c r="J421" s="127"/>
      <c r="K421" s="127"/>
      <c r="L421" s="127"/>
      <c r="M421" s="127"/>
      <c r="N421" s="127"/>
      <c r="O421" s="127"/>
      <c r="P421" s="127"/>
    </row>
    <row r="422" spans="9:16" x14ac:dyDescent="0.35">
      <c r="I422" s="127"/>
      <c r="J422" s="127"/>
      <c r="K422" s="127"/>
      <c r="L422" s="127"/>
      <c r="M422" s="127"/>
      <c r="N422" s="127"/>
      <c r="O422" s="127"/>
      <c r="P422" s="127"/>
    </row>
    <row r="423" spans="9:16" x14ac:dyDescent="0.35">
      <c r="I423" s="127"/>
      <c r="J423" s="127"/>
      <c r="K423" s="127"/>
      <c r="L423" s="127"/>
      <c r="M423" s="127"/>
      <c r="N423" s="127"/>
      <c r="O423" s="127"/>
      <c r="P423" s="127"/>
    </row>
    <row r="424" spans="9:16" x14ac:dyDescent="0.35">
      <c r="I424" s="127"/>
      <c r="J424" s="127"/>
      <c r="K424" s="127"/>
      <c r="L424" s="127"/>
      <c r="M424" s="127"/>
      <c r="N424" s="127"/>
      <c r="O424" s="127"/>
      <c r="P424" s="127"/>
    </row>
    <row r="425" spans="9:16" x14ac:dyDescent="0.35">
      <c r="I425" s="127"/>
      <c r="J425" s="127"/>
      <c r="K425" s="127"/>
      <c r="L425" s="127"/>
      <c r="M425" s="127"/>
      <c r="N425" s="127"/>
      <c r="O425" s="127"/>
      <c r="P425" s="127"/>
    </row>
    <row r="426" spans="9:16" x14ac:dyDescent="0.35">
      <c r="I426" s="127"/>
      <c r="J426" s="127"/>
      <c r="K426" s="127"/>
      <c r="L426" s="127"/>
      <c r="M426" s="127"/>
      <c r="N426" s="127"/>
      <c r="O426" s="127"/>
      <c r="P426" s="127"/>
    </row>
    <row r="427" spans="9:16" x14ac:dyDescent="0.35">
      <c r="I427" s="127"/>
      <c r="J427" s="127"/>
      <c r="K427" s="127"/>
      <c r="L427" s="127"/>
      <c r="M427" s="127"/>
      <c r="N427" s="127"/>
      <c r="O427" s="127"/>
      <c r="P427" s="127"/>
    </row>
    <row r="428" spans="9:16" x14ac:dyDescent="0.35">
      <c r="I428" s="127"/>
      <c r="J428" s="127"/>
      <c r="K428" s="127"/>
      <c r="L428" s="127"/>
      <c r="M428" s="127"/>
      <c r="N428" s="127"/>
      <c r="O428" s="127"/>
      <c r="P428" s="127"/>
    </row>
    <row r="429" spans="9:16" x14ac:dyDescent="0.35">
      <c r="I429" s="127"/>
      <c r="J429" s="127"/>
      <c r="K429" s="127"/>
      <c r="L429" s="127"/>
      <c r="M429" s="127"/>
      <c r="N429" s="127"/>
      <c r="O429" s="127"/>
      <c r="P429" s="127"/>
    </row>
    <row r="430" spans="9:16" x14ac:dyDescent="0.35">
      <c r="I430" s="127"/>
      <c r="J430" s="127"/>
      <c r="K430" s="127"/>
      <c r="L430" s="127"/>
      <c r="M430" s="127"/>
      <c r="N430" s="127"/>
      <c r="O430" s="127"/>
      <c r="P430" s="127"/>
    </row>
    <row r="431" spans="9:16" x14ac:dyDescent="0.35">
      <c r="I431" s="127"/>
      <c r="J431" s="127"/>
      <c r="K431" s="127"/>
      <c r="L431" s="127"/>
      <c r="M431" s="127"/>
      <c r="N431" s="127"/>
      <c r="O431" s="127"/>
      <c r="P431" s="127"/>
    </row>
    <row r="432" spans="9:16" x14ac:dyDescent="0.35">
      <c r="I432" s="127"/>
      <c r="J432" s="127"/>
      <c r="K432" s="127"/>
      <c r="L432" s="127"/>
      <c r="M432" s="127"/>
      <c r="N432" s="127"/>
      <c r="O432" s="127"/>
      <c r="P432" s="127"/>
    </row>
    <row r="433" spans="9:16" x14ac:dyDescent="0.35">
      <c r="I433" s="127"/>
      <c r="J433" s="127"/>
      <c r="K433" s="127"/>
      <c r="L433" s="127"/>
      <c r="M433" s="127"/>
      <c r="N433" s="127"/>
      <c r="O433" s="127"/>
      <c r="P433" s="127"/>
    </row>
    <row r="434" spans="9:16" x14ac:dyDescent="0.35">
      <c r="I434" s="127"/>
      <c r="J434" s="127"/>
      <c r="K434" s="127"/>
      <c r="L434" s="127"/>
      <c r="M434" s="127"/>
      <c r="N434" s="127"/>
      <c r="O434" s="127"/>
      <c r="P434" s="127"/>
    </row>
    <row r="435" spans="9:16" x14ac:dyDescent="0.35">
      <c r="I435" s="127"/>
      <c r="J435" s="127"/>
      <c r="K435" s="127"/>
      <c r="L435" s="127"/>
      <c r="M435" s="127"/>
      <c r="N435" s="127"/>
      <c r="O435" s="127"/>
      <c r="P435" s="127"/>
    </row>
    <row r="436" spans="9:16" x14ac:dyDescent="0.35">
      <c r="I436" s="127"/>
      <c r="J436" s="127"/>
      <c r="K436" s="127"/>
      <c r="L436" s="127"/>
      <c r="M436" s="127"/>
      <c r="N436" s="127"/>
      <c r="O436" s="127"/>
      <c r="P436" s="127"/>
    </row>
    <row r="437" spans="9:16" x14ac:dyDescent="0.35">
      <c r="I437" s="127"/>
      <c r="J437" s="127"/>
      <c r="K437" s="127"/>
      <c r="L437" s="127"/>
      <c r="M437" s="127"/>
      <c r="N437" s="127"/>
      <c r="O437" s="127"/>
      <c r="P437" s="127"/>
    </row>
    <row r="438" spans="9:16" x14ac:dyDescent="0.35">
      <c r="I438" s="127"/>
      <c r="J438" s="127"/>
      <c r="K438" s="127"/>
      <c r="L438" s="127"/>
      <c r="M438" s="127"/>
      <c r="N438" s="127"/>
      <c r="O438" s="127"/>
      <c r="P438" s="127"/>
    </row>
    <row r="439" spans="9:16" x14ac:dyDescent="0.35">
      <c r="I439" s="127"/>
      <c r="J439" s="127"/>
      <c r="K439" s="127"/>
      <c r="L439" s="127"/>
      <c r="M439" s="127"/>
      <c r="N439" s="127"/>
      <c r="O439" s="127"/>
      <c r="P439" s="127"/>
    </row>
    <row r="440" spans="9:16" x14ac:dyDescent="0.35">
      <c r="I440" s="127"/>
      <c r="J440" s="127"/>
      <c r="K440" s="127"/>
      <c r="L440" s="127"/>
      <c r="M440" s="127"/>
      <c r="N440" s="127"/>
      <c r="O440" s="127"/>
      <c r="P440" s="127"/>
    </row>
    <row r="441" spans="9:16" x14ac:dyDescent="0.35">
      <c r="I441" s="127"/>
      <c r="J441" s="127"/>
      <c r="K441" s="127"/>
      <c r="L441" s="127"/>
      <c r="M441" s="127"/>
      <c r="N441" s="127"/>
      <c r="O441" s="127"/>
      <c r="P441" s="127"/>
    </row>
    <row r="442" spans="9:16" x14ac:dyDescent="0.35">
      <c r="I442" s="127"/>
      <c r="J442" s="127"/>
      <c r="K442" s="127"/>
      <c r="L442" s="127"/>
      <c r="M442" s="127"/>
      <c r="N442" s="127"/>
      <c r="O442" s="127"/>
      <c r="P442" s="127"/>
    </row>
    <row r="443" spans="9:16" x14ac:dyDescent="0.35">
      <c r="I443" s="127"/>
      <c r="J443" s="127"/>
      <c r="K443" s="127"/>
      <c r="L443" s="127"/>
      <c r="M443" s="127"/>
      <c r="N443" s="127"/>
      <c r="O443" s="127"/>
      <c r="P443" s="127"/>
    </row>
    <row r="444" spans="9:16" x14ac:dyDescent="0.35">
      <c r="I444" s="127"/>
      <c r="J444" s="127"/>
      <c r="K444" s="127"/>
      <c r="L444" s="127"/>
      <c r="M444" s="127"/>
      <c r="N444" s="127"/>
      <c r="O444" s="127"/>
      <c r="P444" s="127"/>
    </row>
    <row r="445" spans="9:16" x14ac:dyDescent="0.35">
      <c r="I445" s="127"/>
      <c r="J445" s="127"/>
      <c r="K445" s="127"/>
      <c r="L445" s="127"/>
      <c r="M445" s="127"/>
      <c r="N445" s="127"/>
      <c r="O445" s="127"/>
      <c r="P445" s="127"/>
    </row>
    <row r="446" spans="9:16" x14ac:dyDescent="0.35">
      <c r="I446" s="127"/>
      <c r="J446" s="127"/>
      <c r="K446" s="127"/>
      <c r="L446" s="127"/>
      <c r="M446" s="127"/>
      <c r="N446" s="127"/>
      <c r="O446" s="127"/>
      <c r="P446" s="127"/>
    </row>
    <row r="447" spans="9:16" x14ac:dyDescent="0.35">
      <c r="I447" s="127"/>
      <c r="J447" s="127"/>
      <c r="K447" s="127"/>
      <c r="L447" s="127"/>
      <c r="M447" s="127"/>
      <c r="N447" s="127"/>
      <c r="O447" s="127"/>
      <c r="P447" s="127"/>
    </row>
    <row r="448" spans="9:16" x14ac:dyDescent="0.35">
      <c r="I448" s="127"/>
      <c r="J448" s="127"/>
      <c r="K448" s="127"/>
      <c r="L448" s="127"/>
      <c r="M448" s="127"/>
      <c r="N448" s="127"/>
      <c r="O448" s="127"/>
      <c r="P448" s="127"/>
    </row>
    <row r="449" spans="9:16" x14ac:dyDescent="0.35">
      <c r="I449" s="127"/>
      <c r="J449" s="127"/>
      <c r="K449" s="127"/>
      <c r="L449" s="127"/>
      <c r="M449" s="127"/>
      <c r="N449" s="127"/>
      <c r="O449" s="127"/>
      <c r="P449" s="127"/>
    </row>
    <row r="450" spans="9:16" x14ac:dyDescent="0.35">
      <c r="I450" s="127"/>
      <c r="J450" s="127"/>
      <c r="K450" s="127"/>
      <c r="L450" s="127"/>
      <c r="M450" s="127"/>
      <c r="N450" s="127"/>
      <c r="O450" s="127"/>
      <c r="P450" s="127"/>
    </row>
    <row r="451" spans="9:16" x14ac:dyDescent="0.35">
      <c r="I451" s="127"/>
      <c r="J451" s="127"/>
      <c r="K451" s="127"/>
      <c r="L451" s="127"/>
      <c r="M451" s="127"/>
      <c r="N451" s="127"/>
      <c r="O451" s="127"/>
      <c r="P451" s="127"/>
    </row>
    <row r="452" spans="9:16" x14ac:dyDescent="0.35">
      <c r="I452" s="127"/>
      <c r="J452" s="127"/>
      <c r="K452" s="127"/>
      <c r="L452" s="127"/>
      <c r="M452" s="127"/>
      <c r="N452" s="127"/>
      <c r="O452" s="127"/>
      <c r="P452" s="127"/>
    </row>
    <row r="453" spans="9:16" x14ac:dyDescent="0.35">
      <c r="I453" s="127"/>
      <c r="J453" s="127"/>
      <c r="K453" s="127"/>
      <c r="L453" s="127"/>
      <c r="M453" s="127"/>
      <c r="N453" s="127"/>
      <c r="O453" s="127"/>
      <c r="P453" s="127"/>
    </row>
    <row r="454" spans="9:16" x14ac:dyDescent="0.35">
      <c r="I454" s="127"/>
      <c r="J454" s="127"/>
      <c r="K454" s="127"/>
      <c r="L454" s="127"/>
      <c r="M454" s="127"/>
      <c r="N454" s="127"/>
      <c r="O454" s="127"/>
      <c r="P454" s="127"/>
    </row>
    <row r="455" spans="9:16" x14ac:dyDescent="0.35">
      <c r="I455" s="127"/>
      <c r="J455" s="127"/>
      <c r="K455" s="127"/>
      <c r="L455" s="127"/>
      <c r="M455" s="127"/>
      <c r="N455" s="127"/>
      <c r="O455" s="127"/>
      <c r="P455" s="127"/>
    </row>
    <row r="456" spans="9:16" x14ac:dyDescent="0.35">
      <c r="I456" s="127"/>
      <c r="J456" s="127"/>
      <c r="K456" s="127"/>
      <c r="L456" s="127"/>
      <c r="M456" s="127"/>
      <c r="N456" s="127"/>
      <c r="O456" s="127"/>
      <c r="P456" s="127"/>
    </row>
    <row r="457" spans="9:16" x14ac:dyDescent="0.35">
      <c r="I457" s="127"/>
      <c r="J457" s="127"/>
      <c r="K457" s="127"/>
      <c r="L457" s="127"/>
      <c r="M457" s="127"/>
      <c r="N457" s="127"/>
      <c r="O457" s="127"/>
      <c r="P457" s="127"/>
    </row>
    <row r="458" spans="9:16" x14ac:dyDescent="0.35">
      <c r="I458" s="127"/>
      <c r="J458" s="127"/>
      <c r="K458" s="127"/>
      <c r="L458" s="127"/>
      <c r="M458" s="127"/>
      <c r="N458" s="127"/>
      <c r="O458" s="127"/>
      <c r="P458" s="127"/>
    </row>
    <row r="459" spans="9:16" x14ac:dyDescent="0.35">
      <c r="I459" s="127"/>
      <c r="J459" s="127"/>
      <c r="K459" s="127"/>
      <c r="L459" s="127"/>
      <c r="M459" s="127"/>
      <c r="N459" s="127"/>
      <c r="O459" s="127"/>
      <c r="P459" s="127"/>
    </row>
    <row r="460" spans="9:16" x14ac:dyDescent="0.35">
      <c r="I460" s="127"/>
      <c r="J460" s="127"/>
      <c r="K460" s="127"/>
      <c r="L460" s="127"/>
      <c r="M460" s="127"/>
      <c r="N460" s="127"/>
      <c r="O460" s="127"/>
      <c r="P460" s="127"/>
    </row>
    <row r="461" spans="9:16" x14ac:dyDescent="0.35">
      <c r="I461" s="127"/>
      <c r="J461" s="127"/>
      <c r="K461" s="127"/>
      <c r="L461" s="127"/>
      <c r="M461" s="127"/>
      <c r="N461" s="127"/>
      <c r="O461" s="127"/>
      <c r="P461" s="127"/>
    </row>
    <row r="462" spans="9:16" x14ac:dyDescent="0.35">
      <c r="I462" s="127"/>
      <c r="J462" s="127"/>
      <c r="K462" s="127"/>
      <c r="L462" s="127"/>
      <c r="M462" s="127"/>
      <c r="N462" s="127"/>
      <c r="O462" s="127"/>
      <c r="P462" s="127"/>
    </row>
    <row r="463" spans="9:16" x14ac:dyDescent="0.35">
      <c r="I463" s="127"/>
      <c r="J463" s="127"/>
      <c r="K463" s="127"/>
      <c r="L463" s="127"/>
      <c r="M463" s="127"/>
      <c r="N463" s="127"/>
      <c r="O463" s="127"/>
      <c r="P463" s="127"/>
    </row>
    <row r="464" spans="9:16" x14ac:dyDescent="0.35">
      <c r="I464" s="127"/>
      <c r="J464" s="127"/>
      <c r="K464" s="127"/>
      <c r="L464" s="127"/>
      <c r="M464" s="127"/>
      <c r="N464" s="127"/>
      <c r="O464" s="127"/>
      <c r="P464" s="127"/>
    </row>
    <row r="465" spans="9:16" x14ac:dyDescent="0.35">
      <c r="I465" s="127"/>
      <c r="J465" s="127"/>
      <c r="K465" s="127"/>
      <c r="L465" s="127"/>
      <c r="M465" s="127"/>
      <c r="N465" s="127"/>
      <c r="O465" s="127"/>
      <c r="P465" s="127"/>
    </row>
    <row r="466" spans="9:16" x14ac:dyDescent="0.35">
      <c r="I466" s="127"/>
      <c r="J466" s="127"/>
      <c r="K466" s="127"/>
      <c r="L466" s="127"/>
      <c r="M466" s="127"/>
      <c r="N466" s="127"/>
      <c r="O466" s="127"/>
      <c r="P466" s="127"/>
    </row>
    <row r="467" spans="9:16" x14ac:dyDescent="0.35">
      <c r="I467" s="127"/>
      <c r="J467" s="127"/>
      <c r="K467" s="127"/>
      <c r="L467" s="127"/>
      <c r="M467" s="127"/>
      <c r="N467" s="127"/>
      <c r="O467" s="127"/>
      <c r="P467" s="127"/>
    </row>
    <row r="468" spans="9:16" x14ac:dyDescent="0.35">
      <c r="I468" s="127"/>
      <c r="J468" s="127"/>
      <c r="K468" s="127"/>
      <c r="L468" s="127"/>
      <c r="M468" s="127"/>
      <c r="N468" s="127"/>
      <c r="O468" s="127"/>
      <c r="P468" s="127"/>
    </row>
    <row r="469" spans="9:16" x14ac:dyDescent="0.35">
      <c r="I469" s="127"/>
      <c r="J469" s="127"/>
      <c r="K469" s="127"/>
      <c r="L469" s="127"/>
      <c r="M469" s="127"/>
      <c r="N469" s="127"/>
      <c r="O469" s="127"/>
      <c r="P469" s="127"/>
    </row>
    <row r="470" spans="9:16" x14ac:dyDescent="0.35">
      <c r="I470" s="127"/>
      <c r="J470" s="127"/>
      <c r="K470" s="127"/>
      <c r="L470" s="127"/>
      <c r="M470" s="127"/>
      <c r="N470" s="127"/>
      <c r="O470" s="127"/>
      <c r="P470" s="127"/>
    </row>
    <row r="471" spans="9:16" x14ac:dyDescent="0.35">
      <c r="I471" s="127"/>
      <c r="J471" s="127"/>
      <c r="K471" s="127"/>
      <c r="L471" s="127"/>
      <c r="M471" s="127"/>
      <c r="N471" s="127"/>
      <c r="O471" s="127"/>
      <c r="P471" s="127"/>
    </row>
    <row r="472" spans="9:16" x14ac:dyDescent="0.35">
      <c r="I472" s="127"/>
      <c r="J472" s="127"/>
      <c r="K472" s="127"/>
      <c r="L472" s="127"/>
      <c r="M472" s="127"/>
      <c r="N472" s="127"/>
      <c r="O472" s="127"/>
      <c r="P472" s="127"/>
    </row>
    <row r="473" spans="9:16" x14ac:dyDescent="0.35">
      <c r="I473" s="127"/>
      <c r="J473" s="127"/>
      <c r="K473" s="127"/>
      <c r="L473" s="127"/>
      <c r="M473" s="127"/>
      <c r="N473" s="127"/>
      <c r="O473" s="127"/>
      <c r="P473" s="127"/>
    </row>
    <row r="474" spans="9:16" x14ac:dyDescent="0.35">
      <c r="I474" s="127"/>
      <c r="J474" s="127"/>
      <c r="K474" s="127"/>
      <c r="L474" s="127"/>
      <c r="M474" s="127"/>
      <c r="N474" s="127"/>
      <c r="O474" s="127"/>
      <c r="P474" s="127"/>
    </row>
    <row r="475" spans="9:16" x14ac:dyDescent="0.35">
      <c r="I475" s="127"/>
      <c r="J475" s="127"/>
      <c r="K475" s="127"/>
      <c r="L475" s="127"/>
      <c r="M475" s="127"/>
      <c r="N475" s="127"/>
      <c r="O475" s="127"/>
      <c r="P475" s="127"/>
    </row>
    <row r="476" spans="9:16" x14ac:dyDescent="0.35">
      <c r="I476" s="127"/>
      <c r="J476" s="127"/>
      <c r="K476" s="127"/>
      <c r="L476" s="127"/>
      <c r="M476" s="127"/>
      <c r="N476" s="127"/>
      <c r="O476" s="127"/>
      <c r="P476" s="127"/>
    </row>
    <row r="477" spans="9:16" x14ac:dyDescent="0.35">
      <c r="I477" s="127"/>
      <c r="J477" s="127"/>
      <c r="K477" s="127"/>
      <c r="L477" s="127"/>
      <c r="M477" s="127"/>
      <c r="N477" s="127"/>
      <c r="O477" s="127"/>
      <c r="P477" s="127"/>
    </row>
    <row r="478" spans="9:16" x14ac:dyDescent="0.35">
      <c r="I478" s="127"/>
      <c r="J478" s="127"/>
      <c r="K478" s="127"/>
      <c r="L478" s="127"/>
      <c r="M478" s="127"/>
      <c r="N478" s="127"/>
      <c r="O478" s="127"/>
      <c r="P478" s="127"/>
    </row>
    <row r="479" spans="9:16" x14ac:dyDescent="0.35">
      <c r="I479" s="127"/>
      <c r="J479" s="127"/>
      <c r="K479" s="127"/>
      <c r="L479" s="127"/>
      <c r="M479" s="127"/>
      <c r="N479" s="127"/>
      <c r="O479" s="127"/>
      <c r="P479" s="127"/>
    </row>
    <row r="480" spans="9:16" x14ac:dyDescent="0.35">
      <c r="I480" s="127"/>
      <c r="J480" s="127"/>
      <c r="K480" s="127"/>
      <c r="L480" s="127"/>
      <c r="M480" s="127"/>
      <c r="N480" s="127"/>
      <c r="O480" s="127"/>
      <c r="P480" s="127"/>
    </row>
    <row r="481" spans="9:16" x14ac:dyDescent="0.35">
      <c r="I481" s="127"/>
      <c r="J481" s="127"/>
      <c r="K481" s="127"/>
      <c r="L481" s="127"/>
      <c r="M481" s="127"/>
      <c r="N481" s="127"/>
      <c r="O481" s="127"/>
      <c r="P481" s="127"/>
    </row>
    <row r="482" spans="9:16" x14ac:dyDescent="0.35">
      <c r="I482" s="127"/>
      <c r="J482" s="127"/>
      <c r="K482" s="127"/>
      <c r="L482" s="127"/>
      <c r="M482" s="127"/>
      <c r="N482" s="127"/>
      <c r="O482" s="127"/>
      <c r="P482" s="127"/>
    </row>
    <row r="483" spans="9:16" x14ac:dyDescent="0.35">
      <c r="I483" s="127"/>
      <c r="J483" s="127"/>
      <c r="K483" s="127"/>
      <c r="L483" s="127"/>
      <c r="M483" s="127"/>
      <c r="N483" s="127"/>
      <c r="O483" s="127"/>
      <c r="P483" s="127"/>
    </row>
    <row r="484" spans="9:16" x14ac:dyDescent="0.35">
      <c r="I484" s="127"/>
      <c r="J484" s="127"/>
      <c r="K484" s="127"/>
      <c r="L484" s="127"/>
      <c r="M484" s="127"/>
      <c r="N484" s="127"/>
      <c r="O484" s="127"/>
      <c r="P484" s="127"/>
    </row>
    <row r="485" spans="9:16" x14ac:dyDescent="0.35">
      <c r="I485" s="127"/>
      <c r="J485" s="127"/>
      <c r="K485" s="127"/>
      <c r="L485" s="127"/>
      <c r="M485" s="127"/>
      <c r="N485" s="127"/>
      <c r="O485" s="127"/>
      <c r="P485" s="127"/>
    </row>
    <row r="486" spans="9:16" x14ac:dyDescent="0.35">
      <c r="I486" s="127"/>
      <c r="J486" s="127"/>
      <c r="K486" s="127"/>
      <c r="L486" s="127"/>
      <c r="M486" s="127"/>
      <c r="N486" s="127"/>
      <c r="O486" s="127"/>
      <c r="P486" s="127"/>
    </row>
    <row r="487" spans="9:16" x14ac:dyDescent="0.35">
      <c r="I487" s="127"/>
      <c r="J487" s="127"/>
      <c r="K487" s="127"/>
      <c r="L487" s="127"/>
      <c r="M487" s="127"/>
      <c r="N487" s="127"/>
      <c r="O487" s="127"/>
      <c r="P487" s="127"/>
    </row>
    <row r="488" spans="9:16" x14ac:dyDescent="0.35">
      <c r="I488" s="127"/>
      <c r="J488" s="127"/>
      <c r="K488" s="127"/>
      <c r="L488" s="127"/>
      <c r="M488" s="127"/>
      <c r="N488" s="127"/>
      <c r="O488" s="127"/>
      <c r="P488" s="127"/>
    </row>
    <row r="489" spans="9:16" x14ac:dyDescent="0.35">
      <c r="I489" s="127"/>
      <c r="J489" s="127"/>
      <c r="K489" s="127"/>
      <c r="L489" s="127"/>
      <c r="M489" s="127"/>
      <c r="N489" s="127"/>
      <c r="O489" s="127"/>
      <c r="P489" s="127"/>
    </row>
    <row r="490" spans="9:16" x14ac:dyDescent="0.35">
      <c r="I490" s="127"/>
      <c r="J490" s="127"/>
      <c r="K490" s="127"/>
      <c r="L490" s="127"/>
      <c r="M490" s="127"/>
      <c r="N490" s="127"/>
      <c r="O490" s="127"/>
      <c r="P490" s="127"/>
    </row>
    <row r="491" spans="9:16" x14ac:dyDescent="0.35">
      <c r="I491" s="127"/>
      <c r="J491" s="127"/>
      <c r="K491" s="127"/>
      <c r="L491" s="127"/>
      <c r="M491" s="127"/>
      <c r="N491" s="127"/>
      <c r="O491" s="127"/>
      <c r="P491" s="127"/>
    </row>
    <row r="492" spans="9:16" x14ac:dyDescent="0.35">
      <c r="I492" s="127"/>
      <c r="J492" s="127"/>
      <c r="K492" s="127"/>
      <c r="L492" s="127"/>
      <c r="M492" s="127"/>
      <c r="N492" s="127"/>
      <c r="O492" s="127"/>
      <c r="P492" s="127"/>
    </row>
    <row r="493" spans="9:16" x14ac:dyDescent="0.35">
      <c r="I493" s="127"/>
      <c r="J493" s="127"/>
      <c r="K493" s="127"/>
      <c r="L493" s="127"/>
      <c r="M493" s="127"/>
      <c r="N493" s="127"/>
      <c r="O493" s="127"/>
      <c r="P493" s="127"/>
    </row>
    <row r="494" spans="9:16" x14ac:dyDescent="0.35">
      <c r="I494" s="127"/>
      <c r="J494" s="127"/>
      <c r="K494" s="127"/>
      <c r="L494" s="127"/>
      <c r="M494" s="127"/>
      <c r="N494" s="127"/>
      <c r="O494" s="127"/>
      <c r="P494" s="127"/>
    </row>
    <row r="495" spans="9:16" x14ac:dyDescent="0.35">
      <c r="I495" s="127"/>
      <c r="J495" s="127"/>
      <c r="K495" s="127"/>
      <c r="L495" s="127"/>
      <c r="M495" s="127"/>
      <c r="N495" s="127"/>
      <c r="O495" s="127"/>
      <c r="P495" s="127"/>
    </row>
    <row r="496" spans="9:16" x14ac:dyDescent="0.35">
      <c r="I496" s="127"/>
      <c r="J496" s="127"/>
      <c r="K496" s="127"/>
      <c r="L496" s="127"/>
      <c r="M496" s="127"/>
      <c r="N496" s="127"/>
      <c r="O496" s="127"/>
      <c r="P496" s="127"/>
    </row>
    <row r="497" spans="9:16" x14ac:dyDescent="0.35">
      <c r="I497" s="127"/>
      <c r="J497" s="127"/>
      <c r="K497" s="127"/>
      <c r="L497" s="127"/>
      <c r="M497" s="127"/>
      <c r="N497" s="127"/>
      <c r="O497" s="127"/>
      <c r="P497" s="127"/>
    </row>
    <row r="498" spans="9:16" x14ac:dyDescent="0.35">
      <c r="I498" s="127"/>
      <c r="J498" s="127"/>
      <c r="K498" s="127"/>
      <c r="L498" s="127"/>
      <c r="M498" s="127"/>
      <c r="N498" s="127"/>
      <c r="O498" s="127"/>
      <c r="P498" s="127"/>
    </row>
    <row r="499" spans="9:16" x14ac:dyDescent="0.35">
      <c r="I499" s="127"/>
      <c r="J499" s="127"/>
      <c r="K499" s="127"/>
      <c r="L499" s="127"/>
      <c r="M499" s="127"/>
      <c r="N499" s="127"/>
      <c r="O499" s="127"/>
      <c r="P499" s="127"/>
    </row>
    <row r="500" spans="9:16" x14ac:dyDescent="0.35">
      <c r="I500" s="127"/>
      <c r="J500" s="127"/>
      <c r="K500" s="127"/>
      <c r="L500" s="127"/>
      <c r="M500" s="127"/>
      <c r="N500" s="127"/>
      <c r="O500" s="127"/>
      <c r="P500" s="127"/>
    </row>
    <row r="501" spans="9:16" x14ac:dyDescent="0.35">
      <c r="I501" s="127"/>
      <c r="J501" s="127"/>
      <c r="K501" s="127"/>
      <c r="L501" s="127"/>
      <c r="M501" s="127"/>
      <c r="N501" s="127"/>
      <c r="O501" s="127"/>
      <c r="P501" s="127"/>
    </row>
    <row r="502" spans="9:16" x14ac:dyDescent="0.35">
      <c r="I502" s="127"/>
      <c r="J502" s="127"/>
      <c r="K502" s="127"/>
      <c r="L502" s="127"/>
      <c r="M502" s="127"/>
      <c r="N502" s="127"/>
      <c r="O502" s="127"/>
      <c r="P502" s="127"/>
    </row>
    <row r="503" spans="9:16" x14ac:dyDescent="0.35">
      <c r="I503" s="127"/>
      <c r="J503" s="127"/>
      <c r="K503" s="127"/>
      <c r="L503" s="127"/>
      <c r="M503" s="127"/>
      <c r="N503" s="127"/>
      <c r="O503" s="127"/>
      <c r="P503" s="127"/>
    </row>
    <row r="504" spans="9:16" x14ac:dyDescent="0.35">
      <c r="I504" s="127"/>
      <c r="J504" s="127"/>
      <c r="K504" s="127"/>
      <c r="L504" s="127"/>
      <c r="M504" s="127"/>
      <c r="N504" s="127"/>
      <c r="O504" s="127"/>
      <c r="P504" s="127"/>
    </row>
    <row r="505" spans="9:16" x14ac:dyDescent="0.35">
      <c r="I505" s="127"/>
      <c r="J505" s="127"/>
      <c r="K505" s="127"/>
      <c r="L505" s="127"/>
      <c r="M505" s="127"/>
      <c r="N505" s="127"/>
      <c r="O505" s="127"/>
      <c r="P505" s="127"/>
    </row>
    <row r="506" spans="9:16" x14ac:dyDescent="0.35">
      <c r="I506" s="127"/>
      <c r="J506" s="127"/>
      <c r="K506" s="127"/>
      <c r="L506" s="127"/>
      <c r="M506" s="127"/>
      <c r="N506" s="127"/>
      <c r="O506" s="127"/>
      <c r="P506" s="127"/>
    </row>
    <row r="507" spans="9:16" x14ac:dyDescent="0.35">
      <c r="I507" s="127"/>
      <c r="J507" s="127"/>
      <c r="K507" s="127"/>
      <c r="L507" s="127"/>
      <c r="M507" s="127"/>
      <c r="N507" s="127"/>
      <c r="O507" s="127"/>
      <c r="P507" s="127"/>
    </row>
    <row r="508" spans="9:16" x14ac:dyDescent="0.35">
      <c r="I508" s="127"/>
      <c r="J508" s="127"/>
      <c r="K508" s="127"/>
      <c r="L508" s="127"/>
      <c r="M508" s="127"/>
      <c r="N508" s="127"/>
      <c r="O508" s="127"/>
      <c r="P508" s="127"/>
    </row>
    <row r="509" spans="9:16" x14ac:dyDescent="0.35">
      <c r="I509" s="127"/>
      <c r="J509" s="127"/>
      <c r="K509" s="127"/>
      <c r="L509" s="127"/>
      <c r="M509" s="127"/>
      <c r="N509" s="127"/>
      <c r="O509" s="127"/>
      <c r="P509" s="127"/>
    </row>
    <row r="510" spans="9:16" x14ac:dyDescent="0.35">
      <c r="I510" s="127"/>
      <c r="J510" s="127"/>
      <c r="K510" s="127"/>
      <c r="L510" s="127"/>
      <c r="M510" s="127"/>
      <c r="N510" s="127"/>
      <c r="O510" s="127"/>
      <c r="P510" s="127"/>
    </row>
    <row r="511" spans="9:16" x14ac:dyDescent="0.35">
      <c r="I511" s="127"/>
      <c r="J511" s="127"/>
      <c r="K511" s="127"/>
      <c r="L511" s="127"/>
      <c r="M511" s="127"/>
      <c r="N511" s="127"/>
      <c r="O511" s="127"/>
      <c r="P511" s="127"/>
    </row>
    <row r="512" spans="9:16" x14ac:dyDescent="0.35">
      <c r="I512" s="127"/>
      <c r="J512" s="127"/>
      <c r="K512" s="127"/>
      <c r="L512" s="127"/>
      <c r="M512" s="127"/>
      <c r="N512" s="127"/>
      <c r="O512" s="127"/>
      <c r="P512" s="127"/>
    </row>
    <row r="513" spans="9:16" x14ac:dyDescent="0.35">
      <c r="I513" s="127"/>
      <c r="J513" s="127"/>
      <c r="K513" s="127"/>
      <c r="L513" s="127"/>
      <c r="M513" s="127"/>
      <c r="N513" s="127"/>
      <c r="O513" s="127"/>
      <c r="P513" s="127"/>
    </row>
    <row r="514" spans="9:16" x14ac:dyDescent="0.35">
      <c r="I514" s="127"/>
      <c r="J514" s="127"/>
      <c r="K514" s="127"/>
      <c r="L514" s="127"/>
      <c r="M514" s="127"/>
      <c r="N514" s="127"/>
      <c r="O514" s="127"/>
      <c r="P514" s="127"/>
    </row>
    <row r="515" spans="9:16" x14ac:dyDescent="0.35">
      <c r="I515" s="127"/>
      <c r="J515" s="127"/>
      <c r="K515" s="127"/>
      <c r="L515" s="127"/>
      <c r="M515" s="127"/>
      <c r="N515" s="127"/>
      <c r="O515" s="127"/>
      <c r="P515" s="127"/>
    </row>
    <row r="516" spans="9:16" x14ac:dyDescent="0.35">
      <c r="I516" s="127"/>
      <c r="J516" s="127"/>
      <c r="K516" s="127"/>
      <c r="L516" s="127"/>
      <c r="M516" s="127"/>
      <c r="N516" s="127"/>
      <c r="O516" s="127"/>
      <c r="P516" s="127"/>
    </row>
    <row r="517" spans="9:16" x14ac:dyDescent="0.35">
      <c r="I517" s="127"/>
      <c r="J517" s="127"/>
      <c r="K517" s="127"/>
      <c r="L517" s="127"/>
      <c r="M517" s="127"/>
      <c r="N517" s="127"/>
      <c r="O517" s="127"/>
      <c r="P517" s="127"/>
    </row>
    <row r="518" spans="9:16" x14ac:dyDescent="0.35">
      <c r="I518" s="127"/>
      <c r="J518" s="127"/>
      <c r="K518" s="127"/>
      <c r="L518" s="127"/>
      <c r="M518" s="127"/>
      <c r="N518" s="127"/>
      <c r="O518" s="127"/>
      <c r="P518" s="127"/>
    </row>
    <row r="519" spans="9:16" x14ac:dyDescent="0.35">
      <c r="I519" s="127"/>
      <c r="J519" s="127"/>
      <c r="K519" s="127"/>
      <c r="L519" s="127"/>
      <c r="M519" s="127"/>
      <c r="N519" s="127"/>
      <c r="O519" s="127"/>
      <c r="P519" s="127"/>
    </row>
    <row r="520" spans="9:16" x14ac:dyDescent="0.35">
      <c r="I520" s="127"/>
      <c r="J520" s="127"/>
      <c r="K520" s="127"/>
      <c r="L520" s="127"/>
      <c r="M520" s="127"/>
      <c r="N520" s="127"/>
      <c r="O520" s="127"/>
      <c r="P520" s="127"/>
    </row>
    <row r="521" spans="9:16" x14ac:dyDescent="0.35">
      <c r="I521" s="127"/>
      <c r="J521" s="127"/>
      <c r="K521" s="127"/>
      <c r="L521" s="127"/>
      <c r="M521" s="127"/>
      <c r="N521" s="127"/>
      <c r="O521" s="127"/>
      <c r="P521" s="127"/>
    </row>
    <row r="522" spans="9:16" x14ac:dyDescent="0.35">
      <c r="I522" s="127"/>
      <c r="J522" s="127"/>
      <c r="K522" s="127"/>
      <c r="L522" s="127"/>
      <c r="M522" s="127"/>
      <c r="N522" s="127"/>
      <c r="O522" s="127"/>
      <c r="P522" s="127"/>
    </row>
    <row r="523" spans="9:16" x14ac:dyDescent="0.35">
      <c r="I523" s="127"/>
      <c r="J523" s="127"/>
      <c r="K523" s="127"/>
      <c r="L523" s="127"/>
      <c r="M523" s="127"/>
      <c r="N523" s="127"/>
      <c r="O523" s="127"/>
      <c r="P523" s="127"/>
    </row>
    <row r="524" spans="9:16" x14ac:dyDescent="0.35">
      <c r="I524" s="127"/>
      <c r="J524" s="127"/>
      <c r="K524" s="127"/>
      <c r="L524" s="127"/>
      <c r="M524" s="127"/>
      <c r="N524" s="127"/>
      <c r="O524" s="127"/>
      <c r="P524" s="127"/>
    </row>
    <row r="525" spans="9:16" x14ac:dyDescent="0.35">
      <c r="I525" s="127"/>
      <c r="J525" s="127"/>
      <c r="K525" s="127"/>
      <c r="L525" s="127"/>
      <c r="M525" s="127"/>
      <c r="N525" s="127"/>
      <c r="O525" s="127"/>
      <c r="P525" s="127"/>
    </row>
    <row r="526" spans="9:16" x14ac:dyDescent="0.35">
      <c r="I526" s="127"/>
      <c r="J526" s="127"/>
      <c r="K526" s="127"/>
      <c r="L526" s="127"/>
      <c r="M526" s="127"/>
      <c r="N526" s="127"/>
      <c r="O526" s="127"/>
      <c r="P526" s="127"/>
    </row>
    <row r="527" spans="9:16" x14ac:dyDescent="0.35">
      <c r="I527" s="127"/>
      <c r="J527" s="127"/>
      <c r="K527" s="127"/>
      <c r="L527" s="127"/>
      <c r="M527" s="127"/>
      <c r="N527" s="127"/>
      <c r="O527" s="127"/>
      <c r="P527" s="127"/>
    </row>
    <row r="528" spans="9:16" x14ac:dyDescent="0.35">
      <c r="I528" s="127"/>
      <c r="J528" s="127"/>
      <c r="K528" s="127"/>
      <c r="L528" s="127"/>
      <c r="M528" s="127"/>
      <c r="N528" s="127"/>
      <c r="O528" s="127"/>
      <c r="P528" s="127"/>
    </row>
    <row r="529" spans="9:16" x14ac:dyDescent="0.35">
      <c r="I529" s="127"/>
      <c r="J529" s="127"/>
      <c r="K529" s="127"/>
      <c r="L529" s="127"/>
      <c r="M529" s="127"/>
      <c r="N529" s="127"/>
      <c r="O529" s="127"/>
      <c r="P529" s="127"/>
    </row>
    <row r="530" spans="9:16" x14ac:dyDescent="0.35">
      <c r="I530" s="127"/>
      <c r="J530" s="127"/>
      <c r="K530" s="127"/>
      <c r="L530" s="127"/>
      <c r="M530" s="127"/>
      <c r="N530" s="127"/>
      <c r="O530" s="127"/>
      <c r="P530" s="127"/>
    </row>
    <row r="531" spans="9:16" x14ac:dyDescent="0.35">
      <c r="I531" s="127"/>
      <c r="J531" s="127"/>
      <c r="K531" s="127"/>
      <c r="L531" s="127"/>
      <c r="M531" s="127"/>
      <c r="N531" s="127"/>
      <c r="O531" s="127"/>
      <c r="P531" s="127"/>
    </row>
    <row r="532" spans="9:16" x14ac:dyDescent="0.35">
      <c r="I532" s="127"/>
      <c r="J532" s="127"/>
      <c r="K532" s="127"/>
      <c r="L532" s="127"/>
      <c r="M532" s="127"/>
      <c r="N532" s="127"/>
      <c r="O532" s="127"/>
      <c r="P532" s="127"/>
    </row>
    <row r="533" spans="9:16" x14ac:dyDescent="0.35">
      <c r="I533" s="127"/>
      <c r="J533" s="127"/>
      <c r="K533" s="127"/>
      <c r="L533" s="127"/>
      <c r="M533" s="127"/>
      <c r="N533" s="127"/>
      <c r="O533" s="127"/>
      <c r="P533" s="127"/>
    </row>
    <row r="534" spans="9:16" x14ac:dyDescent="0.35">
      <c r="I534" s="127"/>
      <c r="J534" s="127"/>
      <c r="K534" s="127"/>
      <c r="L534" s="127"/>
      <c r="M534" s="127"/>
      <c r="N534" s="127"/>
      <c r="O534" s="127"/>
      <c r="P534" s="127"/>
    </row>
    <row r="535" spans="9:16" x14ac:dyDescent="0.35">
      <c r="I535" s="127"/>
      <c r="J535" s="127"/>
      <c r="K535" s="127"/>
      <c r="L535" s="127"/>
      <c r="M535" s="127"/>
      <c r="N535" s="127"/>
      <c r="O535" s="127"/>
      <c r="P535" s="127"/>
    </row>
    <row r="536" spans="9:16" x14ac:dyDescent="0.35">
      <c r="I536" s="127"/>
      <c r="J536" s="127"/>
      <c r="K536" s="127"/>
      <c r="L536" s="127"/>
      <c r="M536" s="127"/>
      <c r="N536" s="127"/>
      <c r="O536" s="127"/>
      <c r="P536" s="127"/>
    </row>
    <row r="537" spans="9:16" x14ac:dyDescent="0.35">
      <c r="I537" s="127"/>
      <c r="J537" s="127"/>
      <c r="K537" s="127"/>
      <c r="L537" s="127"/>
      <c r="M537" s="127"/>
      <c r="N537" s="127"/>
      <c r="O537" s="127"/>
      <c r="P537" s="127"/>
    </row>
    <row r="538" spans="9:16" x14ac:dyDescent="0.35">
      <c r="I538" s="127"/>
      <c r="J538" s="127"/>
      <c r="K538" s="127"/>
      <c r="L538" s="127"/>
      <c r="M538" s="127"/>
      <c r="N538" s="127"/>
      <c r="O538" s="127"/>
      <c r="P538" s="127"/>
    </row>
    <row r="539" spans="9:16" x14ac:dyDescent="0.35">
      <c r="I539" s="127"/>
      <c r="J539" s="127"/>
      <c r="K539" s="127"/>
      <c r="L539" s="127"/>
      <c r="M539" s="127"/>
      <c r="N539" s="127"/>
      <c r="O539" s="127"/>
      <c r="P539" s="127"/>
    </row>
    <row r="540" spans="9:16" x14ac:dyDescent="0.35">
      <c r="I540" s="127"/>
      <c r="J540" s="127"/>
      <c r="K540" s="127"/>
      <c r="L540" s="127"/>
      <c r="M540" s="127"/>
      <c r="N540" s="127"/>
      <c r="O540" s="127"/>
      <c r="P540" s="127"/>
    </row>
    <row r="541" spans="9:16" x14ac:dyDescent="0.35">
      <c r="I541" s="127"/>
      <c r="J541" s="127"/>
      <c r="K541" s="127"/>
      <c r="L541" s="127"/>
      <c r="M541" s="127"/>
      <c r="N541" s="127"/>
      <c r="O541" s="127"/>
      <c r="P541" s="127"/>
    </row>
    <row r="542" spans="9:16" x14ac:dyDescent="0.35">
      <c r="I542" s="127"/>
      <c r="J542" s="127"/>
      <c r="K542" s="127"/>
      <c r="L542" s="127"/>
      <c r="M542" s="127"/>
      <c r="N542" s="127"/>
      <c r="O542" s="127"/>
      <c r="P542" s="127"/>
    </row>
    <row r="543" spans="9:16" x14ac:dyDescent="0.35">
      <c r="I543" s="127"/>
      <c r="J543" s="127"/>
      <c r="K543" s="127"/>
      <c r="L543" s="127"/>
      <c r="M543" s="127"/>
      <c r="N543" s="127"/>
      <c r="O543" s="127"/>
      <c r="P543" s="127"/>
    </row>
    <row r="544" spans="9:16" x14ac:dyDescent="0.35">
      <c r="I544" s="127"/>
      <c r="J544" s="127"/>
      <c r="K544" s="127"/>
      <c r="L544" s="127"/>
      <c r="M544" s="127"/>
      <c r="N544" s="127"/>
      <c r="O544" s="127"/>
      <c r="P544" s="127"/>
    </row>
    <row r="545" spans="9:16" x14ac:dyDescent="0.35">
      <c r="I545" s="127"/>
      <c r="J545" s="127"/>
      <c r="K545" s="127"/>
      <c r="L545" s="127"/>
      <c r="M545" s="127"/>
      <c r="N545" s="127"/>
      <c r="O545" s="127"/>
      <c r="P545" s="127"/>
    </row>
    <row r="546" spans="9:16" x14ac:dyDescent="0.35">
      <c r="I546" s="127"/>
      <c r="J546" s="127"/>
      <c r="K546" s="127"/>
      <c r="L546" s="127"/>
      <c r="M546" s="127"/>
      <c r="N546" s="127"/>
      <c r="O546" s="127"/>
      <c r="P546" s="127"/>
    </row>
    <row r="547" spans="9:16" x14ac:dyDescent="0.35">
      <c r="I547" s="127"/>
      <c r="J547" s="127"/>
      <c r="K547" s="127"/>
      <c r="L547" s="127"/>
      <c r="M547" s="127"/>
      <c r="N547" s="127"/>
      <c r="O547" s="127"/>
      <c r="P547" s="127"/>
    </row>
    <row r="548" spans="9:16" x14ac:dyDescent="0.35">
      <c r="I548" s="127"/>
      <c r="J548" s="127"/>
      <c r="K548" s="127"/>
      <c r="L548" s="127"/>
      <c r="M548" s="127"/>
      <c r="N548" s="127"/>
      <c r="O548" s="127"/>
      <c r="P548" s="127"/>
    </row>
    <row r="549" spans="9:16" x14ac:dyDescent="0.35">
      <c r="I549" s="127"/>
      <c r="J549" s="127"/>
      <c r="K549" s="127"/>
      <c r="L549" s="127"/>
      <c r="M549" s="127"/>
      <c r="N549" s="127"/>
      <c r="O549" s="127"/>
      <c r="P549" s="127"/>
    </row>
    <row r="550" spans="9:16" x14ac:dyDescent="0.35">
      <c r="I550" s="127"/>
      <c r="J550" s="127"/>
      <c r="K550" s="127"/>
      <c r="L550" s="127"/>
      <c r="M550" s="127"/>
      <c r="N550" s="127"/>
      <c r="O550" s="127"/>
      <c r="P550" s="127"/>
    </row>
    <row r="551" spans="9:16" x14ac:dyDescent="0.35">
      <c r="I551" s="127"/>
      <c r="J551" s="127"/>
      <c r="K551" s="127"/>
      <c r="L551" s="127"/>
      <c r="M551" s="127"/>
      <c r="N551" s="127"/>
      <c r="O551" s="127"/>
      <c r="P551" s="127"/>
    </row>
    <row r="552" spans="9:16" x14ac:dyDescent="0.35">
      <c r="I552" s="127"/>
      <c r="J552" s="127"/>
      <c r="K552" s="127"/>
      <c r="L552" s="127"/>
      <c r="M552" s="127"/>
      <c r="N552" s="127"/>
      <c r="O552" s="127"/>
      <c r="P552" s="127"/>
    </row>
    <row r="553" spans="9:16" x14ac:dyDescent="0.35">
      <c r="I553" s="127"/>
      <c r="J553" s="127"/>
      <c r="K553" s="127"/>
      <c r="L553" s="127"/>
      <c r="M553" s="127"/>
      <c r="N553" s="127"/>
      <c r="O553" s="127"/>
      <c r="P553" s="127"/>
    </row>
    <row r="554" spans="9:16" x14ac:dyDescent="0.35">
      <c r="I554" s="127"/>
      <c r="J554" s="127"/>
      <c r="K554" s="127"/>
      <c r="L554" s="127"/>
      <c r="M554" s="127"/>
      <c r="N554" s="127"/>
      <c r="O554" s="127"/>
      <c r="P554" s="127"/>
    </row>
    <row r="555" spans="9:16" x14ac:dyDescent="0.35">
      <c r="I555" s="127"/>
      <c r="J555" s="127"/>
      <c r="K555" s="127"/>
      <c r="L555" s="127"/>
      <c r="M555" s="127"/>
      <c r="N555" s="127"/>
      <c r="O555" s="127"/>
      <c r="P555" s="127"/>
    </row>
    <row r="556" spans="9:16" x14ac:dyDescent="0.35">
      <c r="I556" s="127"/>
      <c r="J556" s="127"/>
      <c r="K556" s="127"/>
      <c r="L556" s="127"/>
      <c r="M556" s="127"/>
      <c r="N556" s="127"/>
      <c r="O556" s="127"/>
      <c r="P556" s="127"/>
    </row>
    <row r="557" spans="9:16" x14ac:dyDescent="0.35">
      <c r="I557" s="127"/>
      <c r="J557" s="127"/>
      <c r="K557" s="127"/>
      <c r="L557" s="127"/>
      <c r="M557" s="127"/>
      <c r="N557" s="127"/>
      <c r="O557" s="127"/>
      <c r="P557" s="127"/>
    </row>
    <row r="558" spans="9:16" x14ac:dyDescent="0.35">
      <c r="I558" s="127"/>
      <c r="J558" s="127"/>
      <c r="K558" s="127"/>
      <c r="L558" s="127"/>
      <c r="M558" s="127"/>
      <c r="N558" s="127"/>
      <c r="O558" s="127"/>
      <c r="P558" s="127"/>
    </row>
    <row r="559" spans="9:16" x14ac:dyDescent="0.35">
      <c r="I559" s="127"/>
      <c r="J559" s="127"/>
      <c r="K559" s="127"/>
      <c r="L559" s="127"/>
      <c r="M559" s="127"/>
      <c r="N559" s="127"/>
      <c r="O559" s="127"/>
      <c r="P559" s="127"/>
    </row>
    <row r="560" spans="9:16" x14ac:dyDescent="0.35">
      <c r="I560" s="127"/>
      <c r="J560" s="127"/>
      <c r="K560" s="127"/>
      <c r="L560" s="127"/>
      <c r="M560" s="127"/>
      <c r="N560" s="127"/>
      <c r="O560" s="127"/>
      <c r="P560" s="127"/>
    </row>
    <row r="561" spans="9:16" x14ac:dyDescent="0.35">
      <c r="I561" s="127"/>
      <c r="J561" s="127"/>
      <c r="K561" s="127"/>
      <c r="L561" s="127"/>
      <c r="M561" s="127"/>
      <c r="N561" s="127"/>
      <c r="O561" s="127"/>
      <c r="P561" s="127"/>
    </row>
    <row r="562" spans="9:16" x14ac:dyDescent="0.35">
      <c r="I562" s="127"/>
      <c r="J562" s="127"/>
      <c r="K562" s="127"/>
      <c r="L562" s="127"/>
      <c r="M562" s="127"/>
      <c r="N562" s="127"/>
      <c r="O562" s="127"/>
      <c r="P562" s="127"/>
    </row>
    <row r="563" spans="9:16" x14ac:dyDescent="0.35">
      <c r="I563" s="127"/>
      <c r="J563" s="127"/>
      <c r="K563" s="127"/>
      <c r="L563" s="127"/>
      <c r="M563" s="127"/>
      <c r="N563" s="127"/>
      <c r="O563" s="127"/>
      <c r="P563" s="127"/>
    </row>
    <row r="564" spans="9:16" x14ac:dyDescent="0.35">
      <c r="I564" s="127"/>
      <c r="J564" s="127"/>
      <c r="K564" s="127"/>
      <c r="L564" s="127"/>
      <c r="M564" s="127"/>
      <c r="N564" s="127"/>
      <c r="O564" s="127"/>
      <c r="P564" s="127"/>
    </row>
    <row r="565" spans="9:16" x14ac:dyDescent="0.35">
      <c r="I565" s="127"/>
      <c r="J565" s="127"/>
      <c r="K565" s="127"/>
      <c r="L565" s="127"/>
      <c r="M565" s="127"/>
      <c r="N565" s="127"/>
      <c r="O565" s="127"/>
      <c r="P565" s="127"/>
    </row>
    <row r="566" spans="9:16" x14ac:dyDescent="0.35">
      <c r="I566" s="127"/>
      <c r="J566" s="127"/>
      <c r="K566" s="127"/>
      <c r="L566" s="127"/>
      <c r="M566" s="127"/>
      <c r="N566" s="127"/>
      <c r="O566" s="127"/>
      <c r="P566" s="127"/>
    </row>
    <row r="567" spans="9:16" x14ac:dyDescent="0.35">
      <c r="I567" s="127"/>
      <c r="J567" s="127"/>
      <c r="K567" s="127"/>
      <c r="L567" s="127"/>
      <c r="M567" s="127"/>
      <c r="N567" s="127"/>
      <c r="O567" s="127"/>
      <c r="P567" s="127"/>
    </row>
    <row r="568" spans="9:16" x14ac:dyDescent="0.35">
      <c r="I568" s="127"/>
      <c r="J568" s="127"/>
      <c r="K568" s="127"/>
      <c r="L568" s="127"/>
      <c r="M568" s="127"/>
      <c r="N568" s="127"/>
      <c r="O568" s="127"/>
      <c r="P568" s="127"/>
    </row>
    <row r="569" spans="9:16" x14ac:dyDescent="0.35">
      <c r="I569" s="127"/>
      <c r="J569" s="127"/>
      <c r="K569" s="127"/>
      <c r="L569" s="127"/>
      <c r="M569" s="127"/>
      <c r="N569" s="127"/>
      <c r="O569" s="127"/>
      <c r="P569" s="127"/>
    </row>
    <row r="570" spans="9:16" x14ac:dyDescent="0.35">
      <c r="I570" s="127"/>
      <c r="J570" s="127"/>
      <c r="K570" s="127"/>
      <c r="L570" s="127"/>
      <c r="M570" s="127"/>
      <c r="N570" s="127"/>
      <c r="O570" s="127"/>
      <c r="P570" s="127"/>
    </row>
    <row r="571" spans="9:16" x14ac:dyDescent="0.35">
      <c r="I571" s="127"/>
      <c r="J571" s="127"/>
      <c r="K571" s="127"/>
      <c r="L571" s="127"/>
      <c r="M571" s="127"/>
      <c r="N571" s="127"/>
      <c r="O571" s="127"/>
      <c r="P571" s="127"/>
    </row>
    <row r="572" spans="9:16" x14ac:dyDescent="0.35">
      <c r="I572" s="127"/>
      <c r="J572" s="127"/>
      <c r="K572" s="127"/>
      <c r="L572" s="127"/>
      <c r="M572" s="127"/>
      <c r="N572" s="127"/>
      <c r="O572" s="127"/>
      <c r="P572" s="127"/>
    </row>
    <row r="573" spans="9:16" x14ac:dyDescent="0.35">
      <c r="I573" s="127"/>
      <c r="J573" s="127"/>
      <c r="K573" s="127"/>
      <c r="L573" s="127"/>
      <c r="M573" s="127"/>
      <c r="N573" s="127"/>
      <c r="O573" s="127"/>
      <c r="P573" s="127"/>
    </row>
    <row r="574" spans="9:16" x14ac:dyDescent="0.35">
      <c r="I574" s="127"/>
      <c r="J574" s="127"/>
      <c r="K574" s="127"/>
      <c r="L574" s="127"/>
      <c r="M574" s="127"/>
      <c r="N574" s="127"/>
      <c r="O574" s="127"/>
      <c r="P574" s="127"/>
    </row>
    <row r="575" spans="9:16" x14ac:dyDescent="0.35">
      <c r="I575" s="127"/>
      <c r="J575" s="127"/>
      <c r="K575" s="127"/>
      <c r="L575" s="127"/>
      <c r="M575" s="127"/>
      <c r="N575" s="127"/>
      <c r="O575" s="127"/>
      <c r="P575" s="127"/>
    </row>
    <row r="576" spans="9:16" x14ac:dyDescent="0.35">
      <c r="I576" s="127"/>
      <c r="J576" s="127"/>
      <c r="K576" s="127"/>
      <c r="L576" s="127"/>
      <c r="M576" s="127"/>
      <c r="N576" s="127"/>
      <c r="O576" s="127"/>
      <c r="P576" s="127"/>
    </row>
    <row r="577" spans="9:16" x14ac:dyDescent="0.35">
      <c r="I577" s="127"/>
      <c r="J577" s="127"/>
      <c r="K577" s="127"/>
      <c r="L577" s="127"/>
      <c r="M577" s="127"/>
      <c r="N577" s="127"/>
      <c r="O577" s="127"/>
      <c r="P577" s="127"/>
    </row>
    <row r="578" spans="9:16" x14ac:dyDescent="0.35">
      <c r="I578" s="127"/>
      <c r="J578" s="127"/>
      <c r="K578" s="127"/>
      <c r="L578" s="127"/>
      <c r="M578" s="127"/>
      <c r="N578" s="127"/>
      <c r="O578" s="127"/>
      <c r="P578" s="127"/>
    </row>
    <row r="579" spans="9:16" x14ac:dyDescent="0.35">
      <c r="I579" s="127"/>
      <c r="J579" s="127"/>
      <c r="K579" s="127"/>
      <c r="L579" s="127"/>
      <c r="M579" s="127"/>
      <c r="N579" s="127"/>
      <c r="O579" s="127"/>
      <c r="P579" s="127"/>
    </row>
    <row r="580" spans="9:16" x14ac:dyDescent="0.35">
      <c r="I580" s="127"/>
      <c r="J580" s="127"/>
      <c r="K580" s="127"/>
      <c r="L580" s="127"/>
      <c r="M580" s="127"/>
      <c r="N580" s="127"/>
      <c r="O580" s="127"/>
      <c r="P580" s="127"/>
    </row>
    <row r="581" spans="9:16" x14ac:dyDescent="0.35">
      <c r="I581" s="127"/>
      <c r="J581" s="127"/>
      <c r="K581" s="127"/>
      <c r="L581" s="127"/>
      <c r="M581" s="127"/>
      <c r="N581" s="127"/>
      <c r="O581" s="127"/>
      <c r="P581" s="127"/>
    </row>
    <row r="582" spans="9:16" x14ac:dyDescent="0.35">
      <c r="I582" s="127"/>
      <c r="J582" s="127"/>
      <c r="K582" s="127"/>
      <c r="L582" s="127"/>
      <c r="M582" s="127"/>
      <c r="N582" s="127"/>
      <c r="O582" s="127"/>
      <c r="P582" s="127"/>
    </row>
    <row r="583" spans="9:16" x14ac:dyDescent="0.35">
      <c r="I583" s="127"/>
      <c r="J583" s="127"/>
      <c r="K583" s="127"/>
      <c r="L583" s="127"/>
      <c r="M583" s="127"/>
      <c r="N583" s="127"/>
      <c r="O583" s="127"/>
      <c r="P583" s="127"/>
    </row>
    <row r="584" spans="9:16" x14ac:dyDescent="0.35">
      <c r="I584" s="127"/>
      <c r="J584" s="127"/>
      <c r="K584" s="127"/>
      <c r="L584" s="127"/>
      <c r="M584" s="127"/>
      <c r="N584" s="127"/>
      <c r="O584" s="127"/>
      <c r="P584" s="127"/>
    </row>
    <row r="585" spans="9:16" x14ac:dyDescent="0.35">
      <c r="I585" s="127"/>
      <c r="J585" s="127"/>
      <c r="K585" s="127"/>
      <c r="L585" s="127"/>
      <c r="M585" s="127"/>
      <c r="N585" s="127"/>
      <c r="O585" s="127"/>
      <c r="P585" s="127"/>
    </row>
    <row r="586" spans="9:16" x14ac:dyDescent="0.35">
      <c r="I586" s="127"/>
      <c r="J586" s="127"/>
      <c r="K586" s="127"/>
      <c r="L586" s="127"/>
      <c r="M586" s="127"/>
      <c r="N586" s="127"/>
      <c r="O586" s="127"/>
      <c r="P586" s="127"/>
    </row>
    <row r="587" spans="9:16" x14ac:dyDescent="0.35">
      <c r="I587" s="127"/>
      <c r="J587" s="127"/>
      <c r="K587" s="127"/>
      <c r="L587" s="127"/>
      <c r="M587" s="127"/>
      <c r="N587" s="127"/>
      <c r="O587" s="127"/>
      <c r="P587" s="127"/>
    </row>
    <row r="588" spans="9:16" x14ac:dyDescent="0.35">
      <c r="I588" s="127"/>
      <c r="J588" s="127"/>
      <c r="K588" s="127"/>
      <c r="L588" s="127"/>
      <c r="M588" s="127"/>
      <c r="N588" s="127"/>
      <c r="O588" s="127"/>
      <c r="P588" s="127"/>
    </row>
    <row r="589" spans="9:16" x14ac:dyDescent="0.35">
      <c r="I589" s="127"/>
      <c r="J589" s="127"/>
      <c r="K589" s="127"/>
      <c r="L589" s="127"/>
      <c r="M589" s="127"/>
      <c r="N589" s="127"/>
      <c r="O589" s="127"/>
      <c r="P589" s="127"/>
    </row>
    <row r="590" spans="9:16" x14ac:dyDescent="0.35">
      <c r="I590" s="127"/>
      <c r="J590" s="127"/>
      <c r="K590" s="127"/>
      <c r="L590" s="127"/>
      <c r="M590" s="127"/>
      <c r="N590" s="127"/>
      <c r="O590" s="127"/>
      <c r="P590" s="127"/>
    </row>
    <row r="591" spans="9:16" x14ac:dyDescent="0.35">
      <c r="I591" s="127"/>
      <c r="J591" s="127"/>
      <c r="K591" s="127"/>
      <c r="L591" s="127"/>
      <c r="M591" s="127"/>
      <c r="N591" s="127"/>
      <c r="O591" s="127"/>
      <c r="P591" s="127"/>
    </row>
    <row r="592" spans="9:16" x14ac:dyDescent="0.35">
      <c r="I592" s="127"/>
      <c r="J592" s="127"/>
      <c r="K592" s="127"/>
      <c r="L592" s="127"/>
      <c r="M592" s="127"/>
      <c r="N592" s="127"/>
      <c r="O592" s="127"/>
      <c r="P592" s="127"/>
    </row>
    <row r="593" spans="9:16" x14ac:dyDescent="0.35">
      <c r="I593" s="127"/>
      <c r="J593" s="127"/>
      <c r="K593" s="127"/>
      <c r="L593" s="127"/>
      <c r="M593" s="127"/>
      <c r="N593" s="127"/>
      <c r="O593" s="127"/>
      <c r="P593" s="127"/>
    </row>
    <row r="594" spans="9:16" x14ac:dyDescent="0.35">
      <c r="I594" s="127"/>
      <c r="J594" s="127"/>
      <c r="K594" s="127"/>
      <c r="L594" s="127"/>
      <c r="M594" s="127"/>
      <c r="N594" s="127"/>
      <c r="O594" s="127"/>
      <c r="P594" s="127"/>
    </row>
    <row r="595" spans="9:16" x14ac:dyDescent="0.35">
      <c r="I595" s="127"/>
      <c r="J595" s="127"/>
      <c r="K595" s="127"/>
      <c r="L595" s="127"/>
      <c r="M595" s="127"/>
      <c r="N595" s="127"/>
      <c r="O595" s="127"/>
      <c r="P595" s="127"/>
    </row>
    <row r="596" spans="9:16" x14ac:dyDescent="0.35">
      <c r="I596" s="127"/>
      <c r="J596" s="127"/>
      <c r="K596" s="127"/>
      <c r="L596" s="127"/>
      <c r="M596" s="127"/>
      <c r="N596" s="127"/>
      <c r="O596" s="127"/>
      <c r="P596" s="127"/>
    </row>
    <row r="597" spans="9:16" x14ac:dyDescent="0.35">
      <c r="I597" s="127"/>
      <c r="J597" s="127"/>
      <c r="K597" s="127"/>
      <c r="L597" s="127"/>
      <c r="M597" s="127"/>
      <c r="N597" s="127"/>
      <c r="O597" s="127"/>
      <c r="P597" s="127"/>
    </row>
    <row r="598" spans="9:16" x14ac:dyDescent="0.35">
      <c r="I598" s="127"/>
      <c r="J598" s="127"/>
      <c r="K598" s="127"/>
      <c r="L598" s="127"/>
      <c r="M598" s="127"/>
      <c r="N598" s="127"/>
      <c r="O598" s="127"/>
      <c r="P598" s="127"/>
    </row>
    <row r="599" spans="9:16" x14ac:dyDescent="0.35">
      <c r="I599" s="127"/>
      <c r="J599" s="127"/>
      <c r="K599" s="127"/>
      <c r="L599" s="127"/>
      <c r="M599" s="127"/>
      <c r="N599" s="127"/>
      <c r="O599" s="127"/>
      <c r="P599" s="127"/>
    </row>
    <row r="600" spans="9:16" x14ac:dyDescent="0.35">
      <c r="I600" s="127"/>
      <c r="J600" s="127"/>
      <c r="K600" s="127"/>
      <c r="L600" s="127"/>
      <c r="M600" s="127"/>
      <c r="N600" s="127"/>
      <c r="O600" s="127"/>
      <c r="P600" s="127"/>
    </row>
    <row r="601" spans="9:16" x14ac:dyDescent="0.35">
      <c r="I601" s="127"/>
      <c r="J601" s="127"/>
      <c r="K601" s="127"/>
      <c r="L601" s="127"/>
      <c r="M601" s="127"/>
      <c r="N601" s="127"/>
      <c r="O601" s="127"/>
      <c r="P601" s="127"/>
    </row>
    <row r="602" spans="9:16" x14ac:dyDescent="0.35">
      <c r="I602" s="127"/>
      <c r="J602" s="127"/>
      <c r="K602" s="127"/>
      <c r="L602" s="127"/>
      <c r="M602" s="127"/>
      <c r="N602" s="127"/>
      <c r="O602" s="127"/>
      <c r="P602" s="127"/>
    </row>
    <row r="603" spans="9:16" x14ac:dyDescent="0.35">
      <c r="I603" s="127"/>
      <c r="J603" s="127"/>
      <c r="K603" s="127"/>
      <c r="L603" s="127"/>
      <c r="M603" s="127"/>
      <c r="N603" s="127"/>
      <c r="O603" s="127"/>
      <c r="P603" s="127"/>
    </row>
    <row r="604" spans="9:16" x14ac:dyDescent="0.35">
      <c r="I604" s="127"/>
      <c r="J604" s="127"/>
      <c r="K604" s="127"/>
      <c r="L604" s="127"/>
      <c r="M604" s="127"/>
      <c r="N604" s="127"/>
      <c r="O604" s="127"/>
      <c r="P604" s="127"/>
    </row>
    <row r="605" spans="9:16" x14ac:dyDescent="0.35">
      <c r="I605" s="127"/>
      <c r="J605" s="127"/>
      <c r="K605" s="127"/>
      <c r="L605" s="127"/>
      <c r="M605" s="127"/>
      <c r="N605" s="127"/>
      <c r="O605" s="127"/>
      <c r="P605" s="127"/>
    </row>
    <row r="606" spans="9:16" x14ac:dyDescent="0.35">
      <c r="I606" s="127"/>
      <c r="J606" s="127"/>
      <c r="K606" s="127"/>
      <c r="L606" s="127"/>
      <c r="M606" s="127"/>
      <c r="N606" s="127"/>
      <c r="O606" s="127"/>
      <c r="P606" s="127"/>
    </row>
    <row r="607" spans="9:16" x14ac:dyDescent="0.35">
      <c r="I607" s="127"/>
      <c r="J607" s="127"/>
      <c r="K607" s="127"/>
      <c r="L607" s="127"/>
      <c r="M607" s="127"/>
      <c r="N607" s="127"/>
      <c r="O607" s="127"/>
      <c r="P607" s="127"/>
    </row>
    <row r="608" spans="9:16" x14ac:dyDescent="0.35">
      <c r="I608" s="127"/>
      <c r="J608" s="127"/>
      <c r="K608" s="127"/>
      <c r="L608" s="127"/>
      <c r="M608" s="127"/>
      <c r="N608" s="127"/>
      <c r="O608" s="127"/>
      <c r="P608" s="127"/>
    </row>
    <row r="609" spans="9:16" x14ac:dyDescent="0.35">
      <c r="I609" s="127"/>
      <c r="J609" s="127"/>
      <c r="K609" s="127"/>
      <c r="L609" s="127"/>
      <c r="M609" s="127"/>
      <c r="N609" s="127"/>
      <c r="O609" s="127"/>
      <c r="P609" s="127"/>
    </row>
    <row r="610" spans="9:16" x14ac:dyDescent="0.35">
      <c r="I610" s="127"/>
      <c r="J610" s="127"/>
      <c r="K610" s="127"/>
      <c r="L610" s="127"/>
      <c r="M610" s="127"/>
      <c r="N610" s="127"/>
      <c r="O610" s="127"/>
      <c r="P610" s="127"/>
    </row>
    <row r="611" spans="9:16" x14ac:dyDescent="0.35">
      <c r="I611" s="127"/>
      <c r="J611" s="127"/>
      <c r="K611" s="127"/>
      <c r="L611" s="127"/>
      <c r="M611" s="127"/>
      <c r="N611" s="127"/>
      <c r="O611" s="127"/>
      <c r="P611" s="127"/>
    </row>
    <row r="612" spans="9:16" x14ac:dyDescent="0.35">
      <c r="I612" s="127"/>
      <c r="J612" s="127"/>
      <c r="K612" s="127"/>
      <c r="L612" s="127"/>
      <c r="M612" s="127"/>
      <c r="N612" s="127"/>
      <c r="O612" s="127"/>
      <c r="P612" s="127"/>
    </row>
    <row r="613" spans="9:16" x14ac:dyDescent="0.35">
      <c r="I613" s="127"/>
      <c r="J613" s="127"/>
      <c r="K613" s="127"/>
      <c r="L613" s="127"/>
      <c r="M613" s="127"/>
      <c r="N613" s="127"/>
      <c r="O613" s="127"/>
      <c r="P613" s="127"/>
    </row>
    <row r="614" spans="9:16" x14ac:dyDescent="0.35">
      <c r="I614" s="127"/>
      <c r="J614" s="127"/>
      <c r="K614" s="127"/>
      <c r="L614" s="127"/>
      <c r="M614" s="127"/>
      <c r="N614" s="127"/>
      <c r="O614" s="127"/>
      <c r="P614" s="127"/>
    </row>
    <row r="615" spans="9:16" x14ac:dyDescent="0.35">
      <c r="I615" s="127"/>
      <c r="J615" s="127"/>
      <c r="K615" s="127"/>
      <c r="L615" s="127"/>
      <c r="M615" s="127"/>
      <c r="N615" s="127"/>
      <c r="O615" s="127"/>
      <c r="P615" s="127"/>
    </row>
    <row r="616" spans="9:16" x14ac:dyDescent="0.35">
      <c r="I616" s="127"/>
      <c r="J616" s="127"/>
      <c r="K616" s="127"/>
      <c r="L616" s="127"/>
      <c r="M616" s="127"/>
      <c r="N616" s="127"/>
      <c r="O616" s="127"/>
      <c r="P616" s="127"/>
    </row>
    <row r="617" spans="9:16" x14ac:dyDescent="0.35">
      <c r="I617" s="127"/>
      <c r="J617" s="127"/>
      <c r="K617" s="127"/>
      <c r="L617" s="127"/>
      <c r="M617" s="127"/>
      <c r="N617" s="127"/>
      <c r="O617" s="127"/>
      <c r="P617" s="127"/>
    </row>
    <row r="618" spans="9:16" x14ac:dyDescent="0.35">
      <c r="I618" s="127"/>
      <c r="J618" s="127"/>
      <c r="K618" s="127"/>
      <c r="L618" s="127"/>
      <c r="M618" s="127"/>
      <c r="N618" s="127"/>
      <c r="O618" s="127"/>
      <c r="P618" s="127"/>
    </row>
    <row r="619" spans="9:16" x14ac:dyDescent="0.35">
      <c r="I619" s="127"/>
      <c r="J619" s="127"/>
      <c r="K619" s="127"/>
      <c r="L619" s="127"/>
      <c r="M619" s="127"/>
      <c r="N619" s="127"/>
      <c r="O619" s="127"/>
      <c r="P619" s="127"/>
    </row>
    <row r="620" spans="9:16" x14ac:dyDescent="0.35">
      <c r="I620" s="127"/>
      <c r="J620" s="127"/>
      <c r="K620" s="127"/>
      <c r="L620" s="127"/>
      <c r="M620" s="127"/>
      <c r="N620" s="127"/>
      <c r="O620" s="127"/>
      <c r="P620" s="127"/>
    </row>
    <row r="621" spans="9:16" x14ac:dyDescent="0.35">
      <c r="I621" s="127"/>
      <c r="J621" s="127"/>
      <c r="K621" s="127"/>
      <c r="L621" s="127"/>
      <c r="M621" s="127"/>
      <c r="N621" s="127"/>
      <c r="O621" s="127"/>
      <c r="P621" s="127"/>
    </row>
    <row r="622" spans="9:16" x14ac:dyDescent="0.35">
      <c r="I622" s="127"/>
      <c r="J622" s="127"/>
      <c r="K622" s="127"/>
      <c r="L622" s="127"/>
      <c r="M622" s="127"/>
      <c r="N622" s="127"/>
      <c r="O622" s="127"/>
      <c r="P622" s="127"/>
    </row>
    <row r="623" spans="9:16" x14ac:dyDescent="0.35">
      <c r="I623" s="127"/>
      <c r="J623" s="127"/>
      <c r="K623" s="127"/>
      <c r="L623" s="127"/>
      <c r="M623" s="127"/>
      <c r="N623" s="127"/>
      <c r="O623" s="127"/>
      <c r="P623" s="127"/>
    </row>
    <row r="624" spans="9:16" x14ac:dyDescent="0.35">
      <c r="I624" s="127"/>
      <c r="J624" s="127"/>
      <c r="K624" s="127"/>
      <c r="L624" s="127"/>
      <c r="M624" s="127"/>
      <c r="N624" s="127"/>
      <c r="O624" s="127"/>
      <c r="P624" s="127"/>
    </row>
    <row r="625" spans="9:16" x14ac:dyDescent="0.35">
      <c r="I625" s="127"/>
      <c r="J625" s="127"/>
      <c r="K625" s="127"/>
      <c r="L625" s="127"/>
      <c r="M625" s="127"/>
      <c r="N625" s="127"/>
      <c r="O625" s="127"/>
      <c r="P625" s="127"/>
    </row>
    <row r="626" spans="9:16" x14ac:dyDescent="0.35">
      <c r="I626" s="127"/>
      <c r="J626" s="127"/>
      <c r="K626" s="127"/>
      <c r="L626" s="127"/>
      <c r="M626" s="127"/>
      <c r="N626" s="127"/>
      <c r="O626" s="127"/>
      <c r="P626" s="127"/>
    </row>
    <row r="627" spans="9:16" x14ac:dyDescent="0.35">
      <c r="I627" s="127"/>
      <c r="J627" s="127"/>
      <c r="K627" s="127"/>
      <c r="L627" s="127"/>
      <c r="M627" s="127"/>
      <c r="N627" s="127"/>
      <c r="O627" s="127"/>
      <c r="P627" s="127"/>
    </row>
    <row r="628" spans="9:16" x14ac:dyDescent="0.35">
      <c r="I628" s="127"/>
      <c r="J628" s="127"/>
      <c r="K628" s="127"/>
      <c r="L628" s="127"/>
      <c r="M628" s="127"/>
      <c r="N628" s="127"/>
      <c r="O628" s="127"/>
      <c r="P628" s="127"/>
    </row>
    <row r="629" spans="9:16" x14ac:dyDescent="0.35">
      <c r="I629" s="127"/>
      <c r="J629" s="127"/>
      <c r="K629" s="127"/>
      <c r="L629" s="127"/>
      <c r="M629" s="127"/>
      <c r="N629" s="127"/>
      <c r="O629" s="127"/>
      <c r="P629" s="127"/>
    </row>
    <row r="630" spans="9:16" x14ac:dyDescent="0.35">
      <c r="I630" s="127"/>
      <c r="J630" s="127"/>
      <c r="K630" s="127"/>
      <c r="L630" s="127"/>
      <c r="M630" s="127"/>
      <c r="N630" s="127"/>
      <c r="O630" s="127"/>
      <c r="P630" s="127"/>
    </row>
    <row r="631" spans="9:16" x14ac:dyDescent="0.35">
      <c r="I631" s="127"/>
      <c r="J631" s="127"/>
      <c r="K631" s="127"/>
      <c r="L631" s="127"/>
      <c r="M631" s="127"/>
      <c r="N631" s="127"/>
      <c r="O631" s="127"/>
      <c r="P631" s="127"/>
    </row>
    <row r="632" spans="9:16" x14ac:dyDescent="0.35">
      <c r="I632" s="127"/>
      <c r="J632" s="127"/>
      <c r="K632" s="127"/>
      <c r="L632" s="127"/>
      <c r="M632" s="127"/>
      <c r="N632" s="127"/>
      <c r="O632" s="127"/>
      <c r="P632" s="127"/>
    </row>
    <row r="633" spans="9:16" x14ac:dyDescent="0.35">
      <c r="I633" s="127"/>
      <c r="J633" s="127"/>
      <c r="K633" s="127"/>
      <c r="L633" s="127"/>
      <c r="M633" s="127"/>
      <c r="N633" s="127"/>
      <c r="O633" s="127"/>
      <c r="P633" s="127"/>
    </row>
    <row r="634" spans="9:16" x14ac:dyDescent="0.35">
      <c r="I634" s="127"/>
      <c r="J634" s="127"/>
      <c r="K634" s="127"/>
      <c r="L634" s="127"/>
      <c r="M634" s="127"/>
      <c r="N634" s="127"/>
      <c r="O634" s="127"/>
      <c r="P634" s="127"/>
    </row>
    <row r="635" spans="9:16" x14ac:dyDescent="0.35">
      <c r="I635" s="127"/>
      <c r="J635" s="127"/>
      <c r="K635" s="127"/>
      <c r="L635" s="127"/>
      <c r="M635" s="127"/>
      <c r="N635" s="127"/>
      <c r="O635" s="127"/>
      <c r="P635" s="127"/>
    </row>
    <row r="636" spans="9:16" x14ac:dyDescent="0.35">
      <c r="I636" s="127"/>
      <c r="J636" s="127"/>
      <c r="K636" s="127"/>
      <c r="L636" s="127"/>
      <c r="M636" s="127"/>
      <c r="N636" s="127"/>
      <c r="O636" s="127"/>
      <c r="P636" s="127"/>
    </row>
    <row r="637" spans="9:16" x14ac:dyDescent="0.35">
      <c r="I637" s="127"/>
      <c r="J637" s="127"/>
      <c r="K637" s="127"/>
      <c r="L637" s="127"/>
      <c r="M637" s="127"/>
      <c r="N637" s="127"/>
      <c r="O637" s="127"/>
      <c r="P637" s="127"/>
    </row>
    <row r="638" spans="9:16" x14ac:dyDescent="0.35">
      <c r="I638" s="127"/>
      <c r="J638" s="127"/>
      <c r="K638" s="127"/>
      <c r="L638" s="127"/>
      <c r="M638" s="127"/>
      <c r="N638" s="127"/>
      <c r="O638" s="127"/>
      <c r="P638" s="127"/>
    </row>
    <row r="639" spans="9:16" x14ac:dyDescent="0.35">
      <c r="I639" s="127"/>
      <c r="J639" s="127"/>
      <c r="K639" s="127"/>
      <c r="L639" s="127"/>
      <c r="M639" s="127"/>
      <c r="N639" s="127"/>
      <c r="O639" s="127"/>
      <c r="P639" s="127"/>
    </row>
    <row r="640" spans="9:16" x14ac:dyDescent="0.35">
      <c r="I640" s="127"/>
      <c r="J640" s="127"/>
      <c r="K640" s="127"/>
      <c r="L640" s="127"/>
      <c r="M640" s="127"/>
      <c r="N640" s="127"/>
      <c r="O640" s="127"/>
      <c r="P640" s="127"/>
    </row>
    <row r="641" spans="9:16" x14ac:dyDescent="0.35">
      <c r="I641" s="127"/>
      <c r="J641" s="127"/>
      <c r="K641" s="127"/>
      <c r="L641" s="127"/>
      <c r="M641" s="127"/>
      <c r="N641" s="127"/>
      <c r="O641" s="127"/>
      <c r="P641" s="127"/>
    </row>
    <row r="642" spans="9:16" x14ac:dyDescent="0.35">
      <c r="I642" s="127"/>
      <c r="J642" s="127"/>
      <c r="K642" s="127"/>
      <c r="L642" s="127"/>
      <c r="M642" s="127"/>
      <c r="N642" s="127"/>
      <c r="O642" s="127"/>
      <c r="P642" s="127"/>
    </row>
    <row r="643" spans="9:16" x14ac:dyDescent="0.35">
      <c r="I643" s="127"/>
      <c r="J643" s="127"/>
      <c r="K643" s="127"/>
      <c r="L643" s="127"/>
      <c r="M643" s="127"/>
      <c r="N643" s="127"/>
      <c r="O643" s="127"/>
      <c r="P643" s="127"/>
    </row>
    <row r="644" spans="9:16" x14ac:dyDescent="0.35">
      <c r="I644" s="127"/>
      <c r="J644" s="127"/>
      <c r="K644" s="127"/>
      <c r="L644" s="127"/>
      <c r="M644" s="127"/>
      <c r="N644" s="127"/>
      <c r="O644" s="127"/>
      <c r="P644" s="127"/>
    </row>
    <row r="645" spans="9:16" x14ac:dyDescent="0.35">
      <c r="I645" s="127"/>
      <c r="J645" s="127"/>
      <c r="K645" s="127"/>
      <c r="L645" s="127"/>
      <c r="M645" s="127"/>
      <c r="N645" s="127"/>
      <c r="O645" s="127"/>
      <c r="P645" s="127"/>
    </row>
    <row r="646" spans="9:16" x14ac:dyDescent="0.35">
      <c r="I646" s="127"/>
      <c r="J646" s="127"/>
      <c r="K646" s="127"/>
      <c r="L646" s="127"/>
      <c r="M646" s="127"/>
      <c r="N646" s="127"/>
      <c r="O646" s="127"/>
      <c r="P646" s="127"/>
    </row>
    <row r="647" spans="9:16" x14ac:dyDescent="0.35">
      <c r="I647" s="127"/>
      <c r="J647" s="127"/>
      <c r="K647" s="127"/>
      <c r="L647" s="127"/>
      <c r="M647" s="127"/>
      <c r="N647" s="127"/>
      <c r="O647" s="127"/>
      <c r="P647" s="127"/>
    </row>
    <row r="648" spans="9:16" x14ac:dyDescent="0.35">
      <c r="I648" s="127"/>
      <c r="J648" s="127"/>
      <c r="K648" s="127"/>
      <c r="L648" s="127"/>
      <c r="M648" s="127"/>
      <c r="N648" s="127"/>
      <c r="O648" s="127"/>
      <c r="P648" s="127"/>
    </row>
    <row r="649" spans="9:16" x14ac:dyDescent="0.35">
      <c r="I649" s="127"/>
      <c r="J649" s="127"/>
      <c r="K649" s="127"/>
      <c r="L649" s="127"/>
      <c r="M649" s="127"/>
      <c r="N649" s="127"/>
      <c r="O649" s="127"/>
      <c r="P649" s="127"/>
    </row>
    <row r="650" spans="9:16" x14ac:dyDescent="0.35">
      <c r="I650" s="127"/>
      <c r="J650" s="127"/>
      <c r="K650" s="127"/>
      <c r="L650" s="127"/>
      <c r="M650" s="127"/>
      <c r="N650" s="127"/>
      <c r="O650" s="127"/>
      <c r="P650" s="127"/>
    </row>
    <row r="651" spans="9:16" x14ac:dyDescent="0.35">
      <c r="I651" s="127"/>
      <c r="J651" s="127"/>
      <c r="K651" s="127"/>
      <c r="L651" s="127"/>
      <c r="M651" s="127"/>
      <c r="N651" s="127"/>
      <c r="O651" s="127"/>
      <c r="P651" s="127"/>
    </row>
    <row r="652" spans="9:16" x14ac:dyDescent="0.35">
      <c r="I652" s="127"/>
      <c r="J652" s="127"/>
      <c r="K652" s="127"/>
      <c r="L652" s="127"/>
      <c r="M652" s="127"/>
      <c r="N652" s="127"/>
      <c r="O652" s="127"/>
      <c r="P652" s="127"/>
    </row>
    <row r="653" spans="9:16" x14ac:dyDescent="0.35">
      <c r="I653" s="127"/>
      <c r="J653" s="127"/>
      <c r="K653" s="127"/>
      <c r="L653" s="127"/>
      <c r="M653" s="127"/>
      <c r="N653" s="127"/>
      <c r="O653" s="127"/>
      <c r="P653" s="127"/>
    </row>
    <row r="654" spans="9:16" x14ac:dyDescent="0.35">
      <c r="I654" s="127"/>
      <c r="J654" s="127"/>
      <c r="K654" s="127"/>
      <c r="L654" s="127"/>
      <c r="M654" s="127"/>
      <c r="N654" s="127"/>
      <c r="O654" s="127"/>
      <c r="P654" s="127"/>
    </row>
    <row r="655" spans="9:16" x14ac:dyDescent="0.35">
      <c r="I655" s="127"/>
      <c r="J655" s="127"/>
      <c r="K655" s="127"/>
      <c r="L655" s="127"/>
      <c r="M655" s="127"/>
      <c r="N655" s="127"/>
      <c r="O655" s="127"/>
      <c r="P655" s="127"/>
    </row>
    <row r="656" spans="9:16" x14ac:dyDescent="0.35">
      <c r="I656" s="127"/>
      <c r="J656" s="127"/>
      <c r="K656" s="127"/>
      <c r="L656" s="127"/>
      <c r="M656" s="127"/>
      <c r="N656" s="127"/>
      <c r="O656" s="127"/>
      <c r="P656" s="127"/>
    </row>
    <row r="657" spans="9:16" x14ac:dyDescent="0.35">
      <c r="I657" s="127"/>
      <c r="J657" s="127"/>
      <c r="K657" s="127"/>
      <c r="L657" s="127"/>
      <c r="M657" s="127"/>
      <c r="N657" s="127"/>
      <c r="O657" s="127"/>
      <c r="P657" s="127"/>
    </row>
    <row r="658" spans="9:16" x14ac:dyDescent="0.35">
      <c r="I658" s="127"/>
      <c r="J658" s="127"/>
      <c r="K658" s="127"/>
      <c r="L658" s="127"/>
      <c r="M658" s="127"/>
      <c r="N658" s="127"/>
      <c r="O658" s="127"/>
      <c r="P658" s="127"/>
    </row>
    <row r="659" spans="9:16" x14ac:dyDescent="0.35">
      <c r="I659" s="127"/>
      <c r="J659" s="127"/>
      <c r="K659" s="127"/>
      <c r="L659" s="127"/>
      <c r="M659" s="127"/>
      <c r="N659" s="127"/>
      <c r="O659" s="127"/>
      <c r="P659" s="127"/>
    </row>
  </sheetData>
  <mergeCells count="10">
    <mergeCell ref="I12:J12"/>
    <mergeCell ref="I9:I10"/>
    <mergeCell ref="J9:J10"/>
    <mergeCell ref="K9:K10"/>
    <mergeCell ref="A4:B4"/>
    <mergeCell ref="A9:A10"/>
    <mergeCell ref="B9:B10"/>
    <mergeCell ref="C9:C10"/>
    <mergeCell ref="D9:D10"/>
    <mergeCell ref="G9:G10"/>
  </mergeCells>
  <dataValidations count="1">
    <dataValidation type="list" allowBlank="1" showInputMessage="1" showErrorMessage="1" sqref="H11:H86" xr:uid="{00000000-0002-0000-0400-000000000000}">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M740"/>
  <sheetViews>
    <sheetView view="pageBreakPreview" zoomScaleNormal="75" zoomScaleSheetLayoutView="100" workbookViewId="0">
      <selection sqref="A1:B4"/>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6" width="10.7265625" style="9" customWidth="1"/>
    <col min="7" max="7" width="38" style="8" customWidth="1"/>
    <col min="8" max="8" width="2.7265625" style="102" customWidth="1"/>
    <col min="9" max="9" width="17.81640625" style="216" customWidth="1"/>
    <col min="10" max="11" width="12.7265625" style="8" customWidth="1"/>
    <col min="12" max="16384" width="11.26953125" style="8"/>
  </cols>
  <sheetData>
    <row r="1" spans="1:13" s="1" customFormat="1" ht="12.75" customHeight="1" x14ac:dyDescent="0.3">
      <c r="A1" s="50" t="s">
        <v>482</v>
      </c>
      <c r="B1" s="51"/>
      <c r="C1" s="52"/>
      <c r="D1" s="53"/>
      <c r="E1" s="54"/>
      <c r="F1" s="55"/>
      <c r="G1" s="56"/>
      <c r="H1" s="93"/>
      <c r="I1" s="207"/>
    </row>
    <row r="2" spans="1:13" s="1" customFormat="1" ht="12.75" customHeight="1" x14ac:dyDescent="0.3">
      <c r="A2" s="57" t="s">
        <v>483</v>
      </c>
      <c r="B2" s="58"/>
      <c r="C2" s="17"/>
      <c r="D2" s="59"/>
      <c r="E2" s="31"/>
      <c r="F2" s="29"/>
      <c r="G2" s="60"/>
      <c r="H2" s="93"/>
      <c r="I2" s="207"/>
    </row>
    <row r="3" spans="1:13" s="3" customFormat="1" ht="12.75" customHeight="1" x14ac:dyDescent="0.3">
      <c r="A3" s="57" t="s">
        <v>1015</v>
      </c>
      <c r="B3" s="2"/>
      <c r="C3" s="17"/>
      <c r="D3" s="19"/>
      <c r="E3" s="31"/>
      <c r="F3" s="29"/>
      <c r="G3" s="61"/>
      <c r="H3" s="93"/>
      <c r="I3" s="208"/>
      <c r="J3" s="1"/>
    </row>
    <row r="4" spans="1:13" s="3" customFormat="1" ht="12.75" customHeight="1" x14ac:dyDescent="0.35">
      <c r="A4" s="540">
        <v>43433</v>
      </c>
      <c r="B4" s="541"/>
      <c r="C4" s="19"/>
      <c r="D4" s="19"/>
      <c r="E4" s="39"/>
      <c r="F4" s="39"/>
      <c r="G4" s="61"/>
      <c r="H4" s="93"/>
      <c r="I4" s="208"/>
      <c r="J4" s="1"/>
    </row>
    <row r="5" spans="1:13" s="3" customFormat="1" ht="3.75" customHeight="1" x14ac:dyDescent="0.35">
      <c r="A5" s="62"/>
      <c r="B5" s="18"/>
      <c r="C5" s="18"/>
      <c r="D5" s="18"/>
      <c r="E5" s="30"/>
      <c r="F5" s="30"/>
      <c r="G5" s="61"/>
      <c r="H5" s="94"/>
      <c r="I5" s="208"/>
      <c r="J5" s="1"/>
    </row>
    <row r="6" spans="1:13" s="3" customFormat="1" ht="7.5" customHeight="1" x14ac:dyDescent="0.35">
      <c r="A6" s="63"/>
      <c r="B6" s="2"/>
      <c r="C6" s="2"/>
      <c r="D6" s="2"/>
      <c r="E6" s="2"/>
      <c r="F6" s="2"/>
      <c r="G6" s="64"/>
      <c r="H6" s="94"/>
      <c r="I6" s="208"/>
    </row>
    <row r="7" spans="1:13" s="5" customFormat="1" ht="12.75" customHeight="1" x14ac:dyDescent="0.45">
      <c r="A7" s="65" t="s">
        <v>88</v>
      </c>
      <c r="B7" s="4"/>
      <c r="G7" s="66"/>
      <c r="H7" s="95"/>
      <c r="I7" s="209"/>
    </row>
    <row r="8" spans="1:13" s="15" customFormat="1" ht="7.5" customHeight="1" x14ac:dyDescent="0.35">
      <c r="A8" s="67"/>
      <c r="B8" s="68"/>
      <c r="C8" s="69"/>
      <c r="D8" s="69"/>
      <c r="E8" s="70"/>
      <c r="F8" s="70"/>
      <c r="G8" s="71"/>
      <c r="H8" s="96"/>
      <c r="I8" s="210"/>
    </row>
    <row r="9" spans="1:13" s="6" customFormat="1" ht="22.5" customHeight="1" x14ac:dyDescent="0.25">
      <c r="A9" s="531" t="s">
        <v>1</v>
      </c>
      <c r="B9" s="533" t="s">
        <v>0</v>
      </c>
      <c r="C9" s="520" t="s">
        <v>2</v>
      </c>
      <c r="D9" s="520" t="s">
        <v>3</v>
      </c>
      <c r="E9" s="40" t="s">
        <v>4</v>
      </c>
      <c r="F9" s="40" t="s">
        <v>5</v>
      </c>
      <c r="G9" s="522" t="s">
        <v>9</v>
      </c>
      <c r="H9" s="97"/>
      <c r="I9" s="222"/>
      <c r="J9" s="221"/>
      <c r="K9" s="545"/>
      <c r="L9" s="545"/>
      <c r="M9" s="545"/>
    </row>
    <row r="10" spans="1:13" s="6" customFormat="1" ht="12.75" customHeight="1" x14ac:dyDescent="0.25">
      <c r="A10" s="542"/>
      <c r="B10" s="546"/>
      <c r="C10" s="542"/>
      <c r="D10" s="542"/>
      <c r="E10" s="32" t="s">
        <v>6</v>
      </c>
      <c r="F10" s="32" t="s">
        <v>6</v>
      </c>
      <c r="G10" s="544"/>
      <c r="H10" s="97"/>
      <c r="I10" s="218"/>
      <c r="J10" s="219"/>
      <c r="K10" s="220"/>
      <c r="L10" s="139"/>
      <c r="M10" s="140"/>
    </row>
    <row r="11" spans="1:13" s="13" customFormat="1" ht="6" customHeight="1" x14ac:dyDescent="0.35">
      <c r="A11" s="119"/>
      <c r="B11" s="118"/>
      <c r="C11" s="277"/>
      <c r="D11" s="278"/>
      <c r="E11" s="113"/>
      <c r="F11" s="114"/>
      <c r="G11" s="115"/>
      <c r="H11" s="99"/>
      <c r="I11" s="205"/>
      <c r="J11" s="103"/>
      <c r="K11" s="148"/>
      <c r="L11" s="128"/>
      <c r="M11" s="128"/>
    </row>
    <row r="12" spans="1:13" s="13" customFormat="1" ht="15" customHeight="1" x14ac:dyDescent="0.35">
      <c r="A12" s="119"/>
      <c r="B12" s="110" t="s">
        <v>11</v>
      </c>
      <c r="C12" s="277"/>
      <c r="D12" s="278"/>
      <c r="E12" s="113"/>
      <c r="F12" s="114"/>
      <c r="G12" s="115"/>
      <c r="H12" s="99"/>
      <c r="I12" s="224"/>
      <c r="J12" s="103"/>
      <c r="K12" s="148"/>
      <c r="L12" s="128"/>
      <c r="M12" s="128"/>
    </row>
    <row r="13" spans="1:13" s="13" customFormat="1" ht="6" customHeight="1" x14ac:dyDescent="0.35">
      <c r="A13" s="119"/>
      <c r="B13" s="110"/>
      <c r="C13" s="277"/>
      <c r="D13" s="278"/>
      <c r="E13" s="113"/>
      <c r="F13" s="114"/>
      <c r="G13" s="115"/>
      <c r="H13" s="99"/>
      <c r="I13" s="205"/>
      <c r="J13" s="103"/>
      <c r="K13" s="148"/>
      <c r="L13" s="128"/>
      <c r="M13" s="128"/>
    </row>
    <row r="14" spans="1:13" s="13" customFormat="1" ht="15" customHeight="1" x14ac:dyDescent="0.35">
      <c r="A14" s="119"/>
      <c r="B14" s="160" t="s">
        <v>16</v>
      </c>
      <c r="C14" s="277"/>
      <c r="D14" s="233"/>
      <c r="E14" s="113"/>
      <c r="F14" s="114"/>
      <c r="G14" s="115"/>
      <c r="H14" s="99"/>
      <c r="I14" s="205"/>
      <c r="J14" s="103"/>
      <c r="K14" s="148"/>
      <c r="L14" s="128"/>
      <c r="M14" s="128"/>
    </row>
    <row r="15" spans="1:13" s="13" customFormat="1" ht="20" x14ac:dyDescent="0.2">
      <c r="A15" s="119" t="s">
        <v>50</v>
      </c>
      <c r="B15" s="357" t="s">
        <v>937</v>
      </c>
      <c r="C15" s="232">
        <v>1</v>
      </c>
      <c r="D15" s="355" t="s">
        <v>8</v>
      </c>
      <c r="E15" s="113"/>
      <c r="F15" s="114">
        <f>C15*E15</f>
        <v>0</v>
      </c>
      <c r="G15" s="115"/>
      <c r="H15" s="99"/>
      <c r="I15" s="205"/>
      <c r="J15" s="103"/>
      <c r="K15" s="217"/>
      <c r="L15" s="128"/>
      <c r="M15" s="128"/>
    </row>
    <row r="16" spans="1:13" s="13" customFormat="1" ht="5.25" customHeight="1" x14ac:dyDescent="0.2">
      <c r="A16" s="119"/>
      <c r="B16" s="357"/>
      <c r="C16" s="232"/>
      <c r="D16" s="355"/>
      <c r="E16" s="113"/>
      <c r="F16" s="114"/>
      <c r="G16" s="115"/>
      <c r="H16" s="99"/>
      <c r="I16" s="205"/>
      <c r="J16" s="103"/>
      <c r="K16" s="217"/>
      <c r="L16" s="128"/>
      <c r="M16" s="128"/>
    </row>
    <row r="17" spans="1:13" s="13" customFormat="1" ht="20" x14ac:dyDescent="0.2">
      <c r="A17" s="119" t="s">
        <v>51</v>
      </c>
      <c r="B17" s="450" t="s">
        <v>935</v>
      </c>
      <c r="C17" s="232">
        <v>1</v>
      </c>
      <c r="D17" s="355" t="s">
        <v>8</v>
      </c>
      <c r="E17" s="113"/>
      <c r="F17" s="114">
        <f>C17*E17</f>
        <v>0</v>
      </c>
      <c r="G17" s="115"/>
      <c r="H17" s="99"/>
      <c r="I17" s="205"/>
      <c r="J17" s="103"/>
      <c r="K17" s="217"/>
      <c r="L17" s="128"/>
      <c r="M17" s="128"/>
    </row>
    <row r="18" spans="1:13" s="13" customFormat="1" ht="10" x14ac:dyDescent="0.2">
      <c r="A18" s="119"/>
      <c r="B18" s="450"/>
      <c r="C18" s="232"/>
      <c r="D18" s="355"/>
      <c r="E18" s="113"/>
      <c r="F18" s="114"/>
      <c r="G18" s="115"/>
      <c r="H18" s="99"/>
      <c r="I18" s="205"/>
      <c r="J18" s="103"/>
      <c r="K18" s="217"/>
      <c r="L18" s="128"/>
      <c r="M18" s="128"/>
    </row>
    <row r="19" spans="1:13" s="13" customFormat="1" ht="10" x14ac:dyDescent="0.2">
      <c r="A19" s="119" t="s">
        <v>51</v>
      </c>
      <c r="B19" s="450" t="s">
        <v>936</v>
      </c>
      <c r="C19" s="232">
        <v>1</v>
      </c>
      <c r="D19" s="355" t="s">
        <v>8</v>
      </c>
      <c r="E19" s="113"/>
      <c r="F19" s="114">
        <f>C19*E19</f>
        <v>0</v>
      </c>
      <c r="G19" s="115"/>
      <c r="H19" s="99"/>
      <c r="I19" s="205"/>
      <c r="J19" s="103"/>
      <c r="K19" s="217"/>
      <c r="L19" s="128"/>
      <c r="M19" s="128"/>
    </row>
    <row r="20" spans="1:13" s="13" customFormat="1" ht="10" x14ac:dyDescent="0.2">
      <c r="A20" s="119"/>
      <c r="B20" s="450"/>
      <c r="C20" s="232"/>
      <c r="D20" s="355"/>
      <c r="E20" s="113"/>
      <c r="F20" s="114"/>
      <c r="G20" s="115"/>
      <c r="H20" s="99"/>
      <c r="I20" s="205"/>
      <c r="J20" s="103"/>
      <c r="K20" s="217"/>
      <c r="L20" s="128"/>
      <c r="M20" s="128"/>
    </row>
    <row r="21" spans="1:13" s="13" customFormat="1" ht="3" customHeight="1" x14ac:dyDescent="0.35">
      <c r="A21" s="119"/>
      <c r="B21" s="161"/>
      <c r="C21" s="277"/>
      <c r="D21" s="234"/>
      <c r="E21" s="107"/>
      <c r="F21" s="114"/>
      <c r="G21" s="109"/>
      <c r="H21" s="99"/>
      <c r="I21" s="205"/>
      <c r="J21" s="103"/>
      <c r="K21" s="148"/>
      <c r="L21" s="128"/>
      <c r="M21" s="128"/>
    </row>
    <row r="22" spans="1:13" s="13" customFormat="1" ht="10.5" x14ac:dyDescent="0.35">
      <c r="A22" s="119"/>
      <c r="B22" s="161" t="s">
        <v>17</v>
      </c>
      <c r="C22" s="277"/>
      <c r="D22" s="234"/>
      <c r="E22" s="113"/>
      <c r="F22" s="114"/>
      <c r="G22" s="115"/>
      <c r="H22" s="99"/>
      <c r="I22" s="205"/>
      <c r="J22" s="103"/>
      <c r="K22" s="148"/>
      <c r="L22" s="128"/>
      <c r="M22" s="128"/>
    </row>
    <row r="23" spans="1:13" s="13" customFormat="1" ht="10.5" x14ac:dyDescent="0.35">
      <c r="A23" s="119"/>
      <c r="B23" s="161"/>
      <c r="C23" s="277"/>
      <c r="D23" s="304"/>
      <c r="E23" s="113"/>
      <c r="F23" s="114"/>
      <c r="G23" s="115"/>
      <c r="H23" s="99"/>
      <c r="I23" s="205"/>
      <c r="J23" s="103"/>
      <c r="K23" s="148"/>
      <c r="L23" s="128"/>
      <c r="M23" s="128"/>
    </row>
    <row r="24" spans="1:13" s="13" customFormat="1" ht="20" x14ac:dyDescent="0.2">
      <c r="A24" s="119"/>
      <c r="B24" s="357" t="s">
        <v>666</v>
      </c>
      <c r="C24" s="232"/>
      <c r="D24" s="355"/>
      <c r="E24" s="113"/>
      <c r="F24" s="114"/>
      <c r="G24" s="115"/>
      <c r="H24" s="99"/>
      <c r="I24" s="205"/>
      <c r="J24" s="103"/>
      <c r="K24" s="148"/>
      <c r="L24" s="128"/>
      <c r="M24" s="128"/>
    </row>
    <row r="25" spans="1:13" s="13" customFormat="1" ht="4.25" customHeight="1" x14ac:dyDescent="0.2">
      <c r="A25" s="119"/>
      <c r="B25" s="355"/>
      <c r="C25" s="232"/>
      <c r="D25" s="355"/>
      <c r="E25" s="113"/>
      <c r="F25" s="114"/>
      <c r="G25" s="115"/>
      <c r="H25" s="99"/>
      <c r="I25" s="205"/>
      <c r="J25" s="103"/>
      <c r="K25" s="148"/>
      <c r="L25" s="128"/>
      <c r="M25" s="128"/>
    </row>
    <row r="26" spans="1:13" s="13" customFormat="1" ht="10" x14ac:dyDescent="0.2">
      <c r="A26" s="119" t="s">
        <v>53</v>
      </c>
      <c r="B26" s="355" t="s">
        <v>570</v>
      </c>
      <c r="C26" s="232">
        <v>1</v>
      </c>
      <c r="D26" s="355" t="s">
        <v>8</v>
      </c>
      <c r="E26" s="113"/>
      <c r="F26" s="114">
        <f>C26*E26</f>
        <v>0</v>
      </c>
      <c r="G26" s="115"/>
      <c r="H26" s="99"/>
      <c r="I26" s="205"/>
      <c r="J26" s="103"/>
      <c r="K26" s="148"/>
      <c r="L26" s="128"/>
      <c r="M26" s="128"/>
    </row>
    <row r="27" spans="1:13" s="13" customFormat="1" ht="4.9000000000000004" customHeight="1" x14ac:dyDescent="0.2">
      <c r="A27" s="119"/>
      <c r="B27" s="355"/>
      <c r="C27" s="232"/>
      <c r="D27" s="355"/>
      <c r="E27" s="113"/>
      <c r="F27" s="114"/>
      <c r="G27" s="115"/>
      <c r="H27" s="99"/>
      <c r="I27" s="205"/>
      <c r="J27" s="103"/>
      <c r="K27" s="148"/>
      <c r="L27" s="128"/>
      <c r="M27" s="128"/>
    </row>
    <row r="28" spans="1:13" s="13" customFormat="1" ht="10" x14ac:dyDescent="0.2">
      <c r="A28" s="119" t="s">
        <v>994</v>
      </c>
      <c r="B28" s="355" t="s">
        <v>571</v>
      </c>
      <c r="C28" s="232">
        <v>1</v>
      </c>
      <c r="D28" s="355" t="s">
        <v>8</v>
      </c>
      <c r="E28" s="113"/>
      <c r="F28" s="114">
        <f>C28*E28</f>
        <v>0</v>
      </c>
      <c r="G28" s="115"/>
      <c r="H28" s="99"/>
      <c r="I28" s="205"/>
      <c r="J28" s="103"/>
      <c r="K28" s="148"/>
      <c r="L28" s="128"/>
      <c r="M28" s="128"/>
    </row>
    <row r="29" spans="1:13" s="13" customFormat="1" ht="3" customHeight="1" x14ac:dyDescent="0.2">
      <c r="A29" s="119"/>
      <c r="B29" s="355"/>
      <c r="C29" s="232"/>
      <c r="D29" s="355"/>
      <c r="E29" s="113"/>
      <c r="F29" s="114"/>
      <c r="G29" s="115"/>
      <c r="H29" s="99"/>
      <c r="I29" s="205"/>
      <c r="J29" s="103"/>
      <c r="K29" s="148"/>
      <c r="L29" s="128"/>
      <c r="M29" s="128"/>
    </row>
    <row r="30" spans="1:13" s="13" customFormat="1" ht="20" x14ac:dyDescent="0.2">
      <c r="A30" s="119"/>
      <c r="B30" s="357" t="s">
        <v>667</v>
      </c>
      <c r="C30" s="232"/>
      <c r="D30" s="355"/>
      <c r="E30" s="113"/>
      <c r="F30" s="114"/>
      <c r="G30" s="115"/>
      <c r="H30" s="99"/>
      <c r="I30" s="205"/>
      <c r="J30" s="103"/>
      <c r="K30" s="148"/>
      <c r="L30" s="128"/>
      <c r="M30" s="128"/>
    </row>
    <row r="31" spans="1:13" s="13" customFormat="1" ht="5.4" customHeight="1" x14ac:dyDescent="0.2">
      <c r="A31" s="119"/>
      <c r="B31" s="355"/>
      <c r="C31" s="232"/>
      <c r="D31" s="355"/>
      <c r="E31" s="113"/>
      <c r="F31" s="114"/>
      <c r="G31" s="115"/>
      <c r="H31" s="99"/>
      <c r="I31" s="205"/>
      <c r="J31" s="103"/>
      <c r="K31" s="148"/>
      <c r="L31" s="128"/>
      <c r="M31" s="128"/>
    </row>
    <row r="32" spans="1:13" s="13" customFormat="1" ht="10" x14ac:dyDescent="0.2">
      <c r="A32" s="119" t="s">
        <v>995</v>
      </c>
      <c r="B32" s="355" t="s">
        <v>570</v>
      </c>
      <c r="C32" s="232">
        <v>1</v>
      </c>
      <c r="D32" s="355" t="s">
        <v>8</v>
      </c>
      <c r="E32" s="113"/>
      <c r="F32" s="114">
        <f>C32*E32</f>
        <v>0</v>
      </c>
      <c r="G32" s="115"/>
      <c r="H32" s="99"/>
      <c r="I32" s="205"/>
      <c r="J32" s="103"/>
      <c r="K32" s="148"/>
      <c r="L32" s="128"/>
      <c r="M32" s="128"/>
    </row>
    <row r="33" spans="1:13" s="13" customFormat="1" ht="3.65" customHeight="1" x14ac:dyDescent="0.2">
      <c r="A33" s="119"/>
      <c r="B33" s="355"/>
      <c r="C33" s="232"/>
      <c r="D33" s="355"/>
      <c r="E33" s="113"/>
      <c r="F33" s="114"/>
      <c r="G33" s="115"/>
      <c r="H33" s="99"/>
      <c r="I33" s="205"/>
      <c r="J33" s="103"/>
      <c r="K33" s="148"/>
      <c r="L33" s="128"/>
      <c r="M33" s="128"/>
    </row>
    <row r="34" spans="1:13" s="13" customFormat="1" ht="10" x14ac:dyDescent="0.2">
      <c r="A34" s="119" t="s">
        <v>996</v>
      </c>
      <c r="B34" s="355" t="s">
        <v>571</v>
      </c>
      <c r="C34" s="232">
        <v>1</v>
      </c>
      <c r="D34" s="355" t="s">
        <v>8</v>
      </c>
      <c r="E34" s="113"/>
      <c r="F34" s="114">
        <f>C34*E34</f>
        <v>0</v>
      </c>
      <c r="G34" s="115"/>
      <c r="H34" s="99"/>
      <c r="I34" s="205"/>
      <c r="J34" s="103"/>
      <c r="K34" s="148"/>
      <c r="L34" s="128"/>
      <c r="M34" s="128"/>
    </row>
    <row r="35" spans="1:13" s="13" customFormat="1" ht="2.4" customHeight="1" x14ac:dyDescent="0.2">
      <c r="A35" s="119"/>
      <c r="B35" s="355"/>
      <c r="C35" s="232"/>
      <c r="D35" s="355"/>
      <c r="E35" s="113"/>
      <c r="F35" s="114"/>
      <c r="G35" s="115"/>
      <c r="H35" s="99"/>
      <c r="I35" s="205"/>
      <c r="J35" s="103"/>
      <c r="K35" s="148"/>
      <c r="L35" s="128"/>
      <c r="M35" s="128"/>
    </row>
    <row r="36" spans="1:13" s="13" customFormat="1" ht="20" x14ac:dyDescent="0.2">
      <c r="A36" s="119"/>
      <c r="B36" s="357" t="s">
        <v>668</v>
      </c>
      <c r="C36" s="232"/>
      <c r="D36" s="355"/>
      <c r="E36" s="113"/>
      <c r="F36" s="114"/>
      <c r="G36" s="115"/>
      <c r="H36" s="99"/>
      <c r="I36" s="205"/>
      <c r="J36" s="103"/>
      <c r="K36" s="148"/>
      <c r="L36" s="128"/>
      <c r="M36" s="128"/>
    </row>
    <row r="37" spans="1:13" s="13" customFormat="1" ht="6" customHeight="1" x14ac:dyDescent="0.2">
      <c r="A37" s="119"/>
      <c r="B37" s="355"/>
      <c r="C37" s="232"/>
      <c r="D37" s="355"/>
      <c r="E37" s="113"/>
      <c r="F37" s="114"/>
      <c r="G37" s="115"/>
      <c r="H37" s="99"/>
      <c r="I37" s="205"/>
      <c r="J37" s="103"/>
      <c r="K37" s="148"/>
      <c r="L37" s="128"/>
      <c r="M37" s="128"/>
    </row>
    <row r="38" spans="1:13" s="13" customFormat="1" ht="10" x14ac:dyDescent="0.2">
      <c r="A38" s="119" t="s">
        <v>997</v>
      </c>
      <c r="B38" s="355" t="s">
        <v>570</v>
      </c>
      <c r="C38" s="232">
        <v>1</v>
      </c>
      <c r="D38" s="355" t="s">
        <v>8</v>
      </c>
      <c r="E38" s="113"/>
      <c r="F38" s="114">
        <f>C38*E38</f>
        <v>0</v>
      </c>
      <c r="G38" s="115"/>
      <c r="H38" s="99"/>
      <c r="I38" s="205"/>
      <c r="J38" s="103"/>
      <c r="K38" s="148"/>
      <c r="L38" s="128"/>
      <c r="M38" s="128"/>
    </row>
    <row r="39" spans="1:13" s="13" customFormat="1" ht="4.9000000000000004" customHeight="1" x14ac:dyDescent="0.2">
      <c r="A39" s="119"/>
      <c r="B39" s="355"/>
      <c r="C39" s="232"/>
      <c r="D39" s="355"/>
      <c r="E39" s="113"/>
      <c r="F39" s="114"/>
      <c r="G39" s="115"/>
      <c r="H39" s="99"/>
      <c r="I39" s="205"/>
      <c r="J39" s="103"/>
      <c r="K39" s="148"/>
      <c r="L39" s="128"/>
      <c r="M39" s="128"/>
    </row>
    <row r="40" spans="1:13" s="13" customFormat="1" ht="10" x14ac:dyDescent="0.2">
      <c r="A40" s="119" t="s">
        <v>998</v>
      </c>
      <c r="B40" s="355" t="s">
        <v>571</v>
      </c>
      <c r="C40" s="232">
        <v>1</v>
      </c>
      <c r="D40" s="355" t="s">
        <v>8</v>
      </c>
      <c r="E40" s="113"/>
      <c r="F40" s="114">
        <f>C40*E40</f>
        <v>0</v>
      </c>
      <c r="G40" s="115"/>
      <c r="H40" s="99"/>
      <c r="I40" s="205"/>
      <c r="J40" s="103"/>
      <c r="K40" s="148"/>
      <c r="L40" s="128"/>
      <c r="M40" s="128"/>
    </row>
    <row r="41" spans="1:13" s="13" customFormat="1" ht="3" customHeight="1" x14ac:dyDescent="0.2">
      <c r="A41" s="119"/>
      <c r="B41" s="355"/>
      <c r="C41" s="232"/>
      <c r="D41" s="355"/>
      <c r="E41" s="113"/>
      <c r="F41" s="114"/>
      <c r="G41" s="115"/>
      <c r="H41" s="99"/>
      <c r="I41" s="205"/>
      <c r="J41" s="103"/>
      <c r="K41" s="148"/>
      <c r="L41" s="128"/>
      <c r="M41" s="128"/>
    </row>
    <row r="42" spans="1:13" s="13" customFormat="1" ht="20" x14ac:dyDescent="0.2">
      <c r="A42" s="119"/>
      <c r="B42" s="357" t="s">
        <v>572</v>
      </c>
      <c r="C42" s="232"/>
      <c r="D42" s="355"/>
      <c r="E42" s="113"/>
      <c r="F42" s="114"/>
      <c r="G42" s="115"/>
      <c r="H42" s="99"/>
      <c r="I42" s="205"/>
      <c r="J42" s="103"/>
      <c r="K42" s="148"/>
      <c r="L42" s="128"/>
      <c r="M42" s="128"/>
    </row>
    <row r="43" spans="1:13" s="13" customFormat="1" ht="3" customHeight="1" x14ac:dyDescent="0.2">
      <c r="A43" s="119"/>
      <c r="B43" s="355"/>
      <c r="C43" s="232"/>
      <c r="D43" s="355"/>
      <c r="E43" s="113"/>
      <c r="F43" s="114"/>
      <c r="G43" s="115"/>
      <c r="H43" s="99"/>
      <c r="I43" s="205"/>
      <c r="J43" s="103"/>
      <c r="K43" s="148"/>
      <c r="L43" s="128"/>
      <c r="M43" s="128"/>
    </row>
    <row r="44" spans="1:13" s="13" customFormat="1" ht="10" x14ac:dyDescent="0.2">
      <c r="A44" s="119" t="s">
        <v>999</v>
      </c>
      <c r="B44" s="355" t="s">
        <v>573</v>
      </c>
      <c r="C44" s="232">
        <v>1</v>
      </c>
      <c r="D44" s="355" t="s">
        <v>8</v>
      </c>
      <c r="E44" s="113"/>
      <c r="F44" s="114">
        <f>C44*E44</f>
        <v>0</v>
      </c>
      <c r="G44" s="115"/>
      <c r="H44" s="99"/>
      <c r="I44" s="205"/>
      <c r="J44" s="103"/>
      <c r="K44" s="148"/>
      <c r="L44" s="128"/>
      <c r="M44" s="128"/>
    </row>
    <row r="45" spans="1:13" s="13" customFormat="1" ht="2.4" customHeight="1" x14ac:dyDescent="0.2">
      <c r="A45" s="119"/>
      <c r="B45" s="355"/>
      <c r="C45" s="232"/>
      <c r="D45" s="355"/>
      <c r="E45" s="113"/>
      <c r="F45" s="114"/>
      <c r="G45" s="115"/>
      <c r="H45" s="99"/>
      <c r="I45" s="205"/>
      <c r="J45" s="103"/>
      <c r="K45" s="148"/>
      <c r="L45" s="128"/>
      <c r="M45" s="128"/>
    </row>
    <row r="46" spans="1:13" s="13" customFormat="1" ht="10" x14ac:dyDescent="0.2">
      <c r="A46" s="119" t="s">
        <v>1000</v>
      </c>
      <c r="B46" s="355" t="s">
        <v>574</v>
      </c>
      <c r="C46" s="232">
        <v>1</v>
      </c>
      <c r="D46" s="355" t="s">
        <v>8</v>
      </c>
      <c r="E46" s="113"/>
      <c r="F46" s="114">
        <f>C46*E46</f>
        <v>0</v>
      </c>
      <c r="G46" s="115"/>
      <c r="H46" s="99"/>
      <c r="I46" s="205"/>
      <c r="J46" s="103"/>
      <c r="K46" s="148"/>
      <c r="L46" s="128"/>
      <c r="M46" s="128"/>
    </row>
    <row r="47" spans="1:13" s="13" customFormat="1" ht="4.9000000000000004" customHeight="1" x14ac:dyDescent="0.2">
      <c r="A47" s="119"/>
      <c r="B47" s="355"/>
      <c r="C47" s="232"/>
      <c r="D47" s="355"/>
      <c r="E47" s="113"/>
      <c r="F47" s="114"/>
      <c r="G47" s="115"/>
      <c r="H47" s="99"/>
      <c r="I47" s="205"/>
      <c r="J47" s="103"/>
      <c r="K47" s="148"/>
      <c r="L47" s="128"/>
      <c r="M47" s="128"/>
    </row>
    <row r="48" spans="1:13" s="13" customFormat="1" ht="20" x14ac:dyDescent="0.2">
      <c r="A48" s="119"/>
      <c r="B48" s="357" t="s">
        <v>575</v>
      </c>
      <c r="C48" s="232"/>
      <c r="D48" s="355"/>
      <c r="E48" s="113"/>
      <c r="F48" s="114"/>
      <c r="G48" s="115"/>
      <c r="H48" s="99"/>
      <c r="I48" s="205"/>
      <c r="J48" s="103"/>
      <c r="K48" s="148"/>
      <c r="L48" s="128"/>
      <c r="M48" s="128"/>
    </row>
    <row r="49" spans="1:13" s="13" customFormat="1" ht="6" customHeight="1" x14ac:dyDescent="0.35">
      <c r="A49" s="119"/>
      <c r="B49" s="118"/>
      <c r="C49" s="277"/>
      <c r="D49" s="233"/>
      <c r="E49" s="113"/>
      <c r="F49" s="114"/>
      <c r="G49" s="204"/>
      <c r="H49" s="99"/>
      <c r="I49" s="205"/>
      <c r="J49" s="103"/>
      <c r="K49" s="148"/>
      <c r="L49" s="128"/>
      <c r="M49" s="128"/>
    </row>
    <row r="50" spans="1:13" s="13" customFormat="1" ht="10" x14ac:dyDescent="0.2">
      <c r="A50" s="119" t="s">
        <v>1001</v>
      </c>
      <c r="B50" s="355" t="s">
        <v>576</v>
      </c>
      <c r="C50" s="232">
        <v>1</v>
      </c>
      <c r="D50" s="355" t="s">
        <v>8</v>
      </c>
      <c r="E50" s="113"/>
      <c r="F50" s="114">
        <f>C50*E50</f>
        <v>0</v>
      </c>
      <c r="G50" s="204"/>
      <c r="H50" s="99"/>
      <c r="I50" s="205"/>
      <c r="J50" s="103"/>
      <c r="K50" s="148"/>
      <c r="L50" s="128"/>
      <c r="M50" s="128"/>
    </row>
    <row r="51" spans="1:13" s="13" customFormat="1" ht="4.25" customHeight="1" x14ac:dyDescent="0.2">
      <c r="A51" s="119"/>
      <c r="B51" s="355"/>
      <c r="C51" s="232"/>
      <c r="D51" s="355"/>
      <c r="E51" s="113"/>
      <c r="F51" s="114"/>
      <c r="G51" s="204"/>
      <c r="H51" s="99"/>
      <c r="I51" s="205"/>
      <c r="J51" s="103"/>
      <c r="K51" s="148"/>
      <c r="L51" s="128"/>
      <c r="M51" s="128"/>
    </row>
    <row r="52" spans="1:13" s="13" customFormat="1" ht="10" x14ac:dyDescent="0.2">
      <c r="A52" s="119" t="s">
        <v>1002</v>
      </c>
      <c r="B52" s="355" t="s">
        <v>577</v>
      </c>
      <c r="C52" s="232">
        <v>1</v>
      </c>
      <c r="D52" s="355" t="s">
        <v>8</v>
      </c>
      <c r="E52" s="113"/>
      <c r="F52" s="114">
        <f>C52*E52</f>
        <v>0</v>
      </c>
      <c r="G52" s="204"/>
      <c r="H52" s="99"/>
      <c r="I52" s="205"/>
      <c r="J52" s="103"/>
      <c r="K52" s="148"/>
      <c r="L52" s="128"/>
      <c r="M52" s="128"/>
    </row>
    <row r="53" spans="1:13" s="13" customFormat="1" ht="4.25" customHeight="1" x14ac:dyDescent="0.2">
      <c r="A53" s="119"/>
      <c r="B53" s="355"/>
      <c r="C53" s="232"/>
      <c r="D53" s="355"/>
      <c r="E53" s="113"/>
      <c r="F53" s="114"/>
      <c r="G53" s="204"/>
      <c r="H53" s="99"/>
      <c r="I53" s="205"/>
      <c r="J53" s="103"/>
      <c r="K53" s="148"/>
      <c r="L53" s="128"/>
      <c r="M53" s="128"/>
    </row>
    <row r="54" spans="1:13" s="13" customFormat="1" ht="10" x14ac:dyDescent="0.2">
      <c r="A54" s="119" t="s">
        <v>1003</v>
      </c>
      <c r="B54" s="355" t="s">
        <v>578</v>
      </c>
      <c r="C54" s="232">
        <v>1</v>
      </c>
      <c r="D54" s="355" t="s">
        <v>8</v>
      </c>
      <c r="E54" s="113"/>
      <c r="F54" s="114">
        <f>C54*E54</f>
        <v>0</v>
      </c>
      <c r="G54" s="204"/>
      <c r="H54" s="99"/>
      <c r="I54" s="205"/>
      <c r="J54" s="103"/>
      <c r="K54" s="148"/>
      <c r="L54" s="128"/>
      <c r="M54" s="128"/>
    </row>
    <row r="55" spans="1:13" s="13" customFormat="1" ht="4.25" customHeight="1" x14ac:dyDescent="0.2">
      <c r="A55" s="119"/>
      <c r="B55" s="355"/>
      <c r="C55" s="232"/>
      <c r="D55" s="355"/>
      <c r="E55" s="113"/>
      <c r="F55" s="114"/>
      <c r="G55" s="204"/>
      <c r="H55" s="99"/>
      <c r="I55" s="205"/>
      <c r="J55" s="103"/>
      <c r="K55" s="148"/>
      <c r="L55" s="128"/>
      <c r="M55" s="128"/>
    </row>
    <row r="56" spans="1:13" s="13" customFormat="1" ht="60.5" x14ac:dyDescent="0.25">
      <c r="A56" s="119"/>
      <c r="B56" s="357" t="s">
        <v>579</v>
      </c>
      <c r="C56" s="235"/>
      <c r="D56" s="356"/>
      <c r="E56" s="113"/>
      <c r="F56" s="114"/>
      <c r="G56" s="204"/>
      <c r="H56" s="99"/>
      <c r="I56" s="205"/>
      <c r="J56" s="103"/>
      <c r="K56" s="148"/>
      <c r="L56" s="128"/>
      <c r="M56" s="128"/>
    </row>
    <row r="57" spans="1:13" s="13" customFormat="1" ht="4.9000000000000004" customHeight="1" x14ac:dyDescent="0.2">
      <c r="A57" s="119"/>
      <c r="B57" s="355"/>
      <c r="C57" s="232"/>
      <c r="D57" s="355"/>
      <c r="E57" s="113"/>
      <c r="F57" s="114"/>
      <c r="G57" s="204"/>
      <c r="H57" s="99"/>
      <c r="I57" s="205"/>
      <c r="J57" s="103"/>
      <c r="K57" s="148"/>
      <c r="L57" s="128"/>
      <c r="M57" s="128"/>
    </row>
    <row r="58" spans="1:13" s="13" customFormat="1" ht="10" x14ac:dyDescent="0.2">
      <c r="A58" s="119" t="s">
        <v>1004</v>
      </c>
      <c r="B58" s="355" t="s">
        <v>580</v>
      </c>
      <c r="C58" s="232">
        <v>1</v>
      </c>
      <c r="D58" s="355" t="s">
        <v>569</v>
      </c>
      <c r="E58" s="113"/>
      <c r="F58" s="114">
        <f>C58*E58</f>
        <v>0</v>
      </c>
      <c r="G58" s="305"/>
      <c r="H58" s="99"/>
      <c r="I58" s="205"/>
      <c r="J58" s="103"/>
      <c r="K58" s="148"/>
      <c r="L58" s="128"/>
      <c r="M58" s="128"/>
    </row>
    <row r="59" spans="1:13" s="13" customFormat="1" ht="5.4" customHeight="1" x14ac:dyDescent="0.2">
      <c r="A59" s="119"/>
      <c r="B59" s="355"/>
      <c r="C59" s="232"/>
      <c r="D59" s="355"/>
      <c r="E59" s="113"/>
      <c r="F59" s="114"/>
      <c r="G59" s="204"/>
      <c r="H59" s="99"/>
      <c r="I59" s="205"/>
      <c r="J59" s="103"/>
      <c r="K59" s="148"/>
      <c r="L59" s="128"/>
      <c r="M59" s="128"/>
    </row>
    <row r="60" spans="1:13" s="13" customFormat="1" ht="10" x14ac:dyDescent="0.2">
      <c r="A60" s="119" t="s">
        <v>1005</v>
      </c>
      <c r="B60" s="355" t="s">
        <v>939</v>
      </c>
      <c r="C60" s="232">
        <v>1</v>
      </c>
      <c r="D60" s="355" t="s">
        <v>8</v>
      </c>
      <c r="E60" s="113"/>
      <c r="F60" s="114">
        <f>C60*E60</f>
        <v>0</v>
      </c>
      <c r="G60" s="204"/>
      <c r="H60" s="99"/>
      <c r="I60" s="205"/>
      <c r="J60" s="103"/>
      <c r="K60" s="148"/>
      <c r="L60" s="128"/>
      <c r="M60" s="128"/>
    </row>
    <row r="61" spans="1:13" s="13" customFormat="1" ht="4.25" customHeight="1" x14ac:dyDescent="0.2">
      <c r="A61" s="119"/>
      <c r="B61" s="355"/>
      <c r="C61" s="232"/>
      <c r="D61" s="355"/>
      <c r="E61" s="113"/>
      <c r="F61" s="114"/>
      <c r="G61" s="204"/>
      <c r="H61" s="99"/>
      <c r="I61" s="205"/>
      <c r="J61" s="103"/>
      <c r="K61" s="148"/>
      <c r="L61" s="128"/>
      <c r="M61" s="128"/>
    </row>
    <row r="62" spans="1:13" s="13" customFormat="1" ht="6" customHeight="1" x14ac:dyDescent="0.35">
      <c r="A62" s="298"/>
      <c r="B62" s="317"/>
      <c r="C62" s="290"/>
      <c r="D62" s="291"/>
      <c r="E62" s="292"/>
      <c r="F62" s="314"/>
      <c r="G62" s="280"/>
      <c r="H62" s="294"/>
      <c r="I62" s="103"/>
      <c r="J62" s="297"/>
      <c r="K62" s="316"/>
      <c r="L62" s="103"/>
      <c r="M62" s="128"/>
    </row>
    <row r="63" spans="1:13" s="13" customFormat="1" ht="15" customHeight="1" x14ac:dyDescent="0.35">
      <c r="A63" s="318"/>
      <c r="B63" s="225" t="s">
        <v>45</v>
      </c>
      <c r="C63" s="319"/>
      <c r="D63" s="320"/>
      <c r="E63" s="321"/>
      <c r="F63" s="322">
        <f>SUM(F14:F62)</f>
        <v>0</v>
      </c>
      <c r="G63" s="226"/>
      <c r="H63" s="294"/>
      <c r="I63" s="103"/>
      <c r="J63" s="297"/>
      <c r="K63" s="316"/>
      <c r="L63" s="103"/>
      <c r="M63" s="128"/>
    </row>
    <row r="64" spans="1:13" s="13" customFormat="1" ht="6" customHeight="1" x14ac:dyDescent="0.35">
      <c r="A64" s="323"/>
      <c r="B64" s="178"/>
      <c r="C64" s="324"/>
      <c r="D64" s="325"/>
      <c r="E64" s="326"/>
      <c r="F64" s="325"/>
      <c r="G64" s="327"/>
      <c r="H64" s="294"/>
      <c r="I64" s="103"/>
      <c r="J64" s="297"/>
      <c r="K64" s="316"/>
      <c r="L64" s="103"/>
      <c r="M64" s="128"/>
    </row>
    <row r="65" spans="1:13" s="13" customFormat="1" ht="15" customHeight="1" x14ac:dyDescent="0.35">
      <c r="A65" s="328"/>
      <c r="B65" s="178" t="s">
        <v>46</v>
      </c>
      <c r="C65" s="329"/>
      <c r="D65" s="330"/>
      <c r="E65" s="331"/>
      <c r="F65" s="332">
        <f>F63</f>
        <v>0</v>
      </c>
      <c r="G65" s="183"/>
      <c r="H65" s="294"/>
      <c r="I65" s="103"/>
      <c r="J65" s="297"/>
      <c r="K65" s="316"/>
      <c r="L65" s="103"/>
      <c r="M65" s="128"/>
    </row>
    <row r="66" spans="1:13" s="13" customFormat="1" ht="4.5" customHeight="1" x14ac:dyDescent="0.2">
      <c r="A66" s="119"/>
      <c r="B66" s="355"/>
      <c r="C66" s="232"/>
      <c r="D66" s="355"/>
      <c r="E66" s="113"/>
      <c r="F66" s="114"/>
      <c r="G66" s="115"/>
      <c r="H66" s="99"/>
      <c r="I66" s="206"/>
      <c r="J66" s="103"/>
      <c r="K66" s="148"/>
      <c r="L66" s="128"/>
      <c r="M66" s="128"/>
    </row>
    <row r="67" spans="1:13" s="13" customFormat="1" ht="15" customHeight="1" x14ac:dyDescent="0.35">
      <c r="A67" s="119"/>
      <c r="B67" s="161" t="s">
        <v>25</v>
      </c>
      <c r="C67" s="277"/>
      <c r="D67" s="278"/>
      <c r="E67" s="113"/>
      <c r="F67" s="114"/>
      <c r="G67" s="115"/>
      <c r="H67" s="99"/>
      <c r="I67" s="205"/>
      <c r="J67" s="103"/>
      <c r="K67" s="148"/>
      <c r="L67" s="128"/>
      <c r="M67" s="128"/>
    </row>
    <row r="68" spans="1:13" s="13" customFormat="1" ht="5.65" customHeight="1" x14ac:dyDescent="0.35">
      <c r="A68" s="119"/>
      <c r="B68" s="161"/>
      <c r="C68" s="277"/>
      <c r="D68" s="278"/>
      <c r="E68" s="113"/>
      <c r="F68" s="114"/>
      <c r="G68" s="115"/>
      <c r="H68" s="99"/>
      <c r="I68" s="205"/>
      <c r="J68" s="103"/>
      <c r="K68" s="148"/>
      <c r="L68" s="128"/>
      <c r="M68" s="128"/>
    </row>
    <row r="69" spans="1:13" s="13" customFormat="1" ht="30" x14ac:dyDescent="0.35">
      <c r="A69" s="119"/>
      <c r="B69" s="118" t="s">
        <v>670</v>
      </c>
      <c r="C69" s="277"/>
      <c r="D69" s="278"/>
      <c r="E69" s="113"/>
      <c r="F69" s="114"/>
      <c r="G69" s="115"/>
      <c r="H69" s="99"/>
      <c r="I69" s="211"/>
      <c r="J69" s="103"/>
      <c r="K69" s="148"/>
      <c r="L69" s="128"/>
      <c r="M69" s="128"/>
    </row>
    <row r="70" spans="1:13" s="13" customFormat="1" ht="3.75" customHeight="1" x14ac:dyDescent="0.35">
      <c r="A70" s="119"/>
      <c r="B70" s="118"/>
      <c r="C70" s="277"/>
      <c r="D70" s="278"/>
      <c r="E70" s="113"/>
      <c r="F70" s="114"/>
      <c r="G70" s="115"/>
      <c r="H70" s="99"/>
      <c r="I70" s="211"/>
      <c r="J70" s="103"/>
      <c r="K70" s="148"/>
      <c r="L70" s="128"/>
      <c r="M70" s="128"/>
    </row>
    <row r="71" spans="1:13" s="13" customFormat="1" ht="10" x14ac:dyDescent="0.35">
      <c r="A71" s="119" t="s">
        <v>1006</v>
      </c>
      <c r="B71" s="229" t="s">
        <v>539</v>
      </c>
      <c r="C71" s="277">
        <v>1</v>
      </c>
      <c r="D71" s="278" t="s">
        <v>8</v>
      </c>
      <c r="E71" s="113"/>
      <c r="F71" s="114">
        <f>C71*E71</f>
        <v>0</v>
      </c>
      <c r="G71" s="115"/>
      <c r="H71" s="99"/>
      <c r="I71" s="205"/>
      <c r="J71" s="103"/>
      <c r="K71" s="217"/>
      <c r="L71" s="128"/>
      <c r="M71" s="128"/>
    </row>
    <row r="72" spans="1:13" s="13" customFormat="1" ht="3.65" customHeight="1" x14ac:dyDescent="0.35">
      <c r="A72" s="119"/>
      <c r="B72" s="229"/>
      <c r="C72" s="277"/>
      <c r="D72" s="278"/>
      <c r="E72" s="113"/>
      <c r="F72" s="114"/>
      <c r="G72" s="359"/>
      <c r="H72" s="99"/>
      <c r="I72" s="205"/>
      <c r="J72" s="103"/>
      <c r="K72" s="217"/>
      <c r="L72" s="128"/>
      <c r="M72" s="128"/>
    </row>
    <row r="73" spans="1:13" s="13" customFormat="1" ht="10" x14ac:dyDescent="0.35">
      <c r="A73" s="119" t="s">
        <v>1007</v>
      </c>
      <c r="B73" s="229" t="s">
        <v>541</v>
      </c>
      <c r="C73" s="277">
        <v>1</v>
      </c>
      <c r="D73" s="278" t="s">
        <v>8</v>
      </c>
      <c r="E73" s="113"/>
      <c r="F73" s="114">
        <f>C73*E73</f>
        <v>0</v>
      </c>
      <c r="G73" s="115"/>
      <c r="H73" s="99"/>
      <c r="I73" s="205"/>
      <c r="J73" s="103"/>
      <c r="K73" s="217"/>
      <c r="L73" s="128"/>
      <c r="M73" s="128"/>
    </row>
    <row r="74" spans="1:13" s="13" customFormat="1" ht="5.25" customHeight="1" x14ac:dyDescent="0.35">
      <c r="A74" s="119"/>
      <c r="B74" s="229"/>
      <c r="C74" s="277"/>
      <c r="D74" s="278"/>
      <c r="E74" s="113"/>
      <c r="F74" s="114">
        <f>C74*E74</f>
        <v>0</v>
      </c>
      <c r="G74" s="115"/>
      <c r="H74" s="99"/>
      <c r="I74" s="205"/>
      <c r="J74" s="103"/>
      <c r="K74" s="148"/>
      <c r="L74" s="128"/>
      <c r="M74" s="128"/>
    </row>
    <row r="75" spans="1:13" s="13" customFormat="1" ht="10" x14ac:dyDescent="0.35">
      <c r="A75" s="119" t="s">
        <v>1008</v>
      </c>
      <c r="B75" s="229" t="s">
        <v>540</v>
      </c>
      <c r="C75" s="277">
        <v>1</v>
      </c>
      <c r="D75" s="278" t="s">
        <v>8</v>
      </c>
      <c r="E75" s="113"/>
      <c r="F75" s="114">
        <f>C75*E75</f>
        <v>0</v>
      </c>
      <c r="G75" s="115"/>
      <c r="H75" s="99"/>
      <c r="I75" s="205"/>
      <c r="J75" s="103"/>
      <c r="K75" s="148"/>
      <c r="L75" s="128"/>
      <c r="M75" s="128"/>
    </row>
    <row r="76" spans="1:13" s="13" customFormat="1" ht="5.25" customHeight="1" x14ac:dyDescent="0.35">
      <c r="A76" s="119"/>
      <c r="B76" s="118"/>
      <c r="C76" s="277"/>
      <c r="D76" s="278"/>
      <c r="E76" s="113"/>
      <c r="F76" s="114"/>
      <c r="G76" s="115"/>
      <c r="H76" s="99"/>
      <c r="I76" s="205"/>
      <c r="J76" s="103"/>
      <c r="K76" s="148"/>
      <c r="L76" s="128"/>
      <c r="M76" s="128"/>
    </row>
    <row r="77" spans="1:13" s="13" customFormat="1" ht="10" x14ac:dyDescent="0.35">
      <c r="A77" s="119" t="s">
        <v>735</v>
      </c>
      <c r="B77" s="229" t="s">
        <v>551</v>
      </c>
      <c r="C77" s="277">
        <v>1</v>
      </c>
      <c r="D77" s="278" t="s">
        <v>8</v>
      </c>
      <c r="E77" s="113"/>
      <c r="F77" s="114">
        <f>C77*E77</f>
        <v>0</v>
      </c>
      <c r="G77" s="115"/>
      <c r="H77" s="99"/>
      <c r="I77" s="205"/>
      <c r="J77" s="103"/>
      <c r="K77" s="148"/>
      <c r="L77" s="128"/>
      <c r="M77" s="128"/>
    </row>
    <row r="78" spans="1:13" s="13" customFormat="1" ht="5.25" customHeight="1" x14ac:dyDescent="0.35">
      <c r="A78" s="119"/>
      <c r="B78" s="118"/>
      <c r="C78" s="277"/>
      <c r="D78" s="278"/>
      <c r="E78" s="113"/>
      <c r="F78" s="114"/>
      <c r="G78" s="115"/>
      <c r="H78" s="99"/>
      <c r="I78" s="205"/>
      <c r="J78" s="103"/>
      <c r="K78" s="148"/>
      <c r="L78" s="128"/>
      <c r="M78" s="128"/>
    </row>
    <row r="79" spans="1:13" s="13" customFormat="1" ht="20" x14ac:dyDescent="0.35">
      <c r="A79" s="119"/>
      <c r="B79" s="118" t="s">
        <v>669</v>
      </c>
      <c r="C79" s="277"/>
      <c r="D79" s="278"/>
      <c r="E79" s="113"/>
      <c r="F79" s="114"/>
      <c r="G79" s="115"/>
      <c r="H79" s="99"/>
      <c r="I79" s="205"/>
      <c r="J79" s="103"/>
      <c r="K79" s="148"/>
      <c r="L79" s="128"/>
      <c r="M79" s="128"/>
    </row>
    <row r="80" spans="1:13" s="13" customFormat="1" ht="5.25" customHeight="1" x14ac:dyDescent="0.35">
      <c r="A80" s="119"/>
      <c r="B80" s="118"/>
      <c r="C80" s="277"/>
      <c r="D80" s="278"/>
      <c r="E80" s="113"/>
      <c r="F80" s="114"/>
      <c r="G80" s="115"/>
      <c r="H80" s="99"/>
      <c r="I80" s="205"/>
      <c r="J80" s="103"/>
      <c r="K80" s="148"/>
      <c r="L80" s="128"/>
      <c r="M80" s="128"/>
    </row>
    <row r="81" spans="1:13" s="13" customFormat="1" ht="17.25" customHeight="1" x14ac:dyDescent="0.35">
      <c r="A81" s="119" t="s">
        <v>736</v>
      </c>
      <c r="B81" s="229" t="s">
        <v>542</v>
      </c>
      <c r="C81" s="277">
        <v>1</v>
      </c>
      <c r="D81" s="278" t="s">
        <v>8</v>
      </c>
      <c r="E81" s="113"/>
      <c r="F81" s="114">
        <f>C81*E81</f>
        <v>0</v>
      </c>
      <c r="G81" s="115"/>
      <c r="H81" s="99"/>
      <c r="I81" s="205"/>
      <c r="J81" s="103"/>
      <c r="K81" s="148"/>
      <c r="L81" s="128"/>
      <c r="M81" s="128"/>
    </row>
    <row r="82" spans="1:13" s="13" customFormat="1" ht="5.25" customHeight="1" x14ac:dyDescent="0.35">
      <c r="A82" s="119"/>
      <c r="B82" s="118"/>
      <c r="C82" s="277"/>
      <c r="D82" s="278"/>
      <c r="E82" s="113"/>
      <c r="F82" s="114"/>
      <c r="G82" s="115"/>
      <c r="H82" s="99"/>
      <c r="I82" s="205"/>
      <c r="J82" s="103"/>
      <c r="K82" s="148"/>
      <c r="L82" s="128"/>
      <c r="M82" s="128"/>
    </row>
    <row r="83" spans="1:13" s="13" customFormat="1" ht="20" x14ac:dyDescent="0.35">
      <c r="A83" s="119" t="s">
        <v>737</v>
      </c>
      <c r="B83" s="229" t="s">
        <v>543</v>
      </c>
      <c r="C83" s="277">
        <v>1</v>
      </c>
      <c r="D83" s="278" t="s">
        <v>8</v>
      </c>
      <c r="E83" s="113"/>
      <c r="F83" s="114">
        <f>C83*E83</f>
        <v>0</v>
      </c>
      <c r="G83" s="115"/>
      <c r="H83" s="99"/>
      <c r="I83" s="205"/>
      <c r="J83" s="103"/>
      <c r="K83" s="148"/>
      <c r="L83" s="128"/>
      <c r="M83" s="128"/>
    </row>
    <row r="84" spans="1:13" s="13" customFormat="1" ht="5.25" customHeight="1" x14ac:dyDescent="0.35">
      <c r="A84" s="119"/>
      <c r="B84" s="118"/>
      <c r="C84" s="277"/>
      <c r="D84" s="278"/>
      <c r="E84" s="113"/>
      <c r="F84" s="114"/>
      <c r="G84" s="115"/>
      <c r="H84" s="99"/>
      <c r="I84" s="205"/>
      <c r="J84" s="103"/>
      <c r="K84" s="148"/>
      <c r="L84" s="128"/>
      <c r="M84" s="128"/>
    </row>
    <row r="85" spans="1:13" s="13" customFormat="1" ht="20" x14ac:dyDescent="0.35">
      <c r="A85" s="119"/>
      <c r="B85" s="118" t="s">
        <v>795</v>
      </c>
      <c r="C85" s="277"/>
      <c r="D85" s="278"/>
      <c r="E85" s="113"/>
      <c r="F85" s="114"/>
      <c r="G85" s="115"/>
      <c r="H85" s="99"/>
      <c r="I85" s="205"/>
      <c r="J85" s="103"/>
      <c r="K85" s="148"/>
      <c r="L85" s="128"/>
      <c r="M85" s="128"/>
    </row>
    <row r="86" spans="1:13" s="13" customFormat="1" ht="5.25" customHeight="1" x14ac:dyDescent="0.35">
      <c r="A86" s="119"/>
      <c r="B86" s="118"/>
      <c r="C86" s="277"/>
      <c r="D86" s="278"/>
      <c r="E86" s="113"/>
      <c r="F86" s="114"/>
      <c r="G86" s="115"/>
      <c r="H86" s="99"/>
      <c r="I86" s="205"/>
      <c r="J86" s="103"/>
      <c r="K86" s="148"/>
      <c r="L86" s="128"/>
      <c r="M86" s="128"/>
    </row>
    <row r="87" spans="1:13" s="13" customFormat="1" ht="20" x14ac:dyDescent="0.35">
      <c r="A87" s="119" t="s">
        <v>738</v>
      </c>
      <c r="B87" s="229" t="s">
        <v>544</v>
      </c>
      <c r="C87" s="277"/>
      <c r="D87" s="278"/>
      <c r="E87" s="113"/>
      <c r="F87" s="114"/>
      <c r="G87" s="115"/>
      <c r="H87" s="99"/>
      <c r="I87" s="205"/>
      <c r="J87" s="103"/>
      <c r="K87" s="148"/>
      <c r="L87" s="128"/>
      <c r="M87" s="128"/>
    </row>
    <row r="88" spans="1:13" s="13" customFormat="1" ht="5.25" customHeight="1" x14ac:dyDescent="0.35">
      <c r="A88" s="119"/>
      <c r="B88" s="118"/>
      <c r="C88" s="277"/>
      <c r="D88" s="278"/>
      <c r="E88" s="113"/>
      <c r="F88" s="114"/>
      <c r="G88" s="115"/>
      <c r="H88" s="99"/>
      <c r="I88" s="205"/>
      <c r="J88" s="103"/>
      <c r="K88" s="148"/>
      <c r="L88" s="128"/>
      <c r="M88" s="128"/>
    </row>
    <row r="89" spans="1:13" s="13" customFormat="1" ht="14.25" customHeight="1" x14ac:dyDescent="0.35">
      <c r="A89" s="119" t="s">
        <v>739</v>
      </c>
      <c r="B89" s="229" t="s">
        <v>545</v>
      </c>
      <c r="C89" s="277">
        <v>1</v>
      </c>
      <c r="D89" s="278" t="s">
        <v>8</v>
      </c>
      <c r="E89" s="113"/>
      <c r="F89" s="114">
        <f>C89*E89</f>
        <v>0</v>
      </c>
      <c r="G89" s="115" t="s">
        <v>671</v>
      </c>
      <c r="H89" s="99"/>
      <c r="I89" s="205"/>
      <c r="J89" s="103"/>
      <c r="K89" s="148"/>
      <c r="L89" s="128"/>
      <c r="M89" s="128"/>
    </row>
    <row r="90" spans="1:13" s="13" customFormat="1" ht="5.25" customHeight="1" x14ac:dyDescent="0.35">
      <c r="A90" s="119"/>
      <c r="B90" s="118"/>
      <c r="C90" s="277"/>
      <c r="D90" s="278"/>
      <c r="E90" s="113"/>
      <c r="F90" s="114"/>
      <c r="G90" s="115"/>
      <c r="H90" s="99"/>
      <c r="I90" s="205"/>
      <c r="J90" s="103"/>
      <c r="K90" s="148"/>
      <c r="L90" s="128"/>
      <c r="M90" s="128"/>
    </row>
    <row r="91" spans="1:13" s="13" customFormat="1" ht="15.65" customHeight="1" x14ac:dyDescent="0.35">
      <c r="A91" s="119" t="s">
        <v>782</v>
      </c>
      <c r="B91" s="229" t="s">
        <v>546</v>
      </c>
      <c r="C91" s="277">
        <v>1</v>
      </c>
      <c r="D91" s="278" t="s">
        <v>8</v>
      </c>
      <c r="E91" s="113"/>
      <c r="F91" s="114">
        <f>C91*E91</f>
        <v>0</v>
      </c>
      <c r="G91" s="115"/>
      <c r="H91" s="99"/>
      <c r="I91" s="205"/>
      <c r="J91" s="103"/>
      <c r="K91" s="148"/>
      <c r="L91" s="128"/>
      <c r="M91" s="128"/>
    </row>
    <row r="92" spans="1:13" s="13" customFormat="1" ht="5.25" customHeight="1" x14ac:dyDescent="0.35">
      <c r="A92" s="119"/>
      <c r="B92" s="118"/>
      <c r="C92" s="277"/>
      <c r="D92" s="278"/>
      <c r="E92" s="113"/>
      <c r="F92" s="114"/>
      <c r="G92" s="115"/>
      <c r="H92" s="99"/>
      <c r="I92" s="205"/>
      <c r="J92" s="103"/>
      <c r="K92" s="148"/>
      <c r="L92" s="128"/>
      <c r="M92" s="128"/>
    </row>
    <row r="93" spans="1:13" s="13" customFormat="1" ht="15.65" customHeight="1" x14ac:dyDescent="0.35">
      <c r="A93" s="119" t="s">
        <v>783</v>
      </c>
      <c r="B93" s="229" t="s">
        <v>547</v>
      </c>
      <c r="C93" s="277">
        <v>1</v>
      </c>
      <c r="D93" s="278" t="s">
        <v>8</v>
      </c>
      <c r="E93" s="113"/>
      <c r="F93" s="114">
        <f>C93*E93</f>
        <v>0</v>
      </c>
      <c r="G93" s="115" t="s">
        <v>560</v>
      </c>
      <c r="H93" s="99"/>
      <c r="I93" s="205"/>
      <c r="J93" s="103"/>
      <c r="K93" s="148"/>
      <c r="L93" s="128"/>
      <c r="M93" s="128"/>
    </row>
    <row r="94" spans="1:13" s="13" customFormat="1" ht="5.25" customHeight="1" x14ac:dyDescent="0.35">
      <c r="A94" s="119"/>
      <c r="B94" s="118"/>
      <c r="C94" s="277"/>
      <c r="D94" s="278"/>
      <c r="E94" s="113"/>
      <c r="F94" s="114"/>
      <c r="G94" s="115"/>
      <c r="H94" s="99"/>
      <c r="I94" s="205"/>
      <c r="J94" s="103"/>
      <c r="K94" s="148"/>
      <c r="L94" s="128"/>
      <c r="M94" s="128"/>
    </row>
    <row r="95" spans="1:13" s="13" customFormat="1" ht="10" x14ac:dyDescent="0.35">
      <c r="A95" s="119" t="s">
        <v>784</v>
      </c>
      <c r="B95" s="229" t="s">
        <v>547</v>
      </c>
      <c r="C95" s="277">
        <v>1</v>
      </c>
      <c r="D95" s="278" t="s">
        <v>8</v>
      </c>
      <c r="E95" s="113"/>
      <c r="F95" s="114">
        <f>C95*E95</f>
        <v>0</v>
      </c>
      <c r="G95" s="115" t="s">
        <v>561</v>
      </c>
      <c r="H95" s="99"/>
      <c r="I95" s="205"/>
      <c r="J95" s="103"/>
      <c r="K95" s="148"/>
      <c r="L95" s="128"/>
      <c r="M95" s="128"/>
    </row>
    <row r="96" spans="1:13" s="13" customFormat="1" ht="5.25" customHeight="1" x14ac:dyDescent="0.35">
      <c r="A96" s="119"/>
      <c r="B96" s="118"/>
      <c r="C96" s="277"/>
      <c r="D96" s="278"/>
      <c r="E96" s="113"/>
      <c r="F96" s="114"/>
      <c r="G96" s="115"/>
      <c r="H96" s="99"/>
      <c r="I96" s="205"/>
      <c r="J96" s="103"/>
      <c r="K96" s="148"/>
      <c r="L96" s="128"/>
      <c r="M96" s="128"/>
    </row>
    <row r="97" spans="1:13" s="13" customFormat="1" ht="20" x14ac:dyDescent="0.35">
      <c r="A97" s="119" t="s">
        <v>1009</v>
      </c>
      <c r="B97" s="229" t="s">
        <v>548</v>
      </c>
      <c r="C97" s="277">
        <v>1</v>
      </c>
      <c r="D97" s="278" t="s">
        <v>8</v>
      </c>
      <c r="E97" s="113"/>
      <c r="F97" s="114">
        <f>C97*E97</f>
        <v>0</v>
      </c>
      <c r="G97" s="115"/>
      <c r="H97" s="99"/>
      <c r="I97" s="205"/>
      <c r="J97" s="103"/>
      <c r="K97" s="148"/>
      <c r="L97" s="128"/>
      <c r="M97" s="128"/>
    </row>
    <row r="98" spans="1:13" s="13" customFormat="1" ht="5.25" customHeight="1" x14ac:dyDescent="0.35">
      <c r="A98" s="119"/>
      <c r="B98" s="118"/>
      <c r="C98" s="277"/>
      <c r="D98" s="278"/>
      <c r="E98" s="113"/>
      <c r="F98" s="114"/>
      <c r="G98" s="115"/>
      <c r="H98" s="99"/>
      <c r="I98" s="205"/>
      <c r="J98" s="103"/>
      <c r="K98" s="148"/>
      <c r="L98" s="128"/>
      <c r="M98" s="128"/>
    </row>
    <row r="99" spans="1:13" s="13" customFormat="1" ht="15.65" customHeight="1" x14ac:dyDescent="0.35">
      <c r="A99" s="119" t="s">
        <v>785</v>
      </c>
      <c r="B99" s="229" t="s">
        <v>549</v>
      </c>
      <c r="C99" s="277">
        <v>1</v>
      </c>
      <c r="D99" s="278" t="s">
        <v>8</v>
      </c>
      <c r="E99" s="113"/>
      <c r="F99" s="114">
        <f>C99*E99</f>
        <v>0</v>
      </c>
      <c r="G99" s="115"/>
      <c r="H99" s="99"/>
      <c r="I99" s="205"/>
      <c r="J99" s="103"/>
      <c r="K99" s="148"/>
      <c r="L99" s="128"/>
      <c r="M99" s="128"/>
    </row>
    <row r="100" spans="1:13" s="13" customFormat="1" ht="5.25" customHeight="1" x14ac:dyDescent="0.35">
      <c r="A100" s="119"/>
      <c r="B100" s="118"/>
      <c r="C100" s="277"/>
      <c r="D100" s="278"/>
      <c r="E100" s="113"/>
      <c r="F100" s="114"/>
      <c r="G100" s="115"/>
      <c r="H100" s="99"/>
      <c r="I100" s="205"/>
      <c r="J100" s="103"/>
      <c r="K100" s="148"/>
      <c r="L100" s="128"/>
      <c r="M100" s="128"/>
    </row>
    <row r="101" spans="1:13" s="13" customFormat="1" ht="10" x14ac:dyDescent="0.35">
      <c r="A101" s="119" t="s">
        <v>786</v>
      </c>
      <c r="B101" s="229" t="s">
        <v>562</v>
      </c>
      <c r="C101" s="277">
        <v>1</v>
      </c>
      <c r="D101" s="278" t="s">
        <v>8</v>
      </c>
      <c r="E101" s="113"/>
      <c r="F101" s="114">
        <f>C101*E101</f>
        <v>0</v>
      </c>
      <c r="G101" s="115"/>
      <c r="H101" s="99"/>
      <c r="I101" s="205"/>
      <c r="J101" s="103"/>
      <c r="K101" s="148"/>
      <c r="L101" s="128"/>
      <c r="M101" s="128"/>
    </row>
    <row r="102" spans="1:13" s="13" customFormat="1" ht="10" x14ac:dyDescent="0.35">
      <c r="A102" s="119"/>
      <c r="B102" s="229"/>
      <c r="C102" s="277"/>
      <c r="D102" s="278"/>
      <c r="E102" s="113"/>
      <c r="F102" s="114"/>
      <c r="G102" s="115"/>
      <c r="H102" s="99"/>
      <c r="I102" s="205"/>
      <c r="J102" s="103"/>
      <c r="K102" s="148"/>
      <c r="L102" s="128"/>
      <c r="M102" s="128"/>
    </row>
    <row r="103" spans="1:13" s="13" customFormat="1" ht="10" x14ac:dyDescent="0.35">
      <c r="A103" s="119" t="s">
        <v>787</v>
      </c>
      <c r="B103" s="229" t="s">
        <v>940</v>
      </c>
      <c r="C103" s="277">
        <v>1</v>
      </c>
      <c r="D103" s="278" t="s">
        <v>8</v>
      </c>
      <c r="E103" s="113"/>
      <c r="F103" s="114">
        <f>C103*E103</f>
        <v>0</v>
      </c>
      <c r="G103" s="115" t="s">
        <v>683</v>
      </c>
      <c r="H103" s="99"/>
      <c r="I103" s="205"/>
      <c r="J103" s="103"/>
      <c r="K103" s="148"/>
      <c r="L103" s="128"/>
      <c r="M103" s="128"/>
    </row>
    <row r="104" spans="1:13" s="13" customFormat="1" ht="4.1500000000000004" customHeight="1" x14ac:dyDescent="0.35">
      <c r="A104" s="119"/>
      <c r="B104" s="229"/>
      <c r="C104" s="277"/>
      <c r="D104" s="278"/>
      <c r="E104" s="113"/>
      <c r="F104" s="114"/>
      <c r="G104" s="115"/>
      <c r="H104" s="99"/>
      <c r="I104" s="205"/>
      <c r="J104" s="103"/>
      <c r="K104" s="148"/>
      <c r="L104" s="128"/>
      <c r="M104" s="128"/>
    </row>
    <row r="105" spans="1:13" s="13" customFormat="1" ht="10" x14ac:dyDescent="0.35">
      <c r="A105" s="119" t="s">
        <v>788</v>
      </c>
      <c r="B105" s="118" t="s">
        <v>941</v>
      </c>
      <c r="C105" s="277">
        <v>1</v>
      </c>
      <c r="D105" s="278" t="s">
        <v>8</v>
      </c>
      <c r="E105" s="113"/>
      <c r="F105" s="114">
        <f>C105*E105</f>
        <v>0</v>
      </c>
      <c r="G105" s="115"/>
      <c r="H105" s="99"/>
      <c r="I105" s="205"/>
      <c r="J105" s="103"/>
      <c r="K105" s="148"/>
      <c r="L105" s="128"/>
      <c r="M105" s="128"/>
    </row>
    <row r="106" spans="1:13" s="13" customFormat="1" ht="5.25" customHeight="1" x14ac:dyDescent="0.35">
      <c r="A106" s="119"/>
      <c r="B106" s="118"/>
      <c r="C106" s="277"/>
      <c r="D106" s="278"/>
      <c r="E106" s="113"/>
      <c r="F106" s="114"/>
      <c r="G106" s="115"/>
      <c r="H106" s="99"/>
      <c r="I106" s="205"/>
      <c r="J106" s="103"/>
      <c r="K106" s="148"/>
      <c r="L106" s="128"/>
      <c r="M106" s="128"/>
    </row>
    <row r="107" spans="1:13" s="13" customFormat="1" ht="15" customHeight="1" x14ac:dyDescent="0.35">
      <c r="A107" s="119"/>
      <c r="B107" s="161" t="s">
        <v>18</v>
      </c>
      <c r="C107" s="105"/>
      <c r="D107" s="106"/>
      <c r="E107" s="107"/>
      <c r="F107" s="108"/>
      <c r="G107" s="109" t="s">
        <v>942</v>
      </c>
      <c r="H107" s="99"/>
      <c r="I107" s="205"/>
      <c r="J107" s="103"/>
      <c r="K107" s="148"/>
      <c r="L107" s="128"/>
      <c r="M107" s="128"/>
    </row>
    <row r="108" spans="1:13" s="13" customFormat="1" ht="4.1500000000000004" customHeight="1" x14ac:dyDescent="0.35">
      <c r="A108" s="119"/>
      <c r="B108" s="161"/>
      <c r="C108" s="105"/>
      <c r="D108" s="106"/>
      <c r="E108" s="107"/>
      <c r="F108" s="108"/>
      <c r="G108" s="109"/>
      <c r="H108" s="99"/>
      <c r="I108" s="205"/>
      <c r="J108" s="103"/>
      <c r="K108" s="148"/>
      <c r="L108" s="128"/>
      <c r="M108" s="128"/>
    </row>
    <row r="109" spans="1:13" s="13" customFormat="1" ht="20" x14ac:dyDescent="0.35">
      <c r="A109" s="119" t="s">
        <v>789</v>
      </c>
      <c r="B109" s="118" t="s">
        <v>747</v>
      </c>
      <c r="C109" s="277">
        <v>11</v>
      </c>
      <c r="D109" s="278" t="s">
        <v>29</v>
      </c>
      <c r="E109" s="113"/>
      <c r="F109" s="114">
        <f>C109*E109</f>
        <v>0</v>
      </c>
      <c r="G109" s="115" t="s">
        <v>749</v>
      </c>
      <c r="H109" s="99"/>
      <c r="I109" s="205"/>
      <c r="J109" s="103"/>
      <c r="K109" s="148"/>
      <c r="L109" s="128"/>
      <c r="M109" s="128"/>
    </row>
    <row r="110" spans="1:13" s="13" customFormat="1" ht="4.5" customHeight="1" x14ac:dyDescent="0.35">
      <c r="A110" s="119"/>
      <c r="B110" s="118"/>
      <c r="C110" s="277"/>
      <c r="D110" s="278"/>
      <c r="E110" s="113"/>
      <c r="F110" s="114"/>
      <c r="G110" s="115"/>
      <c r="H110" s="99"/>
      <c r="I110" s="205"/>
      <c r="J110" s="103"/>
      <c r="K110" s="148"/>
      <c r="L110" s="128"/>
      <c r="M110" s="128"/>
    </row>
    <row r="111" spans="1:13" s="13" customFormat="1" ht="20" x14ac:dyDescent="0.35">
      <c r="A111" s="119" t="s">
        <v>1010</v>
      </c>
      <c r="B111" s="118" t="s">
        <v>748</v>
      </c>
      <c r="C111" s="277">
        <v>5</v>
      </c>
      <c r="D111" s="278" t="s">
        <v>29</v>
      </c>
      <c r="E111" s="113"/>
      <c r="F111" s="114">
        <f>C111*E111</f>
        <v>0</v>
      </c>
      <c r="G111" s="115" t="s">
        <v>750</v>
      </c>
      <c r="H111" s="99"/>
      <c r="I111" s="205"/>
      <c r="J111" s="103"/>
      <c r="K111" s="148"/>
      <c r="L111" s="128"/>
      <c r="M111" s="128"/>
    </row>
    <row r="112" spans="1:13" s="13" customFormat="1" ht="4.1500000000000004" customHeight="1" x14ac:dyDescent="0.35">
      <c r="A112" s="119"/>
      <c r="B112" s="118"/>
      <c r="C112" s="277"/>
      <c r="D112" s="278"/>
      <c r="E112" s="113"/>
      <c r="F112" s="114"/>
      <c r="G112" s="115"/>
      <c r="H112" s="99"/>
      <c r="I112" s="205"/>
      <c r="J112" s="103"/>
      <c r="K112" s="148"/>
      <c r="L112" s="128"/>
      <c r="M112" s="128"/>
    </row>
    <row r="113" spans="1:13" s="13" customFormat="1" ht="20" x14ac:dyDescent="0.35">
      <c r="A113" s="119" t="s">
        <v>1011</v>
      </c>
      <c r="B113" s="118" t="s">
        <v>751</v>
      </c>
      <c r="C113" s="277">
        <v>5</v>
      </c>
      <c r="D113" s="278" t="s">
        <v>29</v>
      </c>
      <c r="E113" s="113"/>
      <c r="F113" s="114">
        <f>C113*E113</f>
        <v>0</v>
      </c>
      <c r="G113" s="113" t="s">
        <v>752</v>
      </c>
      <c r="H113" s="99"/>
      <c r="I113" s="205"/>
      <c r="J113" s="103"/>
      <c r="K113" s="148"/>
      <c r="L113" s="128"/>
      <c r="M113" s="128"/>
    </row>
    <row r="114" spans="1:13" s="13" customFormat="1" ht="3.5" customHeight="1" x14ac:dyDescent="0.35">
      <c r="A114" s="119"/>
      <c r="B114" s="118"/>
      <c r="C114" s="277"/>
      <c r="D114" s="278"/>
      <c r="E114" s="113"/>
      <c r="F114" s="114"/>
      <c r="G114" s="115"/>
      <c r="H114" s="99"/>
      <c r="I114" s="205"/>
      <c r="J114" s="103"/>
      <c r="K114" s="148"/>
      <c r="L114" s="128"/>
      <c r="M114" s="128"/>
    </row>
    <row r="115" spans="1:13" s="13" customFormat="1" ht="20" x14ac:dyDescent="0.35">
      <c r="A115" s="119" t="s">
        <v>1012</v>
      </c>
      <c r="B115" s="118" t="s">
        <v>754</v>
      </c>
      <c r="C115" s="277">
        <v>2</v>
      </c>
      <c r="D115" s="278" t="s">
        <v>29</v>
      </c>
      <c r="E115" s="113"/>
      <c r="F115" s="114">
        <f>C115*E115</f>
        <v>0</v>
      </c>
      <c r="G115" s="115" t="s">
        <v>753</v>
      </c>
      <c r="H115" s="99"/>
      <c r="I115" s="205"/>
      <c r="J115" s="103"/>
      <c r="K115" s="148"/>
      <c r="L115" s="128"/>
      <c r="M115" s="128"/>
    </row>
    <row r="116" spans="1:13" s="13" customFormat="1" ht="5" customHeight="1" x14ac:dyDescent="0.35">
      <c r="A116" s="119"/>
      <c r="B116" s="118"/>
      <c r="C116" s="277"/>
      <c r="D116" s="278"/>
      <c r="E116" s="113"/>
      <c r="F116" s="114"/>
      <c r="G116" s="115"/>
      <c r="H116" s="99"/>
      <c r="I116" s="205"/>
      <c r="J116" s="103"/>
      <c r="K116" s="148"/>
      <c r="L116" s="128"/>
      <c r="M116" s="128"/>
    </row>
    <row r="117" spans="1:13" s="13" customFormat="1" ht="10" x14ac:dyDescent="0.35">
      <c r="A117" s="119" t="s">
        <v>790</v>
      </c>
      <c r="B117" s="118" t="s">
        <v>755</v>
      </c>
      <c r="C117" s="277">
        <v>2</v>
      </c>
      <c r="D117" s="278" t="s">
        <v>29</v>
      </c>
      <c r="E117" s="113"/>
      <c r="F117" s="114">
        <f>C117*E117</f>
        <v>0</v>
      </c>
      <c r="G117" s="115" t="s">
        <v>756</v>
      </c>
      <c r="H117" s="99"/>
      <c r="I117" s="205"/>
      <c r="J117" s="103"/>
      <c r="K117" s="148"/>
      <c r="L117" s="128"/>
      <c r="M117" s="128"/>
    </row>
    <row r="118" spans="1:13" s="13" customFormat="1" ht="4.1500000000000004" customHeight="1" x14ac:dyDescent="0.35">
      <c r="A118" s="119"/>
      <c r="B118" s="118"/>
      <c r="C118" s="277"/>
      <c r="D118" s="278"/>
      <c r="E118" s="113"/>
      <c r="F118" s="114"/>
      <c r="G118" s="115"/>
      <c r="H118" s="99"/>
      <c r="I118" s="205"/>
      <c r="J118" s="103"/>
      <c r="K118" s="148"/>
      <c r="L118" s="128"/>
      <c r="M118" s="128"/>
    </row>
    <row r="119" spans="1:13" s="13" customFormat="1" ht="20" x14ac:dyDescent="0.35">
      <c r="A119" s="119" t="s">
        <v>791</v>
      </c>
      <c r="B119" s="118" t="s">
        <v>758</v>
      </c>
      <c r="C119" s="277">
        <v>2</v>
      </c>
      <c r="D119" s="278" t="s">
        <v>29</v>
      </c>
      <c r="E119" s="113"/>
      <c r="F119" s="114">
        <f>C119*E119</f>
        <v>0</v>
      </c>
      <c r="G119" s="115" t="s">
        <v>757</v>
      </c>
      <c r="H119" s="99"/>
      <c r="I119" s="205"/>
      <c r="J119" s="103"/>
      <c r="K119" s="148"/>
      <c r="L119" s="128"/>
      <c r="M119" s="128"/>
    </row>
    <row r="120" spans="1:13" s="13" customFormat="1" ht="5.65" customHeight="1" x14ac:dyDescent="0.35">
      <c r="A120" s="119"/>
      <c r="B120" s="118"/>
      <c r="C120" s="277"/>
      <c r="D120" s="278"/>
      <c r="E120" s="113"/>
      <c r="F120" s="114"/>
      <c r="G120" s="115"/>
      <c r="H120" s="99"/>
      <c r="I120" s="205"/>
      <c r="J120" s="103"/>
      <c r="K120" s="148"/>
      <c r="L120" s="128"/>
      <c r="M120" s="128"/>
    </row>
    <row r="121" spans="1:13" s="13" customFormat="1" ht="10" x14ac:dyDescent="0.35">
      <c r="A121" s="119" t="s">
        <v>792</v>
      </c>
      <c r="B121" s="118" t="s">
        <v>760</v>
      </c>
      <c r="C121" s="277">
        <v>4</v>
      </c>
      <c r="D121" s="278" t="s">
        <v>29</v>
      </c>
      <c r="E121" s="113"/>
      <c r="F121" s="114">
        <f>C121*E121</f>
        <v>0</v>
      </c>
      <c r="G121" s="115" t="s">
        <v>759</v>
      </c>
      <c r="H121" s="99"/>
      <c r="I121" s="205"/>
      <c r="J121" s="103"/>
      <c r="K121" s="148"/>
      <c r="L121" s="128"/>
      <c r="M121" s="128"/>
    </row>
    <row r="122" spans="1:13" s="13" customFormat="1" ht="6" customHeight="1" x14ac:dyDescent="0.35">
      <c r="A122" s="298"/>
      <c r="B122" s="317"/>
      <c r="C122" s="290"/>
      <c r="D122" s="291"/>
      <c r="E122" s="292"/>
      <c r="F122" s="314"/>
      <c r="G122" s="280"/>
      <c r="H122" s="294"/>
      <c r="I122" s="103"/>
      <c r="J122" s="297"/>
      <c r="K122" s="316"/>
      <c r="L122" s="103"/>
      <c r="M122" s="128"/>
    </row>
    <row r="123" spans="1:13" s="13" customFormat="1" ht="15" customHeight="1" x14ac:dyDescent="0.35">
      <c r="A123" s="318"/>
      <c r="B123" s="225" t="s">
        <v>45</v>
      </c>
      <c r="C123" s="319"/>
      <c r="D123" s="320"/>
      <c r="E123" s="321"/>
      <c r="F123" s="322">
        <f>SUM(F65:F122)</f>
        <v>0</v>
      </c>
      <c r="G123" s="226"/>
      <c r="H123" s="294"/>
      <c r="I123" s="103"/>
      <c r="J123" s="297"/>
      <c r="K123" s="316"/>
      <c r="L123" s="103"/>
      <c r="M123" s="128"/>
    </row>
    <row r="124" spans="1:13" s="13" customFormat="1" ht="6" customHeight="1" x14ac:dyDescent="0.35">
      <c r="A124" s="323"/>
      <c r="B124" s="178"/>
      <c r="C124" s="324"/>
      <c r="D124" s="325"/>
      <c r="E124" s="326"/>
      <c r="F124" s="325"/>
      <c r="G124" s="327"/>
      <c r="H124" s="294"/>
      <c r="I124" s="103"/>
      <c r="J124" s="297"/>
      <c r="K124" s="316"/>
      <c r="L124" s="103"/>
      <c r="M124" s="128"/>
    </row>
    <row r="125" spans="1:13" s="13" customFormat="1" ht="15" customHeight="1" x14ac:dyDescent="0.35">
      <c r="A125" s="328"/>
      <c r="B125" s="178" t="s">
        <v>46</v>
      </c>
      <c r="C125" s="329"/>
      <c r="D125" s="330"/>
      <c r="E125" s="331"/>
      <c r="F125" s="332">
        <f>F123</f>
        <v>0</v>
      </c>
      <c r="G125" s="183"/>
      <c r="H125" s="294"/>
      <c r="I125" s="103"/>
      <c r="J125" s="297"/>
      <c r="K125" s="316"/>
      <c r="L125" s="103"/>
      <c r="M125" s="128"/>
    </row>
    <row r="126" spans="1:13" s="13" customFormat="1" ht="4.5" customHeight="1" x14ac:dyDescent="0.2">
      <c r="A126" s="119"/>
      <c r="B126" s="355"/>
      <c r="C126" s="232"/>
      <c r="D126" s="355"/>
      <c r="E126" s="113"/>
      <c r="F126" s="114"/>
      <c r="G126" s="115"/>
      <c r="H126" s="99"/>
      <c r="I126" s="206"/>
      <c r="J126" s="103"/>
      <c r="K126" s="148"/>
      <c r="L126" s="128"/>
      <c r="M126" s="128"/>
    </row>
    <row r="127" spans="1:13" s="13" customFormat="1" ht="4.5" customHeight="1" x14ac:dyDescent="0.35">
      <c r="A127" s="119"/>
      <c r="B127" s="118"/>
      <c r="C127" s="277"/>
      <c r="D127" s="278"/>
      <c r="E127" s="113"/>
      <c r="F127" s="114"/>
      <c r="G127" s="115"/>
      <c r="H127" s="99"/>
      <c r="I127" s="205"/>
      <c r="J127" s="103"/>
      <c r="K127" s="148"/>
      <c r="L127" s="128"/>
      <c r="M127" s="128"/>
    </row>
    <row r="128" spans="1:13" s="13" customFormat="1" ht="20" x14ac:dyDescent="0.35">
      <c r="A128" s="119" t="s">
        <v>793</v>
      </c>
      <c r="B128" s="118" t="s">
        <v>762</v>
      </c>
      <c r="C128" s="277">
        <v>2</v>
      </c>
      <c r="D128" s="278" t="s">
        <v>29</v>
      </c>
      <c r="E128" s="113"/>
      <c r="F128" s="114">
        <f>C128*E128</f>
        <v>0</v>
      </c>
      <c r="G128" s="115" t="s">
        <v>761</v>
      </c>
      <c r="H128" s="99"/>
      <c r="I128" s="205"/>
      <c r="J128" s="103"/>
      <c r="K128" s="148"/>
      <c r="L128" s="128"/>
      <c r="M128" s="128"/>
    </row>
    <row r="129" spans="1:13" s="13" customFormat="1" ht="5.65" customHeight="1" x14ac:dyDescent="0.35">
      <c r="A129" s="119"/>
      <c r="B129" s="118"/>
      <c r="C129" s="277"/>
      <c r="D129" s="278"/>
      <c r="E129" s="113"/>
      <c r="F129" s="114"/>
      <c r="G129" s="115"/>
      <c r="H129" s="99"/>
      <c r="I129" s="205"/>
      <c r="J129" s="103"/>
      <c r="K129" s="148"/>
      <c r="L129" s="128"/>
      <c r="M129" s="128"/>
    </row>
    <row r="130" spans="1:13" s="13" customFormat="1" ht="10.5" x14ac:dyDescent="0.35">
      <c r="A130" s="119"/>
      <c r="B130" s="365" t="s">
        <v>763</v>
      </c>
      <c r="C130" s="277"/>
      <c r="D130" s="278"/>
      <c r="E130" s="113"/>
      <c r="F130" s="114"/>
      <c r="G130" s="115"/>
      <c r="H130" s="99"/>
      <c r="I130" s="205"/>
      <c r="J130" s="103"/>
      <c r="K130" s="148"/>
      <c r="L130" s="128"/>
      <c r="M130" s="128"/>
    </row>
    <row r="131" spans="1:13" s="13" customFormat="1" ht="5.65" customHeight="1" x14ac:dyDescent="0.35">
      <c r="A131" s="119"/>
      <c r="B131" s="118"/>
      <c r="C131" s="277"/>
      <c r="D131" s="278"/>
      <c r="E131" s="113"/>
      <c r="F131" s="114"/>
      <c r="G131" s="115"/>
      <c r="H131" s="99"/>
      <c r="I131" s="205"/>
      <c r="J131" s="103"/>
      <c r="K131" s="148"/>
      <c r="L131" s="128"/>
      <c r="M131" s="128"/>
    </row>
    <row r="132" spans="1:13" s="13" customFormat="1" ht="20" x14ac:dyDescent="0.35">
      <c r="A132" s="119" t="s">
        <v>794</v>
      </c>
      <c r="B132" s="118" t="s">
        <v>767</v>
      </c>
      <c r="C132" s="277">
        <v>1</v>
      </c>
      <c r="D132" s="278" t="s">
        <v>29</v>
      </c>
      <c r="E132" s="113"/>
      <c r="F132" s="114">
        <f>C132*E132</f>
        <v>0</v>
      </c>
      <c r="G132" s="115"/>
      <c r="H132" s="99"/>
      <c r="I132" s="205"/>
      <c r="J132" s="103"/>
      <c r="K132" s="148"/>
      <c r="L132" s="128"/>
      <c r="M132" s="128"/>
    </row>
    <row r="133" spans="1:13" s="13" customFormat="1" ht="4.5" customHeight="1" x14ac:dyDescent="0.35">
      <c r="A133" s="119"/>
      <c r="B133" s="118"/>
      <c r="C133" s="277"/>
      <c r="D133" s="278"/>
      <c r="E133" s="113"/>
      <c r="F133" s="114"/>
      <c r="G133" s="115"/>
      <c r="H133" s="99"/>
      <c r="I133" s="205"/>
      <c r="J133" s="103"/>
      <c r="K133" s="148"/>
      <c r="L133" s="128"/>
      <c r="M133" s="128"/>
    </row>
    <row r="134" spans="1:13" s="13" customFormat="1" ht="30" x14ac:dyDescent="0.35">
      <c r="A134" s="119" t="s">
        <v>796</v>
      </c>
      <c r="B134" s="118" t="s">
        <v>768</v>
      </c>
      <c r="C134" s="277">
        <v>1</v>
      </c>
      <c r="D134" s="278" t="s">
        <v>29</v>
      </c>
      <c r="E134" s="113"/>
      <c r="F134" s="114">
        <f>C134*E134</f>
        <v>0</v>
      </c>
      <c r="G134" s="115"/>
      <c r="H134" s="99"/>
      <c r="I134" s="205"/>
      <c r="J134" s="103"/>
      <c r="K134" s="148"/>
      <c r="L134" s="128"/>
      <c r="M134" s="128"/>
    </row>
    <row r="135" spans="1:13" s="13" customFormat="1" ht="5.65" customHeight="1" x14ac:dyDescent="0.35">
      <c r="A135" s="119"/>
      <c r="B135" s="118"/>
      <c r="C135" s="277"/>
      <c r="D135" s="278"/>
      <c r="E135" s="113"/>
      <c r="F135" s="114"/>
      <c r="G135" s="115"/>
      <c r="H135" s="99"/>
      <c r="I135" s="205"/>
      <c r="J135" s="103"/>
      <c r="K135" s="148"/>
      <c r="L135" s="128"/>
      <c r="M135" s="128"/>
    </row>
    <row r="136" spans="1:13" s="13" customFormat="1" ht="30" x14ac:dyDescent="0.35">
      <c r="A136" s="119" t="s">
        <v>797</v>
      </c>
      <c r="B136" s="118" t="s">
        <v>769</v>
      </c>
      <c r="C136" s="277">
        <v>1</v>
      </c>
      <c r="D136" s="278" t="s">
        <v>29</v>
      </c>
      <c r="E136" s="113"/>
      <c r="F136" s="114">
        <f>C136*E136</f>
        <v>0</v>
      </c>
      <c r="G136" s="115"/>
      <c r="H136" s="99"/>
      <c r="I136" s="205"/>
      <c r="J136" s="103"/>
      <c r="K136" s="148"/>
      <c r="L136" s="128"/>
      <c r="M136" s="128"/>
    </row>
    <row r="137" spans="1:13" s="13" customFormat="1" ht="5" customHeight="1" x14ac:dyDescent="0.35">
      <c r="A137" s="119"/>
      <c r="B137" s="118"/>
      <c r="C137" s="277"/>
      <c r="D137" s="278"/>
      <c r="E137" s="113"/>
      <c r="F137" s="114"/>
      <c r="G137" s="115"/>
      <c r="H137" s="99"/>
      <c r="I137" s="205"/>
      <c r="J137" s="103"/>
      <c r="K137" s="148"/>
      <c r="L137" s="128"/>
      <c r="M137" s="128"/>
    </row>
    <row r="138" spans="1:13" s="13" customFormat="1" ht="30" x14ac:dyDescent="0.35">
      <c r="A138" s="119" t="s">
        <v>798</v>
      </c>
      <c r="B138" s="118" t="s">
        <v>770</v>
      </c>
      <c r="C138" s="277">
        <v>1</v>
      </c>
      <c r="D138" s="278" t="s">
        <v>29</v>
      </c>
      <c r="E138" s="113"/>
      <c r="F138" s="114">
        <f>C138*E138</f>
        <v>0</v>
      </c>
      <c r="G138" s="115"/>
      <c r="H138" s="99"/>
      <c r="I138" s="205"/>
      <c r="J138" s="103"/>
      <c r="K138" s="148"/>
      <c r="L138" s="128"/>
      <c r="M138" s="128"/>
    </row>
    <row r="139" spans="1:13" s="13" customFormat="1" ht="3.5" customHeight="1" x14ac:dyDescent="0.35">
      <c r="A139" s="119"/>
      <c r="B139" s="118"/>
      <c r="C139" s="277"/>
      <c r="D139" s="278"/>
      <c r="E139" s="113"/>
      <c r="F139" s="114"/>
      <c r="G139" s="115"/>
      <c r="H139" s="99"/>
      <c r="I139" s="205"/>
      <c r="J139" s="103"/>
      <c r="K139" s="148"/>
      <c r="L139" s="128"/>
      <c r="M139" s="128"/>
    </row>
    <row r="140" spans="1:13" s="13" customFormat="1" ht="20" x14ac:dyDescent="0.35">
      <c r="A140" s="119" t="s">
        <v>799</v>
      </c>
      <c r="B140" s="118" t="s">
        <v>764</v>
      </c>
      <c r="C140" s="277">
        <v>1</v>
      </c>
      <c r="D140" s="278" t="s">
        <v>29</v>
      </c>
      <c r="E140" s="113"/>
      <c r="F140" s="114">
        <f>C140*E140</f>
        <v>0</v>
      </c>
      <c r="G140" s="115"/>
      <c r="H140" s="99"/>
      <c r="I140" s="205"/>
      <c r="J140" s="103"/>
      <c r="K140" s="148"/>
      <c r="L140" s="128"/>
      <c r="M140" s="128"/>
    </row>
    <row r="141" spans="1:13" s="13" customFormat="1" ht="5.65" customHeight="1" x14ac:dyDescent="0.35">
      <c r="A141" s="119"/>
      <c r="B141" s="118"/>
      <c r="C141" s="105"/>
      <c r="D141" s="106"/>
      <c r="E141" s="107"/>
      <c r="F141" s="108"/>
      <c r="G141" s="109"/>
      <c r="H141" s="99"/>
      <c r="I141" s="205"/>
      <c r="J141" s="103"/>
      <c r="K141" s="148"/>
      <c r="L141" s="128"/>
      <c r="M141" s="128"/>
    </row>
    <row r="142" spans="1:13" s="13" customFormat="1" ht="30" x14ac:dyDescent="0.35">
      <c r="A142" s="119" t="s">
        <v>800</v>
      </c>
      <c r="B142" s="118" t="s">
        <v>771</v>
      </c>
      <c r="C142" s="277">
        <v>1</v>
      </c>
      <c r="D142" s="278" t="s">
        <v>29</v>
      </c>
      <c r="E142" s="113"/>
      <c r="F142" s="114">
        <f>C142*E142</f>
        <v>0</v>
      </c>
      <c r="G142" s="115"/>
      <c r="H142" s="99"/>
      <c r="I142" s="205"/>
      <c r="J142" s="103"/>
      <c r="K142" s="148"/>
      <c r="L142" s="128"/>
      <c r="M142" s="128"/>
    </row>
    <row r="143" spans="1:13" s="13" customFormat="1" ht="5" customHeight="1" x14ac:dyDescent="0.35">
      <c r="A143" s="119"/>
      <c r="B143" s="118"/>
      <c r="C143" s="277"/>
      <c r="D143" s="278"/>
      <c r="E143" s="113"/>
      <c r="F143" s="114"/>
      <c r="G143" s="115"/>
      <c r="H143" s="99"/>
      <c r="I143" s="205"/>
      <c r="J143" s="103"/>
      <c r="K143" s="148"/>
      <c r="L143" s="128"/>
      <c r="M143" s="128"/>
    </row>
    <row r="144" spans="1:13" s="13" customFormat="1" ht="20" x14ac:dyDescent="0.35">
      <c r="A144" s="119" t="s">
        <v>801</v>
      </c>
      <c r="B144" s="118" t="s">
        <v>765</v>
      </c>
      <c r="C144" s="277">
        <v>1</v>
      </c>
      <c r="D144" s="278" t="s">
        <v>29</v>
      </c>
      <c r="E144" s="113"/>
      <c r="F144" s="114">
        <f>C144*E144</f>
        <v>0</v>
      </c>
      <c r="G144" s="115"/>
      <c r="H144" s="99"/>
      <c r="I144" s="205"/>
      <c r="J144" s="103"/>
      <c r="K144" s="148"/>
      <c r="L144" s="128"/>
      <c r="M144" s="128"/>
    </row>
    <row r="145" spans="1:13" s="13" customFormat="1" ht="6.5" customHeight="1" x14ac:dyDescent="0.35">
      <c r="A145" s="119"/>
      <c r="B145" s="118"/>
      <c r="C145" s="277"/>
      <c r="D145" s="278"/>
      <c r="E145" s="113"/>
      <c r="F145" s="114"/>
      <c r="G145" s="115"/>
      <c r="H145" s="99"/>
      <c r="I145" s="205"/>
      <c r="J145" s="103"/>
      <c r="K145" s="148"/>
      <c r="L145" s="128"/>
      <c r="M145" s="128"/>
    </row>
    <row r="146" spans="1:13" s="13" customFormat="1" ht="20" x14ac:dyDescent="0.35">
      <c r="A146" s="119" t="s">
        <v>802</v>
      </c>
      <c r="B146" s="118" t="s">
        <v>766</v>
      </c>
      <c r="C146" s="277">
        <v>1</v>
      </c>
      <c r="D146" s="278" t="s">
        <v>29</v>
      </c>
      <c r="E146" s="113"/>
      <c r="F146" s="114">
        <f>C146*E146</f>
        <v>0</v>
      </c>
      <c r="G146" s="115"/>
      <c r="H146" s="99"/>
      <c r="I146" s="205"/>
      <c r="J146" s="103"/>
      <c r="K146" s="148"/>
      <c r="L146" s="128"/>
      <c r="M146" s="128"/>
    </row>
    <row r="147" spans="1:13" s="13" customFormat="1" ht="6" customHeight="1" x14ac:dyDescent="0.35">
      <c r="A147" s="119"/>
      <c r="B147" s="118"/>
      <c r="C147" s="277"/>
      <c r="D147" s="278"/>
      <c r="E147" s="113"/>
      <c r="F147" s="114"/>
      <c r="G147" s="115"/>
      <c r="H147" s="99"/>
      <c r="I147" s="205"/>
      <c r="J147" s="103"/>
      <c r="K147" s="148"/>
      <c r="L147" s="128"/>
      <c r="M147" s="128"/>
    </row>
    <row r="148" spans="1:13" s="13" customFormat="1" ht="30" x14ac:dyDescent="0.35">
      <c r="A148" s="119" t="s">
        <v>803</v>
      </c>
      <c r="B148" s="118" t="s">
        <v>772</v>
      </c>
      <c r="C148" s="277">
        <v>1</v>
      </c>
      <c r="D148" s="278" t="s">
        <v>29</v>
      </c>
      <c r="E148" s="113"/>
      <c r="F148" s="114">
        <f t="shared" ref="F148:F158" si="0">C148*E148</f>
        <v>0</v>
      </c>
      <c r="G148" s="115"/>
      <c r="H148" s="99"/>
      <c r="I148" s="205"/>
      <c r="J148" s="103"/>
      <c r="K148" s="148"/>
      <c r="L148" s="128"/>
      <c r="M148" s="128"/>
    </row>
    <row r="149" spans="1:13" s="13" customFormat="1" ht="5" customHeight="1" x14ac:dyDescent="0.35">
      <c r="A149" s="119"/>
      <c r="B149" s="118"/>
      <c r="C149" s="277"/>
      <c r="D149" s="278"/>
      <c r="E149" s="113"/>
      <c r="F149" s="114"/>
      <c r="G149" s="115"/>
      <c r="H149" s="99"/>
      <c r="I149" s="205"/>
      <c r="J149" s="103"/>
      <c r="K149" s="148"/>
      <c r="L149" s="128"/>
      <c r="M149" s="128"/>
    </row>
    <row r="150" spans="1:13" s="13" customFormat="1" ht="40" x14ac:dyDescent="0.35">
      <c r="A150" s="119" t="s">
        <v>804</v>
      </c>
      <c r="B150" s="118" t="s">
        <v>773</v>
      </c>
      <c r="C150" s="277">
        <v>3</v>
      </c>
      <c r="D150" s="278" t="s">
        <v>29</v>
      </c>
      <c r="E150" s="113"/>
      <c r="F150" s="114">
        <f t="shared" si="0"/>
        <v>0</v>
      </c>
      <c r="G150" s="115"/>
      <c r="H150" s="99"/>
      <c r="I150" s="205"/>
      <c r="J150" s="103"/>
      <c r="K150" s="148"/>
      <c r="L150" s="128"/>
      <c r="M150" s="128"/>
    </row>
    <row r="151" spans="1:13" s="13" customFormat="1" ht="5.65" customHeight="1" x14ac:dyDescent="0.35">
      <c r="A151" s="119"/>
      <c r="B151" s="118"/>
      <c r="C151" s="277"/>
      <c r="D151" s="278"/>
      <c r="E151" s="113"/>
      <c r="F151" s="114"/>
      <c r="G151" s="115"/>
      <c r="H151" s="99"/>
      <c r="I151" s="205"/>
      <c r="J151" s="103"/>
      <c r="K151" s="148"/>
      <c r="L151" s="128"/>
      <c r="M151" s="128"/>
    </row>
    <row r="152" spans="1:13" s="13" customFormat="1" ht="50" x14ac:dyDescent="0.35">
      <c r="A152" s="119" t="s">
        <v>805</v>
      </c>
      <c r="B152" s="118" t="s">
        <v>774</v>
      </c>
      <c r="C152" s="277">
        <v>4</v>
      </c>
      <c r="D152" s="278" t="s">
        <v>778</v>
      </c>
      <c r="E152" s="113"/>
      <c r="F152" s="114">
        <f t="shared" si="0"/>
        <v>0</v>
      </c>
      <c r="G152" s="115"/>
      <c r="H152" s="99"/>
      <c r="I152" s="205"/>
      <c r="J152" s="103"/>
      <c r="K152" s="148"/>
      <c r="L152" s="128"/>
      <c r="M152" s="128"/>
    </row>
    <row r="153" spans="1:13" s="13" customFormat="1" ht="7.15" customHeight="1" x14ac:dyDescent="0.35">
      <c r="A153" s="119"/>
      <c r="B153" s="118"/>
      <c r="C153" s="277"/>
      <c r="D153" s="278"/>
      <c r="E153" s="113"/>
      <c r="F153" s="114"/>
      <c r="G153" s="115"/>
      <c r="H153" s="99"/>
      <c r="I153" s="205"/>
      <c r="J153" s="103"/>
      <c r="K153" s="148"/>
      <c r="L153" s="128"/>
      <c r="M153" s="128"/>
    </row>
    <row r="154" spans="1:13" s="13" customFormat="1" ht="20" x14ac:dyDescent="0.35">
      <c r="A154" s="119" t="s">
        <v>806</v>
      </c>
      <c r="B154" s="118" t="s">
        <v>775</v>
      </c>
      <c r="C154" s="277">
        <v>2</v>
      </c>
      <c r="D154" s="278" t="s">
        <v>29</v>
      </c>
      <c r="E154" s="113"/>
      <c r="F154" s="114">
        <f t="shared" si="0"/>
        <v>0</v>
      </c>
      <c r="G154" s="115"/>
      <c r="H154" s="99"/>
      <c r="I154" s="205"/>
      <c r="J154" s="103"/>
      <c r="K154" s="148"/>
      <c r="L154" s="128"/>
      <c r="M154" s="128"/>
    </row>
    <row r="155" spans="1:13" s="13" customFormat="1" ht="5" customHeight="1" x14ac:dyDescent="0.35">
      <c r="A155" s="119"/>
      <c r="B155" s="118"/>
      <c r="C155" s="277"/>
      <c r="D155" s="278"/>
      <c r="E155" s="113"/>
      <c r="F155" s="114"/>
      <c r="G155" s="115"/>
      <c r="H155" s="99"/>
      <c r="I155" s="205"/>
      <c r="J155" s="103"/>
      <c r="K155" s="148"/>
      <c r="L155" s="128"/>
      <c r="M155" s="128"/>
    </row>
    <row r="156" spans="1:13" s="13" customFormat="1" ht="40" x14ac:dyDescent="0.35">
      <c r="A156" s="119" t="s">
        <v>807</v>
      </c>
      <c r="B156" s="118" t="s">
        <v>776</v>
      </c>
      <c r="C156" s="277">
        <v>1</v>
      </c>
      <c r="D156" s="278" t="s">
        <v>8</v>
      </c>
      <c r="E156" s="113"/>
      <c r="F156" s="114">
        <f t="shared" si="0"/>
        <v>0</v>
      </c>
      <c r="G156" s="115"/>
      <c r="H156" s="99"/>
      <c r="I156" s="205"/>
      <c r="J156" s="103"/>
      <c r="K156" s="148"/>
      <c r="L156" s="128"/>
      <c r="M156" s="128"/>
    </row>
    <row r="157" spans="1:13" s="13" customFormat="1" ht="5" customHeight="1" x14ac:dyDescent="0.35">
      <c r="A157" s="119"/>
      <c r="B157" s="118"/>
      <c r="C157" s="277"/>
      <c r="D157" s="278"/>
      <c r="E157" s="113"/>
      <c r="F157" s="114"/>
      <c r="G157" s="115"/>
      <c r="H157" s="99"/>
      <c r="I157" s="205"/>
      <c r="J157" s="103"/>
      <c r="K157" s="148"/>
      <c r="L157" s="128"/>
      <c r="M157" s="128"/>
    </row>
    <row r="158" spans="1:13" s="13" customFormat="1" ht="40" x14ac:dyDescent="0.35">
      <c r="A158" s="119" t="s">
        <v>808</v>
      </c>
      <c r="B158" s="118" t="s">
        <v>777</v>
      </c>
      <c r="C158" s="277">
        <v>1</v>
      </c>
      <c r="D158" s="278" t="s">
        <v>8</v>
      </c>
      <c r="E158" s="113"/>
      <c r="F158" s="114">
        <f t="shared" si="0"/>
        <v>0</v>
      </c>
      <c r="G158" s="115"/>
      <c r="H158" s="99"/>
      <c r="I158" s="205"/>
      <c r="J158" s="103"/>
      <c r="K158" s="148"/>
      <c r="L158" s="128"/>
      <c r="M158" s="128"/>
    </row>
    <row r="159" spans="1:13" s="13" customFormat="1" ht="5.65" customHeight="1" x14ac:dyDescent="0.35">
      <c r="A159" s="119"/>
      <c r="B159" s="118"/>
      <c r="C159" s="277"/>
      <c r="D159" s="278"/>
      <c r="E159" s="113"/>
      <c r="F159" s="114"/>
      <c r="G159" s="115"/>
      <c r="H159" s="99"/>
      <c r="I159" s="205"/>
      <c r="J159" s="103"/>
      <c r="K159" s="148"/>
      <c r="L159" s="128"/>
      <c r="M159" s="128"/>
    </row>
    <row r="160" spans="1:13" s="13" customFormat="1" ht="40" x14ac:dyDescent="0.35">
      <c r="A160" s="119" t="s">
        <v>809</v>
      </c>
      <c r="B160" s="118" t="s">
        <v>779</v>
      </c>
      <c r="C160" s="277">
        <v>1</v>
      </c>
      <c r="D160" s="278" t="s">
        <v>8</v>
      </c>
      <c r="E160" s="113"/>
      <c r="F160" s="114">
        <f>C160*E160</f>
        <v>0</v>
      </c>
      <c r="G160" s="115"/>
      <c r="H160" s="99"/>
      <c r="I160" s="205"/>
      <c r="J160" s="103"/>
      <c r="K160" s="148"/>
      <c r="L160" s="128"/>
      <c r="M160" s="128"/>
    </row>
    <row r="161" spans="1:13" s="13" customFormat="1" ht="10" x14ac:dyDescent="0.35">
      <c r="A161" s="119"/>
      <c r="B161" s="118"/>
      <c r="C161" s="277"/>
      <c r="D161" s="278"/>
      <c r="E161" s="113"/>
      <c r="F161" s="114"/>
      <c r="G161" s="115"/>
      <c r="H161" s="99"/>
      <c r="I161" s="205"/>
      <c r="J161" s="103"/>
      <c r="K161" s="148"/>
      <c r="L161" s="128"/>
      <c r="M161" s="128"/>
    </row>
    <row r="162" spans="1:13" s="13" customFormat="1" ht="20" x14ac:dyDescent="0.35">
      <c r="A162" s="119" t="s">
        <v>810</v>
      </c>
      <c r="B162" s="118" t="s">
        <v>943</v>
      </c>
      <c r="C162" s="277">
        <v>1</v>
      </c>
      <c r="D162" s="278" t="s">
        <v>8</v>
      </c>
      <c r="E162" s="113"/>
      <c r="F162" s="114">
        <f>C162*E162</f>
        <v>0</v>
      </c>
      <c r="G162" s="115"/>
      <c r="H162" s="99"/>
      <c r="I162" s="205"/>
      <c r="J162" s="103"/>
      <c r="K162" s="148"/>
      <c r="L162" s="128"/>
      <c r="M162" s="128"/>
    </row>
    <row r="163" spans="1:13" s="13" customFormat="1" ht="6" customHeight="1" x14ac:dyDescent="0.35">
      <c r="A163" s="119"/>
      <c r="B163" s="118"/>
      <c r="C163" s="277"/>
      <c r="D163" s="278"/>
      <c r="E163" s="113"/>
      <c r="F163" s="114"/>
      <c r="G163" s="115"/>
      <c r="H163" s="99"/>
      <c r="I163" s="205"/>
      <c r="J163" s="103"/>
      <c r="K163" s="148"/>
      <c r="L163" s="128"/>
      <c r="M163" s="128"/>
    </row>
    <row r="164" spans="1:13" s="13" customFormat="1" ht="15" customHeight="1" x14ac:dyDescent="0.35">
      <c r="A164" s="120"/>
      <c r="B164" s="116" t="s">
        <v>19</v>
      </c>
      <c r="C164" s="91"/>
      <c r="D164" s="92"/>
      <c r="E164" s="44"/>
      <c r="F164" s="38">
        <f>SUM(F125:F163)</f>
        <v>0</v>
      </c>
      <c r="G164" s="90"/>
      <c r="H164" s="99"/>
      <c r="I164" s="212"/>
      <c r="J164" s="129"/>
      <c r="K164" s="147"/>
      <c r="L164" s="129"/>
      <c r="M164" s="129"/>
    </row>
    <row r="165" spans="1:13" s="10" customFormat="1" ht="10.5" x14ac:dyDescent="0.25">
      <c r="A165" s="125"/>
      <c r="B165" s="186"/>
      <c r="C165" s="187"/>
      <c r="D165" s="187"/>
      <c r="E165" s="187"/>
      <c r="F165" s="187"/>
      <c r="G165" s="125"/>
      <c r="H165" s="100"/>
      <c r="I165" s="213"/>
      <c r="J165" s="124"/>
      <c r="K165" s="124"/>
      <c r="L165" s="125"/>
    </row>
    <row r="166" spans="1:13" s="10" customFormat="1" ht="10.5" x14ac:dyDescent="0.25">
      <c r="A166" s="125"/>
      <c r="B166" s="125"/>
      <c r="C166" s="187"/>
      <c r="D166" s="187"/>
      <c r="E166" s="187"/>
      <c r="F166" s="187"/>
      <c r="G166" s="125"/>
      <c r="H166" s="100"/>
      <c r="I166" s="213"/>
      <c r="J166" s="124"/>
      <c r="K166" s="124"/>
      <c r="L166" s="125"/>
    </row>
    <row r="167" spans="1:13" s="10" customFormat="1" ht="10.5" x14ac:dyDescent="0.25">
      <c r="A167" s="125"/>
      <c r="B167" s="125"/>
      <c r="C167" s="187"/>
      <c r="D167" s="187"/>
      <c r="E167" s="187"/>
      <c r="F167" s="187"/>
      <c r="G167" s="125"/>
      <c r="H167" s="101"/>
      <c r="I167" s="214"/>
      <c r="J167" s="125"/>
      <c r="K167" s="125"/>
      <c r="L167" s="125"/>
    </row>
    <row r="168" spans="1:13" x14ac:dyDescent="0.35">
      <c r="A168" s="127"/>
      <c r="B168" s="127"/>
      <c r="C168" s="188"/>
      <c r="D168" s="188"/>
      <c r="E168" s="188"/>
      <c r="F168" s="188"/>
      <c r="G168" s="127"/>
      <c r="I168" s="215"/>
      <c r="J168" s="127"/>
      <c r="K168" s="127"/>
      <c r="L168" s="127"/>
    </row>
    <row r="169" spans="1:13" x14ac:dyDescent="0.35">
      <c r="A169" s="127"/>
      <c r="B169" s="127"/>
      <c r="C169" s="188"/>
      <c r="D169" s="188"/>
      <c r="E169" s="188"/>
      <c r="F169" s="188"/>
      <c r="G169" s="127"/>
      <c r="I169" s="215"/>
      <c r="J169" s="127"/>
      <c r="K169" s="127"/>
      <c r="L169" s="127"/>
    </row>
    <row r="170" spans="1:13" x14ac:dyDescent="0.35">
      <c r="A170" s="127"/>
      <c r="B170" s="127"/>
      <c r="C170" s="188"/>
      <c r="D170" s="188"/>
      <c r="E170" s="188"/>
      <c r="F170" s="188"/>
      <c r="G170" s="127"/>
      <c r="I170" s="215"/>
      <c r="J170" s="127"/>
      <c r="K170" s="127"/>
      <c r="L170" s="127"/>
    </row>
    <row r="171" spans="1:13" x14ac:dyDescent="0.35">
      <c r="A171" s="127"/>
      <c r="B171" s="127"/>
      <c r="C171" s="188"/>
      <c r="D171" s="188"/>
      <c r="E171" s="188"/>
      <c r="F171" s="188"/>
      <c r="G171" s="127"/>
      <c r="I171" s="215"/>
      <c r="J171" s="127"/>
      <c r="K171" s="127"/>
      <c r="L171" s="127"/>
    </row>
    <row r="172" spans="1:13" x14ac:dyDescent="0.35">
      <c r="A172" s="127"/>
      <c r="B172" s="127"/>
      <c r="C172" s="188"/>
      <c r="D172" s="188"/>
      <c r="E172" s="188"/>
      <c r="F172" s="188"/>
      <c r="G172" s="127"/>
      <c r="I172" s="215"/>
      <c r="J172" s="127"/>
      <c r="K172" s="127"/>
      <c r="L172" s="127"/>
    </row>
    <row r="173" spans="1:13" x14ac:dyDescent="0.35">
      <c r="A173" s="127"/>
      <c r="B173" s="127"/>
      <c r="C173" s="188"/>
      <c r="D173" s="188"/>
      <c r="E173" s="188"/>
      <c r="F173" s="188"/>
      <c r="G173" s="127"/>
      <c r="I173" s="215"/>
      <c r="J173" s="127"/>
      <c r="K173" s="127"/>
      <c r="L173" s="127"/>
    </row>
    <row r="174" spans="1:13" x14ac:dyDescent="0.35">
      <c r="A174" s="127"/>
      <c r="B174" s="127"/>
      <c r="C174" s="188"/>
      <c r="D174" s="188"/>
      <c r="E174" s="188"/>
      <c r="F174" s="188"/>
      <c r="G174" s="127"/>
      <c r="I174" s="215"/>
      <c r="J174" s="127"/>
      <c r="K174" s="127"/>
      <c r="L174" s="127"/>
    </row>
    <row r="175" spans="1:13" x14ac:dyDescent="0.35">
      <c r="A175" s="127"/>
      <c r="B175" s="127"/>
      <c r="C175" s="188"/>
      <c r="D175" s="188"/>
      <c r="E175" s="188"/>
      <c r="F175" s="188"/>
      <c r="G175" s="127"/>
      <c r="I175" s="215"/>
      <c r="J175" s="127"/>
      <c r="K175" s="127"/>
      <c r="L175" s="127"/>
    </row>
    <row r="176" spans="1:13" x14ac:dyDescent="0.35">
      <c r="A176" s="127"/>
      <c r="B176" s="127"/>
      <c r="C176" s="188"/>
      <c r="D176" s="188"/>
      <c r="E176" s="188"/>
      <c r="F176" s="188"/>
      <c r="G176" s="127"/>
      <c r="I176" s="215"/>
      <c r="J176" s="127"/>
      <c r="K176" s="127"/>
      <c r="L176" s="127"/>
    </row>
    <row r="177" spans="1:12" x14ac:dyDescent="0.35">
      <c r="A177" s="127"/>
      <c r="B177" s="127"/>
      <c r="C177" s="188"/>
      <c r="D177" s="188"/>
      <c r="E177" s="188"/>
      <c r="F177" s="188"/>
      <c r="G177" s="127"/>
      <c r="I177" s="215"/>
      <c r="J177" s="127"/>
      <c r="K177" s="127"/>
      <c r="L177" s="127"/>
    </row>
    <row r="178" spans="1:12" x14ac:dyDescent="0.35">
      <c r="A178" s="127"/>
      <c r="B178" s="127"/>
      <c r="C178" s="188"/>
      <c r="D178" s="188"/>
      <c r="E178" s="188"/>
      <c r="F178" s="188"/>
      <c r="G178" s="127"/>
      <c r="I178" s="215"/>
      <c r="J178" s="127"/>
      <c r="K178" s="127"/>
      <c r="L178" s="127"/>
    </row>
    <row r="179" spans="1:12" x14ac:dyDescent="0.35">
      <c r="A179" s="127"/>
      <c r="B179" s="127"/>
      <c r="C179" s="188"/>
      <c r="D179" s="188"/>
      <c r="E179" s="188"/>
      <c r="F179" s="188"/>
      <c r="G179" s="127"/>
      <c r="I179" s="215"/>
      <c r="J179" s="127"/>
      <c r="K179" s="127"/>
      <c r="L179" s="127"/>
    </row>
    <row r="180" spans="1:12" x14ac:dyDescent="0.35">
      <c r="A180" s="127"/>
      <c r="B180" s="127"/>
      <c r="C180" s="188"/>
      <c r="D180" s="188"/>
      <c r="E180" s="188"/>
      <c r="F180" s="188"/>
      <c r="G180" s="127"/>
      <c r="I180" s="215"/>
      <c r="J180" s="127"/>
      <c r="K180" s="127"/>
      <c r="L180" s="127"/>
    </row>
    <row r="181" spans="1:12" x14ac:dyDescent="0.35">
      <c r="A181" s="127"/>
      <c r="B181" s="127"/>
      <c r="C181" s="188"/>
      <c r="D181" s="188"/>
      <c r="E181" s="188"/>
      <c r="F181" s="188"/>
      <c r="G181" s="127"/>
      <c r="I181" s="215"/>
      <c r="J181" s="127"/>
      <c r="K181" s="127"/>
      <c r="L181" s="127"/>
    </row>
    <row r="182" spans="1:12" x14ac:dyDescent="0.35">
      <c r="A182" s="127"/>
      <c r="B182" s="127"/>
      <c r="C182" s="188"/>
      <c r="D182" s="188"/>
      <c r="E182" s="188"/>
      <c r="F182" s="188"/>
      <c r="G182" s="127"/>
      <c r="I182" s="215"/>
      <c r="J182" s="127"/>
      <c r="K182" s="127"/>
      <c r="L182" s="127"/>
    </row>
    <row r="183" spans="1:12" x14ac:dyDescent="0.35">
      <c r="A183" s="127"/>
      <c r="B183" s="127"/>
      <c r="C183" s="188"/>
      <c r="D183" s="188"/>
      <c r="E183" s="188"/>
      <c r="F183" s="188"/>
      <c r="G183" s="127"/>
      <c r="I183" s="215"/>
      <c r="J183" s="127"/>
      <c r="K183" s="127"/>
      <c r="L183" s="127"/>
    </row>
    <row r="184" spans="1:12" x14ac:dyDescent="0.35">
      <c r="A184" s="127"/>
      <c r="B184" s="127"/>
      <c r="C184" s="188"/>
      <c r="D184" s="188"/>
      <c r="E184" s="188"/>
      <c r="F184" s="188"/>
      <c r="G184" s="127"/>
      <c r="I184" s="215"/>
      <c r="J184" s="127"/>
      <c r="K184" s="127"/>
      <c r="L184" s="127"/>
    </row>
    <row r="185" spans="1:12" x14ac:dyDescent="0.35">
      <c r="A185" s="127"/>
      <c r="B185" s="127"/>
      <c r="C185" s="188"/>
      <c r="D185" s="188"/>
      <c r="E185" s="188"/>
      <c r="F185" s="188"/>
      <c r="G185" s="127"/>
      <c r="I185" s="215"/>
      <c r="J185" s="127"/>
      <c r="K185" s="127"/>
      <c r="L185" s="127"/>
    </row>
    <row r="186" spans="1:12" x14ac:dyDescent="0.35">
      <c r="A186" s="127"/>
      <c r="B186" s="127"/>
      <c r="C186" s="188"/>
      <c r="D186" s="188"/>
      <c r="E186" s="188"/>
      <c r="F186" s="188"/>
      <c r="G186" s="127"/>
      <c r="I186" s="215"/>
      <c r="J186" s="127"/>
      <c r="K186" s="127"/>
      <c r="L186" s="127"/>
    </row>
    <row r="187" spans="1:12" x14ac:dyDescent="0.35">
      <c r="A187" s="127"/>
      <c r="B187" s="127"/>
      <c r="C187" s="188"/>
      <c r="D187" s="188"/>
      <c r="E187" s="188"/>
      <c r="F187" s="188"/>
      <c r="G187" s="127"/>
      <c r="I187" s="215"/>
      <c r="J187" s="127"/>
      <c r="K187" s="127"/>
      <c r="L187" s="127"/>
    </row>
    <row r="188" spans="1:12" x14ac:dyDescent="0.35">
      <c r="A188" s="127"/>
      <c r="B188" s="127"/>
      <c r="C188" s="188"/>
      <c r="D188" s="188"/>
      <c r="E188" s="188"/>
      <c r="F188" s="188"/>
      <c r="G188" s="127"/>
      <c r="I188" s="215"/>
      <c r="J188" s="127"/>
      <c r="K188" s="127"/>
      <c r="L188" s="127"/>
    </row>
    <row r="189" spans="1:12" x14ac:dyDescent="0.35">
      <c r="A189" s="127"/>
      <c r="B189" s="127"/>
      <c r="C189" s="188"/>
      <c r="D189" s="188"/>
      <c r="E189" s="188"/>
      <c r="F189" s="188"/>
      <c r="G189" s="127"/>
      <c r="I189" s="215"/>
      <c r="J189" s="127"/>
      <c r="K189" s="127"/>
      <c r="L189" s="127"/>
    </row>
    <row r="190" spans="1:12" x14ac:dyDescent="0.35">
      <c r="A190" s="127"/>
      <c r="B190" s="127"/>
      <c r="C190" s="188"/>
      <c r="D190" s="188"/>
      <c r="E190" s="188"/>
      <c r="F190" s="188"/>
      <c r="G190" s="127"/>
      <c r="I190" s="215"/>
      <c r="J190" s="127"/>
      <c r="K190" s="127"/>
      <c r="L190" s="127"/>
    </row>
    <row r="191" spans="1:12" x14ac:dyDescent="0.35">
      <c r="A191" s="127"/>
      <c r="B191" s="127"/>
      <c r="C191" s="188"/>
      <c r="D191" s="188"/>
      <c r="E191" s="188"/>
      <c r="F191" s="188"/>
      <c r="G191" s="127"/>
      <c r="I191" s="215"/>
      <c r="J191" s="127"/>
      <c r="K191" s="127"/>
      <c r="L191" s="127"/>
    </row>
    <row r="192" spans="1:12" x14ac:dyDescent="0.35">
      <c r="A192" s="127"/>
      <c r="B192" s="127"/>
      <c r="C192" s="188"/>
      <c r="D192" s="188"/>
      <c r="E192" s="188"/>
      <c r="F192" s="188"/>
      <c r="G192" s="127"/>
      <c r="I192" s="215"/>
      <c r="J192" s="127"/>
      <c r="K192" s="127"/>
      <c r="L192" s="127"/>
    </row>
    <row r="193" spans="1:12" x14ac:dyDescent="0.35">
      <c r="A193" s="127"/>
      <c r="B193" s="127"/>
      <c r="C193" s="188"/>
      <c r="D193" s="188"/>
      <c r="E193" s="188"/>
      <c r="F193" s="188"/>
      <c r="G193" s="127"/>
      <c r="I193" s="215"/>
      <c r="J193" s="127"/>
      <c r="K193" s="127"/>
      <c r="L193" s="127"/>
    </row>
    <row r="194" spans="1:12" x14ac:dyDescent="0.35">
      <c r="A194" s="127"/>
      <c r="B194" s="127"/>
      <c r="C194" s="188"/>
      <c r="D194" s="188"/>
      <c r="E194" s="188"/>
      <c r="F194" s="188"/>
      <c r="G194" s="127"/>
      <c r="I194" s="215"/>
      <c r="J194" s="127"/>
      <c r="K194" s="127"/>
      <c r="L194" s="127"/>
    </row>
    <row r="195" spans="1:12" x14ac:dyDescent="0.35">
      <c r="A195" s="127"/>
      <c r="B195" s="127"/>
      <c r="C195" s="188"/>
      <c r="D195" s="188"/>
      <c r="E195" s="188"/>
      <c r="F195" s="188"/>
      <c r="G195" s="127"/>
      <c r="I195" s="215"/>
      <c r="J195" s="127"/>
      <c r="K195" s="127"/>
      <c r="L195" s="127"/>
    </row>
    <row r="196" spans="1:12" x14ac:dyDescent="0.35">
      <c r="A196" s="127"/>
      <c r="B196" s="127"/>
      <c r="C196" s="188"/>
      <c r="D196" s="188"/>
      <c r="E196" s="188"/>
      <c r="F196" s="188"/>
      <c r="G196" s="127"/>
      <c r="I196" s="215"/>
      <c r="J196" s="127"/>
      <c r="K196" s="127"/>
      <c r="L196" s="127"/>
    </row>
    <row r="197" spans="1:12" x14ac:dyDescent="0.35">
      <c r="A197" s="127"/>
      <c r="B197" s="127"/>
      <c r="C197" s="188"/>
      <c r="D197" s="188"/>
      <c r="E197" s="188"/>
      <c r="F197" s="188"/>
      <c r="G197" s="127"/>
      <c r="I197" s="215"/>
      <c r="J197" s="127"/>
      <c r="K197" s="127"/>
      <c r="L197" s="127"/>
    </row>
    <row r="198" spans="1:12" x14ac:dyDescent="0.35">
      <c r="A198" s="127"/>
      <c r="B198" s="127"/>
      <c r="C198" s="188"/>
      <c r="D198" s="188"/>
      <c r="E198" s="188"/>
      <c r="F198" s="188"/>
      <c r="G198" s="127"/>
      <c r="I198" s="215"/>
      <c r="J198" s="127"/>
      <c r="K198" s="127"/>
      <c r="L198" s="127"/>
    </row>
    <row r="199" spans="1:12" x14ac:dyDescent="0.35">
      <c r="A199" s="127"/>
      <c r="B199" s="127"/>
      <c r="C199" s="188"/>
      <c r="D199" s="188"/>
      <c r="E199" s="188"/>
      <c r="F199" s="188"/>
      <c r="G199" s="127"/>
      <c r="I199" s="215"/>
      <c r="J199" s="127"/>
      <c r="K199" s="127"/>
      <c r="L199" s="127"/>
    </row>
    <row r="200" spans="1:12" x14ac:dyDescent="0.35">
      <c r="A200" s="127"/>
      <c r="B200" s="127"/>
      <c r="C200" s="188"/>
      <c r="D200" s="188"/>
      <c r="E200" s="188"/>
      <c r="F200" s="188"/>
      <c r="G200" s="127"/>
      <c r="I200" s="215"/>
      <c r="J200" s="127"/>
      <c r="K200" s="127"/>
      <c r="L200" s="127"/>
    </row>
    <row r="201" spans="1:12" x14ac:dyDescent="0.35">
      <c r="A201" s="127"/>
      <c r="B201" s="127"/>
      <c r="C201" s="188"/>
      <c r="D201" s="188"/>
      <c r="E201" s="188"/>
      <c r="F201" s="188"/>
      <c r="G201" s="127"/>
      <c r="I201" s="215"/>
      <c r="J201" s="127"/>
      <c r="K201" s="127"/>
      <c r="L201" s="127"/>
    </row>
    <row r="202" spans="1:12" x14ac:dyDescent="0.35">
      <c r="A202" s="127"/>
      <c r="B202" s="127"/>
      <c r="C202" s="188"/>
      <c r="D202" s="188"/>
      <c r="E202" s="188"/>
      <c r="F202" s="188"/>
      <c r="G202" s="127"/>
      <c r="I202" s="215"/>
      <c r="J202" s="127"/>
      <c r="K202" s="127"/>
      <c r="L202" s="127"/>
    </row>
    <row r="203" spans="1:12" x14ac:dyDescent="0.35">
      <c r="A203" s="127"/>
      <c r="B203" s="127"/>
      <c r="C203" s="188"/>
      <c r="D203" s="188"/>
      <c r="E203" s="188"/>
      <c r="F203" s="188"/>
      <c r="G203" s="127"/>
      <c r="I203" s="215"/>
      <c r="J203" s="127"/>
      <c r="K203" s="127"/>
      <c r="L203" s="127"/>
    </row>
    <row r="204" spans="1:12" x14ac:dyDescent="0.35">
      <c r="I204" s="215"/>
      <c r="J204" s="127"/>
      <c r="K204" s="127"/>
      <c r="L204" s="127"/>
    </row>
    <row r="205" spans="1:12" x14ac:dyDescent="0.35">
      <c r="I205" s="215"/>
      <c r="J205" s="127"/>
      <c r="K205" s="127"/>
      <c r="L205" s="127"/>
    </row>
    <row r="206" spans="1:12" x14ac:dyDescent="0.35">
      <c r="I206" s="215"/>
      <c r="J206" s="127"/>
      <c r="K206" s="127"/>
      <c r="L206" s="127"/>
    </row>
    <row r="207" spans="1:12" x14ac:dyDescent="0.35">
      <c r="I207" s="215"/>
      <c r="J207" s="127"/>
      <c r="K207" s="127"/>
      <c r="L207" s="127"/>
    </row>
    <row r="208" spans="1:12" x14ac:dyDescent="0.35">
      <c r="I208" s="215"/>
      <c r="J208" s="127"/>
      <c r="K208" s="127"/>
      <c r="L208" s="127"/>
    </row>
    <row r="209" spans="9:12" x14ac:dyDescent="0.35">
      <c r="I209" s="215"/>
      <c r="J209" s="127"/>
      <c r="K209" s="127"/>
      <c r="L209" s="127"/>
    </row>
    <row r="210" spans="9:12" x14ac:dyDescent="0.35">
      <c r="I210" s="215"/>
      <c r="J210" s="127"/>
      <c r="K210" s="127"/>
      <c r="L210" s="127"/>
    </row>
    <row r="211" spans="9:12" x14ac:dyDescent="0.35">
      <c r="I211" s="215"/>
      <c r="J211" s="127"/>
      <c r="K211" s="127"/>
      <c r="L211" s="127"/>
    </row>
    <row r="212" spans="9:12" x14ac:dyDescent="0.35">
      <c r="I212" s="215"/>
      <c r="J212" s="127"/>
      <c r="K212" s="127"/>
      <c r="L212" s="127"/>
    </row>
    <row r="213" spans="9:12" x14ac:dyDescent="0.35">
      <c r="I213" s="215"/>
      <c r="J213" s="127"/>
      <c r="K213" s="127"/>
      <c r="L213" s="127"/>
    </row>
    <row r="214" spans="9:12" x14ac:dyDescent="0.35">
      <c r="I214" s="215"/>
      <c r="J214" s="127"/>
      <c r="K214" s="127"/>
      <c r="L214" s="127"/>
    </row>
    <row r="215" spans="9:12" x14ac:dyDescent="0.35">
      <c r="I215" s="215"/>
      <c r="J215" s="127"/>
      <c r="K215" s="127"/>
      <c r="L215" s="127"/>
    </row>
    <row r="216" spans="9:12" x14ac:dyDescent="0.35">
      <c r="I216" s="215"/>
      <c r="J216" s="127"/>
      <c r="K216" s="127"/>
      <c r="L216" s="127"/>
    </row>
    <row r="217" spans="9:12" x14ac:dyDescent="0.35">
      <c r="I217" s="215"/>
      <c r="J217" s="127"/>
      <c r="K217" s="127"/>
      <c r="L217" s="127"/>
    </row>
    <row r="218" spans="9:12" x14ac:dyDescent="0.35">
      <c r="I218" s="215"/>
      <c r="J218" s="127"/>
      <c r="K218" s="127"/>
      <c r="L218" s="127"/>
    </row>
    <row r="219" spans="9:12" x14ac:dyDescent="0.35">
      <c r="I219" s="215"/>
      <c r="J219" s="127"/>
      <c r="K219" s="127"/>
      <c r="L219" s="127"/>
    </row>
    <row r="220" spans="9:12" x14ac:dyDescent="0.35">
      <c r="I220" s="215"/>
      <c r="J220" s="127"/>
      <c r="K220" s="127"/>
      <c r="L220" s="127"/>
    </row>
    <row r="221" spans="9:12" x14ac:dyDescent="0.35">
      <c r="I221" s="215"/>
      <c r="J221" s="127"/>
      <c r="K221" s="127"/>
      <c r="L221" s="127"/>
    </row>
    <row r="222" spans="9:12" x14ac:dyDescent="0.35">
      <c r="I222" s="215"/>
      <c r="J222" s="127"/>
      <c r="K222" s="127"/>
      <c r="L222" s="127"/>
    </row>
    <row r="223" spans="9:12" x14ac:dyDescent="0.35">
      <c r="I223" s="215"/>
      <c r="J223" s="127"/>
      <c r="K223" s="127"/>
      <c r="L223" s="127"/>
    </row>
    <row r="224" spans="9:12" x14ac:dyDescent="0.35">
      <c r="I224" s="215"/>
      <c r="J224" s="127"/>
      <c r="K224" s="127"/>
      <c r="L224" s="127"/>
    </row>
    <row r="225" spans="9:12" x14ac:dyDescent="0.35">
      <c r="I225" s="215"/>
      <c r="J225" s="127"/>
      <c r="K225" s="127"/>
      <c r="L225" s="127"/>
    </row>
    <row r="226" spans="9:12" x14ac:dyDescent="0.35">
      <c r="I226" s="215"/>
      <c r="J226" s="127"/>
      <c r="K226" s="127"/>
      <c r="L226" s="127"/>
    </row>
    <row r="227" spans="9:12" x14ac:dyDescent="0.35">
      <c r="I227" s="215"/>
      <c r="J227" s="127"/>
      <c r="K227" s="127"/>
      <c r="L227" s="127"/>
    </row>
    <row r="228" spans="9:12" x14ac:dyDescent="0.35">
      <c r="I228" s="215"/>
      <c r="J228" s="127"/>
      <c r="K228" s="127"/>
      <c r="L228" s="127"/>
    </row>
    <row r="229" spans="9:12" x14ac:dyDescent="0.35">
      <c r="I229" s="215"/>
      <c r="J229" s="127"/>
      <c r="K229" s="127"/>
      <c r="L229" s="127"/>
    </row>
    <row r="230" spans="9:12" x14ac:dyDescent="0.35">
      <c r="I230" s="215"/>
      <c r="J230" s="127"/>
      <c r="K230" s="127"/>
      <c r="L230" s="127"/>
    </row>
    <row r="231" spans="9:12" x14ac:dyDescent="0.35">
      <c r="I231" s="215"/>
      <c r="J231" s="127"/>
      <c r="K231" s="127"/>
      <c r="L231" s="127"/>
    </row>
    <row r="232" spans="9:12" x14ac:dyDescent="0.35">
      <c r="I232" s="215"/>
      <c r="J232" s="127"/>
      <c r="K232" s="127"/>
      <c r="L232" s="127"/>
    </row>
    <row r="233" spans="9:12" x14ac:dyDescent="0.35">
      <c r="I233" s="215"/>
      <c r="J233" s="127"/>
      <c r="K233" s="127"/>
      <c r="L233" s="127"/>
    </row>
    <row r="234" spans="9:12" x14ac:dyDescent="0.35">
      <c r="I234" s="215"/>
      <c r="J234" s="127"/>
      <c r="K234" s="127"/>
      <c r="L234" s="127"/>
    </row>
    <row r="235" spans="9:12" x14ac:dyDescent="0.35">
      <c r="I235" s="215"/>
      <c r="J235" s="127"/>
      <c r="K235" s="127"/>
      <c r="L235" s="127"/>
    </row>
    <row r="236" spans="9:12" x14ac:dyDescent="0.35">
      <c r="I236" s="215"/>
      <c r="J236" s="127"/>
      <c r="K236" s="127"/>
      <c r="L236" s="127"/>
    </row>
    <row r="237" spans="9:12" x14ac:dyDescent="0.35">
      <c r="I237" s="215"/>
      <c r="J237" s="127"/>
      <c r="K237" s="127"/>
      <c r="L237" s="127"/>
    </row>
    <row r="238" spans="9:12" x14ac:dyDescent="0.35">
      <c r="I238" s="215"/>
      <c r="J238" s="127"/>
      <c r="K238" s="127"/>
      <c r="L238" s="127"/>
    </row>
    <row r="239" spans="9:12" x14ac:dyDescent="0.35">
      <c r="I239" s="215"/>
      <c r="J239" s="127"/>
      <c r="K239" s="127"/>
      <c r="L239" s="127"/>
    </row>
    <row r="240" spans="9:12" x14ac:dyDescent="0.35">
      <c r="I240" s="215"/>
      <c r="J240" s="127"/>
      <c r="K240" s="127"/>
      <c r="L240" s="127"/>
    </row>
    <row r="241" spans="9:12" x14ac:dyDescent="0.35">
      <c r="I241" s="215"/>
      <c r="J241" s="127"/>
      <c r="K241" s="127"/>
      <c r="L241" s="127"/>
    </row>
    <row r="242" spans="9:12" x14ac:dyDescent="0.35">
      <c r="I242" s="215"/>
      <c r="J242" s="127"/>
      <c r="K242" s="127"/>
      <c r="L242" s="127"/>
    </row>
    <row r="243" spans="9:12" x14ac:dyDescent="0.35">
      <c r="I243" s="215"/>
      <c r="J243" s="127"/>
      <c r="K243" s="127"/>
      <c r="L243" s="127"/>
    </row>
    <row r="244" spans="9:12" x14ac:dyDescent="0.35">
      <c r="I244" s="215"/>
      <c r="J244" s="127"/>
      <c r="K244" s="127"/>
      <c r="L244" s="127"/>
    </row>
    <row r="245" spans="9:12" x14ac:dyDescent="0.35">
      <c r="I245" s="215"/>
      <c r="J245" s="127"/>
      <c r="K245" s="127"/>
      <c r="L245" s="127"/>
    </row>
    <row r="246" spans="9:12" x14ac:dyDescent="0.35">
      <c r="I246" s="215"/>
      <c r="J246" s="127"/>
      <c r="K246" s="127"/>
      <c r="L246" s="127"/>
    </row>
    <row r="247" spans="9:12" x14ac:dyDescent="0.35">
      <c r="I247" s="215"/>
      <c r="J247" s="127"/>
      <c r="K247" s="127"/>
      <c r="L247" s="127"/>
    </row>
    <row r="248" spans="9:12" x14ac:dyDescent="0.35">
      <c r="I248" s="215"/>
      <c r="J248" s="127"/>
      <c r="K248" s="127"/>
      <c r="L248" s="127"/>
    </row>
    <row r="249" spans="9:12" x14ac:dyDescent="0.35">
      <c r="I249" s="215"/>
      <c r="J249" s="127"/>
      <c r="K249" s="127"/>
      <c r="L249" s="127"/>
    </row>
    <row r="250" spans="9:12" x14ac:dyDescent="0.35">
      <c r="I250" s="215"/>
      <c r="J250" s="127"/>
      <c r="K250" s="127"/>
      <c r="L250" s="127"/>
    </row>
    <row r="251" spans="9:12" x14ac:dyDescent="0.35">
      <c r="I251" s="215"/>
      <c r="J251" s="127"/>
      <c r="K251" s="127"/>
      <c r="L251" s="127"/>
    </row>
    <row r="252" spans="9:12" x14ac:dyDescent="0.35">
      <c r="I252" s="215"/>
      <c r="J252" s="127"/>
      <c r="K252" s="127"/>
      <c r="L252" s="127"/>
    </row>
    <row r="253" spans="9:12" x14ac:dyDescent="0.35">
      <c r="I253" s="215"/>
      <c r="J253" s="127"/>
      <c r="K253" s="127"/>
      <c r="L253" s="127"/>
    </row>
    <row r="254" spans="9:12" x14ac:dyDescent="0.35">
      <c r="I254" s="215"/>
      <c r="J254" s="127"/>
      <c r="K254" s="127"/>
      <c r="L254" s="127"/>
    </row>
    <row r="255" spans="9:12" x14ac:dyDescent="0.35">
      <c r="I255" s="215"/>
      <c r="J255" s="127"/>
      <c r="K255" s="127"/>
      <c r="L255" s="127"/>
    </row>
    <row r="256" spans="9:12" x14ac:dyDescent="0.35">
      <c r="I256" s="215"/>
      <c r="J256" s="127"/>
      <c r="K256" s="127"/>
      <c r="L256" s="127"/>
    </row>
    <row r="257" spans="9:12" x14ac:dyDescent="0.35">
      <c r="I257" s="215"/>
      <c r="J257" s="127"/>
      <c r="K257" s="127"/>
      <c r="L257" s="127"/>
    </row>
    <row r="258" spans="9:12" x14ac:dyDescent="0.35">
      <c r="I258" s="215"/>
      <c r="J258" s="127"/>
      <c r="K258" s="127"/>
      <c r="L258" s="127"/>
    </row>
    <row r="259" spans="9:12" x14ac:dyDescent="0.35">
      <c r="I259" s="215"/>
      <c r="J259" s="127"/>
      <c r="K259" s="127"/>
      <c r="L259" s="127"/>
    </row>
    <row r="260" spans="9:12" x14ac:dyDescent="0.35">
      <c r="I260" s="215"/>
      <c r="J260" s="127"/>
      <c r="K260" s="127"/>
      <c r="L260" s="127"/>
    </row>
    <row r="261" spans="9:12" x14ac:dyDescent="0.35">
      <c r="I261" s="215"/>
      <c r="J261" s="127"/>
      <c r="K261" s="127"/>
      <c r="L261" s="127"/>
    </row>
    <row r="262" spans="9:12" x14ac:dyDescent="0.35">
      <c r="I262" s="215"/>
      <c r="J262" s="127"/>
      <c r="K262" s="127"/>
      <c r="L262" s="127"/>
    </row>
    <row r="263" spans="9:12" x14ac:dyDescent="0.35">
      <c r="I263" s="215"/>
      <c r="J263" s="127"/>
      <c r="K263" s="127"/>
      <c r="L263" s="127"/>
    </row>
    <row r="264" spans="9:12" x14ac:dyDescent="0.35">
      <c r="I264" s="215"/>
      <c r="J264" s="127"/>
      <c r="K264" s="127"/>
      <c r="L264" s="127"/>
    </row>
    <row r="265" spans="9:12" x14ac:dyDescent="0.35">
      <c r="I265" s="215"/>
      <c r="J265" s="127"/>
      <c r="K265" s="127"/>
      <c r="L265" s="127"/>
    </row>
    <row r="266" spans="9:12" x14ac:dyDescent="0.35">
      <c r="I266" s="215"/>
      <c r="J266" s="127"/>
      <c r="K266" s="127"/>
      <c r="L266" s="127"/>
    </row>
    <row r="267" spans="9:12" x14ac:dyDescent="0.35">
      <c r="I267" s="215"/>
      <c r="J267" s="127"/>
      <c r="K267" s="127"/>
      <c r="L267" s="127"/>
    </row>
    <row r="268" spans="9:12" x14ac:dyDescent="0.35">
      <c r="I268" s="215"/>
      <c r="J268" s="127"/>
      <c r="K268" s="127"/>
      <c r="L268" s="127"/>
    </row>
    <row r="269" spans="9:12" x14ac:dyDescent="0.35">
      <c r="I269" s="215"/>
      <c r="J269" s="127"/>
      <c r="K269" s="127"/>
      <c r="L269" s="127"/>
    </row>
    <row r="270" spans="9:12" x14ac:dyDescent="0.35">
      <c r="I270" s="215"/>
      <c r="J270" s="127"/>
      <c r="K270" s="127"/>
      <c r="L270" s="127"/>
    </row>
    <row r="271" spans="9:12" x14ac:dyDescent="0.35">
      <c r="I271" s="215"/>
      <c r="J271" s="127"/>
      <c r="K271" s="127"/>
      <c r="L271" s="127"/>
    </row>
    <row r="272" spans="9:12" x14ac:dyDescent="0.35">
      <c r="I272" s="215"/>
      <c r="J272" s="127"/>
      <c r="K272" s="127"/>
      <c r="L272" s="127"/>
    </row>
    <row r="273" spans="9:12" x14ac:dyDescent="0.35">
      <c r="I273" s="215"/>
      <c r="J273" s="127"/>
      <c r="K273" s="127"/>
      <c r="L273" s="127"/>
    </row>
    <row r="274" spans="9:12" x14ac:dyDescent="0.35">
      <c r="I274" s="215"/>
      <c r="J274" s="127"/>
      <c r="K274" s="127"/>
      <c r="L274" s="127"/>
    </row>
    <row r="275" spans="9:12" x14ac:dyDescent="0.35">
      <c r="I275" s="215"/>
      <c r="J275" s="127"/>
      <c r="K275" s="127"/>
      <c r="L275" s="127"/>
    </row>
    <row r="276" spans="9:12" x14ac:dyDescent="0.35">
      <c r="I276" s="215"/>
      <c r="J276" s="127"/>
      <c r="K276" s="127"/>
      <c r="L276" s="127"/>
    </row>
    <row r="277" spans="9:12" x14ac:dyDescent="0.35">
      <c r="I277" s="215"/>
      <c r="J277" s="127"/>
      <c r="K277" s="127"/>
      <c r="L277" s="127"/>
    </row>
    <row r="278" spans="9:12" x14ac:dyDescent="0.35">
      <c r="I278" s="215"/>
      <c r="J278" s="127"/>
      <c r="K278" s="127"/>
      <c r="L278" s="127"/>
    </row>
    <row r="279" spans="9:12" x14ac:dyDescent="0.35">
      <c r="I279" s="215"/>
      <c r="J279" s="127"/>
      <c r="K279" s="127"/>
      <c r="L279" s="127"/>
    </row>
    <row r="280" spans="9:12" x14ac:dyDescent="0.35">
      <c r="I280" s="215"/>
      <c r="J280" s="127"/>
      <c r="K280" s="127"/>
      <c r="L280" s="127"/>
    </row>
    <row r="281" spans="9:12" x14ac:dyDescent="0.35">
      <c r="I281" s="215"/>
      <c r="J281" s="127"/>
      <c r="K281" s="127"/>
      <c r="L281" s="127"/>
    </row>
    <row r="282" spans="9:12" x14ac:dyDescent="0.35">
      <c r="I282" s="215"/>
      <c r="J282" s="127"/>
      <c r="K282" s="127"/>
      <c r="L282" s="127"/>
    </row>
    <row r="283" spans="9:12" x14ac:dyDescent="0.35">
      <c r="I283" s="215"/>
      <c r="J283" s="127"/>
      <c r="K283" s="127"/>
      <c r="L283" s="127"/>
    </row>
    <row r="284" spans="9:12" x14ac:dyDescent="0.35">
      <c r="I284" s="215"/>
      <c r="J284" s="127"/>
      <c r="K284" s="127"/>
      <c r="L284" s="127"/>
    </row>
    <row r="285" spans="9:12" x14ac:dyDescent="0.35">
      <c r="I285" s="215"/>
      <c r="J285" s="127"/>
      <c r="K285" s="127"/>
      <c r="L285" s="127"/>
    </row>
    <row r="286" spans="9:12" x14ac:dyDescent="0.35">
      <c r="I286" s="215"/>
      <c r="J286" s="127"/>
      <c r="K286" s="127"/>
      <c r="L286" s="127"/>
    </row>
    <row r="287" spans="9:12" x14ac:dyDescent="0.35">
      <c r="I287" s="215"/>
      <c r="J287" s="127"/>
      <c r="K287" s="127"/>
      <c r="L287" s="127"/>
    </row>
    <row r="288" spans="9:12" x14ac:dyDescent="0.35">
      <c r="I288" s="215"/>
      <c r="J288" s="127"/>
      <c r="K288" s="127"/>
      <c r="L288" s="127"/>
    </row>
    <row r="289" spans="9:12" x14ac:dyDescent="0.35">
      <c r="I289" s="215"/>
      <c r="J289" s="127"/>
      <c r="K289" s="127"/>
      <c r="L289" s="127"/>
    </row>
    <row r="290" spans="9:12" x14ac:dyDescent="0.35">
      <c r="I290" s="215"/>
      <c r="J290" s="127"/>
      <c r="K290" s="127"/>
      <c r="L290" s="127"/>
    </row>
    <row r="291" spans="9:12" x14ac:dyDescent="0.35">
      <c r="I291" s="215"/>
      <c r="J291" s="127"/>
      <c r="K291" s="127"/>
      <c r="L291" s="127"/>
    </row>
    <row r="292" spans="9:12" x14ac:dyDescent="0.35">
      <c r="I292" s="215"/>
      <c r="J292" s="127"/>
      <c r="K292" s="127"/>
      <c r="L292" s="127"/>
    </row>
    <row r="293" spans="9:12" x14ac:dyDescent="0.35">
      <c r="I293" s="215"/>
      <c r="J293" s="127"/>
      <c r="K293" s="127"/>
      <c r="L293" s="127"/>
    </row>
    <row r="294" spans="9:12" x14ac:dyDescent="0.35">
      <c r="I294" s="215"/>
      <c r="J294" s="127"/>
      <c r="K294" s="127"/>
      <c r="L294" s="127"/>
    </row>
    <row r="295" spans="9:12" x14ac:dyDescent="0.35">
      <c r="I295" s="215"/>
      <c r="J295" s="127"/>
      <c r="K295" s="127"/>
      <c r="L295" s="127"/>
    </row>
    <row r="296" spans="9:12" x14ac:dyDescent="0.35">
      <c r="I296" s="215"/>
      <c r="J296" s="127"/>
      <c r="K296" s="127"/>
      <c r="L296" s="127"/>
    </row>
    <row r="297" spans="9:12" x14ac:dyDescent="0.35">
      <c r="I297" s="215"/>
      <c r="J297" s="127"/>
      <c r="K297" s="127"/>
      <c r="L297" s="127"/>
    </row>
    <row r="298" spans="9:12" x14ac:dyDescent="0.35">
      <c r="I298" s="215"/>
      <c r="J298" s="127"/>
      <c r="K298" s="127"/>
      <c r="L298" s="127"/>
    </row>
    <row r="299" spans="9:12" x14ac:dyDescent="0.35">
      <c r="I299" s="215"/>
      <c r="J299" s="127"/>
      <c r="K299" s="127"/>
      <c r="L299" s="127"/>
    </row>
    <row r="300" spans="9:12" x14ac:dyDescent="0.35">
      <c r="I300" s="215"/>
      <c r="J300" s="127"/>
      <c r="K300" s="127"/>
      <c r="L300" s="127"/>
    </row>
    <row r="301" spans="9:12" x14ac:dyDescent="0.35">
      <c r="I301" s="215"/>
      <c r="J301" s="127"/>
      <c r="K301" s="127"/>
      <c r="L301" s="127"/>
    </row>
    <row r="302" spans="9:12" x14ac:dyDescent="0.35">
      <c r="I302" s="215"/>
      <c r="J302" s="127"/>
      <c r="K302" s="127"/>
      <c r="L302" s="127"/>
    </row>
    <row r="303" spans="9:12" x14ac:dyDescent="0.35">
      <c r="I303" s="215"/>
      <c r="J303" s="127"/>
      <c r="K303" s="127"/>
      <c r="L303" s="127"/>
    </row>
    <row r="304" spans="9:12" x14ac:dyDescent="0.35">
      <c r="I304" s="215"/>
      <c r="J304" s="127"/>
      <c r="K304" s="127"/>
      <c r="L304" s="127"/>
    </row>
    <row r="305" spans="9:12" x14ac:dyDescent="0.35">
      <c r="I305" s="215"/>
      <c r="J305" s="127"/>
      <c r="K305" s="127"/>
      <c r="L305" s="127"/>
    </row>
    <row r="306" spans="9:12" x14ac:dyDescent="0.35">
      <c r="I306" s="215"/>
      <c r="J306" s="127"/>
      <c r="K306" s="127"/>
      <c r="L306" s="127"/>
    </row>
    <row r="307" spans="9:12" x14ac:dyDescent="0.35">
      <c r="I307" s="215"/>
      <c r="J307" s="127"/>
      <c r="K307" s="127"/>
      <c r="L307" s="127"/>
    </row>
    <row r="308" spans="9:12" x14ac:dyDescent="0.35">
      <c r="I308" s="215"/>
      <c r="J308" s="127"/>
      <c r="K308" s="127"/>
      <c r="L308" s="127"/>
    </row>
    <row r="309" spans="9:12" x14ac:dyDescent="0.35">
      <c r="I309" s="215"/>
      <c r="J309" s="127"/>
      <c r="K309" s="127"/>
      <c r="L309" s="127"/>
    </row>
    <row r="310" spans="9:12" x14ac:dyDescent="0.35">
      <c r="I310" s="215"/>
      <c r="J310" s="127"/>
      <c r="K310" s="127"/>
      <c r="L310" s="127"/>
    </row>
    <row r="311" spans="9:12" x14ac:dyDescent="0.35">
      <c r="I311" s="215"/>
      <c r="J311" s="127"/>
      <c r="K311" s="127"/>
      <c r="L311" s="127"/>
    </row>
    <row r="312" spans="9:12" x14ac:dyDescent="0.35">
      <c r="I312" s="215"/>
      <c r="J312" s="127"/>
      <c r="K312" s="127"/>
      <c r="L312" s="127"/>
    </row>
    <row r="313" spans="9:12" x14ac:dyDescent="0.35">
      <c r="I313" s="215"/>
      <c r="J313" s="127"/>
      <c r="K313" s="127"/>
      <c r="L313" s="127"/>
    </row>
    <row r="314" spans="9:12" x14ac:dyDescent="0.35">
      <c r="I314" s="215"/>
      <c r="J314" s="127"/>
      <c r="K314" s="127"/>
      <c r="L314" s="127"/>
    </row>
    <row r="315" spans="9:12" x14ac:dyDescent="0.35">
      <c r="I315" s="215"/>
      <c r="J315" s="127"/>
      <c r="K315" s="127"/>
      <c r="L315" s="127"/>
    </row>
    <row r="316" spans="9:12" x14ac:dyDescent="0.35">
      <c r="I316" s="215"/>
      <c r="J316" s="127"/>
      <c r="K316" s="127"/>
      <c r="L316" s="127"/>
    </row>
    <row r="317" spans="9:12" x14ac:dyDescent="0.35">
      <c r="I317" s="215"/>
      <c r="J317" s="127"/>
      <c r="K317" s="127"/>
      <c r="L317" s="127"/>
    </row>
    <row r="318" spans="9:12" x14ac:dyDescent="0.35">
      <c r="I318" s="215"/>
      <c r="J318" s="127"/>
      <c r="K318" s="127"/>
      <c r="L318" s="127"/>
    </row>
    <row r="319" spans="9:12" x14ac:dyDescent="0.35">
      <c r="I319" s="215"/>
      <c r="J319" s="127"/>
      <c r="K319" s="127"/>
      <c r="L319" s="127"/>
    </row>
    <row r="320" spans="9:12" x14ac:dyDescent="0.35">
      <c r="I320" s="215"/>
      <c r="J320" s="127"/>
      <c r="K320" s="127"/>
      <c r="L320" s="127"/>
    </row>
    <row r="321" spans="9:12" x14ac:dyDescent="0.35">
      <c r="I321" s="215"/>
      <c r="J321" s="127"/>
      <c r="K321" s="127"/>
      <c r="L321" s="127"/>
    </row>
    <row r="322" spans="9:12" x14ac:dyDescent="0.35">
      <c r="I322" s="215"/>
      <c r="J322" s="127"/>
      <c r="K322" s="127"/>
      <c r="L322" s="127"/>
    </row>
    <row r="323" spans="9:12" x14ac:dyDescent="0.35">
      <c r="I323" s="215"/>
      <c r="J323" s="127"/>
      <c r="K323" s="127"/>
      <c r="L323" s="127"/>
    </row>
    <row r="324" spans="9:12" x14ac:dyDescent="0.35">
      <c r="I324" s="215"/>
      <c r="J324" s="127"/>
      <c r="K324" s="127"/>
      <c r="L324" s="127"/>
    </row>
    <row r="325" spans="9:12" x14ac:dyDescent="0.35">
      <c r="I325" s="215"/>
      <c r="J325" s="127"/>
      <c r="K325" s="127"/>
      <c r="L325" s="127"/>
    </row>
    <row r="326" spans="9:12" x14ac:dyDescent="0.35">
      <c r="I326" s="215"/>
      <c r="J326" s="127"/>
      <c r="K326" s="127"/>
      <c r="L326" s="127"/>
    </row>
    <row r="327" spans="9:12" x14ac:dyDescent="0.35">
      <c r="I327" s="215"/>
      <c r="J327" s="127"/>
      <c r="K327" s="127"/>
      <c r="L327" s="127"/>
    </row>
    <row r="328" spans="9:12" x14ac:dyDescent="0.35">
      <c r="I328" s="215"/>
      <c r="J328" s="127"/>
      <c r="K328" s="127"/>
      <c r="L328" s="127"/>
    </row>
    <row r="329" spans="9:12" x14ac:dyDescent="0.35">
      <c r="I329" s="215"/>
      <c r="J329" s="127"/>
      <c r="K329" s="127"/>
      <c r="L329" s="127"/>
    </row>
    <row r="330" spans="9:12" x14ac:dyDescent="0.35">
      <c r="I330" s="215"/>
      <c r="J330" s="127"/>
      <c r="K330" s="127"/>
      <c r="L330" s="127"/>
    </row>
    <row r="331" spans="9:12" x14ac:dyDescent="0.35">
      <c r="I331" s="215"/>
      <c r="J331" s="127"/>
      <c r="K331" s="127"/>
      <c r="L331" s="127"/>
    </row>
    <row r="332" spans="9:12" x14ac:dyDescent="0.35">
      <c r="I332" s="215"/>
      <c r="J332" s="127"/>
      <c r="K332" s="127"/>
      <c r="L332" s="127"/>
    </row>
    <row r="333" spans="9:12" x14ac:dyDescent="0.35">
      <c r="I333" s="215"/>
      <c r="J333" s="127"/>
      <c r="K333" s="127"/>
      <c r="L333" s="127"/>
    </row>
    <row r="334" spans="9:12" x14ac:dyDescent="0.35">
      <c r="I334" s="215"/>
      <c r="J334" s="127"/>
      <c r="K334" s="127"/>
      <c r="L334" s="127"/>
    </row>
    <row r="335" spans="9:12" x14ac:dyDescent="0.35">
      <c r="I335" s="215"/>
      <c r="J335" s="127"/>
      <c r="K335" s="127"/>
      <c r="L335" s="127"/>
    </row>
    <row r="336" spans="9:12" x14ac:dyDescent="0.35">
      <c r="I336" s="215"/>
      <c r="J336" s="127"/>
      <c r="K336" s="127"/>
      <c r="L336" s="127"/>
    </row>
    <row r="337" spans="9:12" x14ac:dyDescent="0.35">
      <c r="I337" s="215"/>
      <c r="J337" s="127"/>
      <c r="K337" s="127"/>
      <c r="L337" s="127"/>
    </row>
    <row r="338" spans="9:12" x14ac:dyDescent="0.35">
      <c r="I338" s="215"/>
      <c r="J338" s="127"/>
      <c r="K338" s="127"/>
      <c r="L338" s="127"/>
    </row>
    <row r="339" spans="9:12" x14ac:dyDescent="0.35">
      <c r="I339" s="215"/>
      <c r="J339" s="127"/>
      <c r="K339" s="127"/>
      <c r="L339" s="127"/>
    </row>
    <row r="340" spans="9:12" x14ac:dyDescent="0.35">
      <c r="I340" s="215"/>
      <c r="J340" s="127"/>
      <c r="K340" s="127"/>
      <c r="L340" s="127"/>
    </row>
    <row r="341" spans="9:12" x14ac:dyDescent="0.35">
      <c r="I341" s="215"/>
      <c r="J341" s="127"/>
      <c r="K341" s="127"/>
      <c r="L341" s="127"/>
    </row>
    <row r="342" spans="9:12" x14ac:dyDescent="0.35">
      <c r="I342" s="215"/>
      <c r="J342" s="127"/>
      <c r="K342" s="127"/>
      <c r="L342" s="127"/>
    </row>
    <row r="343" spans="9:12" x14ac:dyDescent="0.35">
      <c r="I343" s="215"/>
      <c r="J343" s="127"/>
      <c r="K343" s="127"/>
      <c r="L343" s="127"/>
    </row>
    <row r="344" spans="9:12" x14ac:dyDescent="0.35">
      <c r="I344" s="215"/>
      <c r="J344" s="127"/>
      <c r="K344" s="127"/>
      <c r="L344" s="127"/>
    </row>
    <row r="345" spans="9:12" x14ac:dyDescent="0.35">
      <c r="I345" s="215"/>
      <c r="J345" s="127"/>
      <c r="K345" s="127"/>
      <c r="L345" s="127"/>
    </row>
    <row r="346" spans="9:12" x14ac:dyDescent="0.35">
      <c r="I346" s="215"/>
      <c r="J346" s="127"/>
      <c r="K346" s="127"/>
      <c r="L346" s="127"/>
    </row>
    <row r="347" spans="9:12" x14ac:dyDescent="0.35">
      <c r="I347" s="215"/>
      <c r="J347" s="127"/>
      <c r="K347" s="127"/>
      <c r="L347" s="127"/>
    </row>
    <row r="348" spans="9:12" x14ac:dyDescent="0.35">
      <c r="I348" s="215"/>
      <c r="J348" s="127"/>
      <c r="K348" s="127"/>
      <c r="L348" s="127"/>
    </row>
    <row r="349" spans="9:12" x14ac:dyDescent="0.35">
      <c r="I349" s="215"/>
      <c r="J349" s="127"/>
      <c r="K349" s="127"/>
      <c r="L349" s="127"/>
    </row>
    <row r="350" spans="9:12" x14ac:dyDescent="0.35">
      <c r="I350" s="215"/>
      <c r="J350" s="127"/>
      <c r="K350" s="127"/>
      <c r="L350" s="127"/>
    </row>
    <row r="351" spans="9:12" x14ac:dyDescent="0.35">
      <c r="I351" s="215"/>
      <c r="J351" s="127"/>
      <c r="K351" s="127"/>
      <c r="L351" s="127"/>
    </row>
    <row r="352" spans="9:12" x14ac:dyDescent="0.35">
      <c r="I352" s="215"/>
      <c r="J352" s="127"/>
      <c r="K352" s="127"/>
      <c r="L352" s="127"/>
    </row>
    <row r="353" spans="9:12" x14ac:dyDescent="0.35">
      <c r="I353" s="215"/>
      <c r="J353" s="127"/>
      <c r="K353" s="127"/>
      <c r="L353" s="127"/>
    </row>
    <row r="354" spans="9:12" x14ac:dyDescent="0.35">
      <c r="I354" s="215"/>
      <c r="J354" s="127"/>
      <c r="K354" s="127"/>
      <c r="L354" s="127"/>
    </row>
    <row r="355" spans="9:12" x14ac:dyDescent="0.35">
      <c r="I355" s="215"/>
      <c r="J355" s="127"/>
      <c r="K355" s="127"/>
      <c r="L355" s="127"/>
    </row>
    <row r="356" spans="9:12" x14ac:dyDescent="0.35">
      <c r="I356" s="215"/>
      <c r="J356" s="127"/>
      <c r="K356" s="127"/>
      <c r="L356" s="127"/>
    </row>
    <row r="357" spans="9:12" x14ac:dyDescent="0.35">
      <c r="I357" s="215"/>
      <c r="J357" s="127"/>
      <c r="K357" s="127"/>
      <c r="L357" s="127"/>
    </row>
    <row r="358" spans="9:12" x14ac:dyDescent="0.35">
      <c r="I358" s="215"/>
      <c r="J358" s="127"/>
      <c r="K358" s="127"/>
      <c r="L358" s="127"/>
    </row>
    <row r="359" spans="9:12" x14ac:dyDescent="0.35">
      <c r="I359" s="215"/>
      <c r="J359" s="127"/>
      <c r="K359" s="127"/>
      <c r="L359" s="127"/>
    </row>
    <row r="360" spans="9:12" x14ac:dyDescent="0.35">
      <c r="I360" s="215"/>
      <c r="J360" s="127"/>
      <c r="K360" s="127"/>
      <c r="L360" s="127"/>
    </row>
    <row r="361" spans="9:12" x14ac:dyDescent="0.35">
      <c r="I361" s="215"/>
      <c r="J361" s="127"/>
      <c r="K361" s="127"/>
      <c r="L361" s="127"/>
    </row>
    <row r="362" spans="9:12" x14ac:dyDescent="0.35">
      <c r="I362" s="215"/>
      <c r="J362" s="127"/>
      <c r="K362" s="127"/>
      <c r="L362" s="127"/>
    </row>
    <row r="363" spans="9:12" x14ac:dyDescent="0.35">
      <c r="I363" s="215"/>
      <c r="J363" s="127"/>
      <c r="K363" s="127"/>
      <c r="L363" s="127"/>
    </row>
    <row r="364" spans="9:12" x14ac:dyDescent="0.35">
      <c r="I364" s="215"/>
      <c r="J364" s="127"/>
      <c r="K364" s="127"/>
      <c r="L364" s="127"/>
    </row>
    <row r="365" spans="9:12" x14ac:dyDescent="0.35">
      <c r="I365" s="215"/>
      <c r="J365" s="127"/>
      <c r="K365" s="127"/>
      <c r="L365" s="127"/>
    </row>
    <row r="366" spans="9:12" x14ac:dyDescent="0.35">
      <c r="I366" s="215"/>
      <c r="J366" s="127"/>
      <c r="K366" s="127"/>
      <c r="L366" s="127"/>
    </row>
    <row r="367" spans="9:12" x14ac:dyDescent="0.35">
      <c r="I367" s="215"/>
      <c r="J367" s="127"/>
      <c r="K367" s="127"/>
      <c r="L367" s="127"/>
    </row>
    <row r="368" spans="9:12" x14ac:dyDescent="0.35">
      <c r="I368" s="215"/>
      <c r="J368" s="127"/>
      <c r="K368" s="127"/>
      <c r="L368" s="127"/>
    </row>
    <row r="369" spans="9:12" x14ac:dyDescent="0.35">
      <c r="I369" s="215"/>
      <c r="J369" s="127"/>
      <c r="K369" s="127"/>
      <c r="L369" s="127"/>
    </row>
    <row r="370" spans="9:12" x14ac:dyDescent="0.35">
      <c r="I370" s="215"/>
      <c r="J370" s="127"/>
      <c r="K370" s="127"/>
      <c r="L370" s="127"/>
    </row>
    <row r="371" spans="9:12" x14ac:dyDescent="0.35">
      <c r="I371" s="215"/>
      <c r="J371" s="127"/>
      <c r="K371" s="127"/>
      <c r="L371" s="127"/>
    </row>
    <row r="372" spans="9:12" x14ac:dyDescent="0.35">
      <c r="I372" s="215"/>
      <c r="J372" s="127"/>
      <c r="K372" s="127"/>
      <c r="L372" s="127"/>
    </row>
    <row r="373" spans="9:12" x14ac:dyDescent="0.35">
      <c r="I373" s="215"/>
      <c r="J373" s="127"/>
      <c r="K373" s="127"/>
      <c r="L373" s="127"/>
    </row>
    <row r="374" spans="9:12" x14ac:dyDescent="0.35">
      <c r="I374" s="215"/>
      <c r="J374" s="127"/>
      <c r="K374" s="127"/>
      <c r="L374" s="127"/>
    </row>
    <row r="375" spans="9:12" x14ac:dyDescent="0.35">
      <c r="I375" s="215"/>
      <c r="J375" s="127"/>
      <c r="K375" s="127"/>
      <c r="L375" s="127"/>
    </row>
    <row r="376" spans="9:12" x14ac:dyDescent="0.35">
      <c r="I376" s="215"/>
      <c r="J376" s="127"/>
      <c r="K376" s="127"/>
      <c r="L376" s="127"/>
    </row>
    <row r="377" spans="9:12" x14ac:dyDescent="0.35">
      <c r="I377" s="215"/>
      <c r="J377" s="127"/>
      <c r="K377" s="127"/>
      <c r="L377" s="127"/>
    </row>
    <row r="378" spans="9:12" x14ac:dyDescent="0.35">
      <c r="I378" s="215"/>
      <c r="J378" s="127"/>
      <c r="K378" s="127"/>
      <c r="L378" s="127"/>
    </row>
    <row r="379" spans="9:12" x14ac:dyDescent="0.35">
      <c r="I379" s="215"/>
      <c r="J379" s="127"/>
      <c r="K379" s="127"/>
      <c r="L379" s="127"/>
    </row>
    <row r="380" spans="9:12" x14ac:dyDescent="0.35">
      <c r="I380" s="215"/>
      <c r="J380" s="127"/>
      <c r="K380" s="127"/>
      <c r="L380" s="127"/>
    </row>
    <row r="381" spans="9:12" x14ac:dyDescent="0.35">
      <c r="I381" s="215"/>
      <c r="J381" s="127"/>
      <c r="K381" s="127"/>
      <c r="L381" s="127"/>
    </row>
    <row r="382" spans="9:12" x14ac:dyDescent="0.35">
      <c r="I382" s="215"/>
      <c r="J382" s="127"/>
      <c r="K382" s="127"/>
      <c r="L382" s="127"/>
    </row>
    <row r="383" spans="9:12" x14ac:dyDescent="0.35">
      <c r="I383" s="215"/>
      <c r="J383" s="127"/>
      <c r="K383" s="127"/>
      <c r="L383" s="127"/>
    </row>
    <row r="384" spans="9:12" x14ac:dyDescent="0.35">
      <c r="I384" s="215"/>
      <c r="J384" s="127"/>
      <c r="K384" s="127"/>
      <c r="L384" s="127"/>
    </row>
    <row r="385" spans="9:12" x14ac:dyDescent="0.35">
      <c r="I385" s="215"/>
      <c r="J385" s="127"/>
      <c r="K385" s="127"/>
      <c r="L385" s="127"/>
    </row>
    <row r="386" spans="9:12" x14ac:dyDescent="0.35">
      <c r="I386" s="215"/>
      <c r="J386" s="127"/>
      <c r="K386" s="127"/>
      <c r="L386" s="127"/>
    </row>
    <row r="387" spans="9:12" x14ac:dyDescent="0.35">
      <c r="I387" s="215"/>
      <c r="J387" s="127"/>
      <c r="K387" s="127"/>
      <c r="L387" s="127"/>
    </row>
    <row r="388" spans="9:12" x14ac:dyDescent="0.35">
      <c r="I388" s="215"/>
      <c r="J388" s="127"/>
      <c r="K388" s="127"/>
      <c r="L388" s="127"/>
    </row>
    <row r="389" spans="9:12" x14ac:dyDescent="0.35">
      <c r="I389" s="215"/>
      <c r="J389" s="127"/>
      <c r="K389" s="127"/>
      <c r="L389" s="127"/>
    </row>
    <row r="390" spans="9:12" x14ac:dyDescent="0.35">
      <c r="I390" s="215"/>
      <c r="J390" s="127"/>
      <c r="K390" s="127"/>
      <c r="L390" s="127"/>
    </row>
    <row r="391" spans="9:12" x14ac:dyDescent="0.35">
      <c r="I391" s="215"/>
      <c r="J391" s="127"/>
      <c r="K391" s="127"/>
      <c r="L391" s="127"/>
    </row>
    <row r="392" spans="9:12" x14ac:dyDescent="0.35">
      <c r="I392" s="215"/>
      <c r="J392" s="127"/>
      <c r="K392" s="127"/>
      <c r="L392" s="127"/>
    </row>
    <row r="393" spans="9:12" x14ac:dyDescent="0.35">
      <c r="I393" s="215"/>
      <c r="J393" s="127"/>
      <c r="K393" s="127"/>
      <c r="L393" s="127"/>
    </row>
    <row r="394" spans="9:12" x14ac:dyDescent="0.35">
      <c r="I394" s="215"/>
      <c r="J394" s="127"/>
      <c r="K394" s="127"/>
      <c r="L394" s="127"/>
    </row>
    <row r="395" spans="9:12" x14ac:dyDescent="0.35">
      <c r="I395" s="215"/>
      <c r="J395" s="127"/>
      <c r="K395" s="127"/>
      <c r="L395" s="127"/>
    </row>
    <row r="396" spans="9:12" x14ac:dyDescent="0.35">
      <c r="I396" s="215"/>
      <c r="J396" s="127"/>
      <c r="K396" s="127"/>
      <c r="L396" s="127"/>
    </row>
    <row r="397" spans="9:12" x14ac:dyDescent="0.35">
      <c r="I397" s="215"/>
      <c r="J397" s="127"/>
      <c r="K397" s="127"/>
      <c r="L397" s="127"/>
    </row>
    <row r="398" spans="9:12" x14ac:dyDescent="0.35">
      <c r="I398" s="215"/>
      <c r="J398" s="127"/>
      <c r="K398" s="127"/>
      <c r="L398" s="127"/>
    </row>
    <row r="399" spans="9:12" x14ac:dyDescent="0.35">
      <c r="I399" s="215"/>
      <c r="J399" s="127"/>
      <c r="K399" s="127"/>
      <c r="L399" s="127"/>
    </row>
    <row r="400" spans="9:12" x14ac:dyDescent="0.35">
      <c r="I400" s="215"/>
      <c r="J400" s="127"/>
      <c r="K400" s="127"/>
      <c r="L400" s="127"/>
    </row>
    <row r="401" spans="9:12" x14ac:dyDescent="0.35">
      <c r="I401" s="215"/>
      <c r="J401" s="127"/>
      <c r="K401" s="127"/>
      <c r="L401" s="127"/>
    </row>
    <row r="402" spans="9:12" x14ac:dyDescent="0.35">
      <c r="I402" s="215"/>
      <c r="J402" s="127"/>
      <c r="K402" s="127"/>
      <c r="L402" s="127"/>
    </row>
    <row r="403" spans="9:12" x14ac:dyDescent="0.35">
      <c r="I403" s="215"/>
      <c r="J403" s="127"/>
      <c r="K403" s="127"/>
      <c r="L403" s="127"/>
    </row>
    <row r="404" spans="9:12" x14ac:dyDescent="0.35">
      <c r="I404" s="215"/>
      <c r="J404" s="127"/>
      <c r="K404" s="127"/>
      <c r="L404" s="127"/>
    </row>
    <row r="405" spans="9:12" x14ac:dyDescent="0.35">
      <c r="I405" s="215"/>
      <c r="J405" s="127"/>
      <c r="K405" s="127"/>
      <c r="L405" s="127"/>
    </row>
    <row r="406" spans="9:12" x14ac:dyDescent="0.35">
      <c r="I406" s="215"/>
      <c r="J406" s="127"/>
      <c r="K406" s="127"/>
      <c r="L406" s="127"/>
    </row>
    <row r="407" spans="9:12" x14ac:dyDescent="0.35">
      <c r="I407" s="215"/>
      <c r="J407" s="127"/>
      <c r="K407" s="127"/>
      <c r="L407" s="127"/>
    </row>
    <row r="408" spans="9:12" x14ac:dyDescent="0.35">
      <c r="I408" s="215"/>
      <c r="J408" s="127"/>
      <c r="K408" s="127"/>
      <c r="L408" s="127"/>
    </row>
    <row r="409" spans="9:12" x14ac:dyDescent="0.35">
      <c r="I409" s="215"/>
      <c r="J409" s="127"/>
      <c r="K409" s="127"/>
      <c r="L409" s="127"/>
    </row>
    <row r="410" spans="9:12" x14ac:dyDescent="0.35">
      <c r="I410" s="215"/>
      <c r="J410" s="127"/>
      <c r="K410" s="127"/>
      <c r="L410" s="127"/>
    </row>
    <row r="411" spans="9:12" x14ac:dyDescent="0.35">
      <c r="I411" s="215"/>
      <c r="J411" s="127"/>
      <c r="K411" s="127"/>
      <c r="L411" s="127"/>
    </row>
    <row r="412" spans="9:12" x14ac:dyDescent="0.35">
      <c r="I412" s="215"/>
      <c r="J412" s="127"/>
      <c r="K412" s="127"/>
      <c r="L412" s="127"/>
    </row>
    <row r="413" spans="9:12" x14ac:dyDescent="0.35">
      <c r="I413" s="215"/>
      <c r="J413" s="127"/>
      <c r="K413" s="127"/>
      <c r="L413" s="127"/>
    </row>
    <row r="414" spans="9:12" x14ac:dyDescent="0.35">
      <c r="I414" s="215"/>
      <c r="J414" s="127"/>
      <c r="K414" s="127"/>
      <c r="L414" s="127"/>
    </row>
    <row r="415" spans="9:12" x14ac:dyDescent="0.35">
      <c r="I415" s="215"/>
      <c r="J415" s="127"/>
      <c r="K415" s="127"/>
      <c r="L415" s="127"/>
    </row>
    <row r="416" spans="9:12" x14ac:dyDescent="0.35">
      <c r="I416" s="215"/>
      <c r="J416" s="127"/>
      <c r="K416" s="127"/>
      <c r="L416" s="127"/>
    </row>
    <row r="417" spans="9:12" x14ac:dyDescent="0.35">
      <c r="I417" s="215"/>
      <c r="J417" s="127"/>
      <c r="K417" s="127"/>
      <c r="L417" s="127"/>
    </row>
    <row r="418" spans="9:12" x14ac:dyDescent="0.35">
      <c r="I418" s="215"/>
      <c r="J418" s="127"/>
      <c r="K418" s="127"/>
      <c r="L418" s="127"/>
    </row>
    <row r="419" spans="9:12" x14ac:dyDescent="0.35">
      <c r="I419" s="215"/>
      <c r="J419" s="127"/>
      <c r="K419" s="127"/>
      <c r="L419" s="127"/>
    </row>
    <row r="420" spans="9:12" x14ac:dyDescent="0.35">
      <c r="I420" s="215"/>
      <c r="J420" s="127"/>
      <c r="K420" s="127"/>
      <c r="L420" s="127"/>
    </row>
    <row r="421" spans="9:12" x14ac:dyDescent="0.35">
      <c r="I421" s="215"/>
      <c r="J421" s="127"/>
      <c r="K421" s="127"/>
      <c r="L421" s="127"/>
    </row>
    <row r="422" spans="9:12" x14ac:dyDescent="0.35">
      <c r="I422" s="215"/>
      <c r="J422" s="127"/>
      <c r="K422" s="127"/>
      <c r="L422" s="127"/>
    </row>
    <row r="423" spans="9:12" x14ac:dyDescent="0.35">
      <c r="I423" s="215"/>
      <c r="J423" s="127"/>
      <c r="K423" s="127"/>
      <c r="L423" s="127"/>
    </row>
    <row r="424" spans="9:12" x14ac:dyDescent="0.35">
      <c r="I424" s="215"/>
      <c r="J424" s="127"/>
      <c r="K424" s="127"/>
      <c r="L424" s="127"/>
    </row>
    <row r="425" spans="9:12" x14ac:dyDescent="0.35">
      <c r="I425" s="215"/>
      <c r="J425" s="127"/>
      <c r="K425" s="127"/>
      <c r="L425" s="127"/>
    </row>
    <row r="426" spans="9:12" x14ac:dyDescent="0.35">
      <c r="I426" s="215"/>
      <c r="J426" s="127"/>
      <c r="K426" s="127"/>
      <c r="L426" s="127"/>
    </row>
    <row r="427" spans="9:12" x14ac:dyDescent="0.35">
      <c r="I427" s="215"/>
      <c r="J427" s="127"/>
      <c r="K427" s="127"/>
      <c r="L427" s="127"/>
    </row>
    <row r="428" spans="9:12" x14ac:dyDescent="0.35">
      <c r="I428" s="215"/>
      <c r="J428" s="127"/>
      <c r="K428" s="127"/>
      <c r="L428" s="127"/>
    </row>
    <row r="429" spans="9:12" x14ac:dyDescent="0.35">
      <c r="I429" s="215"/>
      <c r="J429" s="127"/>
      <c r="K429" s="127"/>
      <c r="L429" s="127"/>
    </row>
    <row r="430" spans="9:12" x14ac:dyDescent="0.35">
      <c r="I430" s="215"/>
      <c r="J430" s="127"/>
      <c r="K430" s="127"/>
      <c r="L430" s="127"/>
    </row>
    <row r="431" spans="9:12" x14ac:dyDescent="0.35">
      <c r="I431" s="215"/>
      <c r="J431" s="127"/>
      <c r="K431" s="127"/>
      <c r="L431" s="127"/>
    </row>
    <row r="432" spans="9:12" x14ac:dyDescent="0.35">
      <c r="I432" s="215"/>
      <c r="J432" s="127"/>
      <c r="K432" s="127"/>
      <c r="L432" s="127"/>
    </row>
    <row r="433" spans="9:12" x14ac:dyDescent="0.35">
      <c r="I433" s="215"/>
      <c r="J433" s="127"/>
      <c r="K433" s="127"/>
      <c r="L433" s="127"/>
    </row>
    <row r="434" spans="9:12" x14ac:dyDescent="0.35">
      <c r="I434" s="215"/>
      <c r="J434" s="127"/>
      <c r="K434" s="127"/>
      <c r="L434" s="127"/>
    </row>
    <row r="435" spans="9:12" x14ac:dyDescent="0.35">
      <c r="I435" s="215"/>
      <c r="J435" s="127"/>
      <c r="K435" s="127"/>
      <c r="L435" s="127"/>
    </row>
    <row r="436" spans="9:12" x14ac:dyDescent="0.35">
      <c r="I436" s="215"/>
      <c r="J436" s="127"/>
      <c r="K436" s="127"/>
      <c r="L436" s="127"/>
    </row>
    <row r="437" spans="9:12" x14ac:dyDescent="0.35">
      <c r="I437" s="215"/>
      <c r="J437" s="127"/>
      <c r="K437" s="127"/>
      <c r="L437" s="127"/>
    </row>
    <row r="438" spans="9:12" x14ac:dyDescent="0.35">
      <c r="I438" s="215"/>
      <c r="J438" s="127"/>
      <c r="K438" s="127"/>
      <c r="L438" s="127"/>
    </row>
    <row r="439" spans="9:12" x14ac:dyDescent="0.35">
      <c r="I439" s="215"/>
      <c r="J439" s="127"/>
      <c r="K439" s="127"/>
      <c r="L439" s="127"/>
    </row>
    <row r="440" spans="9:12" x14ac:dyDescent="0.35">
      <c r="I440" s="215"/>
      <c r="J440" s="127"/>
      <c r="K440" s="127"/>
      <c r="L440" s="127"/>
    </row>
    <row r="441" spans="9:12" x14ac:dyDescent="0.35">
      <c r="I441" s="215"/>
      <c r="J441" s="127"/>
      <c r="K441" s="127"/>
      <c r="L441" s="127"/>
    </row>
    <row r="442" spans="9:12" x14ac:dyDescent="0.35">
      <c r="I442" s="215"/>
      <c r="J442" s="127"/>
      <c r="K442" s="127"/>
      <c r="L442" s="127"/>
    </row>
    <row r="443" spans="9:12" x14ac:dyDescent="0.35">
      <c r="I443" s="215"/>
      <c r="J443" s="127"/>
      <c r="K443" s="127"/>
      <c r="L443" s="127"/>
    </row>
    <row r="444" spans="9:12" x14ac:dyDescent="0.35">
      <c r="I444" s="215"/>
      <c r="J444" s="127"/>
      <c r="K444" s="127"/>
      <c r="L444" s="127"/>
    </row>
    <row r="445" spans="9:12" x14ac:dyDescent="0.35">
      <c r="I445" s="215"/>
      <c r="J445" s="127"/>
      <c r="K445" s="127"/>
      <c r="L445" s="127"/>
    </row>
    <row r="446" spans="9:12" x14ac:dyDescent="0.35">
      <c r="I446" s="215"/>
      <c r="J446" s="127"/>
      <c r="K446" s="127"/>
      <c r="L446" s="127"/>
    </row>
    <row r="447" spans="9:12" x14ac:dyDescent="0.35">
      <c r="I447" s="215"/>
      <c r="J447" s="127"/>
      <c r="K447" s="127"/>
      <c r="L447" s="127"/>
    </row>
    <row r="448" spans="9:12" x14ac:dyDescent="0.35">
      <c r="I448" s="215"/>
      <c r="J448" s="127"/>
      <c r="K448" s="127"/>
      <c r="L448" s="127"/>
    </row>
    <row r="449" spans="9:12" x14ac:dyDescent="0.35">
      <c r="I449" s="215"/>
      <c r="J449" s="127"/>
      <c r="K449" s="127"/>
      <c r="L449" s="127"/>
    </row>
    <row r="450" spans="9:12" x14ac:dyDescent="0.35">
      <c r="I450" s="215"/>
      <c r="J450" s="127"/>
      <c r="K450" s="127"/>
      <c r="L450" s="127"/>
    </row>
    <row r="451" spans="9:12" x14ac:dyDescent="0.35">
      <c r="I451" s="215"/>
      <c r="J451" s="127"/>
      <c r="K451" s="127"/>
      <c r="L451" s="127"/>
    </row>
    <row r="452" spans="9:12" x14ac:dyDescent="0.35">
      <c r="I452" s="215"/>
      <c r="J452" s="127"/>
      <c r="K452" s="127"/>
      <c r="L452" s="127"/>
    </row>
    <row r="453" spans="9:12" x14ac:dyDescent="0.35">
      <c r="I453" s="215"/>
      <c r="J453" s="127"/>
      <c r="K453" s="127"/>
      <c r="L453" s="127"/>
    </row>
    <row r="454" spans="9:12" x14ac:dyDescent="0.35">
      <c r="I454" s="215"/>
      <c r="J454" s="127"/>
      <c r="K454" s="127"/>
      <c r="L454" s="127"/>
    </row>
    <row r="455" spans="9:12" x14ac:dyDescent="0.35">
      <c r="I455" s="215"/>
      <c r="J455" s="127"/>
      <c r="K455" s="127"/>
      <c r="L455" s="127"/>
    </row>
    <row r="456" spans="9:12" x14ac:dyDescent="0.35">
      <c r="I456" s="215"/>
      <c r="J456" s="127"/>
      <c r="K456" s="127"/>
      <c r="L456" s="127"/>
    </row>
    <row r="457" spans="9:12" x14ac:dyDescent="0.35">
      <c r="I457" s="215"/>
      <c r="J457" s="127"/>
      <c r="K457" s="127"/>
      <c r="L457" s="127"/>
    </row>
    <row r="458" spans="9:12" x14ac:dyDescent="0.35">
      <c r="I458" s="215"/>
      <c r="J458" s="127"/>
      <c r="K458" s="127"/>
      <c r="L458" s="127"/>
    </row>
    <row r="459" spans="9:12" x14ac:dyDescent="0.35">
      <c r="I459" s="215"/>
      <c r="J459" s="127"/>
      <c r="K459" s="127"/>
      <c r="L459" s="127"/>
    </row>
    <row r="460" spans="9:12" x14ac:dyDescent="0.35">
      <c r="I460" s="215"/>
      <c r="J460" s="127"/>
      <c r="K460" s="127"/>
      <c r="L460" s="127"/>
    </row>
    <row r="461" spans="9:12" x14ac:dyDescent="0.35">
      <c r="I461" s="215"/>
      <c r="J461" s="127"/>
      <c r="K461" s="127"/>
      <c r="L461" s="127"/>
    </row>
    <row r="462" spans="9:12" x14ac:dyDescent="0.35">
      <c r="I462" s="215"/>
      <c r="J462" s="127"/>
      <c r="K462" s="127"/>
      <c r="L462" s="127"/>
    </row>
    <row r="463" spans="9:12" x14ac:dyDescent="0.35">
      <c r="I463" s="215"/>
      <c r="J463" s="127"/>
      <c r="K463" s="127"/>
      <c r="L463" s="127"/>
    </row>
    <row r="464" spans="9:12" x14ac:dyDescent="0.35">
      <c r="I464" s="215"/>
      <c r="J464" s="127"/>
      <c r="K464" s="127"/>
      <c r="L464" s="127"/>
    </row>
    <row r="465" spans="9:12" x14ac:dyDescent="0.35">
      <c r="I465" s="215"/>
      <c r="J465" s="127"/>
      <c r="K465" s="127"/>
      <c r="L465" s="127"/>
    </row>
    <row r="466" spans="9:12" x14ac:dyDescent="0.35">
      <c r="I466" s="215"/>
      <c r="J466" s="127"/>
      <c r="K466" s="127"/>
      <c r="L466" s="127"/>
    </row>
    <row r="467" spans="9:12" x14ac:dyDescent="0.35">
      <c r="I467" s="215"/>
      <c r="J467" s="127"/>
      <c r="K467" s="127"/>
      <c r="L467" s="127"/>
    </row>
    <row r="468" spans="9:12" x14ac:dyDescent="0.35">
      <c r="I468" s="215"/>
      <c r="J468" s="127"/>
      <c r="K468" s="127"/>
      <c r="L468" s="127"/>
    </row>
    <row r="469" spans="9:12" x14ac:dyDescent="0.35">
      <c r="I469" s="215"/>
      <c r="J469" s="127"/>
      <c r="K469" s="127"/>
      <c r="L469" s="127"/>
    </row>
    <row r="470" spans="9:12" x14ac:dyDescent="0.35">
      <c r="I470" s="215"/>
      <c r="J470" s="127"/>
      <c r="K470" s="127"/>
      <c r="L470" s="127"/>
    </row>
    <row r="471" spans="9:12" x14ac:dyDescent="0.35">
      <c r="I471" s="215"/>
      <c r="J471" s="127"/>
      <c r="K471" s="127"/>
      <c r="L471" s="127"/>
    </row>
    <row r="472" spans="9:12" x14ac:dyDescent="0.35">
      <c r="I472" s="215"/>
      <c r="J472" s="127"/>
      <c r="K472" s="127"/>
      <c r="L472" s="127"/>
    </row>
    <row r="473" spans="9:12" x14ac:dyDescent="0.35">
      <c r="I473" s="215"/>
      <c r="J473" s="127"/>
      <c r="K473" s="127"/>
      <c r="L473" s="127"/>
    </row>
    <row r="474" spans="9:12" x14ac:dyDescent="0.35">
      <c r="I474" s="215"/>
      <c r="J474" s="127"/>
      <c r="K474" s="127"/>
      <c r="L474" s="127"/>
    </row>
    <row r="475" spans="9:12" x14ac:dyDescent="0.35">
      <c r="I475" s="215"/>
      <c r="J475" s="127"/>
      <c r="K475" s="127"/>
      <c r="L475" s="127"/>
    </row>
    <row r="476" spans="9:12" x14ac:dyDescent="0.35">
      <c r="I476" s="215"/>
      <c r="J476" s="127"/>
      <c r="K476" s="127"/>
      <c r="L476" s="127"/>
    </row>
    <row r="477" spans="9:12" x14ac:dyDescent="0.35">
      <c r="I477" s="215"/>
      <c r="J477" s="127"/>
      <c r="K477" s="127"/>
      <c r="L477" s="127"/>
    </row>
    <row r="478" spans="9:12" x14ac:dyDescent="0.35">
      <c r="I478" s="215"/>
      <c r="J478" s="127"/>
      <c r="K478" s="127"/>
      <c r="L478" s="127"/>
    </row>
    <row r="479" spans="9:12" x14ac:dyDescent="0.35">
      <c r="I479" s="215"/>
      <c r="J479" s="127"/>
      <c r="K479" s="127"/>
      <c r="L479" s="127"/>
    </row>
    <row r="480" spans="9:12" x14ac:dyDescent="0.35">
      <c r="I480" s="215"/>
      <c r="J480" s="127"/>
      <c r="K480" s="127"/>
      <c r="L480" s="127"/>
    </row>
    <row r="481" spans="9:12" x14ac:dyDescent="0.35">
      <c r="I481" s="215"/>
      <c r="J481" s="127"/>
      <c r="K481" s="127"/>
      <c r="L481" s="127"/>
    </row>
    <row r="482" spans="9:12" x14ac:dyDescent="0.35">
      <c r="I482" s="215"/>
      <c r="J482" s="127"/>
      <c r="K482" s="127"/>
      <c r="L482" s="127"/>
    </row>
    <row r="483" spans="9:12" x14ac:dyDescent="0.35">
      <c r="I483" s="215"/>
      <c r="J483" s="127"/>
      <c r="K483" s="127"/>
      <c r="L483" s="127"/>
    </row>
    <row r="484" spans="9:12" x14ac:dyDescent="0.35">
      <c r="I484" s="215"/>
      <c r="J484" s="127"/>
      <c r="K484" s="127"/>
      <c r="L484" s="127"/>
    </row>
    <row r="485" spans="9:12" x14ac:dyDescent="0.35">
      <c r="I485" s="215"/>
      <c r="J485" s="127"/>
      <c r="K485" s="127"/>
      <c r="L485" s="127"/>
    </row>
    <row r="486" spans="9:12" x14ac:dyDescent="0.35">
      <c r="I486" s="215"/>
      <c r="J486" s="127"/>
      <c r="K486" s="127"/>
      <c r="L486" s="127"/>
    </row>
    <row r="487" spans="9:12" x14ac:dyDescent="0.35">
      <c r="I487" s="215"/>
      <c r="J487" s="127"/>
      <c r="K487" s="127"/>
      <c r="L487" s="127"/>
    </row>
    <row r="488" spans="9:12" x14ac:dyDescent="0.35">
      <c r="I488" s="215"/>
      <c r="J488" s="127"/>
      <c r="K488" s="127"/>
      <c r="L488" s="127"/>
    </row>
    <row r="489" spans="9:12" x14ac:dyDescent="0.35">
      <c r="I489" s="215"/>
      <c r="J489" s="127"/>
      <c r="K489" s="127"/>
      <c r="L489" s="127"/>
    </row>
    <row r="490" spans="9:12" x14ac:dyDescent="0.35">
      <c r="I490" s="215"/>
      <c r="J490" s="127"/>
      <c r="K490" s="127"/>
      <c r="L490" s="127"/>
    </row>
    <row r="491" spans="9:12" x14ac:dyDescent="0.35">
      <c r="I491" s="215"/>
      <c r="J491" s="127"/>
      <c r="K491" s="127"/>
      <c r="L491" s="127"/>
    </row>
    <row r="492" spans="9:12" x14ac:dyDescent="0.35">
      <c r="I492" s="215"/>
      <c r="J492" s="127"/>
      <c r="K492" s="127"/>
      <c r="L492" s="127"/>
    </row>
    <row r="493" spans="9:12" x14ac:dyDescent="0.35">
      <c r="I493" s="215"/>
      <c r="J493" s="127"/>
      <c r="K493" s="127"/>
      <c r="L493" s="127"/>
    </row>
    <row r="494" spans="9:12" x14ac:dyDescent="0.35">
      <c r="I494" s="215"/>
      <c r="J494" s="127"/>
      <c r="K494" s="127"/>
      <c r="L494" s="127"/>
    </row>
    <row r="495" spans="9:12" x14ac:dyDescent="0.35">
      <c r="I495" s="215"/>
      <c r="J495" s="127"/>
      <c r="K495" s="127"/>
      <c r="L495" s="127"/>
    </row>
    <row r="496" spans="9:12" x14ac:dyDescent="0.35">
      <c r="I496" s="215"/>
      <c r="J496" s="127"/>
      <c r="K496" s="127"/>
      <c r="L496" s="127"/>
    </row>
    <row r="497" spans="9:12" x14ac:dyDescent="0.35">
      <c r="I497" s="215"/>
      <c r="J497" s="127"/>
      <c r="K497" s="127"/>
      <c r="L497" s="127"/>
    </row>
    <row r="498" spans="9:12" x14ac:dyDescent="0.35">
      <c r="I498" s="215"/>
      <c r="J498" s="127"/>
      <c r="K498" s="127"/>
      <c r="L498" s="127"/>
    </row>
    <row r="499" spans="9:12" x14ac:dyDescent="0.35">
      <c r="I499" s="215"/>
      <c r="J499" s="127"/>
      <c r="K499" s="127"/>
      <c r="L499" s="127"/>
    </row>
    <row r="500" spans="9:12" x14ac:dyDescent="0.35">
      <c r="I500" s="215"/>
      <c r="J500" s="127"/>
      <c r="K500" s="127"/>
      <c r="L500" s="127"/>
    </row>
    <row r="501" spans="9:12" x14ac:dyDescent="0.35">
      <c r="I501" s="215"/>
      <c r="J501" s="127"/>
      <c r="K501" s="127"/>
      <c r="L501" s="127"/>
    </row>
    <row r="502" spans="9:12" x14ac:dyDescent="0.35">
      <c r="I502" s="215"/>
      <c r="J502" s="127"/>
      <c r="K502" s="127"/>
      <c r="L502" s="127"/>
    </row>
    <row r="503" spans="9:12" x14ac:dyDescent="0.35">
      <c r="I503" s="215"/>
      <c r="J503" s="127"/>
      <c r="K503" s="127"/>
      <c r="L503" s="127"/>
    </row>
    <row r="504" spans="9:12" x14ac:dyDescent="0.35">
      <c r="I504" s="215"/>
      <c r="J504" s="127"/>
      <c r="K504" s="127"/>
      <c r="L504" s="127"/>
    </row>
    <row r="505" spans="9:12" x14ac:dyDescent="0.35">
      <c r="I505" s="215"/>
      <c r="J505" s="127"/>
      <c r="K505" s="127"/>
      <c r="L505" s="127"/>
    </row>
    <row r="506" spans="9:12" x14ac:dyDescent="0.35">
      <c r="I506" s="215"/>
      <c r="J506" s="127"/>
      <c r="K506" s="127"/>
      <c r="L506" s="127"/>
    </row>
    <row r="507" spans="9:12" x14ac:dyDescent="0.35">
      <c r="I507" s="215"/>
      <c r="J507" s="127"/>
      <c r="K507" s="127"/>
      <c r="L507" s="127"/>
    </row>
    <row r="508" spans="9:12" x14ac:dyDescent="0.35">
      <c r="I508" s="215"/>
      <c r="J508" s="127"/>
      <c r="K508" s="127"/>
      <c r="L508" s="127"/>
    </row>
    <row r="509" spans="9:12" x14ac:dyDescent="0.35">
      <c r="I509" s="215"/>
      <c r="J509" s="127"/>
      <c r="K509" s="127"/>
      <c r="L509" s="127"/>
    </row>
    <row r="510" spans="9:12" x14ac:dyDescent="0.35">
      <c r="I510" s="215"/>
      <c r="J510" s="127"/>
      <c r="K510" s="127"/>
      <c r="L510" s="127"/>
    </row>
    <row r="511" spans="9:12" x14ac:dyDescent="0.35">
      <c r="I511" s="215"/>
      <c r="J511" s="127"/>
      <c r="K511" s="127"/>
      <c r="L511" s="127"/>
    </row>
    <row r="512" spans="9:12" x14ac:dyDescent="0.35">
      <c r="I512" s="215"/>
      <c r="J512" s="127"/>
      <c r="K512" s="127"/>
      <c r="L512" s="127"/>
    </row>
    <row r="513" spans="9:12" x14ac:dyDescent="0.35">
      <c r="I513" s="215"/>
      <c r="J513" s="127"/>
      <c r="K513" s="127"/>
      <c r="L513" s="127"/>
    </row>
    <row r="514" spans="9:12" x14ac:dyDescent="0.35">
      <c r="I514" s="215"/>
      <c r="J514" s="127"/>
      <c r="K514" s="127"/>
      <c r="L514" s="127"/>
    </row>
    <row r="515" spans="9:12" x14ac:dyDescent="0.35">
      <c r="I515" s="215"/>
      <c r="J515" s="127"/>
      <c r="K515" s="127"/>
      <c r="L515" s="127"/>
    </row>
    <row r="516" spans="9:12" x14ac:dyDescent="0.35">
      <c r="I516" s="215"/>
      <c r="J516" s="127"/>
      <c r="K516" s="127"/>
      <c r="L516" s="127"/>
    </row>
    <row r="517" spans="9:12" x14ac:dyDescent="0.35">
      <c r="I517" s="215"/>
      <c r="J517" s="127"/>
      <c r="K517" s="127"/>
      <c r="L517" s="127"/>
    </row>
    <row r="518" spans="9:12" x14ac:dyDescent="0.35">
      <c r="I518" s="215"/>
      <c r="J518" s="127"/>
      <c r="K518" s="127"/>
      <c r="L518" s="127"/>
    </row>
    <row r="519" spans="9:12" x14ac:dyDescent="0.35">
      <c r="I519" s="215"/>
      <c r="J519" s="127"/>
      <c r="K519" s="127"/>
      <c r="L519" s="127"/>
    </row>
    <row r="520" spans="9:12" x14ac:dyDescent="0.35">
      <c r="I520" s="215"/>
      <c r="J520" s="127"/>
      <c r="K520" s="127"/>
      <c r="L520" s="127"/>
    </row>
    <row r="521" spans="9:12" x14ac:dyDescent="0.35">
      <c r="I521" s="215"/>
      <c r="J521" s="127"/>
      <c r="K521" s="127"/>
      <c r="L521" s="127"/>
    </row>
    <row r="522" spans="9:12" x14ac:dyDescent="0.35">
      <c r="I522" s="215"/>
      <c r="J522" s="127"/>
      <c r="K522" s="127"/>
      <c r="L522" s="127"/>
    </row>
    <row r="523" spans="9:12" x14ac:dyDescent="0.35">
      <c r="I523" s="215"/>
      <c r="J523" s="127"/>
      <c r="K523" s="127"/>
      <c r="L523" s="127"/>
    </row>
    <row r="524" spans="9:12" x14ac:dyDescent="0.35">
      <c r="I524" s="215"/>
      <c r="J524" s="127"/>
      <c r="K524" s="127"/>
      <c r="L524" s="127"/>
    </row>
    <row r="525" spans="9:12" x14ac:dyDescent="0.35">
      <c r="I525" s="215"/>
      <c r="J525" s="127"/>
      <c r="K525" s="127"/>
      <c r="L525" s="127"/>
    </row>
    <row r="526" spans="9:12" x14ac:dyDescent="0.35">
      <c r="I526" s="215"/>
      <c r="J526" s="127"/>
      <c r="K526" s="127"/>
      <c r="L526" s="127"/>
    </row>
    <row r="527" spans="9:12" x14ac:dyDescent="0.35">
      <c r="I527" s="215"/>
      <c r="J527" s="127"/>
      <c r="K527" s="127"/>
      <c r="L527" s="127"/>
    </row>
    <row r="528" spans="9:12" x14ac:dyDescent="0.35">
      <c r="I528" s="215"/>
      <c r="J528" s="127"/>
      <c r="K528" s="127"/>
      <c r="L528" s="127"/>
    </row>
    <row r="529" spans="9:12" x14ac:dyDescent="0.35">
      <c r="I529" s="215"/>
      <c r="J529" s="127"/>
      <c r="K529" s="127"/>
      <c r="L529" s="127"/>
    </row>
    <row r="530" spans="9:12" x14ac:dyDescent="0.35">
      <c r="I530" s="215"/>
      <c r="J530" s="127"/>
      <c r="K530" s="127"/>
      <c r="L530" s="127"/>
    </row>
    <row r="531" spans="9:12" x14ac:dyDescent="0.35">
      <c r="I531" s="215"/>
      <c r="J531" s="127"/>
      <c r="K531" s="127"/>
      <c r="L531" s="127"/>
    </row>
    <row r="532" spans="9:12" x14ac:dyDescent="0.35">
      <c r="I532" s="215"/>
      <c r="J532" s="127"/>
      <c r="K532" s="127"/>
      <c r="L532" s="127"/>
    </row>
    <row r="533" spans="9:12" x14ac:dyDescent="0.35">
      <c r="I533" s="215"/>
      <c r="J533" s="127"/>
      <c r="K533" s="127"/>
      <c r="L533" s="127"/>
    </row>
    <row r="534" spans="9:12" x14ac:dyDescent="0.35">
      <c r="I534" s="215"/>
      <c r="J534" s="127"/>
      <c r="K534" s="127"/>
      <c r="L534" s="127"/>
    </row>
    <row r="535" spans="9:12" x14ac:dyDescent="0.35">
      <c r="I535" s="215"/>
      <c r="J535" s="127"/>
      <c r="K535" s="127"/>
      <c r="L535" s="127"/>
    </row>
    <row r="536" spans="9:12" x14ac:dyDescent="0.35">
      <c r="I536" s="215"/>
      <c r="J536" s="127"/>
      <c r="K536" s="127"/>
      <c r="L536" s="127"/>
    </row>
    <row r="537" spans="9:12" x14ac:dyDescent="0.35">
      <c r="I537" s="215"/>
      <c r="J537" s="127"/>
      <c r="K537" s="127"/>
      <c r="L537" s="127"/>
    </row>
    <row r="538" spans="9:12" x14ac:dyDescent="0.35">
      <c r="I538" s="215"/>
      <c r="J538" s="127"/>
      <c r="K538" s="127"/>
      <c r="L538" s="127"/>
    </row>
    <row r="539" spans="9:12" x14ac:dyDescent="0.35">
      <c r="I539" s="215"/>
      <c r="J539" s="127"/>
      <c r="K539" s="127"/>
      <c r="L539" s="127"/>
    </row>
    <row r="540" spans="9:12" x14ac:dyDescent="0.35">
      <c r="I540" s="215"/>
      <c r="J540" s="127"/>
      <c r="K540" s="127"/>
      <c r="L540" s="127"/>
    </row>
    <row r="541" spans="9:12" x14ac:dyDescent="0.35">
      <c r="I541" s="215"/>
      <c r="J541" s="127"/>
      <c r="K541" s="127"/>
      <c r="L541" s="127"/>
    </row>
    <row r="542" spans="9:12" x14ac:dyDescent="0.35">
      <c r="I542" s="215"/>
      <c r="J542" s="127"/>
      <c r="K542" s="127"/>
      <c r="L542" s="127"/>
    </row>
    <row r="543" spans="9:12" x14ac:dyDescent="0.35">
      <c r="I543" s="215"/>
      <c r="J543" s="127"/>
      <c r="K543" s="127"/>
      <c r="L543" s="127"/>
    </row>
    <row r="544" spans="9:12" x14ac:dyDescent="0.35">
      <c r="I544" s="215"/>
      <c r="J544" s="127"/>
      <c r="K544" s="127"/>
      <c r="L544" s="127"/>
    </row>
    <row r="545" spans="9:12" x14ac:dyDescent="0.35">
      <c r="I545" s="215"/>
      <c r="J545" s="127"/>
      <c r="K545" s="127"/>
      <c r="L545" s="127"/>
    </row>
    <row r="546" spans="9:12" x14ac:dyDescent="0.35">
      <c r="I546" s="215"/>
      <c r="J546" s="127"/>
      <c r="K546" s="127"/>
      <c r="L546" s="127"/>
    </row>
    <row r="547" spans="9:12" x14ac:dyDescent="0.35">
      <c r="I547" s="215"/>
      <c r="J547" s="127"/>
      <c r="K547" s="127"/>
      <c r="L547" s="127"/>
    </row>
    <row r="548" spans="9:12" x14ac:dyDescent="0.35">
      <c r="I548" s="215"/>
      <c r="J548" s="127"/>
      <c r="K548" s="127"/>
      <c r="L548" s="127"/>
    </row>
    <row r="549" spans="9:12" x14ac:dyDescent="0.35">
      <c r="I549" s="215"/>
      <c r="J549" s="127"/>
      <c r="K549" s="127"/>
      <c r="L549" s="127"/>
    </row>
    <row r="550" spans="9:12" x14ac:dyDescent="0.35">
      <c r="I550" s="215"/>
      <c r="J550" s="127"/>
      <c r="K550" s="127"/>
      <c r="L550" s="127"/>
    </row>
    <row r="551" spans="9:12" x14ac:dyDescent="0.35">
      <c r="I551" s="215"/>
      <c r="J551" s="127"/>
      <c r="K551" s="127"/>
      <c r="L551" s="127"/>
    </row>
    <row r="552" spans="9:12" x14ac:dyDescent="0.35">
      <c r="I552" s="215"/>
      <c r="J552" s="127"/>
      <c r="K552" s="127"/>
      <c r="L552" s="127"/>
    </row>
    <row r="553" spans="9:12" x14ac:dyDescent="0.35">
      <c r="I553" s="215"/>
      <c r="J553" s="127"/>
      <c r="K553" s="127"/>
      <c r="L553" s="127"/>
    </row>
    <row r="554" spans="9:12" x14ac:dyDescent="0.35">
      <c r="I554" s="215"/>
      <c r="J554" s="127"/>
      <c r="K554" s="127"/>
      <c r="L554" s="127"/>
    </row>
    <row r="555" spans="9:12" x14ac:dyDescent="0.35">
      <c r="I555" s="215"/>
      <c r="J555" s="127"/>
      <c r="K555" s="127"/>
      <c r="L555" s="127"/>
    </row>
    <row r="556" spans="9:12" x14ac:dyDescent="0.35">
      <c r="I556" s="215"/>
      <c r="J556" s="127"/>
      <c r="K556" s="127"/>
      <c r="L556" s="127"/>
    </row>
    <row r="557" spans="9:12" x14ac:dyDescent="0.35">
      <c r="I557" s="215"/>
      <c r="J557" s="127"/>
      <c r="K557" s="127"/>
      <c r="L557" s="127"/>
    </row>
    <row r="558" spans="9:12" x14ac:dyDescent="0.35">
      <c r="I558" s="215"/>
      <c r="J558" s="127"/>
      <c r="K558" s="127"/>
      <c r="L558" s="127"/>
    </row>
    <row r="559" spans="9:12" x14ac:dyDescent="0.35">
      <c r="I559" s="215"/>
      <c r="J559" s="127"/>
      <c r="K559" s="127"/>
      <c r="L559" s="127"/>
    </row>
    <row r="560" spans="9:12" x14ac:dyDescent="0.35">
      <c r="I560" s="215"/>
      <c r="J560" s="127"/>
      <c r="K560" s="127"/>
      <c r="L560" s="127"/>
    </row>
    <row r="561" spans="9:12" x14ac:dyDescent="0.35">
      <c r="I561" s="215"/>
      <c r="J561" s="127"/>
      <c r="K561" s="127"/>
      <c r="L561" s="127"/>
    </row>
    <row r="562" spans="9:12" x14ac:dyDescent="0.35">
      <c r="I562" s="215"/>
      <c r="J562" s="127"/>
      <c r="K562" s="127"/>
      <c r="L562" s="127"/>
    </row>
    <row r="563" spans="9:12" x14ac:dyDescent="0.35">
      <c r="I563" s="215"/>
      <c r="J563" s="127"/>
      <c r="K563" s="127"/>
      <c r="L563" s="127"/>
    </row>
    <row r="564" spans="9:12" x14ac:dyDescent="0.35">
      <c r="I564" s="215"/>
      <c r="J564" s="127"/>
      <c r="K564" s="127"/>
      <c r="L564" s="127"/>
    </row>
    <row r="565" spans="9:12" x14ac:dyDescent="0.35">
      <c r="I565" s="215"/>
      <c r="J565" s="127"/>
      <c r="K565" s="127"/>
      <c r="L565" s="127"/>
    </row>
    <row r="566" spans="9:12" x14ac:dyDescent="0.35">
      <c r="I566" s="215"/>
      <c r="J566" s="127"/>
      <c r="K566" s="127"/>
      <c r="L566" s="127"/>
    </row>
    <row r="567" spans="9:12" x14ac:dyDescent="0.35">
      <c r="I567" s="215"/>
      <c r="J567" s="127"/>
      <c r="K567" s="127"/>
      <c r="L567" s="127"/>
    </row>
    <row r="568" spans="9:12" x14ac:dyDescent="0.35">
      <c r="I568" s="215"/>
      <c r="J568" s="127"/>
      <c r="K568" s="127"/>
      <c r="L568" s="127"/>
    </row>
    <row r="569" spans="9:12" x14ac:dyDescent="0.35">
      <c r="I569" s="215"/>
      <c r="J569" s="127"/>
      <c r="K569" s="127"/>
      <c r="L569" s="127"/>
    </row>
    <row r="570" spans="9:12" x14ac:dyDescent="0.35">
      <c r="I570" s="215"/>
      <c r="J570" s="127"/>
      <c r="K570" s="127"/>
      <c r="L570" s="127"/>
    </row>
    <row r="571" spans="9:12" x14ac:dyDescent="0.35">
      <c r="I571" s="215"/>
      <c r="J571" s="127"/>
      <c r="K571" s="127"/>
      <c r="L571" s="127"/>
    </row>
    <row r="572" spans="9:12" x14ac:dyDescent="0.35">
      <c r="I572" s="215"/>
      <c r="J572" s="127"/>
      <c r="K572" s="127"/>
      <c r="L572" s="127"/>
    </row>
    <row r="573" spans="9:12" x14ac:dyDescent="0.35">
      <c r="I573" s="215"/>
      <c r="J573" s="127"/>
      <c r="K573" s="127"/>
      <c r="L573" s="127"/>
    </row>
    <row r="574" spans="9:12" x14ac:dyDescent="0.35">
      <c r="I574" s="215"/>
      <c r="J574" s="127"/>
      <c r="K574" s="127"/>
      <c r="L574" s="127"/>
    </row>
    <row r="575" spans="9:12" x14ac:dyDescent="0.35">
      <c r="I575" s="215"/>
      <c r="J575" s="127"/>
      <c r="K575" s="127"/>
      <c r="L575" s="127"/>
    </row>
    <row r="576" spans="9:12" x14ac:dyDescent="0.35">
      <c r="I576" s="215"/>
      <c r="J576" s="127"/>
      <c r="K576" s="127"/>
      <c r="L576" s="127"/>
    </row>
    <row r="577" spans="9:12" x14ac:dyDescent="0.35">
      <c r="I577" s="215"/>
      <c r="J577" s="127"/>
      <c r="K577" s="127"/>
      <c r="L577" s="127"/>
    </row>
    <row r="578" spans="9:12" x14ac:dyDescent="0.35">
      <c r="I578" s="215"/>
      <c r="J578" s="127"/>
      <c r="K578" s="127"/>
      <c r="L578" s="127"/>
    </row>
    <row r="579" spans="9:12" x14ac:dyDescent="0.35">
      <c r="I579" s="215"/>
      <c r="J579" s="127"/>
      <c r="K579" s="127"/>
      <c r="L579" s="127"/>
    </row>
    <row r="580" spans="9:12" x14ac:dyDescent="0.35">
      <c r="I580" s="215"/>
      <c r="J580" s="127"/>
      <c r="K580" s="127"/>
      <c r="L580" s="127"/>
    </row>
    <row r="581" spans="9:12" x14ac:dyDescent="0.35">
      <c r="I581" s="215"/>
      <c r="J581" s="127"/>
      <c r="K581" s="127"/>
      <c r="L581" s="127"/>
    </row>
    <row r="582" spans="9:12" x14ac:dyDescent="0.35">
      <c r="I582" s="215"/>
      <c r="J582" s="127"/>
      <c r="K582" s="127"/>
      <c r="L582" s="127"/>
    </row>
    <row r="583" spans="9:12" x14ac:dyDescent="0.35">
      <c r="I583" s="215"/>
      <c r="J583" s="127"/>
      <c r="K583" s="127"/>
      <c r="L583" s="127"/>
    </row>
    <row r="584" spans="9:12" x14ac:dyDescent="0.35">
      <c r="I584" s="215"/>
      <c r="J584" s="127"/>
      <c r="K584" s="127"/>
      <c r="L584" s="127"/>
    </row>
    <row r="585" spans="9:12" x14ac:dyDescent="0.35">
      <c r="I585" s="215"/>
      <c r="J585" s="127"/>
      <c r="K585" s="127"/>
      <c r="L585" s="127"/>
    </row>
    <row r="586" spans="9:12" x14ac:dyDescent="0.35">
      <c r="I586" s="215"/>
      <c r="J586" s="127"/>
      <c r="K586" s="127"/>
      <c r="L586" s="127"/>
    </row>
    <row r="587" spans="9:12" x14ac:dyDescent="0.35">
      <c r="I587" s="215"/>
      <c r="J587" s="127"/>
      <c r="K587" s="127"/>
      <c r="L587" s="127"/>
    </row>
    <row r="588" spans="9:12" x14ac:dyDescent="0.35">
      <c r="I588" s="215"/>
      <c r="J588" s="127"/>
      <c r="K588" s="127"/>
      <c r="L588" s="127"/>
    </row>
    <row r="589" spans="9:12" x14ac:dyDescent="0.35">
      <c r="I589" s="215"/>
      <c r="J589" s="127"/>
      <c r="K589" s="127"/>
      <c r="L589" s="127"/>
    </row>
    <row r="590" spans="9:12" x14ac:dyDescent="0.35">
      <c r="I590" s="215"/>
      <c r="J590" s="127"/>
      <c r="K590" s="127"/>
      <c r="L590" s="127"/>
    </row>
    <row r="591" spans="9:12" x14ac:dyDescent="0.35">
      <c r="I591" s="215"/>
      <c r="J591" s="127"/>
      <c r="K591" s="127"/>
      <c r="L591" s="127"/>
    </row>
    <row r="592" spans="9:12" x14ac:dyDescent="0.35">
      <c r="I592" s="215"/>
      <c r="J592" s="127"/>
      <c r="K592" s="127"/>
      <c r="L592" s="127"/>
    </row>
    <row r="593" spans="9:12" x14ac:dyDescent="0.35">
      <c r="I593" s="215"/>
      <c r="J593" s="127"/>
      <c r="K593" s="127"/>
      <c r="L593" s="127"/>
    </row>
    <row r="594" spans="9:12" x14ac:dyDescent="0.35">
      <c r="I594" s="215"/>
      <c r="J594" s="127"/>
      <c r="K594" s="127"/>
      <c r="L594" s="127"/>
    </row>
    <row r="595" spans="9:12" x14ac:dyDescent="0.35">
      <c r="I595" s="215"/>
      <c r="J595" s="127"/>
      <c r="K595" s="127"/>
      <c r="L595" s="127"/>
    </row>
    <row r="596" spans="9:12" x14ac:dyDescent="0.35">
      <c r="I596" s="215"/>
      <c r="J596" s="127"/>
      <c r="K596" s="127"/>
      <c r="L596" s="127"/>
    </row>
    <row r="597" spans="9:12" x14ac:dyDescent="0.35">
      <c r="I597" s="215"/>
      <c r="J597" s="127"/>
      <c r="K597" s="127"/>
      <c r="L597" s="127"/>
    </row>
    <row r="598" spans="9:12" x14ac:dyDescent="0.35">
      <c r="I598" s="215"/>
      <c r="J598" s="127"/>
      <c r="K598" s="127"/>
      <c r="L598" s="127"/>
    </row>
    <row r="599" spans="9:12" x14ac:dyDescent="0.35">
      <c r="I599" s="215"/>
      <c r="J599" s="127"/>
      <c r="K599" s="127"/>
      <c r="L599" s="127"/>
    </row>
    <row r="600" spans="9:12" x14ac:dyDescent="0.35">
      <c r="I600" s="215"/>
      <c r="J600" s="127"/>
      <c r="K600" s="127"/>
      <c r="L600" s="127"/>
    </row>
    <row r="601" spans="9:12" x14ac:dyDescent="0.35">
      <c r="I601" s="215"/>
      <c r="J601" s="127"/>
      <c r="K601" s="127"/>
      <c r="L601" s="127"/>
    </row>
    <row r="602" spans="9:12" x14ac:dyDescent="0.35">
      <c r="I602" s="215"/>
      <c r="J602" s="127"/>
      <c r="K602" s="127"/>
      <c r="L602" s="127"/>
    </row>
    <row r="603" spans="9:12" x14ac:dyDescent="0.35">
      <c r="I603" s="215"/>
      <c r="J603" s="127"/>
      <c r="K603" s="127"/>
      <c r="L603" s="127"/>
    </row>
    <row r="604" spans="9:12" x14ac:dyDescent="0.35">
      <c r="I604" s="215"/>
      <c r="J604" s="127"/>
      <c r="K604" s="127"/>
      <c r="L604" s="127"/>
    </row>
    <row r="605" spans="9:12" x14ac:dyDescent="0.35">
      <c r="I605" s="215"/>
      <c r="J605" s="127"/>
      <c r="K605" s="127"/>
      <c r="L605" s="127"/>
    </row>
    <row r="606" spans="9:12" x14ac:dyDescent="0.35">
      <c r="I606" s="215"/>
      <c r="J606" s="127"/>
      <c r="K606" s="127"/>
      <c r="L606" s="127"/>
    </row>
    <row r="607" spans="9:12" x14ac:dyDescent="0.35">
      <c r="I607" s="215"/>
      <c r="J607" s="127"/>
      <c r="K607" s="127"/>
      <c r="L607" s="127"/>
    </row>
    <row r="608" spans="9:12" x14ac:dyDescent="0.35">
      <c r="I608" s="215"/>
      <c r="J608" s="127"/>
      <c r="K608" s="127"/>
      <c r="L608" s="127"/>
    </row>
    <row r="609" spans="9:12" x14ac:dyDescent="0.35">
      <c r="I609" s="215"/>
      <c r="J609" s="127"/>
      <c r="K609" s="127"/>
      <c r="L609" s="127"/>
    </row>
    <row r="610" spans="9:12" x14ac:dyDescent="0.35">
      <c r="I610" s="215"/>
      <c r="J610" s="127"/>
      <c r="K610" s="127"/>
      <c r="L610" s="127"/>
    </row>
    <row r="611" spans="9:12" x14ac:dyDescent="0.35">
      <c r="I611" s="215"/>
      <c r="J611" s="127"/>
      <c r="K611" s="127"/>
      <c r="L611" s="127"/>
    </row>
    <row r="612" spans="9:12" x14ac:dyDescent="0.35">
      <c r="I612" s="215"/>
      <c r="J612" s="127"/>
      <c r="K612" s="127"/>
      <c r="L612" s="127"/>
    </row>
    <row r="613" spans="9:12" x14ac:dyDescent="0.35">
      <c r="I613" s="215"/>
      <c r="J613" s="127"/>
      <c r="K613" s="127"/>
      <c r="L613" s="127"/>
    </row>
    <row r="614" spans="9:12" x14ac:dyDescent="0.35">
      <c r="I614" s="215"/>
      <c r="J614" s="127"/>
      <c r="K614" s="127"/>
      <c r="L614" s="127"/>
    </row>
    <row r="615" spans="9:12" x14ac:dyDescent="0.35">
      <c r="I615" s="215"/>
      <c r="J615" s="127"/>
      <c r="K615" s="127"/>
      <c r="L615" s="127"/>
    </row>
    <row r="616" spans="9:12" x14ac:dyDescent="0.35">
      <c r="I616" s="215"/>
      <c r="J616" s="127"/>
      <c r="K616" s="127"/>
      <c r="L616" s="127"/>
    </row>
    <row r="617" spans="9:12" x14ac:dyDescent="0.35">
      <c r="I617" s="215"/>
      <c r="J617" s="127"/>
      <c r="K617" s="127"/>
      <c r="L617" s="127"/>
    </row>
    <row r="618" spans="9:12" x14ac:dyDescent="0.35">
      <c r="I618" s="215"/>
      <c r="J618" s="127"/>
      <c r="K618" s="127"/>
      <c r="L618" s="127"/>
    </row>
    <row r="619" spans="9:12" x14ac:dyDescent="0.35">
      <c r="I619" s="215"/>
      <c r="J619" s="127"/>
      <c r="K619" s="127"/>
      <c r="L619" s="127"/>
    </row>
    <row r="620" spans="9:12" x14ac:dyDescent="0.35">
      <c r="I620" s="215"/>
      <c r="J620" s="127"/>
      <c r="K620" s="127"/>
      <c r="L620" s="127"/>
    </row>
    <row r="621" spans="9:12" x14ac:dyDescent="0.35">
      <c r="I621" s="215"/>
      <c r="J621" s="127"/>
      <c r="K621" s="127"/>
      <c r="L621" s="127"/>
    </row>
    <row r="622" spans="9:12" x14ac:dyDescent="0.35">
      <c r="I622" s="215"/>
      <c r="J622" s="127"/>
      <c r="K622" s="127"/>
      <c r="L622" s="127"/>
    </row>
    <row r="623" spans="9:12" x14ac:dyDescent="0.35">
      <c r="I623" s="215"/>
      <c r="J623" s="127"/>
      <c r="K623" s="127"/>
      <c r="L623" s="127"/>
    </row>
    <row r="624" spans="9:12" x14ac:dyDescent="0.35">
      <c r="I624" s="215"/>
      <c r="J624" s="127"/>
      <c r="K624" s="127"/>
      <c r="L624" s="127"/>
    </row>
    <row r="625" spans="9:12" x14ac:dyDescent="0.35">
      <c r="I625" s="215"/>
      <c r="J625" s="127"/>
      <c r="K625" s="127"/>
      <c r="L625" s="127"/>
    </row>
    <row r="626" spans="9:12" x14ac:dyDescent="0.35">
      <c r="I626" s="215"/>
      <c r="J626" s="127"/>
      <c r="K626" s="127"/>
      <c r="L626" s="127"/>
    </row>
    <row r="627" spans="9:12" x14ac:dyDescent="0.35">
      <c r="I627" s="215"/>
      <c r="J627" s="127"/>
      <c r="K627" s="127"/>
      <c r="L627" s="127"/>
    </row>
    <row r="628" spans="9:12" x14ac:dyDescent="0.35">
      <c r="I628" s="215"/>
      <c r="J628" s="127"/>
      <c r="K628" s="127"/>
      <c r="L628" s="127"/>
    </row>
    <row r="629" spans="9:12" x14ac:dyDescent="0.35">
      <c r="I629" s="215"/>
      <c r="J629" s="127"/>
      <c r="K629" s="127"/>
      <c r="L629" s="127"/>
    </row>
    <row r="630" spans="9:12" x14ac:dyDescent="0.35">
      <c r="I630" s="215"/>
      <c r="J630" s="127"/>
      <c r="K630" s="127"/>
      <c r="L630" s="127"/>
    </row>
    <row r="631" spans="9:12" x14ac:dyDescent="0.35">
      <c r="I631" s="215"/>
      <c r="J631" s="127"/>
      <c r="K631" s="127"/>
      <c r="L631" s="127"/>
    </row>
    <row r="632" spans="9:12" x14ac:dyDescent="0.35">
      <c r="I632" s="215"/>
      <c r="J632" s="127"/>
      <c r="K632" s="127"/>
      <c r="L632" s="127"/>
    </row>
    <row r="633" spans="9:12" x14ac:dyDescent="0.35">
      <c r="I633" s="215"/>
      <c r="J633" s="127"/>
      <c r="K633" s="127"/>
      <c r="L633" s="127"/>
    </row>
    <row r="634" spans="9:12" x14ac:dyDescent="0.35">
      <c r="I634" s="215"/>
      <c r="J634" s="127"/>
      <c r="K634" s="127"/>
      <c r="L634" s="127"/>
    </row>
    <row r="635" spans="9:12" x14ac:dyDescent="0.35">
      <c r="I635" s="215"/>
      <c r="J635" s="127"/>
      <c r="K635" s="127"/>
      <c r="L635" s="127"/>
    </row>
    <row r="636" spans="9:12" x14ac:dyDescent="0.35">
      <c r="I636" s="215"/>
      <c r="J636" s="127"/>
      <c r="K636" s="127"/>
      <c r="L636" s="127"/>
    </row>
    <row r="637" spans="9:12" x14ac:dyDescent="0.35">
      <c r="I637" s="215"/>
      <c r="J637" s="127"/>
      <c r="K637" s="127"/>
      <c r="L637" s="127"/>
    </row>
    <row r="638" spans="9:12" x14ac:dyDescent="0.35">
      <c r="I638" s="215"/>
      <c r="J638" s="127"/>
      <c r="K638" s="127"/>
      <c r="L638" s="127"/>
    </row>
    <row r="639" spans="9:12" x14ac:dyDescent="0.35">
      <c r="I639" s="215"/>
      <c r="J639" s="127"/>
      <c r="K639" s="127"/>
      <c r="L639" s="127"/>
    </row>
    <row r="640" spans="9:12" x14ac:dyDescent="0.35">
      <c r="I640" s="215"/>
      <c r="J640" s="127"/>
      <c r="K640" s="127"/>
      <c r="L640" s="127"/>
    </row>
    <row r="641" spans="9:12" x14ac:dyDescent="0.35">
      <c r="I641" s="215"/>
      <c r="J641" s="127"/>
      <c r="K641" s="127"/>
      <c r="L641" s="127"/>
    </row>
    <row r="642" spans="9:12" x14ac:dyDescent="0.35">
      <c r="I642" s="215"/>
      <c r="J642" s="127"/>
      <c r="K642" s="127"/>
      <c r="L642" s="127"/>
    </row>
    <row r="643" spans="9:12" x14ac:dyDescent="0.35">
      <c r="I643" s="215"/>
      <c r="J643" s="127"/>
      <c r="K643" s="127"/>
      <c r="L643" s="127"/>
    </row>
    <row r="644" spans="9:12" x14ac:dyDescent="0.35">
      <c r="I644" s="215"/>
      <c r="J644" s="127"/>
      <c r="K644" s="127"/>
      <c r="L644" s="127"/>
    </row>
    <row r="645" spans="9:12" x14ac:dyDescent="0.35">
      <c r="I645" s="215"/>
      <c r="J645" s="127"/>
      <c r="K645" s="127"/>
      <c r="L645" s="127"/>
    </row>
    <row r="646" spans="9:12" x14ac:dyDescent="0.35">
      <c r="I646" s="215"/>
      <c r="J646" s="127"/>
      <c r="K646" s="127"/>
      <c r="L646" s="127"/>
    </row>
    <row r="647" spans="9:12" x14ac:dyDescent="0.35">
      <c r="I647" s="215"/>
      <c r="J647" s="127"/>
      <c r="K647" s="127"/>
      <c r="L647" s="127"/>
    </row>
    <row r="648" spans="9:12" x14ac:dyDescent="0.35">
      <c r="I648" s="215"/>
      <c r="J648" s="127"/>
      <c r="K648" s="127"/>
      <c r="L648" s="127"/>
    </row>
    <row r="649" spans="9:12" x14ac:dyDescent="0.35">
      <c r="I649" s="215"/>
      <c r="J649" s="127"/>
      <c r="K649" s="127"/>
      <c r="L649" s="127"/>
    </row>
    <row r="650" spans="9:12" x14ac:dyDescent="0.35">
      <c r="I650" s="215"/>
      <c r="J650" s="127"/>
      <c r="K650" s="127"/>
      <c r="L650" s="127"/>
    </row>
    <row r="651" spans="9:12" x14ac:dyDescent="0.35">
      <c r="I651" s="215"/>
      <c r="J651" s="127"/>
      <c r="K651" s="127"/>
      <c r="L651" s="127"/>
    </row>
    <row r="652" spans="9:12" x14ac:dyDescent="0.35">
      <c r="I652" s="215"/>
      <c r="J652" s="127"/>
      <c r="K652" s="127"/>
      <c r="L652" s="127"/>
    </row>
    <row r="653" spans="9:12" x14ac:dyDescent="0.35">
      <c r="I653" s="215"/>
      <c r="J653" s="127"/>
      <c r="K653" s="127"/>
      <c r="L653" s="127"/>
    </row>
    <row r="654" spans="9:12" x14ac:dyDescent="0.35">
      <c r="I654" s="215"/>
      <c r="J654" s="127"/>
      <c r="K654" s="127"/>
      <c r="L654" s="127"/>
    </row>
    <row r="655" spans="9:12" x14ac:dyDescent="0.35">
      <c r="I655" s="215"/>
      <c r="J655" s="127"/>
      <c r="K655" s="127"/>
      <c r="L655" s="127"/>
    </row>
    <row r="656" spans="9:12" x14ac:dyDescent="0.35">
      <c r="I656" s="215"/>
      <c r="J656" s="127"/>
      <c r="K656" s="127"/>
      <c r="L656" s="127"/>
    </row>
    <row r="657" spans="9:12" x14ac:dyDescent="0.35">
      <c r="I657" s="215"/>
      <c r="J657" s="127"/>
      <c r="K657" s="127"/>
      <c r="L657" s="127"/>
    </row>
    <row r="658" spans="9:12" x14ac:dyDescent="0.35">
      <c r="I658" s="215"/>
      <c r="J658" s="127"/>
      <c r="K658" s="127"/>
      <c r="L658" s="127"/>
    </row>
    <row r="659" spans="9:12" x14ac:dyDescent="0.35">
      <c r="I659" s="215"/>
      <c r="J659" s="127"/>
      <c r="K659" s="127"/>
      <c r="L659" s="127"/>
    </row>
    <row r="660" spans="9:12" x14ac:dyDescent="0.35">
      <c r="I660" s="215"/>
      <c r="J660" s="127"/>
      <c r="K660" s="127"/>
      <c r="L660" s="127"/>
    </row>
    <row r="661" spans="9:12" x14ac:dyDescent="0.35">
      <c r="I661" s="215"/>
      <c r="J661" s="127"/>
      <c r="K661" s="127"/>
      <c r="L661" s="127"/>
    </row>
    <row r="662" spans="9:12" x14ac:dyDescent="0.35">
      <c r="I662" s="215"/>
      <c r="J662" s="127"/>
      <c r="K662" s="127"/>
      <c r="L662" s="127"/>
    </row>
    <row r="663" spans="9:12" x14ac:dyDescent="0.35">
      <c r="I663" s="215"/>
      <c r="J663" s="127"/>
      <c r="K663" s="127"/>
      <c r="L663" s="127"/>
    </row>
    <row r="664" spans="9:12" x14ac:dyDescent="0.35">
      <c r="I664" s="215"/>
      <c r="J664" s="127"/>
      <c r="K664" s="127"/>
      <c r="L664" s="127"/>
    </row>
    <row r="665" spans="9:12" x14ac:dyDescent="0.35">
      <c r="I665" s="215"/>
      <c r="J665" s="127"/>
      <c r="K665" s="127"/>
      <c r="L665" s="127"/>
    </row>
    <row r="666" spans="9:12" x14ac:dyDescent="0.35">
      <c r="I666" s="215"/>
      <c r="J666" s="127"/>
      <c r="K666" s="127"/>
      <c r="L666" s="127"/>
    </row>
    <row r="667" spans="9:12" x14ac:dyDescent="0.35">
      <c r="I667" s="215"/>
      <c r="J667" s="127"/>
      <c r="K667" s="127"/>
      <c r="L667" s="127"/>
    </row>
    <row r="668" spans="9:12" x14ac:dyDescent="0.35">
      <c r="I668" s="215"/>
      <c r="J668" s="127"/>
      <c r="K668" s="127"/>
      <c r="L668" s="127"/>
    </row>
    <row r="669" spans="9:12" x14ac:dyDescent="0.35">
      <c r="I669" s="215"/>
      <c r="J669" s="127"/>
      <c r="K669" s="127"/>
      <c r="L669" s="127"/>
    </row>
    <row r="670" spans="9:12" x14ac:dyDescent="0.35">
      <c r="I670" s="215"/>
      <c r="J670" s="127"/>
      <c r="K670" s="127"/>
      <c r="L670" s="127"/>
    </row>
    <row r="671" spans="9:12" x14ac:dyDescent="0.35">
      <c r="I671" s="215"/>
      <c r="J671" s="127"/>
      <c r="K671" s="127"/>
      <c r="L671" s="127"/>
    </row>
    <row r="672" spans="9:12" x14ac:dyDescent="0.35">
      <c r="I672" s="215"/>
      <c r="J672" s="127"/>
      <c r="K672" s="127"/>
      <c r="L672" s="127"/>
    </row>
    <row r="673" spans="9:12" x14ac:dyDescent="0.35">
      <c r="I673" s="215"/>
      <c r="J673" s="127"/>
      <c r="K673" s="127"/>
      <c r="L673" s="127"/>
    </row>
    <row r="674" spans="9:12" x14ac:dyDescent="0.35">
      <c r="I674" s="215"/>
      <c r="J674" s="127"/>
      <c r="K674" s="127"/>
      <c r="L674" s="127"/>
    </row>
    <row r="675" spans="9:12" x14ac:dyDescent="0.35">
      <c r="I675" s="215"/>
      <c r="J675" s="127"/>
      <c r="K675" s="127"/>
      <c r="L675" s="127"/>
    </row>
    <row r="676" spans="9:12" x14ac:dyDescent="0.35">
      <c r="I676" s="215"/>
      <c r="J676" s="127"/>
      <c r="K676" s="127"/>
      <c r="L676" s="127"/>
    </row>
    <row r="677" spans="9:12" x14ac:dyDescent="0.35">
      <c r="I677" s="215"/>
      <c r="J677" s="127"/>
      <c r="K677" s="127"/>
      <c r="L677" s="127"/>
    </row>
    <row r="678" spans="9:12" x14ac:dyDescent="0.35">
      <c r="I678" s="215"/>
      <c r="J678" s="127"/>
      <c r="K678" s="127"/>
      <c r="L678" s="127"/>
    </row>
    <row r="679" spans="9:12" x14ac:dyDescent="0.35">
      <c r="I679" s="215"/>
      <c r="J679" s="127"/>
      <c r="K679" s="127"/>
      <c r="L679" s="127"/>
    </row>
    <row r="680" spans="9:12" x14ac:dyDescent="0.35">
      <c r="I680" s="215"/>
      <c r="J680" s="127"/>
      <c r="K680" s="127"/>
      <c r="L680" s="127"/>
    </row>
    <row r="681" spans="9:12" x14ac:dyDescent="0.35">
      <c r="I681" s="215"/>
      <c r="J681" s="127"/>
      <c r="K681" s="127"/>
      <c r="L681" s="127"/>
    </row>
    <row r="682" spans="9:12" x14ac:dyDescent="0.35">
      <c r="I682" s="215"/>
      <c r="J682" s="127"/>
      <c r="K682" s="127"/>
      <c r="L682" s="127"/>
    </row>
    <row r="683" spans="9:12" x14ac:dyDescent="0.35">
      <c r="I683" s="215"/>
      <c r="J683" s="127"/>
      <c r="K683" s="127"/>
      <c r="L683" s="127"/>
    </row>
    <row r="684" spans="9:12" x14ac:dyDescent="0.35">
      <c r="I684" s="215"/>
      <c r="J684" s="127"/>
      <c r="K684" s="127"/>
      <c r="L684" s="127"/>
    </row>
    <row r="685" spans="9:12" x14ac:dyDescent="0.35">
      <c r="I685" s="215"/>
      <c r="J685" s="127"/>
      <c r="K685" s="127"/>
      <c r="L685" s="127"/>
    </row>
    <row r="686" spans="9:12" x14ac:dyDescent="0.35">
      <c r="I686" s="215"/>
      <c r="J686" s="127"/>
      <c r="K686" s="127"/>
      <c r="L686" s="127"/>
    </row>
    <row r="687" spans="9:12" x14ac:dyDescent="0.35">
      <c r="I687" s="215"/>
      <c r="J687" s="127"/>
      <c r="K687" s="127"/>
      <c r="L687" s="127"/>
    </row>
    <row r="688" spans="9:12" x14ac:dyDescent="0.35">
      <c r="I688" s="215"/>
      <c r="J688" s="127"/>
      <c r="K688" s="127"/>
      <c r="L688" s="127"/>
    </row>
    <row r="689" spans="9:12" x14ac:dyDescent="0.35">
      <c r="I689" s="215"/>
      <c r="J689" s="127"/>
      <c r="K689" s="127"/>
      <c r="L689" s="127"/>
    </row>
    <row r="690" spans="9:12" x14ac:dyDescent="0.35">
      <c r="I690" s="215"/>
      <c r="J690" s="127"/>
      <c r="K690" s="127"/>
      <c r="L690" s="127"/>
    </row>
    <row r="691" spans="9:12" x14ac:dyDescent="0.35">
      <c r="I691" s="215"/>
      <c r="J691" s="127"/>
      <c r="K691" s="127"/>
      <c r="L691" s="127"/>
    </row>
    <row r="692" spans="9:12" x14ac:dyDescent="0.35">
      <c r="I692" s="215"/>
      <c r="J692" s="127"/>
      <c r="K692" s="127"/>
      <c r="L692" s="127"/>
    </row>
    <row r="693" spans="9:12" x14ac:dyDescent="0.35">
      <c r="I693" s="215"/>
      <c r="J693" s="127"/>
      <c r="K693" s="127"/>
      <c r="L693" s="127"/>
    </row>
    <row r="694" spans="9:12" x14ac:dyDescent="0.35">
      <c r="I694" s="215"/>
      <c r="J694" s="127"/>
      <c r="K694" s="127"/>
      <c r="L694" s="127"/>
    </row>
    <row r="695" spans="9:12" x14ac:dyDescent="0.35">
      <c r="I695" s="215"/>
      <c r="J695" s="127"/>
      <c r="K695" s="127"/>
      <c r="L695" s="127"/>
    </row>
    <row r="696" spans="9:12" x14ac:dyDescent="0.35">
      <c r="I696" s="215"/>
      <c r="J696" s="127"/>
      <c r="K696" s="127"/>
      <c r="L696" s="127"/>
    </row>
    <row r="697" spans="9:12" x14ac:dyDescent="0.35">
      <c r="I697" s="215"/>
      <c r="J697" s="127"/>
      <c r="K697" s="127"/>
      <c r="L697" s="127"/>
    </row>
    <row r="698" spans="9:12" x14ac:dyDescent="0.35">
      <c r="I698" s="215"/>
      <c r="J698" s="127"/>
      <c r="K698" s="127"/>
      <c r="L698" s="127"/>
    </row>
    <row r="699" spans="9:12" x14ac:dyDescent="0.35">
      <c r="I699" s="215"/>
      <c r="J699" s="127"/>
      <c r="K699" s="127"/>
      <c r="L699" s="127"/>
    </row>
    <row r="700" spans="9:12" x14ac:dyDescent="0.35">
      <c r="I700" s="215"/>
      <c r="J700" s="127"/>
      <c r="K700" s="127"/>
      <c r="L700" s="127"/>
    </row>
    <row r="701" spans="9:12" x14ac:dyDescent="0.35">
      <c r="I701" s="215"/>
      <c r="J701" s="127"/>
      <c r="K701" s="127"/>
      <c r="L701" s="127"/>
    </row>
    <row r="702" spans="9:12" x14ac:dyDescent="0.35">
      <c r="I702" s="215"/>
      <c r="J702" s="127"/>
      <c r="K702" s="127"/>
      <c r="L702" s="127"/>
    </row>
    <row r="703" spans="9:12" x14ac:dyDescent="0.35">
      <c r="I703" s="215"/>
      <c r="J703" s="127"/>
      <c r="K703" s="127"/>
      <c r="L703" s="127"/>
    </row>
    <row r="704" spans="9:12" x14ac:dyDescent="0.35">
      <c r="I704" s="215"/>
      <c r="J704" s="127"/>
      <c r="K704" s="127"/>
      <c r="L704" s="127"/>
    </row>
    <row r="705" spans="9:12" x14ac:dyDescent="0.35">
      <c r="I705" s="215"/>
      <c r="J705" s="127"/>
      <c r="K705" s="127"/>
      <c r="L705" s="127"/>
    </row>
    <row r="706" spans="9:12" x14ac:dyDescent="0.35">
      <c r="I706" s="215"/>
      <c r="J706" s="127"/>
      <c r="K706" s="127"/>
      <c r="L706" s="127"/>
    </row>
    <row r="707" spans="9:12" x14ac:dyDescent="0.35">
      <c r="I707" s="215"/>
      <c r="J707" s="127"/>
      <c r="K707" s="127"/>
      <c r="L707" s="127"/>
    </row>
    <row r="708" spans="9:12" x14ac:dyDescent="0.35">
      <c r="I708" s="215"/>
      <c r="J708" s="127"/>
      <c r="K708" s="127"/>
      <c r="L708" s="127"/>
    </row>
    <row r="709" spans="9:12" x14ac:dyDescent="0.35">
      <c r="I709" s="215"/>
      <c r="J709" s="127"/>
      <c r="K709" s="127"/>
      <c r="L709" s="127"/>
    </row>
    <row r="710" spans="9:12" x14ac:dyDescent="0.35">
      <c r="I710" s="215"/>
      <c r="J710" s="127"/>
      <c r="K710" s="127"/>
      <c r="L710" s="127"/>
    </row>
    <row r="711" spans="9:12" x14ac:dyDescent="0.35">
      <c r="I711" s="215"/>
      <c r="J711" s="127"/>
      <c r="K711" s="127"/>
      <c r="L711" s="127"/>
    </row>
    <row r="712" spans="9:12" x14ac:dyDescent="0.35">
      <c r="I712" s="215"/>
      <c r="J712" s="127"/>
      <c r="K712" s="127"/>
      <c r="L712" s="127"/>
    </row>
    <row r="713" spans="9:12" x14ac:dyDescent="0.35">
      <c r="I713" s="215"/>
      <c r="J713" s="127"/>
      <c r="K713" s="127"/>
      <c r="L713" s="127"/>
    </row>
    <row r="714" spans="9:12" x14ac:dyDescent="0.35">
      <c r="I714" s="215"/>
      <c r="J714" s="127"/>
      <c r="K714" s="127"/>
      <c r="L714" s="127"/>
    </row>
    <row r="715" spans="9:12" x14ac:dyDescent="0.35">
      <c r="I715" s="215"/>
      <c r="J715" s="127"/>
      <c r="K715" s="127"/>
      <c r="L715" s="127"/>
    </row>
    <row r="716" spans="9:12" x14ac:dyDescent="0.35">
      <c r="I716" s="215"/>
      <c r="J716" s="127"/>
      <c r="K716" s="127"/>
      <c r="L716" s="127"/>
    </row>
    <row r="717" spans="9:12" x14ac:dyDescent="0.35">
      <c r="I717" s="215"/>
      <c r="J717" s="127"/>
      <c r="K717" s="127"/>
      <c r="L717" s="127"/>
    </row>
    <row r="718" spans="9:12" x14ac:dyDescent="0.35">
      <c r="I718" s="215"/>
      <c r="J718" s="127"/>
      <c r="K718" s="127"/>
      <c r="L718" s="127"/>
    </row>
    <row r="719" spans="9:12" x14ac:dyDescent="0.35">
      <c r="I719" s="215"/>
      <c r="J719" s="127"/>
      <c r="K719" s="127"/>
      <c r="L719" s="127"/>
    </row>
    <row r="720" spans="9:12" x14ac:dyDescent="0.35">
      <c r="I720" s="215"/>
      <c r="J720" s="127"/>
      <c r="K720" s="127"/>
      <c r="L720" s="127"/>
    </row>
    <row r="721" spans="9:12" x14ac:dyDescent="0.35">
      <c r="I721" s="215"/>
      <c r="J721" s="127"/>
      <c r="K721" s="127"/>
      <c r="L721" s="127"/>
    </row>
    <row r="722" spans="9:12" x14ac:dyDescent="0.35">
      <c r="I722" s="215"/>
      <c r="J722" s="127"/>
      <c r="K722" s="127"/>
      <c r="L722" s="127"/>
    </row>
    <row r="723" spans="9:12" x14ac:dyDescent="0.35">
      <c r="I723" s="215"/>
      <c r="J723" s="127"/>
      <c r="K723" s="127"/>
      <c r="L723" s="127"/>
    </row>
    <row r="724" spans="9:12" x14ac:dyDescent="0.35">
      <c r="I724" s="215"/>
      <c r="J724" s="127"/>
      <c r="K724" s="127"/>
      <c r="L724" s="127"/>
    </row>
    <row r="725" spans="9:12" x14ac:dyDescent="0.35">
      <c r="I725" s="215"/>
      <c r="J725" s="127"/>
      <c r="K725" s="127"/>
      <c r="L725" s="127"/>
    </row>
    <row r="726" spans="9:12" x14ac:dyDescent="0.35">
      <c r="I726" s="215"/>
      <c r="J726" s="127"/>
      <c r="K726" s="127"/>
      <c r="L726" s="127"/>
    </row>
    <row r="727" spans="9:12" x14ac:dyDescent="0.35">
      <c r="I727" s="215"/>
      <c r="J727" s="127"/>
      <c r="K727" s="127"/>
      <c r="L727" s="127"/>
    </row>
    <row r="728" spans="9:12" x14ac:dyDescent="0.35">
      <c r="I728" s="215"/>
      <c r="J728" s="127"/>
      <c r="K728" s="127"/>
      <c r="L728" s="127"/>
    </row>
    <row r="729" spans="9:12" x14ac:dyDescent="0.35">
      <c r="I729" s="215"/>
      <c r="J729" s="127"/>
      <c r="K729" s="127"/>
      <c r="L729" s="127"/>
    </row>
    <row r="730" spans="9:12" x14ac:dyDescent="0.35">
      <c r="I730" s="215"/>
      <c r="J730" s="127"/>
      <c r="K730" s="127"/>
      <c r="L730" s="127"/>
    </row>
    <row r="731" spans="9:12" x14ac:dyDescent="0.35">
      <c r="I731" s="215"/>
      <c r="J731" s="127"/>
      <c r="K731" s="127"/>
      <c r="L731" s="127"/>
    </row>
    <row r="732" spans="9:12" x14ac:dyDescent="0.35">
      <c r="I732" s="215"/>
      <c r="J732" s="127"/>
      <c r="K732" s="127"/>
      <c r="L732" s="127"/>
    </row>
    <row r="733" spans="9:12" x14ac:dyDescent="0.35">
      <c r="I733" s="215"/>
      <c r="J733" s="127"/>
      <c r="K733" s="127"/>
      <c r="L733" s="127"/>
    </row>
    <row r="734" spans="9:12" x14ac:dyDescent="0.35">
      <c r="I734" s="215"/>
      <c r="J734" s="127"/>
      <c r="K734" s="127"/>
      <c r="L734" s="127"/>
    </row>
    <row r="735" spans="9:12" x14ac:dyDescent="0.35">
      <c r="I735" s="215"/>
      <c r="J735" s="127"/>
      <c r="K735" s="127"/>
      <c r="L735" s="127"/>
    </row>
    <row r="736" spans="9:12" x14ac:dyDescent="0.35">
      <c r="I736" s="215"/>
      <c r="J736" s="127"/>
      <c r="K736" s="127"/>
      <c r="L736" s="127"/>
    </row>
    <row r="737" spans="9:12" x14ac:dyDescent="0.35">
      <c r="I737" s="215"/>
      <c r="J737" s="127"/>
      <c r="K737" s="127"/>
      <c r="L737" s="127"/>
    </row>
    <row r="738" spans="9:12" x14ac:dyDescent="0.35">
      <c r="I738" s="215"/>
      <c r="J738" s="127"/>
      <c r="K738" s="127"/>
      <c r="L738" s="127"/>
    </row>
    <row r="739" spans="9:12" x14ac:dyDescent="0.35">
      <c r="I739" s="215"/>
      <c r="J739" s="127"/>
      <c r="K739" s="127"/>
      <c r="L739" s="127"/>
    </row>
    <row r="740" spans="9:12" x14ac:dyDescent="0.35">
      <c r="I740" s="215"/>
      <c r="J740" s="127"/>
      <c r="K740" s="127"/>
      <c r="L740" s="127"/>
    </row>
  </sheetData>
  <mergeCells count="7">
    <mergeCell ref="K9:M9"/>
    <mergeCell ref="A4:B4"/>
    <mergeCell ref="A9:A10"/>
    <mergeCell ref="B9:B10"/>
    <mergeCell ref="C9:C10"/>
    <mergeCell ref="D9:D10"/>
    <mergeCell ref="G9:G10"/>
  </mergeCells>
  <dataValidations count="2">
    <dataValidation type="list" allowBlank="1" showInputMessage="1" showErrorMessage="1" sqref="H11:H13 H163:H164" xr:uid="{00000000-0002-0000-0500-000000000000}">
      <formula1>#REF!</formula1>
    </dataValidation>
    <dataValidation type="list" allowBlank="1" showInputMessage="1" showErrorMessage="1" sqref="H14:H162" xr:uid="{93DF2BE0-C814-4A0D-997C-54F107138E52}">
      <formula1>#REF!</formula1>
    </dataValidation>
  </dataValidations>
  <printOptions horizontalCentered="1"/>
  <pageMargins left="0.23622047244094491" right="0.23622047244094491" top="0.74803149606299213" bottom="0.74803149606299213" header="0.31496062992125984" footer="0.31496062992125984"/>
  <pageSetup paperSize="9" scale="88" fitToHeight="0" orientation="portrait" r:id="rId1"/>
  <headerFooter alignWithMargins="0">
    <oddFooter>&amp;C&amp;"Arial,Regular"&amp;10&amp;P&amp;R&amp;"Arial,Bold"&amp;10&amp;K0E94D3FGOULD.COM</oddFooter>
  </headerFooter>
  <rowBreaks count="2" manualBreakCount="2">
    <brk id="63" max="6" man="1"/>
    <brk id="123"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N754"/>
  <sheetViews>
    <sheetView view="pageBreakPreview" zoomScaleNormal="75" zoomScaleSheetLayoutView="100" workbookViewId="0">
      <selection sqref="A1:B4"/>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5" width="10.7265625" style="239" customWidth="1"/>
    <col min="6" max="6" width="10.7265625" style="385" customWidth="1"/>
    <col min="7" max="7" width="38" style="8" customWidth="1"/>
    <col min="8" max="8" width="2.7265625" style="102" customWidth="1"/>
    <col min="9" max="13" width="12.7265625" style="8" customWidth="1"/>
    <col min="14" max="16384" width="11.26953125" style="8"/>
  </cols>
  <sheetData>
    <row r="1" spans="1:14" s="1" customFormat="1" ht="12.75" customHeight="1" x14ac:dyDescent="0.3">
      <c r="A1" s="50" t="s">
        <v>482</v>
      </c>
      <c r="B1" s="51"/>
      <c r="C1" s="52"/>
      <c r="D1" s="53"/>
      <c r="E1" s="240"/>
      <c r="F1" s="345"/>
      <c r="G1" s="56"/>
      <c r="H1" s="93"/>
    </row>
    <row r="2" spans="1:14" s="1" customFormat="1" ht="12.75" customHeight="1" x14ac:dyDescent="0.3">
      <c r="A2" s="57" t="s">
        <v>483</v>
      </c>
      <c r="B2" s="58"/>
      <c r="C2" s="17"/>
      <c r="D2" s="59"/>
      <c r="E2" s="241"/>
      <c r="F2" s="346"/>
      <c r="G2" s="60"/>
      <c r="H2" s="93"/>
    </row>
    <row r="3" spans="1:14" s="3" customFormat="1" ht="12.75" customHeight="1" x14ac:dyDescent="0.3">
      <c r="A3" s="57" t="s">
        <v>1015</v>
      </c>
      <c r="B3" s="2"/>
      <c r="C3" s="17"/>
      <c r="D3" s="19"/>
      <c r="E3" s="241"/>
      <c r="F3" s="346"/>
      <c r="G3" s="61"/>
      <c r="H3" s="93"/>
      <c r="J3" s="1"/>
    </row>
    <row r="4" spans="1:14" s="3" customFormat="1" ht="12.75" customHeight="1" x14ac:dyDescent="0.35">
      <c r="A4" s="540">
        <v>43433</v>
      </c>
      <c r="B4" s="541"/>
      <c r="C4" s="19"/>
      <c r="D4" s="19"/>
      <c r="E4" s="242"/>
      <c r="F4" s="346"/>
      <c r="G4" s="61"/>
      <c r="H4" s="93"/>
      <c r="J4" s="1"/>
    </row>
    <row r="5" spans="1:14" s="3" customFormat="1" ht="3.75" customHeight="1" x14ac:dyDescent="0.35">
      <c r="A5" s="62"/>
      <c r="B5" s="18"/>
      <c r="C5" s="18"/>
      <c r="D5" s="18"/>
      <c r="E5" s="243"/>
      <c r="F5" s="370"/>
      <c r="G5" s="61"/>
      <c r="H5" s="94"/>
      <c r="J5" s="1"/>
    </row>
    <row r="6" spans="1:14" s="3" customFormat="1" ht="7.5" customHeight="1" x14ac:dyDescent="0.35">
      <c r="A6" s="63"/>
      <c r="B6" s="2"/>
      <c r="C6" s="2"/>
      <c r="D6" s="2"/>
      <c r="E6" s="244"/>
      <c r="F6" s="371"/>
      <c r="G6" s="64"/>
      <c r="H6" s="94"/>
    </row>
    <row r="7" spans="1:14" s="5" customFormat="1" ht="12.75" customHeight="1" x14ac:dyDescent="0.4">
      <c r="A7" s="65" t="s">
        <v>89</v>
      </c>
      <c r="B7" s="4"/>
      <c r="E7" s="245"/>
      <c r="F7" s="372"/>
      <c r="G7" s="66"/>
      <c r="H7" s="95"/>
    </row>
    <row r="8" spans="1:14" s="15" customFormat="1" ht="7.5" customHeight="1" x14ac:dyDescent="0.35">
      <c r="A8" s="67"/>
      <c r="B8" s="68"/>
      <c r="C8" s="69"/>
      <c r="D8" s="69"/>
      <c r="E8" s="246"/>
      <c r="F8" s="373"/>
      <c r="G8" s="71"/>
      <c r="H8" s="96"/>
    </row>
    <row r="9" spans="1:14" s="6" customFormat="1" ht="22.5" customHeight="1" x14ac:dyDescent="0.25">
      <c r="A9" s="531" t="s">
        <v>1</v>
      </c>
      <c r="B9" s="533" t="s">
        <v>0</v>
      </c>
      <c r="C9" s="520" t="s">
        <v>2</v>
      </c>
      <c r="D9" s="520" t="s">
        <v>3</v>
      </c>
      <c r="E9" s="40" t="s">
        <v>4</v>
      </c>
      <c r="F9" s="374" t="s">
        <v>5</v>
      </c>
      <c r="G9" s="522" t="s">
        <v>9</v>
      </c>
      <c r="H9" s="97"/>
      <c r="I9" s="547"/>
      <c r="J9" s="527"/>
      <c r="K9" s="549"/>
      <c r="L9" s="137"/>
      <c r="M9" s="138"/>
    </row>
    <row r="10" spans="1:14" s="6" customFormat="1" ht="10.5" x14ac:dyDescent="0.25">
      <c r="A10" s="542"/>
      <c r="B10" s="543"/>
      <c r="C10" s="542"/>
      <c r="D10" s="542"/>
      <c r="E10" s="32" t="s">
        <v>6</v>
      </c>
      <c r="F10" s="375" t="s">
        <v>6</v>
      </c>
      <c r="G10" s="544"/>
      <c r="H10" s="97"/>
      <c r="I10" s="548"/>
      <c r="J10" s="527"/>
      <c r="K10" s="549"/>
      <c r="L10" s="139"/>
      <c r="M10" s="140"/>
    </row>
    <row r="11" spans="1:14" s="14" customFormat="1" ht="3.5" customHeight="1" x14ac:dyDescent="0.2">
      <c r="A11" s="72"/>
      <c r="B11" s="33"/>
      <c r="C11" s="49"/>
      <c r="D11" s="34"/>
      <c r="E11" s="247"/>
      <c r="F11" s="376"/>
      <c r="G11" s="78"/>
      <c r="H11" s="98"/>
      <c r="I11" s="42"/>
      <c r="J11" s="42"/>
      <c r="K11" s="150"/>
      <c r="L11" s="13"/>
      <c r="M11" s="13"/>
      <c r="N11" s="13"/>
    </row>
    <row r="12" spans="1:14" s="13" customFormat="1" ht="15" customHeight="1" x14ac:dyDescent="0.35">
      <c r="A12" s="276"/>
      <c r="B12" s="110" t="s">
        <v>12</v>
      </c>
      <c r="C12" s="277"/>
      <c r="D12" s="278"/>
      <c r="E12" s="279"/>
      <c r="F12" s="377"/>
      <c r="G12" s="115"/>
      <c r="H12" s="99"/>
      <c r="I12" s="224"/>
      <c r="J12" s="42"/>
      <c r="K12" s="150"/>
    </row>
    <row r="13" spans="1:14" s="13" customFormat="1" ht="15" customHeight="1" x14ac:dyDescent="0.35">
      <c r="A13" s="276"/>
      <c r="B13" s="160" t="s">
        <v>26</v>
      </c>
      <c r="C13" s="277"/>
      <c r="D13" s="278"/>
      <c r="E13" s="279"/>
      <c r="F13" s="377"/>
      <c r="G13" s="115"/>
      <c r="H13" s="99"/>
      <c r="I13" s="223"/>
      <c r="J13" s="42"/>
      <c r="K13" s="150"/>
    </row>
    <row r="14" spans="1:14" s="13" customFormat="1" ht="30" x14ac:dyDescent="0.35">
      <c r="A14" s="276"/>
      <c r="B14" s="135" t="s">
        <v>684</v>
      </c>
      <c r="C14" s="277"/>
      <c r="D14" s="278"/>
      <c r="E14" s="279"/>
      <c r="F14" s="377"/>
      <c r="G14" s="115" t="s">
        <v>538</v>
      </c>
      <c r="H14" s="99"/>
      <c r="I14" s="103"/>
      <c r="J14" s="103"/>
      <c r="K14" s="150"/>
    </row>
    <row r="15" spans="1:14" s="13" customFormat="1" ht="4.4000000000000004" customHeight="1" x14ac:dyDescent="0.35">
      <c r="A15" s="276"/>
      <c r="B15" s="135"/>
      <c r="C15" s="277"/>
      <c r="D15" s="278"/>
      <c r="E15" s="279"/>
      <c r="F15" s="377"/>
      <c r="G15" s="115"/>
      <c r="H15" s="99"/>
      <c r="I15" s="103"/>
      <c r="J15" s="103"/>
      <c r="K15" s="150"/>
    </row>
    <row r="16" spans="1:14" s="13" customFormat="1" ht="10" x14ac:dyDescent="0.35">
      <c r="A16" s="276" t="s">
        <v>54</v>
      </c>
      <c r="B16" s="230" t="s">
        <v>550</v>
      </c>
      <c r="C16" s="277">
        <v>1</v>
      </c>
      <c r="D16" s="278" t="s">
        <v>8</v>
      </c>
      <c r="E16" s="279"/>
      <c r="F16" s="386">
        <f>C16*E16</f>
        <v>0</v>
      </c>
      <c r="G16" s="115"/>
      <c r="H16" s="99"/>
      <c r="I16" s="103"/>
      <c r="J16" s="103"/>
      <c r="K16" s="150"/>
    </row>
    <row r="17" spans="1:11" s="13" customFormat="1" ht="3.9" customHeight="1" x14ac:dyDescent="0.35">
      <c r="A17" s="276"/>
      <c r="B17" s="230"/>
      <c r="C17" s="277"/>
      <c r="D17" s="278"/>
      <c r="E17" s="279"/>
      <c r="F17" s="377"/>
      <c r="G17" s="115"/>
      <c r="H17" s="99"/>
      <c r="I17" s="103"/>
      <c r="J17" s="103"/>
      <c r="K17" s="150"/>
    </row>
    <row r="18" spans="1:11" s="13" customFormat="1" ht="10" x14ac:dyDescent="0.35">
      <c r="A18" s="276" t="s">
        <v>55</v>
      </c>
      <c r="B18" s="230" t="s">
        <v>552</v>
      </c>
      <c r="C18" s="277">
        <v>1</v>
      </c>
      <c r="D18" s="278" t="s">
        <v>8</v>
      </c>
      <c r="E18" s="279"/>
      <c r="F18" s="386">
        <f>C18*E18</f>
        <v>0</v>
      </c>
      <c r="G18" s="115"/>
      <c r="H18" s="99"/>
      <c r="I18" s="103"/>
      <c r="J18" s="103"/>
      <c r="K18" s="150"/>
    </row>
    <row r="19" spans="1:11" s="13" customFormat="1" ht="4.4000000000000004" customHeight="1" x14ac:dyDescent="0.35">
      <c r="A19" s="276"/>
      <c r="B19" s="230"/>
      <c r="C19" s="277"/>
      <c r="D19" s="278"/>
      <c r="E19" s="279"/>
      <c r="F19" s="377"/>
      <c r="G19" s="115"/>
      <c r="H19" s="99"/>
      <c r="I19" s="103"/>
      <c r="J19" s="103"/>
      <c r="K19" s="150"/>
    </row>
    <row r="20" spans="1:11" s="13" customFormat="1" ht="10" x14ac:dyDescent="0.35">
      <c r="A20" s="276" t="s">
        <v>56</v>
      </c>
      <c r="B20" s="230" t="s">
        <v>553</v>
      </c>
      <c r="C20" s="277">
        <v>1</v>
      </c>
      <c r="D20" s="278" t="s">
        <v>8</v>
      </c>
      <c r="E20" s="279"/>
      <c r="F20" s="386">
        <f>C20*E20</f>
        <v>0</v>
      </c>
      <c r="G20" s="115"/>
      <c r="H20" s="99"/>
      <c r="I20" s="103"/>
      <c r="J20" s="103"/>
      <c r="K20" s="150"/>
    </row>
    <row r="21" spans="1:11" s="13" customFormat="1" ht="4.9000000000000004" customHeight="1" x14ac:dyDescent="0.35">
      <c r="A21" s="276"/>
      <c r="B21" s="230"/>
      <c r="C21" s="277"/>
      <c r="D21" s="278"/>
      <c r="E21" s="279"/>
      <c r="F21" s="377"/>
      <c r="G21" s="115"/>
      <c r="H21" s="99"/>
      <c r="I21" s="103"/>
      <c r="J21" s="103"/>
      <c r="K21" s="150"/>
    </row>
    <row r="22" spans="1:11" s="13" customFormat="1" ht="10" x14ac:dyDescent="0.35">
      <c r="A22" s="276" t="s">
        <v>57</v>
      </c>
      <c r="B22" s="230" t="s">
        <v>554</v>
      </c>
      <c r="C22" s="277">
        <v>1</v>
      </c>
      <c r="D22" s="278" t="s">
        <v>8</v>
      </c>
      <c r="E22" s="279"/>
      <c r="F22" s="386">
        <f>C22*E22</f>
        <v>0</v>
      </c>
      <c r="G22" s="115"/>
      <c r="H22" s="99"/>
      <c r="I22" s="103"/>
      <c r="J22" s="103"/>
      <c r="K22" s="150"/>
    </row>
    <row r="23" spans="1:11" s="13" customFormat="1" ht="3.5" customHeight="1" x14ac:dyDescent="0.35">
      <c r="A23" s="276"/>
      <c r="B23" s="230"/>
      <c r="C23" s="277"/>
      <c r="D23" s="278"/>
      <c r="E23" s="279"/>
      <c r="F23" s="377"/>
      <c r="G23" s="115"/>
      <c r="H23" s="99"/>
      <c r="I23" s="103"/>
      <c r="J23" s="103"/>
      <c r="K23" s="150"/>
    </row>
    <row r="24" spans="1:11" s="13" customFormat="1" ht="30" x14ac:dyDescent="0.35">
      <c r="A24" s="276"/>
      <c r="B24" s="135" t="s">
        <v>672</v>
      </c>
      <c r="C24" s="277"/>
      <c r="D24" s="278"/>
      <c r="E24" s="279"/>
      <c r="F24" s="377"/>
      <c r="G24" s="115" t="s">
        <v>557</v>
      </c>
      <c r="H24" s="99"/>
      <c r="I24" s="103"/>
      <c r="J24" s="103"/>
      <c r="K24" s="150"/>
    </row>
    <row r="25" spans="1:11" s="13" customFormat="1" ht="5.25" customHeight="1" x14ac:dyDescent="0.35">
      <c r="A25" s="276"/>
      <c r="B25" s="135"/>
      <c r="C25" s="277"/>
      <c r="D25" s="278"/>
      <c r="E25" s="279"/>
      <c r="F25" s="377"/>
      <c r="G25" s="115"/>
      <c r="H25" s="99"/>
      <c r="I25" s="103"/>
      <c r="J25" s="103"/>
      <c r="K25" s="150"/>
    </row>
    <row r="26" spans="1:11" s="13" customFormat="1" ht="10" x14ac:dyDescent="0.35">
      <c r="A26" s="276" t="s">
        <v>94</v>
      </c>
      <c r="B26" s="230" t="s">
        <v>555</v>
      </c>
      <c r="C26" s="277">
        <f>Superstructure!C81</f>
        <v>1</v>
      </c>
      <c r="D26" s="278" t="s">
        <v>8</v>
      </c>
      <c r="E26" s="279"/>
      <c r="F26" s="386">
        <f>C26*E26</f>
        <v>0</v>
      </c>
      <c r="G26" s="115"/>
      <c r="H26" s="99"/>
      <c r="I26" s="103"/>
      <c r="J26" s="103"/>
      <c r="K26" s="150"/>
    </row>
    <row r="27" spans="1:11" s="13" customFormat="1" ht="3.65" customHeight="1" x14ac:dyDescent="0.35">
      <c r="A27" s="276"/>
      <c r="B27" s="230"/>
      <c r="C27" s="277"/>
      <c r="D27" s="278"/>
      <c r="E27" s="279"/>
      <c r="F27" s="377"/>
      <c r="G27" s="115"/>
      <c r="H27" s="99"/>
      <c r="I27" s="103"/>
      <c r="J27" s="103"/>
      <c r="K27" s="150"/>
    </row>
    <row r="28" spans="1:11" s="13" customFormat="1" ht="10" x14ac:dyDescent="0.35">
      <c r="A28" s="276" t="s">
        <v>95</v>
      </c>
      <c r="B28" s="230" t="s">
        <v>556</v>
      </c>
      <c r="C28" s="277">
        <f>Superstructure!C83</f>
        <v>1</v>
      </c>
      <c r="D28" s="278" t="s">
        <v>8</v>
      </c>
      <c r="E28" s="279"/>
      <c r="F28" s="386">
        <f>C28*E28</f>
        <v>0</v>
      </c>
      <c r="G28" s="115"/>
      <c r="H28" s="99"/>
      <c r="I28" s="103"/>
      <c r="J28" s="103"/>
      <c r="K28" s="150"/>
    </row>
    <row r="29" spans="1:11" s="13" customFormat="1" ht="5.25" customHeight="1" x14ac:dyDescent="0.35">
      <c r="A29" s="276"/>
      <c r="B29" s="135"/>
      <c r="C29" s="277"/>
      <c r="D29" s="278"/>
      <c r="E29" s="279"/>
      <c r="F29" s="377"/>
      <c r="G29" s="115"/>
      <c r="H29" s="99"/>
      <c r="I29" s="103"/>
      <c r="J29" s="103"/>
      <c r="K29" s="150"/>
    </row>
    <row r="30" spans="1:11" s="13" customFormat="1" ht="49.9" customHeight="1" x14ac:dyDescent="0.35">
      <c r="A30" s="276"/>
      <c r="B30" s="135" t="s">
        <v>780</v>
      </c>
      <c r="C30" s="277"/>
      <c r="D30" s="278"/>
      <c r="E30" s="279"/>
      <c r="F30" s="377"/>
      <c r="G30" s="115" t="s">
        <v>489</v>
      </c>
      <c r="H30" s="99"/>
      <c r="I30" s="103"/>
      <c r="J30" s="103"/>
      <c r="K30" s="150"/>
    </row>
    <row r="31" spans="1:11" s="13" customFormat="1" ht="2" customHeight="1" x14ac:dyDescent="0.35">
      <c r="A31" s="276"/>
      <c r="B31" s="135"/>
      <c r="C31" s="277"/>
      <c r="D31" s="278"/>
      <c r="E31" s="279"/>
      <c r="F31" s="377"/>
      <c r="G31" s="115"/>
      <c r="H31" s="99"/>
      <c r="I31" s="103"/>
      <c r="J31" s="103"/>
      <c r="K31" s="150"/>
    </row>
    <row r="32" spans="1:11" s="13" customFormat="1" ht="20.149999999999999" customHeight="1" x14ac:dyDescent="0.35">
      <c r="A32" s="276" t="s">
        <v>96</v>
      </c>
      <c r="B32" s="230" t="s">
        <v>554</v>
      </c>
      <c r="C32" s="277">
        <v>1</v>
      </c>
      <c r="D32" s="278" t="s">
        <v>8</v>
      </c>
      <c r="E32" s="279"/>
      <c r="F32" s="377">
        <f>C32*E32</f>
        <v>0</v>
      </c>
      <c r="G32" s="115"/>
      <c r="H32" s="99"/>
      <c r="I32" s="103"/>
      <c r="J32" s="103"/>
      <c r="K32" s="150"/>
    </row>
    <row r="33" spans="1:11" s="13" customFormat="1" ht="3" customHeight="1" x14ac:dyDescent="0.35">
      <c r="A33" s="276"/>
      <c r="B33" s="230"/>
      <c r="C33" s="277"/>
      <c r="D33" s="278"/>
      <c r="E33" s="279"/>
      <c r="F33" s="377"/>
      <c r="G33" s="115"/>
      <c r="H33" s="99"/>
      <c r="I33" s="103"/>
      <c r="J33" s="103"/>
      <c r="K33" s="150"/>
    </row>
    <row r="34" spans="1:11" s="13" customFormat="1" ht="20.149999999999999" customHeight="1" x14ac:dyDescent="0.35">
      <c r="A34" s="276" t="s">
        <v>97</v>
      </c>
      <c r="B34" s="230" t="s">
        <v>558</v>
      </c>
      <c r="C34" s="277">
        <v>1</v>
      </c>
      <c r="D34" s="278" t="s">
        <v>8</v>
      </c>
      <c r="E34" s="279"/>
      <c r="F34" s="377">
        <f>C34*E34</f>
        <v>0</v>
      </c>
      <c r="G34" s="115"/>
      <c r="H34" s="99"/>
      <c r="I34" s="103"/>
      <c r="J34" s="103"/>
      <c r="K34" s="150"/>
    </row>
    <row r="35" spans="1:11" s="13" customFormat="1" ht="2.65" customHeight="1" x14ac:dyDescent="0.35">
      <c r="A35" s="276"/>
      <c r="B35" s="230"/>
      <c r="C35" s="277"/>
      <c r="D35" s="278"/>
      <c r="E35" s="279"/>
      <c r="F35" s="377"/>
      <c r="G35" s="115"/>
      <c r="H35" s="99"/>
      <c r="I35" s="103"/>
      <c r="J35" s="103"/>
      <c r="K35" s="150"/>
    </row>
    <row r="36" spans="1:11" s="13" customFormat="1" ht="20.149999999999999" customHeight="1" x14ac:dyDescent="0.35">
      <c r="A36" s="276" t="s">
        <v>687</v>
      </c>
      <c r="B36" s="230" t="s">
        <v>559</v>
      </c>
      <c r="C36" s="277">
        <v>1</v>
      </c>
      <c r="D36" s="278" t="s">
        <v>8</v>
      </c>
      <c r="E36" s="279"/>
      <c r="F36" s="377">
        <f>C36*E36</f>
        <v>0</v>
      </c>
      <c r="G36" s="115" t="s">
        <v>560</v>
      </c>
      <c r="H36" s="99"/>
      <c r="I36" s="103"/>
      <c r="J36" s="103"/>
      <c r="K36" s="150"/>
    </row>
    <row r="37" spans="1:11" s="13" customFormat="1" ht="1.5" customHeight="1" x14ac:dyDescent="0.35">
      <c r="A37" s="276"/>
      <c r="B37" s="230"/>
      <c r="C37" s="277"/>
      <c r="D37" s="278"/>
      <c r="E37" s="279"/>
      <c r="F37" s="377"/>
      <c r="G37" s="115"/>
      <c r="H37" s="99"/>
      <c r="I37" s="103"/>
      <c r="J37" s="103"/>
      <c r="K37" s="150"/>
    </row>
    <row r="38" spans="1:11" s="13" customFormat="1" ht="10" x14ac:dyDescent="0.35">
      <c r="A38" s="276" t="s">
        <v>688</v>
      </c>
      <c r="B38" s="230" t="s">
        <v>559</v>
      </c>
      <c r="C38" s="277">
        <v>1</v>
      </c>
      <c r="D38" s="278" t="s">
        <v>8</v>
      </c>
      <c r="E38" s="279"/>
      <c r="F38" s="377">
        <f>C38*E38</f>
        <v>0</v>
      </c>
      <c r="G38" s="115" t="s">
        <v>561</v>
      </c>
      <c r="H38" s="99"/>
      <c r="I38" s="103"/>
      <c r="J38" s="103"/>
      <c r="K38" s="150"/>
    </row>
    <row r="39" spans="1:11" s="13" customFormat="1" ht="2.65" customHeight="1" x14ac:dyDescent="0.35">
      <c r="A39" s="276"/>
      <c r="B39" s="230"/>
      <c r="C39" s="277"/>
      <c r="D39" s="278"/>
      <c r="E39" s="279"/>
      <c r="F39" s="377"/>
      <c r="G39" s="115"/>
      <c r="H39" s="99"/>
      <c r="I39" s="103"/>
      <c r="J39" s="103"/>
      <c r="K39" s="150"/>
    </row>
    <row r="40" spans="1:11" s="13" customFormat="1" ht="20.149999999999999" customHeight="1" x14ac:dyDescent="0.35">
      <c r="A40" s="276" t="s">
        <v>689</v>
      </c>
      <c r="B40" s="230" t="s">
        <v>556</v>
      </c>
      <c r="C40" s="277">
        <v>1</v>
      </c>
      <c r="D40" s="278" t="s">
        <v>8</v>
      </c>
      <c r="E40" s="279"/>
      <c r="F40" s="377">
        <f>C40*E40</f>
        <v>0</v>
      </c>
      <c r="G40" s="115"/>
      <c r="H40" s="99"/>
      <c r="I40" s="103"/>
      <c r="J40" s="103"/>
      <c r="K40" s="150"/>
    </row>
    <row r="41" spans="1:11" s="13" customFormat="1" ht="3.75" customHeight="1" x14ac:dyDescent="0.35">
      <c r="A41" s="276"/>
      <c r="B41" s="160"/>
      <c r="C41" s="277"/>
      <c r="D41" s="278"/>
      <c r="E41" s="279"/>
      <c r="F41" s="377"/>
      <c r="G41" s="115"/>
      <c r="H41" s="99"/>
      <c r="I41" s="103"/>
      <c r="J41" s="104"/>
      <c r="K41" s="150"/>
    </row>
    <row r="42" spans="1:11" s="13" customFormat="1" ht="10" x14ac:dyDescent="0.35">
      <c r="A42" s="276" t="s">
        <v>690</v>
      </c>
      <c r="B42" s="230" t="s">
        <v>563</v>
      </c>
      <c r="C42" s="277">
        <v>1</v>
      </c>
      <c r="D42" s="278" t="s">
        <v>8</v>
      </c>
      <c r="E42" s="279"/>
      <c r="F42" s="377">
        <f>C42*E42</f>
        <v>0</v>
      </c>
      <c r="G42" s="115"/>
      <c r="H42" s="99"/>
      <c r="I42" s="103"/>
      <c r="J42" s="104"/>
      <c r="K42" s="150"/>
    </row>
    <row r="43" spans="1:11" s="13" customFormat="1" ht="3.75" customHeight="1" x14ac:dyDescent="0.35">
      <c r="A43" s="276"/>
      <c r="B43" s="160"/>
      <c r="C43" s="277"/>
      <c r="D43" s="278"/>
      <c r="E43" s="279"/>
      <c r="F43" s="377"/>
      <c r="G43" s="115"/>
      <c r="H43" s="99"/>
      <c r="I43" s="103"/>
      <c r="J43" s="104"/>
      <c r="K43" s="150"/>
    </row>
    <row r="44" spans="1:11" s="13" customFormat="1" ht="40" x14ac:dyDescent="0.35">
      <c r="A44" s="276" t="s">
        <v>98</v>
      </c>
      <c r="B44" s="135" t="s">
        <v>484</v>
      </c>
      <c r="C44" s="277">
        <v>1</v>
      </c>
      <c r="D44" s="278" t="s">
        <v>8</v>
      </c>
      <c r="E44" s="279"/>
      <c r="F44" s="377">
        <f>C44*E44</f>
        <v>0</v>
      </c>
      <c r="G44" s="115" t="s">
        <v>490</v>
      </c>
      <c r="H44" s="99"/>
      <c r="I44" s="103"/>
      <c r="J44" s="104"/>
      <c r="K44" s="150"/>
    </row>
    <row r="45" spans="1:11" s="13" customFormat="1" ht="3.75" customHeight="1" x14ac:dyDescent="0.35">
      <c r="A45" s="276"/>
      <c r="B45" s="160"/>
      <c r="C45" s="277"/>
      <c r="D45" s="278"/>
      <c r="E45" s="279"/>
      <c r="F45" s="377"/>
      <c r="G45" s="115"/>
      <c r="H45" s="99"/>
      <c r="I45" s="103"/>
      <c r="J45" s="104"/>
      <c r="K45" s="150"/>
    </row>
    <row r="46" spans="1:11" s="13" customFormat="1" ht="40" x14ac:dyDescent="0.35">
      <c r="A46" s="276" t="s">
        <v>99</v>
      </c>
      <c r="B46" s="135" t="s">
        <v>485</v>
      </c>
      <c r="C46" s="277">
        <v>1</v>
      </c>
      <c r="D46" s="278" t="s">
        <v>8</v>
      </c>
      <c r="E46" s="279"/>
      <c r="F46" s="377">
        <f>C46*E46</f>
        <v>0</v>
      </c>
      <c r="G46" s="115" t="s">
        <v>491</v>
      </c>
      <c r="H46" s="99"/>
      <c r="I46" s="103"/>
      <c r="J46" s="104"/>
      <c r="K46" s="150"/>
    </row>
    <row r="47" spans="1:11" s="13" customFormat="1" ht="4.4000000000000004" customHeight="1" x14ac:dyDescent="0.35">
      <c r="A47" s="276"/>
      <c r="B47" s="160"/>
      <c r="C47" s="277"/>
      <c r="D47" s="278"/>
      <c r="E47" s="279"/>
      <c r="F47" s="377"/>
      <c r="G47" s="115"/>
      <c r="H47" s="99"/>
      <c r="I47" s="103"/>
      <c r="J47" s="104"/>
      <c r="K47" s="150"/>
    </row>
    <row r="48" spans="1:11" s="13" customFormat="1" ht="30" x14ac:dyDescent="0.35">
      <c r="A48" s="276" t="s">
        <v>499</v>
      </c>
      <c r="B48" s="135" t="s">
        <v>487</v>
      </c>
      <c r="C48" s="277">
        <v>1</v>
      </c>
      <c r="D48" s="278" t="s">
        <v>8</v>
      </c>
      <c r="E48" s="279"/>
      <c r="F48" s="377">
        <f>C48*E48</f>
        <v>0</v>
      </c>
      <c r="G48" s="115" t="s">
        <v>488</v>
      </c>
      <c r="H48" s="99"/>
      <c r="I48" s="103"/>
      <c r="J48" s="104"/>
      <c r="K48" s="150"/>
    </row>
    <row r="49" spans="1:11" s="13" customFormat="1" ht="3.75" customHeight="1" x14ac:dyDescent="0.35">
      <c r="A49" s="276"/>
      <c r="B49" s="160"/>
      <c r="C49" s="277"/>
      <c r="D49" s="278"/>
      <c r="E49" s="279"/>
      <c r="F49" s="377"/>
      <c r="G49" s="115"/>
      <c r="H49" s="99"/>
      <c r="I49" s="103"/>
      <c r="J49" s="104"/>
      <c r="K49" s="150"/>
    </row>
    <row r="50" spans="1:11" s="13" customFormat="1" ht="40" x14ac:dyDescent="0.35">
      <c r="A50" s="276" t="s">
        <v>500</v>
      </c>
      <c r="B50" s="135" t="s">
        <v>486</v>
      </c>
      <c r="C50" s="277">
        <v>1</v>
      </c>
      <c r="D50" s="278" t="s">
        <v>8</v>
      </c>
      <c r="E50" s="279"/>
      <c r="F50" s="377">
        <f>C50*E50</f>
        <v>0</v>
      </c>
      <c r="G50" s="115" t="s">
        <v>686</v>
      </c>
      <c r="H50" s="99"/>
      <c r="I50" s="103"/>
      <c r="J50" s="104"/>
      <c r="K50" s="150"/>
    </row>
    <row r="51" spans="1:11" s="13" customFormat="1" ht="3.75" customHeight="1" x14ac:dyDescent="0.35">
      <c r="A51" s="276"/>
      <c r="B51" s="160"/>
      <c r="C51" s="277"/>
      <c r="D51" s="278"/>
      <c r="E51" s="279"/>
      <c r="F51" s="377"/>
      <c r="G51" s="115"/>
      <c r="H51" s="99"/>
      <c r="I51" s="103"/>
      <c r="J51" s="104"/>
      <c r="K51" s="150"/>
    </row>
    <row r="52" spans="1:11" s="13" customFormat="1" ht="40" x14ac:dyDescent="0.35">
      <c r="A52" s="276" t="s">
        <v>501</v>
      </c>
      <c r="B52" s="135" t="s">
        <v>518</v>
      </c>
      <c r="C52" s="277">
        <v>1</v>
      </c>
      <c r="D52" s="278" t="s">
        <v>8</v>
      </c>
      <c r="E52" s="279"/>
      <c r="F52" s="377">
        <f>C52*E52</f>
        <v>0</v>
      </c>
      <c r="G52" s="115"/>
      <c r="H52" s="99"/>
      <c r="I52" s="103"/>
      <c r="J52" s="104"/>
      <c r="K52" s="150"/>
    </row>
    <row r="53" spans="1:11" s="13" customFormat="1" ht="3.75" customHeight="1" x14ac:dyDescent="0.35">
      <c r="A53" s="276"/>
      <c r="B53" s="160"/>
      <c r="C53" s="277"/>
      <c r="D53" s="278"/>
      <c r="E53" s="279"/>
      <c r="F53" s="377"/>
      <c r="G53" s="115"/>
      <c r="H53" s="99"/>
      <c r="I53" s="103"/>
      <c r="J53" s="104"/>
      <c r="K53" s="150"/>
    </row>
    <row r="54" spans="1:11" s="13" customFormat="1" ht="40" x14ac:dyDescent="0.35">
      <c r="A54" s="276" t="s">
        <v>502</v>
      </c>
      <c r="B54" s="135" t="s">
        <v>523</v>
      </c>
      <c r="C54" s="277">
        <v>1</v>
      </c>
      <c r="D54" s="278" t="s">
        <v>8</v>
      </c>
      <c r="E54" s="279"/>
      <c r="F54" s="377">
        <f>C54*E54</f>
        <v>0</v>
      </c>
      <c r="G54" s="115"/>
      <c r="H54" s="99"/>
      <c r="I54" s="103"/>
      <c r="J54" s="104"/>
      <c r="K54" s="150"/>
    </row>
    <row r="55" spans="1:11" s="13" customFormat="1" ht="3.75" customHeight="1" x14ac:dyDescent="0.35">
      <c r="A55" s="276"/>
      <c r="B55" s="160"/>
      <c r="C55" s="277"/>
      <c r="D55" s="278"/>
      <c r="E55" s="279"/>
      <c r="F55" s="377"/>
      <c r="G55" s="115"/>
      <c r="H55" s="99"/>
      <c r="I55" s="103"/>
      <c r="J55" s="104"/>
      <c r="K55" s="150"/>
    </row>
    <row r="56" spans="1:11" s="13" customFormat="1" ht="40" x14ac:dyDescent="0.35">
      <c r="A56" s="276" t="s">
        <v>503</v>
      </c>
      <c r="B56" s="135" t="s">
        <v>519</v>
      </c>
      <c r="C56" s="277">
        <v>1</v>
      </c>
      <c r="D56" s="278" t="s">
        <v>8</v>
      </c>
      <c r="E56" s="279"/>
      <c r="F56" s="377">
        <f>C56*E56</f>
        <v>0</v>
      </c>
      <c r="G56" s="115"/>
      <c r="H56" s="99"/>
      <c r="I56" s="103"/>
      <c r="J56" s="104"/>
      <c r="K56" s="150"/>
    </row>
    <row r="57" spans="1:11" s="13" customFormat="1" ht="3.75" customHeight="1" x14ac:dyDescent="0.35">
      <c r="A57" s="276"/>
      <c r="B57" s="160"/>
      <c r="C57" s="277"/>
      <c r="D57" s="278"/>
      <c r="E57" s="279"/>
      <c r="F57" s="377"/>
      <c r="G57" s="115"/>
      <c r="H57" s="99"/>
      <c r="I57" s="103"/>
      <c r="J57" s="104"/>
      <c r="K57" s="150"/>
    </row>
    <row r="58" spans="1:11" s="13" customFormat="1" ht="37.9" customHeight="1" x14ac:dyDescent="0.35">
      <c r="A58" s="276" t="s">
        <v>504</v>
      </c>
      <c r="B58" s="135" t="s">
        <v>520</v>
      </c>
      <c r="C58" s="277">
        <v>1</v>
      </c>
      <c r="D58" s="278" t="s">
        <v>8</v>
      </c>
      <c r="E58" s="279"/>
      <c r="F58" s="377">
        <f>C58*E58</f>
        <v>0</v>
      </c>
      <c r="G58" s="115"/>
      <c r="H58" s="99"/>
      <c r="I58" s="103"/>
      <c r="J58" s="104"/>
      <c r="K58" s="150"/>
    </row>
    <row r="59" spans="1:11" s="13" customFormat="1" ht="3.75" customHeight="1" x14ac:dyDescent="0.35">
      <c r="A59" s="276"/>
      <c r="B59" s="160"/>
      <c r="C59" s="277"/>
      <c r="D59" s="278"/>
      <c r="E59" s="279"/>
      <c r="F59" s="377"/>
      <c r="G59" s="115"/>
      <c r="H59" s="99"/>
      <c r="I59" s="103"/>
      <c r="J59" s="104"/>
      <c r="K59" s="150"/>
    </row>
    <row r="60" spans="1:11" s="13" customFormat="1" ht="40" x14ac:dyDescent="0.35">
      <c r="A60" s="276" t="s">
        <v>505</v>
      </c>
      <c r="B60" s="135" t="s">
        <v>521</v>
      </c>
      <c r="C60" s="277">
        <v>1</v>
      </c>
      <c r="D60" s="278" t="s">
        <v>8</v>
      </c>
      <c r="E60" s="279"/>
      <c r="F60" s="377">
        <f>C60*E60</f>
        <v>0</v>
      </c>
      <c r="G60" s="115"/>
      <c r="H60" s="99"/>
      <c r="I60" s="103"/>
      <c r="J60" s="104"/>
      <c r="K60" s="150"/>
    </row>
    <row r="61" spans="1:11" s="13" customFormat="1" ht="3.75" customHeight="1" x14ac:dyDescent="0.35">
      <c r="A61" s="276"/>
      <c r="B61" s="160"/>
      <c r="C61" s="277"/>
      <c r="D61" s="278"/>
      <c r="E61" s="279"/>
      <c r="F61" s="377"/>
      <c r="G61" s="115"/>
      <c r="H61" s="99"/>
      <c r="I61" s="103"/>
      <c r="J61" s="104"/>
      <c r="K61" s="150"/>
    </row>
    <row r="62" spans="1:11" s="13" customFormat="1" ht="30" x14ac:dyDescent="0.35">
      <c r="A62" s="276" t="s">
        <v>506</v>
      </c>
      <c r="B62" s="135" t="s">
        <v>522</v>
      </c>
      <c r="C62" s="277">
        <v>1</v>
      </c>
      <c r="D62" s="278" t="s">
        <v>8</v>
      </c>
      <c r="E62" s="279"/>
      <c r="F62" s="377">
        <f>C62*E62</f>
        <v>0</v>
      </c>
      <c r="G62" s="115"/>
      <c r="H62" s="99"/>
      <c r="I62" s="103"/>
      <c r="J62" s="104"/>
      <c r="K62" s="150"/>
    </row>
    <row r="63" spans="1:11" s="13" customFormat="1" ht="2.65" customHeight="1" x14ac:dyDescent="0.35">
      <c r="A63" s="276"/>
      <c r="B63" s="135"/>
      <c r="C63" s="277"/>
      <c r="D63" s="278"/>
      <c r="E63" s="279"/>
      <c r="F63" s="377"/>
      <c r="G63" s="115"/>
      <c r="H63" s="99"/>
      <c r="I63" s="103"/>
      <c r="J63" s="104"/>
      <c r="K63" s="150"/>
    </row>
    <row r="64" spans="1:11" s="13" customFormat="1" ht="10" x14ac:dyDescent="0.35">
      <c r="A64" s="276" t="s">
        <v>813</v>
      </c>
      <c r="B64" s="135" t="s">
        <v>814</v>
      </c>
      <c r="C64" s="277">
        <v>1</v>
      </c>
      <c r="D64" s="278" t="s">
        <v>8</v>
      </c>
      <c r="E64" s="279"/>
      <c r="F64" s="377">
        <f>C64*E64</f>
        <v>0</v>
      </c>
      <c r="G64" s="115"/>
      <c r="H64" s="99"/>
      <c r="I64" s="103"/>
      <c r="J64" s="104"/>
      <c r="K64" s="150"/>
    </row>
    <row r="65" spans="1:13" s="13" customFormat="1" ht="6" customHeight="1" x14ac:dyDescent="0.35">
      <c r="A65" s="298"/>
      <c r="B65" s="317"/>
      <c r="C65" s="290"/>
      <c r="D65" s="291"/>
      <c r="E65" s="366"/>
      <c r="F65" s="293"/>
      <c r="G65" s="280"/>
      <c r="H65" s="294"/>
      <c r="I65" s="103"/>
      <c r="J65" s="297"/>
      <c r="K65" s="316"/>
      <c r="L65" s="103"/>
      <c r="M65" s="128"/>
    </row>
    <row r="66" spans="1:13" s="13" customFormat="1" ht="15" customHeight="1" x14ac:dyDescent="0.35">
      <c r="A66" s="318"/>
      <c r="B66" s="225" t="s">
        <v>45</v>
      </c>
      <c r="C66" s="319"/>
      <c r="D66" s="320"/>
      <c r="E66" s="367"/>
      <c r="F66" s="378">
        <f>SUM(F11:F65)</f>
        <v>0</v>
      </c>
      <c r="G66" s="226"/>
      <c r="H66" s="294"/>
      <c r="I66" s="103"/>
      <c r="J66" s="297"/>
      <c r="K66" s="316"/>
      <c r="L66" s="103"/>
      <c r="M66" s="128"/>
    </row>
    <row r="67" spans="1:13" s="13" customFormat="1" ht="6" customHeight="1" x14ac:dyDescent="0.35">
      <c r="A67" s="323"/>
      <c r="B67" s="178"/>
      <c r="C67" s="324"/>
      <c r="D67" s="325"/>
      <c r="E67" s="368"/>
      <c r="F67" s="379"/>
      <c r="G67" s="327"/>
      <c r="H67" s="294"/>
      <c r="I67" s="103"/>
      <c r="J67" s="297"/>
      <c r="K67" s="316"/>
      <c r="L67" s="103"/>
      <c r="M67" s="128"/>
    </row>
    <row r="68" spans="1:13" s="13" customFormat="1" ht="15" customHeight="1" x14ac:dyDescent="0.35">
      <c r="A68" s="328"/>
      <c r="B68" s="178" t="s">
        <v>46</v>
      </c>
      <c r="C68" s="329"/>
      <c r="D68" s="330"/>
      <c r="E68" s="369"/>
      <c r="F68" s="380">
        <f>F66</f>
        <v>0</v>
      </c>
      <c r="G68" s="183"/>
      <c r="H68" s="294"/>
      <c r="I68" s="103"/>
      <c r="J68" s="297"/>
      <c r="K68" s="316"/>
      <c r="L68" s="103"/>
      <c r="M68" s="128"/>
    </row>
    <row r="69" spans="1:13" s="13" customFormat="1" ht="3.75" customHeight="1" x14ac:dyDescent="0.35">
      <c r="A69" s="276"/>
      <c r="B69" s="160"/>
      <c r="C69" s="277"/>
      <c r="D69" s="278"/>
      <c r="E69" s="279"/>
      <c r="F69" s="377"/>
      <c r="G69" s="115"/>
      <c r="H69" s="99"/>
      <c r="I69" s="103"/>
      <c r="J69" s="104"/>
      <c r="K69" s="150"/>
    </row>
    <row r="70" spans="1:13" s="13" customFormat="1" ht="14.25" customHeight="1" x14ac:dyDescent="0.35">
      <c r="A70" s="276"/>
      <c r="B70" s="161" t="s">
        <v>27</v>
      </c>
      <c r="C70" s="277"/>
      <c r="D70" s="278"/>
      <c r="E70" s="279"/>
      <c r="F70" s="377"/>
      <c r="G70" s="115"/>
      <c r="H70" s="99"/>
      <c r="I70" s="223"/>
      <c r="J70" s="104"/>
      <c r="K70" s="150"/>
    </row>
    <row r="71" spans="1:13" s="13" customFormat="1" ht="30.65" customHeight="1" x14ac:dyDescent="0.35">
      <c r="A71" s="353"/>
      <c r="B71" s="118" t="s">
        <v>512</v>
      </c>
      <c r="C71" s="347"/>
      <c r="D71" s="114"/>
      <c r="E71" s="279"/>
      <c r="F71" s="377"/>
      <c r="G71" s="354"/>
      <c r="H71" s="99"/>
      <c r="I71" s="223"/>
      <c r="J71" s="104"/>
      <c r="K71" s="150"/>
    </row>
    <row r="72" spans="1:13" s="13" customFormat="1" ht="20.399999999999999" customHeight="1" x14ac:dyDescent="0.35">
      <c r="A72" s="353" t="s">
        <v>507</v>
      </c>
      <c r="B72" s="231" t="s">
        <v>517</v>
      </c>
      <c r="C72" s="277">
        <v>1</v>
      </c>
      <c r="D72" s="278" t="s">
        <v>8</v>
      </c>
      <c r="E72" s="279"/>
      <c r="F72" s="377">
        <f>C72*E72</f>
        <v>0</v>
      </c>
      <c r="G72" s="354"/>
      <c r="H72" s="99"/>
      <c r="I72" s="223"/>
      <c r="J72" s="104"/>
      <c r="K72" s="150"/>
    </row>
    <row r="73" spans="1:13" s="13" customFormat="1" ht="3.9" customHeight="1" x14ac:dyDescent="0.35">
      <c r="A73" s="276"/>
      <c r="B73" s="161"/>
      <c r="C73" s="277"/>
      <c r="D73" s="278"/>
      <c r="E73" s="279"/>
      <c r="F73" s="377"/>
      <c r="G73" s="115"/>
      <c r="H73" s="99"/>
      <c r="I73" s="223"/>
      <c r="J73" s="104"/>
      <c r="K73" s="150"/>
    </row>
    <row r="74" spans="1:13" s="13" customFormat="1" ht="50" x14ac:dyDescent="0.35">
      <c r="A74" s="276" t="s">
        <v>508</v>
      </c>
      <c r="B74" s="135" t="s">
        <v>524</v>
      </c>
      <c r="C74" s="277">
        <v>1</v>
      </c>
      <c r="D74" s="278" t="s">
        <v>8</v>
      </c>
      <c r="E74" s="279"/>
      <c r="F74" s="377">
        <f>C74*E74</f>
        <v>0</v>
      </c>
      <c r="G74" s="115" t="s">
        <v>496</v>
      </c>
      <c r="H74" s="99"/>
      <c r="I74" s="103"/>
      <c r="J74" s="104"/>
      <c r="K74" s="150"/>
    </row>
    <row r="75" spans="1:13" s="13" customFormat="1" ht="3" customHeight="1" x14ac:dyDescent="0.35">
      <c r="A75" s="276"/>
      <c r="B75" s="135"/>
      <c r="C75" s="277"/>
      <c r="D75" s="278"/>
      <c r="E75" s="279"/>
      <c r="F75" s="377"/>
      <c r="G75" s="115"/>
      <c r="H75" s="99"/>
      <c r="I75" s="103"/>
      <c r="J75" s="104"/>
      <c r="K75" s="150"/>
    </row>
    <row r="76" spans="1:13" s="13" customFormat="1" ht="40" x14ac:dyDescent="0.35">
      <c r="A76" s="276" t="s">
        <v>509</v>
      </c>
      <c r="B76" s="135" t="s">
        <v>525</v>
      </c>
      <c r="C76" s="277">
        <v>1</v>
      </c>
      <c r="D76" s="278" t="s">
        <v>8</v>
      </c>
      <c r="E76" s="279"/>
      <c r="F76" s="377">
        <f>C76*E76</f>
        <v>0</v>
      </c>
      <c r="G76" s="115" t="s">
        <v>536</v>
      </c>
      <c r="H76" s="99"/>
      <c r="I76" s="103"/>
      <c r="J76" s="104"/>
      <c r="K76" s="150"/>
    </row>
    <row r="77" spans="1:13" s="13" customFormat="1" ht="3" customHeight="1" x14ac:dyDescent="0.35">
      <c r="A77" s="276"/>
      <c r="B77" s="135"/>
      <c r="C77" s="277"/>
      <c r="D77" s="278"/>
      <c r="E77" s="279"/>
      <c r="F77" s="377"/>
      <c r="G77" s="115"/>
      <c r="H77" s="99"/>
      <c r="I77" s="103"/>
      <c r="J77" s="104"/>
      <c r="K77" s="150"/>
    </row>
    <row r="78" spans="1:13" s="13" customFormat="1" ht="40" x14ac:dyDescent="0.35">
      <c r="A78" s="276" t="s">
        <v>510</v>
      </c>
      <c r="B78" s="135" t="s">
        <v>691</v>
      </c>
      <c r="C78" s="277">
        <v>1</v>
      </c>
      <c r="D78" s="278" t="s">
        <v>8</v>
      </c>
      <c r="E78" s="279"/>
      <c r="F78" s="377">
        <f>C78*E78</f>
        <v>0</v>
      </c>
      <c r="G78" s="115" t="s">
        <v>497</v>
      </c>
      <c r="H78" s="99"/>
      <c r="I78" s="103"/>
      <c r="J78" s="104"/>
      <c r="K78" s="150"/>
    </row>
    <row r="79" spans="1:13" s="13" customFormat="1" ht="3" customHeight="1" x14ac:dyDescent="0.35">
      <c r="A79" s="276"/>
      <c r="B79" s="135"/>
      <c r="C79" s="277"/>
      <c r="D79" s="278"/>
      <c r="E79" s="279"/>
      <c r="F79" s="377"/>
      <c r="G79" s="115"/>
      <c r="H79" s="99"/>
      <c r="I79" s="103"/>
      <c r="J79" s="104"/>
      <c r="K79" s="150"/>
    </row>
    <row r="80" spans="1:13" s="13" customFormat="1" ht="20" x14ac:dyDescent="0.35">
      <c r="A80" s="276" t="s">
        <v>511</v>
      </c>
      <c r="B80" s="135" t="s">
        <v>535</v>
      </c>
      <c r="C80" s="277">
        <v>1</v>
      </c>
      <c r="D80" s="278" t="s">
        <v>8</v>
      </c>
      <c r="E80" s="279"/>
      <c r="F80" s="377">
        <f>C80*E80</f>
        <v>0</v>
      </c>
      <c r="G80" s="115"/>
      <c r="H80" s="99"/>
      <c r="I80" s="103"/>
      <c r="J80" s="104"/>
      <c r="K80" s="150"/>
    </row>
    <row r="81" spans="1:11" s="13" customFormat="1" ht="3.65" customHeight="1" x14ac:dyDescent="0.35">
      <c r="A81" s="276"/>
      <c r="B81" s="135"/>
      <c r="C81" s="277"/>
      <c r="D81" s="278"/>
      <c r="E81" s="279"/>
      <c r="F81" s="377"/>
      <c r="G81" s="115"/>
      <c r="H81" s="99"/>
      <c r="I81" s="103"/>
      <c r="J81" s="104"/>
      <c r="K81" s="150"/>
    </row>
    <row r="82" spans="1:11" s="13" customFormat="1" ht="30" x14ac:dyDescent="0.35">
      <c r="A82" s="276" t="s">
        <v>516</v>
      </c>
      <c r="B82" s="135" t="s">
        <v>492</v>
      </c>
      <c r="C82" s="277">
        <v>1</v>
      </c>
      <c r="D82" s="278" t="s">
        <v>8</v>
      </c>
      <c r="E82" s="279"/>
      <c r="F82" s="377">
        <f>C82*E82</f>
        <v>0</v>
      </c>
      <c r="G82" s="115" t="s">
        <v>493</v>
      </c>
      <c r="H82" s="99"/>
      <c r="I82" s="103"/>
      <c r="J82" s="104"/>
      <c r="K82" s="150"/>
    </row>
    <row r="83" spans="1:11" s="13" customFormat="1" ht="3.65" customHeight="1" x14ac:dyDescent="0.35">
      <c r="A83" s="276"/>
      <c r="B83" s="135"/>
      <c r="C83" s="277"/>
      <c r="D83" s="278"/>
      <c r="E83" s="279"/>
      <c r="F83" s="377"/>
      <c r="G83" s="115"/>
      <c r="H83" s="99"/>
      <c r="I83" s="103"/>
      <c r="J83" s="104"/>
      <c r="K83" s="150"/>
    </row>
    <row r="84" spans="1:11" s="13" customFormat="1" ht="50" x14ac:dyDescent="0.35">
      <c r="A84" s="276" t="s">
        <v>696</v>
      </c>
      <c r="B84" s="135" t="s">
        <v>513</v>
      </c>
      <c r="C84" s="277">
        <v>1</v>
      </c>
      <c r="D84" s="278" t="s">
        <v>8</v>
      </c>
      <c r="E84" s="279"/>
      <c r="F84" s="377">
        <f>C84*E84</f>
        <v>0</v>
      </c>
      <c r="G84" s="115" t="s">
        <v>494</v>
      </c>
      <c r="H84" s="99"/>
      <c r="I84" s="103"/>
      <c r="J84" s="104"/>
      <c r="K84" s="150"/>
    </row>
    <row r="85" spans="1:11" s="13" customFormat="1" ht="3" customHeight="1" x14ac:dyDescent="0.35">
      <c r="A85" s="276"/>
      <c r="B85" s="135"/>
      <c r="C85" s="277"/>
      <c r="D85" s="278"/>
      <c r="E85" s="279"/>
      <c r="F85" s="377"/>
      <c r="G85" s="115"/>
      <c r="H85" s="99"/>
      <c r="I85" s="103"/>
      <c r="J85" s="104"/>
      <c r="K85" s="150"/>
    </row>
    <row r="86" spans="1:11" s="13" customFormat="1" ht="30" x14ac:dyDescent="0.35">
      <c r="A86" s="276" t="s">
        <v>528</v>
      </c>
      <c r="B86" s="135" t="s">
        <v>514</v>
      </c>
      <c r="C86" s="277">
        <v>1</v>
      </c>
      <c r="D86" s="278" t="s">
        <v>8</v>
      </c>
      <c r="E86" s="279"/>
      <c r="F86" s="377">
        <f>C86*E86</f>
        <v>0</v>
      </c>
      <c r="G86" s="115" t="s">
        <v>495</v>
      </c>
      <c r="H86" s="99"/>
      <c r="I86" s="103"/>
      <c r="J86" s="104"/>
      <c r="K86" s="150"/>
    </row>
    <row r="87" spans="1:11" s="13" customFormat="1" ht="3.65" customHeight="1" x14ac:dyDescent="0.35">
      <c r="A87" s="276"/>
      <c r="B87" s="135"/>
      <c r="C87" s="277"/>
      <c r="D87" s="278"/>
      <c r="E87" s="279"/>
      <c r="F87" s="377"/>
      <c r="G87" s="115"/>
      <c r="H87" s="99"/>
      <c r="I87" s="103"/>
      <c r="J87" s="104"/>
      <c r="K87" s="150"/>
    </row>
    <row r="88" spans="1:11" s="13" customFormat="1" ht="20" x14ac:dyDescent="0.35">
      <c r="A88" s="276" t="s">
        <v>529</v>
      </c>
      <c r="B88" s="135" t="s">
        <v>564</v>
      </c>
      <c r="C88" s="277">
        <v>1</v>
      </c>
      <c r="D88" s="278" t="s">
        <v>8</v>
      </c>
      <c r="E88" s="279"/>
      <c r="F88" s="377">
        <f>C88*E88</f>
        <v>0</v>
      </c>
      <c r="G88" s="115" t="s">
        <v>498</v>
      </c>
      <c r="H88" s="99"/>
      <c r="I88" s="103"/>
      <c r="J88" s="104"/>
      <c r="K88" s="150"/>
    </row>
    <row r="89" spans="1:11" s="13" customFormat="1" ht="3.9" customHeight="1" x14ac:dyDescent="0.35">
      <c r="A89" s="276"/>
      <c r="B89" s="135"/>
      <c r="C89" s="277"/>
      <c r="D89" s="278"/>
      <c r="E89" s="279"/>
      <c r="F89" s="377"/>
      <c r="G89" s="115"/>
      <c r="H89" s="99"/>
      <c r="I89" s="103"/>
      <c r="J89" s="104"/>
      <c r="K89" s="150"/>
    </row>
    <row r="90" spans="1:11" s="13" customFormat="1" ht="21.75" customHeight="1" x14ac:dyDescent="0.35">
      <c r="A90" s="276" t="s">
        <v>530</v>
      </c>
      <c r="B90" s="135" t="s">
        <v>101</v>
      </c>
      <c r="C90" s="348">
        <v>1</v>
      </c>
      <c r="D90" s="349" t="s">
        <v>8</v>
      </c>
      <c r="E90" s="350"/>
      <c r="F90" s="381">
        <v>0</v>
      </c>
      <c r="G90" s="115"/>
      <c r="H90" s="99"/>
      <c r="I90" s="103"/>
      <c r="J90" s="104"/>
      <c r="K90" s="150"/>
    </row>
    <row r="91" spans="1:11" s="13" customFormat="1" ht="4.5" customHeight="1" x14ac:dyDescent="0.35">
      <c r="A91" s="276"/>
      <c r="B91" s="135"/>
      <c r="C91" s="348"/>
      <c r="D91" s="349"/>
      <c r="E91" s="350"/>
      <c r="F91" s="381"/>
      <c r="G91" s="115"/>
      <c r="H91" s="99"/>
      <c r="I91" s="103"/>
      <c r="J91" s="104"/>
      <c r="K91" s="150"/>
    </row>
    <row r="92" spans="1:11" s="13" customFormat="1" ht="30" x14ac:dyDescent="0.35">
      <c r="A92" s="276"/>
      <c r="B92" s="135" t="s">
        <v>526</v>
      </c>
      <c r="C92" s="348"/>
      <c r="D92" s="349"/>
      <c r="E92" s="350"/>
      <c r="F92" s="381"/>
      <c r="G92" s="115"/>
      <c r="H92" s="99"/>
      <c r="I92" s="103"/>
      <c r="J92" s="104"/>
      <c r="K92" s="150"/>
    </row>
    <row r="93" spans="1:11" s="13" customFormat="1" ht="1.9" customHeight="1" x14ac:dyDescent="0.35">
      <c r="A93" s="276"/>
      <c r="B93" s="135"/>
      <c r="C93" s="348"/>
      <c r="D93" s="349"/>
      <c r="E93" s="350"/>
      <c r="F93" s="381"/>
      <c r="G93" s="115"/>
      <c r="H93" s="99"/>
      <c r="I93" s="103"/>
      <c r="J93" s="104"/>
      <c r="K93" s="150"/>
    </row>
    <row r="94" spans="1:11" s="13" customFormat="1" ht="10" x14ac:dyDescent="0.35">
      <c r="A94" s="276" t="s">
        <v>531</v>
      </c>
      <c r="B94" s="230" t="s">
        <v>740</v>
      </c>
      <c r="C94" s="339">
        <v>1</v>
      </c>
      <c r="D94" s="278" t="s">
        <v>8</v>
      </c>
      <c r="E94" s="364"/>
      <c r="F94" s="381">
        <f>C94*E94</f>
        <v>0</v>
      </c>
      <c r="G94" s="115"/>
      <c r="H94" s="99"/>
      <c r="I94" s="103"/>
      <c r="J94" s="104"/>
      <c r="K94" s="150"/>
    </row>
    <row r="95" spans="1:11" s="13" customFormat="1" ht="1.9" customHeight="1" x14ac:dyDescent="0.35">
      <c r="A95" s="276"/>
      <c r="B95" s="135"/>
      <c r="C95" s="348"/>
      <c r="D95" s="349"/>
      <c r="E95" s="350"/>
      <c r="F95" s="381"/>
      <c r="G95" s="115"/>
      <c r="H95" s="99"/>
      <c r="I95" s="103"/>
      <c r="J95" s="104"/>
      <c r="K95" s="150"/>
    </row>
    <row r="96" spans="1:11" s="13" customFormat="1" ht="20" x14ac:dyDescent="0.35">
      <c r="A96" s="276" t="s">
        <v>532</v>
      </c>
      <c r="B96" s="230" t="s">
        <v>741</v>
      </c>
      <c r="C96" s="339">
        <v>1</v>
      </c>
      <c r="D96" s="278" t="s">
        <v>8</v>
      </c>
      <c r="E96" s="350"/>
      <c r="F96" s="381">
        <f>C96*E96</f>
        <v>0</v>
      </c>
      <c r="G96" s="115"/>
      <c r="H96" s="99"/>
      <c r="I96" s="103"/>
      <c r="J96" s="104"/>
      <c r="K96" s="150"/>
    </row>
    <row r="97" spans="1:11" s="13" customFormat="1" ht="1.9" customHeight="1" x14ac:dyDescent="0.35">
      <c r="A97" s="276"/>
      <c r="B97" s="135"/>
      <c r="C97" s="348"/>
      <c r="D97" s="349"/>
      <c r="E97" s="350"/>
      <c r="F97" s="381"/>
      <c r="G97" s="115"/>
      <c r="H97" s="99"/>
      <c r="I97" s="103"/>
      <c r="J97" s="104"/>
      <c r="K97" s="150"/>
    </row>
    <row r="98" spans="1:11" s="13" customFormat="1" ht="20" x14ac:dyDescent="0.35">
      <c r="A98" s="276" t="s">
        <v>533</v>
      </c>
      <c r="B98" s="230" t="s">
        <v>742</v>
      </c>
      <c r="C98" s="339">
        <v>1</v>
      </c>
      <c r="D98" s="278" t="s">
        <v>8</v>
      </c>
      <c r="E98" s="350"/>
      <c r="F98" s="381">
        <f>C98*E98</f>
        <v>0</v>
      </c>
      <c r="G98" s="115"/>
      <c r="H98" s="99"/>
      <c r="I98" s="103"/>
      <c r="J98" s="104"/>
      <c r="K98" s="150"/>
    </row>
    <row r="99" spans="1:11" s="13" customFormat="1" ht="1.9" customHeight="1" x14ac:dyDescent="0.35">
      <c r="A99" s="276"/>
      <c r="B99" s="135"/>
      <c r="C99" s="348"/>
      <c r="D99" s="349"/>
      <c r="E99" s="350"/>
      <c r="F99" s="381"/>
      <c r="G99" s="115"/>
      <c r="H99" s="99"/>
      <c r="I99" s="103"/>
      <c r="J99" s="104"/>
      <c r="K99" s="150"/>
    </row>
    <row r="100" spans="1:11" s="13" customFormat="1" ht="30" x14ac:dyDescent="0.35">
      <c r="A100" s="276"/>
      <c r="B100" s="135" t="s">
        <v>743</v>
      </c>
      <c r="C100" s="348"/>
      <c r="D100" s="349"/>
      <c r="E100" s="350"/>
      <c r="F100" s="381"/>
      <c r="G100" s="115"/>
      <c r="H100" s="99"/>
      <c r="I100" s="103"/>
      <c r="J100" s="104"/>
      <c r="K100" s="150"/>
    </row>
    <row r="101" spans="1:11" s="13" customFormat="1" ht="1.9" customHeight="1" x14ac:dyDescent="0.35">
      <c r="A101" s="276"/>
      <c r="B101" s="135"/>
      <c r="C101" s="348"/>
      <c r="D101" s="349"/>
      <c r="E101" s="350"/>
      <c r="F101" s="381"/>
      <c r="G101" s="115"/>
      <c r="H101" s="99"/>
      <c r="I101" s="103"/>
      <c r="J101" s="104"/>
      <c r="K101" s="150"/>
    </row>
    <row r="102" spans="1:11" s="13" customFormat="1" ht="10" x14ac:dyDescent="0.35">
      <c r="A102" s="276" t="s">
        <v>534</v>
      </c>
      <c r="B102" s="230" t="s">
        <v>740</v>
      </c>
      <c r="C102" s="348">
        <v>1</v>
      </c>
      <c r="D102" s="278" t="s">
        <v>8</v>
      </c>
      <c r="E102" s="350"/>
      <c r="F102" s="381">
        <f>C102*E102</f>
        <v>0</v>
      </c>
      <c r="G102" s="115"/>
      <c r="H102" s="99"/>
      <c r="I102" s="103"/>
      <c r="J102" s="104"/>
      <c r="K102" s="150"/>
    </row>
    <row r="103" spans="1:11" s="13" customFormat="1" ht="1.9" customHeight="1" x14ac:dyDescent="0.35">
      <c r="A103" s="276"/>
      <c r="B103" s="135"/>
      <c r="C103" s="348"/>
      <c r="D103" s="349"/>
      <c r="E103" s="350"/>
      <c r="F103" s="381"/>
      <c r="G103" s="115"/>
      <c r="H103" s="99"/>
      <c r="I103" s="103"/>
      <c r="J103" s="104"/>
      <c r="K103" s="150"/>
    </row>
    <row r="104" spans="1:11" s="13" customFormat="1" ht="20" x14ac:dyDescent="0.35">
      <c r="A104" s="276" t="s">
        <v>537</v>
      </c>
      <c r="B104" s="230" t="s">
        <v>741</v>
      </c>
      <c r="C104" s="348">
        <v>1</v>
      </c>
      <c r="D104" s="278" t="s">
        <v>8</v>
      </c>
      <c r="E104" s="350"/>
      <c r="F104" s="381">
        <f>C104*E104</f>
        <v>0</v>
      </c>
      <c r="G104" s="115"/>
      <c r="H104" s="99"/>
      <c r="I104" s="103"/>
      <c r="J104" s="104"/>
      <c r="K104" s="150"/>
    </row>
    <row r="105" spans="1:11" s="13" customFormat="1" ht="1.9" customHeight="1" x14ac:dyDescent="0.35">
      <c r="A105" s="276"/>
      <c r="B105" s="135"/>
      <c r="C105" s="348"/>
      <c r="D105" s="349"/>
      <c r="E105" s="350"/>
      <c r="F105" s="381"/>
      <c r="G105" s="115"/>
      <c r="H105" s="99"/>
      <c r="I105" s="103"/>
      <c r="J105" s="104"/>
      <c r="K105" s="150"/>
    </row>
    <row r="106" spans="1:11" s="13" customFormat="1" ht="20" x14ac:dyDescent="0.35">
      <c r="A106" s="276" t="s">
        <v>697</v>
      </c>
      <c r="B106" s="230" t="s">
        <v>742</v>
      </c>
      <c r="C106" s="348">
        <v>1</v>
      </c>
      <c r="D106" s="278" t="s">
        <v>8</v>
      </c>
      <c r="E106" s="350"/>
      <c r="F106" s="381">
        <f>C106*E106</f>
        <v>0</v>
      </c>
      <c r="G106" s="115"/>
      <c r="H106" s="99"/>
      <c r="I106" s="103"/>
      <c r="J106" s="104"/>
      <c r="K106" s="150"/>
    </row>
    <row r="107" spans="1:11" s="13" customFormat="1" ht="1.9" customHeight="1" x14ac:dyDescent="0.35">
      <c r="A107" s="276"/>
      <c r="B107" s="135"/>
      <c r="C107" s="348"/>
      <c r="D107" s="349"/>
      <c r="E107" s="350"/>
      <c r="F107" s="381"/>
      <c r="G107" s="115"/>
      <c r="H107" s="99"/>
      <c r="I107" s="103"/>
      <c r="J107" s="104"/>
      <c r="K107" s="150"/>
    </row>
    <row r="108" spans="1:11" s="13" customFormat="1" ht="20" x14ac:dyDescent="0.35">
      <c r="A108" s="276" t="s">
        <v>698</v>
      </c>
      <c r="B108" s="230" t="s">
        <v>744</v>
      </c>
      <c r="C108" s="348">
        <v>1</v>
      </c>
      <c r="D108" s="349" t="s">
        <v>8</v>
      </c>
      <c r="E108" s="350"/>
      <c r="F108" s="381">
        <f>C108*E108</f>
        <v>0</v>
      </c>
      <c r="G108" s="115"/>
      <c r="H108" s="99"/>
      <c r="I108" s="103"/>
      <c r="J108" s="104"/>
      <c r="K108" s="150"/>
    </row>
    <row r="109" spans="1:11" s="13" customFormat="1" ht="1.9" customHeight="1" x14ac:dyDescent="0.35">
      <c r="A109" s="276"/>
      <c r="B109" s="135"/>
      <c r="C109" s="348"/>
      <c r="D109" s="349"/>
      <c r="E109" s="350"/>
      <c r="F109" s="381"/>
      <c r="G109" s="115"/>
      <c r="H109" s="99"/>
      <c r="I109" s="103"/>
      <c r="J109" s="104"/>
      <c r="K109" s="150"/>
    </row>
    <row r="110" spans="1:11" s="13" customFormat="1" ht="30" x14ac:dyDescent="0.35">
      <c r="A110" s="276"/>
      <c r="B110" s="135" t="s">
        <v>527</v>
      </c>
      <c r="C110" s="348"/>
      <c r="D110" s="349"/>
      <c r="E110" s="350"/>
      <c r="F110" s="381"/>
      <c r="G110" s="115"/>
      <c r="H110" s="99"/>
      <c r="I110" s="103"/>
      <c r="J110" s="104"/>
      <c r="K110" s="150"/>
    </row>
    <row r="111" spans="1:11" s="13" customFormat="1" ht="4.5" customHeight="1" x14ac:dyDescent="0.35">
      <c r="A111" s="276"/>
      <c r="B111" s="135"/>
      <c r="C111" s="277"/>
      <c r="D111" s="278"/>
      <c r="E111" s="279"/>
      <c r="F111" s="377"/>
      <c r="G111" s="115"/>
      <c r="H111" s="99"/>
      <c r="I111" s="103"/>
      <c r="J111" s="104"/>
      <c r="K111" s="150"/>
    </row>
    <row r="112" spans="1:11" s="13" customFormat="1" ht="10" x14ac:dyDescent="0.35">
      <c r="A112" s="276" t="s">
        <v>699</v>
      </c>
      <c r="B112" s="230" t="s">
        <v>740</v>
      </c>
      <c r="C112" s="339">
        <v>1</v>
      </c>
      <c r="D112" s="278" t="s">
        <v>8</v>
      </c>
      <c r="E112" s="364"/>
      <c r="F112" s="381">
        <f>C112*E112</f>
        <v>0</v>
      </c>
      <c r="G112" s="115"/>
      <c r="H112" s="99"/>
      <c r="I112" s="103"/>
      <c r="J112" s="104"/>
      <c r="K112" s="150"/>
    </row>
    <row r="113" spans="1:13" s="13" customFormat="1" ht="4.5" customHeight="1" x14ac:dyDescent="0.35">
      <c r="A113" s="276"/>
      <c r="B113" s="135"/>
      <c r="C113" s="277"/>
      <c r="D113" s="278"/>
      <c r="E113" s="279"/>
      <c r="F113" s="377"/>
      <c r="G113" s="115"/>
      <c r="H113" s="99"/>
      <c r="I113" s="103"/>
      <c r="J113" s="104"/>
      <c r="K113" s="150"/>
    </row>
    <row r="114" spans="1:13" s="13" customFormat="1" ht="20" x14ac:dyDescent="0.35">
      <c r="A114" s="276" t="s">
        <v>700</v>
      </c>
      <c r="B114" s="230" t="s">
        <v>745</v>
      </c>
      <c r="C114" s="277">
        <v>1</v>
      </c>
      <c r="D114" s="278" t="s">
        <v>8</v>
      </c>
      <c r="E114" s="279"/>
      <c r="F114" s="381">
        <f>C114*E114</f>
        <v>0</v>
      </c>
      <c r="G114" s="115"/>
      <c r="H114" s="99"/>
      <c r="I114" s="103"/>
      <c r="J114" s="104"/>
      <c r="K114" s="150"/>
    </row>
    <row r="115" spans="1:13" s="13" customFormat="1" ht="4.5" customHeight="1" x14ac:dyDescent="0.35">
      <c r="A115" s="276"/>
      <c r="B115" s="135"/>
      <c r="C115" s="277"/>
      <c r="D115" s="278"/>
      <c r="E115" s="279"/>
      <c r="F115" s="377"/>
      <c r="G115" s="115"/>
      <c r="H115" s="99"/>
      <c r="I115" s="103"/>
      <c r="J115" s="104"/>
      <c r="K115" s="150"/>
    </row>
    <row r="116" spans="1:13" s="13" customFormat="1" ht="20" x14ac:dyDescent="0.35">
      <c r="A116" s="276" t="s">
        <v>701</v>
      </c>
      <c r="B116" s="230" t="s">
        <v>742</v>
      </c>
      <c r="C116" s="277">
        <v>1</v>
      </c>
      <c r="D116" s="278" t="s">
        <v>8</v>
      </c>
      <c r="E116" s="279"/>
      <c r="F116" s="381">
        <f>C116*E116</f>
        <v>0</v>
      </c>
      <c r="G116" s="115"/>
      <c r="H116" s="99"/>
      <c r="I116" s="103"/>
      <c r="J116" s="104"/>
      <c r="K116" s="150"/>
    </row>
    <row r="117" spans="1:13" s="13" customFormat="1" ht="4.5" customHeight="1" x14ac:dyDescent="0.35">
      <c r="A117" s="276"/>
      <c r="B117" s="135"/>
      <c r="C117" s="277"/>
      <c r="D117" s="278"/>
      <c r="E117" s="279"/>
      <c r="F117" s="377"/>
      <c r="G117" s="115"/>
      <c r="H117" s="99"/>
      <c r="I117" s="103"/>
      <c r="J117" s="104"/>
      <c r="K117" s="150"/>
    </row>
    <row r="118" spans="1:13" s="13" customFormat="1" ht="20" x14ac:dyDescent="0.35">
      <c r="A118" s="276" t="s">
        <v>702</v>
      </c>
      <c r="B118" s="230" t="s">
        <v>746</v>
      </c>
      <c r="C118" s="277">
        <v>1</v>
      </c>
      <c r="D118" s="278" t="s">
        <v>8</v>
      </c>
      <c r="E118" s="279"/>
      <c r="F118" s="381">
        <f>C118*E118</f>
        <v>0</v>
      </c>
      <c r="G118" s="115"/>
      <c r="H118" s="99"/>
      <c r="I118" s="103"/>
      <c r="J118" s="104"/>
      <c r="K118" s="150"/>
    </row>
    <row r="119" spans="1:13" s="13" customFormat="1" ht="4.5" customHeight="1" x14ac:dyDescent="0.35">
      <c r="A119" s="276"/>
      <c r="B119" s="135"/>
      <c r="C119" s="277"/>
      <c r="D119" s="278"/>
      <c r="E119" s="279"/>
      <c r="F119" s="377"/>
      <c r="G119" s="115"/>
      <c r="H119" s="99"/>
      <c r="I119" s="103"/>
      <c r="J119" s="104"/>
      <c r="K119" s="150"/>
    </row>
    <row r="120" spans="1:13" s="13" customFormat="1" ht="20" x14ac:dyDescent="0.35">
      <c r="A120" s="276" t="s">
        <v>703</v>
      </c>
      <c r="B120" s="135" t="s">
        <v>102</v>
      </c>
      <c r="C120" s="277">
        <v>1</v>
      </c>
      <c r="D120" s="349" t="s">
        <v>8</v>
      </c>
      <c r="E120" s="350"/>
      <c r="F120" s="381">
        <f>C120*E120</f>
        <v>0</v>
      </c>
      <c r="G120" s="115"/>
      <c r="H120" s="351"/>
      <c r="I120" s="103"/>
      <c r="J120" s="352"/>
      <c r="K120" s="150"/>
    </row>
    <row r="121" spans="1:13" s="13" customFormat="1" ht="3.65" customHeight="1" x14ac:dyDescent="0.35">
      <c r="A121" s="276"/>
      <c r="B121" s="135"/>
      <c r="C121" s="348"/>
      <c r="D121" s="349"/>
      <c r="E121" s="350"/>
      <c r="F121" s="381"/>
      <c r="G121" s="115"/>
      <c r="H121" s="351"/>
      <c r="I121" s="103"/>
      <c r="J121" s="352"/>
      <c r="K121" s="150"/>
    </row>
    <row r="122" spans="1:13" s="13" customFormat="1" ht="23.25" customHeight="1" x14ac:dyDescent="0.35">
      <c r="A122" s="276" t="s">
        <v>704</v>
      </c>
      <c r="B122" s="135" t="s">
        <v>103</v>
      </c>
      <c r="C122" s="277">
        <v>1</v>
      </c>
      <c r="D122" s="349" t="s">
        <v>8</v>
      </c>
      <c r="E122" s="350"/>
      <c r="F122" s="381">
        <f>C122*E122</f>
        <v>0</v>
      </c>
      <c r="G122" s="115"/>
      <c r="H122" s="351"/>
      <c r="I122" s="103"/>
      <c r="J122" s="352"/>
      <c r="K122" s="150"/>
    </row>
    <row r="123" spans="1:13" s="13" customFormat="1" ht="4.5" customHeight="1" x14ac:dyDescent="0.35">
      <c r="A123" s="276"/>
      <c r="B123" s="135"/>
      <c r="C123" s="348"/>
      <c r="D123" s="349"/>
      <c r="E123" s="350"/>
      <c r="F123" s="381"/>
      <c r="G123" s="115"/>
      <c r="H123" s="351"/>
      <c r="I123" s="103"/>
      <c r="J123" s="352"/>
      <c r="K123" s="150"/>
    </row>
    <row r="124" spans="1:13" s="13" customFormat="1" ht="20" x14ac:dyDescent="0.35">
      <c r="A124" s="276" t="s">
        <v>705</v>
      </c>
      <c r="B124" s="118" t="s">
        <v>685</v>
      </c>
      <c r="C124" s="277">
        <v>1</v>
      </c>
      <c r="D124" s="278" t="s">
        <v>8</v>
      </c>
      <c r="E124" s="279"/>
      <c r="F124" s="377">
        <f>C124*E124</f>
        <v>0</v>
      </c>
      <c r="G124" s="115"/>
      <c r="H124" s="99"/>
      <c r="I124" s="103"/>
      <c r="J124" s="103"/>
      <c r="K124" s="150"/>
    </row>
    <row r="125" spans="1:13" s="13" customFormat="1" ht="6" customHeight="1" x14ac:dyDescent="0.35">
      <c r="A125" s="298"/>
      <c r="B125" s="317"/>
      <c r="C125" s="290"/>
      <c r="D125" s="291"/>
      <c r="E125" s="366"/>
      <c r="F125" s="293"/>
      <c r="G125" s="280"/>
      <c r="H125" s="294"/>
      <c r="I125" s="103"/>
      <c r="J125" s="297"/>
      <c r="K125" s="316"/>
      <c r="L125" s="103"/>
      <c r="M125" s="128"/>
    </row>
    <row r="126" spans="1:13" s="13" customFormat="1" ht="15" customHeight="1" x14ac:dyDescent="0.35">
      <c r="A126" s="318"/>
      <c r="B126" s="225" t="s">
        <v>45</v>
      </c>
      <c r="C126" s="319"/>
      <c r="D126" s="320"/>
      <c r="E126" s="367"/>
      <c r="F126" s="378">
        <f>SUM(F68:F125)</f>
        <v>0</v>
      </c>
      <c r="G126" s="226"/>
      <c r="H126" s="294"/>
      <c r="I126" s="103"/>
      <c r="J126" s="297"/>
      <c r="K126" s="316"/>
      <c r="L126" s="103"/>
      <c r="M126" s="128"/>
    </row>
    <row r="127" spans="1:13" s="13" customFormat="1" ht="6" customHeight="1" x14ac:dyDescent="0.35">
      <c r="A127" s="323"/>
      <c r="B127" s="178"/>
      <c r="C127" s="324"/>
      <c r="D127" s="325"/>
      <c r="E127" s="368"/>
      <c r="F127" s="379"/>
      <c r="G127" s="327"/>
      <c r="H127" s="294"/>
      <c r="I127" s="103"/>
      <c r="J127" s="297"/>
      <c r="K127" s="316"/>
      <c r="L127" s="103"/>
      <c r="M127" s="128"/>
    </row>
    <row r="128" spans="1:13" s="13" customFormat="1" ht="15" customHeight="1" x14ac:dyDescent="0.35">
      <c r="A128" s="328"/>
      <c r="B128" s="178" t="s">
        <v>46</v>
      </c>
      <c r="C128" s="329"/>
      <c r="D128" s="330"/>
      <c r="E128" s="369"/>
      <c r="F128" s="380">
        <f>F126</f>
        <v>0</v>
      </c>
      <c r="G128" s="183"/>
      <c r="H128" s="294"/>
      <c r="I128" s="103"/>
      <c r="J128" s="297"/>
      <c r="K128" s="316"/>
      <c r="L128" s="103"/>
      <c r="M128" s="128"/>
    </row>
    <row r="129" spans="1:11" s="13" customFormat="1" ht="3.75" customHeight="1" x14ac:dyDescent="0.35">
      <c r="A129" s="276"/>
      <c r="B129" s="160"/>
      <c r="C129" s="277"/>
      <c r="D129" s="278"/>
      <c r="E129" s="279"/>
      <c r="F129" s="377"/>
      <c r="G129" s="115"/>
      <c r="H129" s="99"/>
      <c r="I129" s="103"/>
      <c r="J129" s="104"/>
      <c r="K129" s="150"/>
    </row>
    <row r="130" spans="1:11" s="13" customFormat="1" ht="3.75" customHeight="1" x14ac:dyDescent="0.35">
      <c r="A130" s="119"/>
      <c r="B130" s="118"/>
      <c r="C130" s="277"/>
      <c r="D130" s="278"/>
      <c r="E130" s="279"/>
      <c r="F130" s="377"/>
      <c r="G130" s="115"/>
      <c r="H130" s="99"/>
      <c r="I130" s="103"/>
      <c r="J130" s="103"/>
      <c r="K130" s="150"/>
    </row>
    <row r="131" spans="1:11" s="13" customFormat="1" ht="10.5" x14ac:dyDescent="0.35">
      <c r="A131" s="119"/>
      <c r="B131" s="161" t="s">
        <v>565</v>
      </c>
      <c r="C131" s="277"/>
      <c r="D131" s="278"/>
      <c r="E131" s="279"/>
      <c r="F131" s="377"/>
      <c r="G131" s="115"/>
      <c r="H131" s="99"/>
      <c r="I131" s="103"/>
      <c r="J131" s="103"/>
      <c r="K131" s="150"/>
    </row>
    <row r="132" spans="1:11" s="13" customFormat="1" ht="40" x14ac:dyDescent="0.35">
      <c r="A132" s="119"/>
      <c r="B132" s="118" t="s">
        <v>567</v>
      </c>
      <c r="C132" s="277"/>
      <c r="D132" s="278"/>
      <c r="E132" s="279"/>
      <c r="F132" s="377"/>
      <c r="G132" s="115"/>
      <c r="H132" s="99"/>
      <c r="I132" s="103"/>
      <c r="J132" s="103"/>
      <c r="K132" s="150"/>
    </row>
    <row r="133" spans="1:11" s="13" customFormat="1" ht="3.75" customHeight="1" x14ac:dyDescent="0.35">
      <c r="A133" s="119"/>
      <c r="B133" s="118"/>
      <c r="C133" s="277"/>
      <c r="D133" s="278"/>
      <c r="E133" s="279"/>
      <c r="F133" s="377"/>
      <c r="G133" s="115"/>
      <c r="H133" s="99"/>
      <c r="I133" s="103"/>
      <c r="J133" s="103"/>
      <c r="K133" s="150"/>
    </row>
    <row r="134" spans="1:11" s="13" customFormat="1" ht="10" x14ac:dyDescent="0.35">
      <c r="A134" s="119" t="s">
        <v>706</v>
      </c>
      <c r="B134" s="229" t="s">
        <v>944</v>
      </c>
      <c r="C134" s="277">
        <v>1</v>
      </c>
      <c r="D134" s="278" t="s">
        <v>8</v>
      </c>
      <c r="E134" s="279"/>
      <c r="F134" s="377">
        <f>C134*E134</f>
        <v>0</v>
      </c>
      <c r="G134" s="115"/>
      <c r="H134" s="99"/>
      <c r="I134" s="103"/>
      <c r="J134" s="103"/>
      <c r="K134" s="150"/>
    </row>
    <row r="135" spans="1:11" s="13" customFormat="1" ht="3.75" customHeight="1" x14ac:dyDescent="0.35">
      <c r="A135" s="119"/>
      <c r="B135" s="118"/>
      <c r="C135" s="277"/>
      <c r="D135" s="278"/>
      <c r="E135" s="279"/>
      <c r="F135" s="377"/>
      <c r="G135" s="115"/>
      <c r="H135" s="99"/>
      <c r="I135" s="103"/>
      <c r="J135" s="103"/>
      <c r="K135" s="150"/>
    </row>
    <row r="136" spans="1:11" s="13" customFormat="1" ht="30" x14ac:dyDescent="0.35">
      <c r="A136" s="119"/>
      <c r="B136" s="118" t="s">
        <v>568</v>
      </c>
      <c r="C136" s="277"/>
      <c r="D136" s="278"/>
      <c r="E136" s="279"/>
      <c r="F136" s="377"/>
      <c r="G136" s="115"/>
      <c r="H136" s="99"/>
      <c r="I136" s="103"/>
      <c r="J136" s="103"/>
      <c r="K136" s="150"/>
    </row>
    <row r="137" spans="1:11" s="13" customFormat="1" ht="3.75" customHeight="1" x14ac:dyDescent="0.35">
      <c r="A137" s="119"/>
      <c r="B137" s="118"/>
      <c r="C137" s="277"/>
      <c r="D137" s="278"/>
      <c r="E137" s="279"/>
      <c r="F137" s="377"/>
      <c r="G137" s="115"/>
      <c r="H137" s="99"/>
      <c r="I137" s="103"/>
      <c r="J137" s="103"/>
      <c r="K137" s="150"/>
    </row>
    <row r="138" spans="1:11" s="13" customFormat="1" ht="10" x14ac:dyDescent="0.35">
      <c r="A138" s="119" t="s">
        <v>707</v>
      </c>
      <c r="B138" s="229" t="s">
        <v>945</v>
      </c>
      <c r="C138" s="277">
        <v>1</v>
      </c>
      <c r="D138" s="278" t="s">
        <v>8</v>
      </c>
      <c r="E138" s="279"/>
      <c r="F138" s="377">
        <f>C138*E138</f>
        <v>0</v>
      </c>
      <c r="G138" s="115"/>
      <c r="H138" s="99"/>
      <c r="I138" s="103"/>
      <c r="J138" s="103"/>
      <c r="K138" s="150"/>
    </row>
    <row r="139" spans="1:11" s="13" customFormat="1" ht="3.75" customHeight="1" x14ac:dyDescent="0.35">
      <c r="A139" s="119"/>
      <c r="B139" s="118"/>
      <c r="C139" s="277"/>
      <c r="D139" s="278"/>
      <c r="E139" s="279"/>
      <c r="F139" s="377"/>
      <c r="G139" s="115"/>
      <c r="H139" s="99"/>
      <c r="I139" s="103"/>
      <c r="J139" s="103"/>
      <c r="K139" s="150"/>
    </row>
    <row r="140" spans="1:11" s="13" customFormat="1" ht="30" x14ac:dyDescent="0.35">
      <c r="A140" s="119" t="s">
        <v>815</v>
      </c>
      <c r="B140" s="118" t="s">
        <v>566</v>
      </c>
      <c r="C140" s="277">
        <v>1</v>
      </c>
      <c r="D140" s="278" t="s">
        <v>8</v>
      </c>
      <c r="E140" s="279"/>
      <c r="F140" s="377">
        <f>C140*E140</f>
        <v>0</v>
      </c>
      <c r="G140" s="115"/>
      <c r="H140" s="99"/>
      <c r="I140" s="103"/>
      <c r="J140" s="103"/>
      <c r="K140" s="150"/>
    </row>
    <row r="141" spans="1:11" s="13" customFormat="1" ht="3.75" customHeight="1" x14ac:dyDescent="0.35">
      <c r="A141" s="119"/>
      <c r="B141" s="118"/>
      <c r="C141" s="277"/>
      <c r="D141" s="278"/>
      <c r="E141" s="279"/>
      <c r="F141" s="377"/>
      <c r="G141" s="115"/>
      <c r="H141" s="99"/>
      <c r="I141" s="103"/>
      <c r="J141" s="103"/>
      <c r="K141" s="150"/>
    </row>
    <row r="142" spans="1:11" s="13" customFormat="1" ht="15" customHeight="1" x14ac:dyDescent="0.35">
      <c r="A142" s="119"/>
      <c r="B142" s="161" t="s">
        <v>28</v>
      </c>
      <c r="C142" s="277"/>
      <c r="D142" s="278"/>
      <c r="E142" s="279"/>
      <c r="F142" s="377"/>
      <c r="G142" s="115"/>
      <c r="H142" s="99"/>
      <c r="I142" s="223"/>
      <c r="J142" s="103"/>
      <c r="K142" s="150"/>
    </row>
    <row r="143" spans="1:11" s="13" customFormat="1" ht="49.4" customHeight="1" x14ac:dyDescent="0.35">
      <c r="A143" s="276" t="s">
        <v>816</v>
      </c>
      <c r="B143" s="135" t="s">
        <v>693</v>
      </c>
      <c r="C143" s="277">
        <v>1</v>
      </c>
      <c r="D143" s="278" t="s">
        <v>8</v>
      </c>
      <c r="E143" s="279"/>
      <c r="F143" s="377">
        <f>C143*E143</f>
        <v>0</v>
      </c>
      <c r="G143" s="115" t="s">
        <v>490</v>
      </c>
      <c r="H143" s="99"/>
      <c r="I143" s="103"/>
      <c r="J143" s="103"/>
      <c r="K143" s="150"/>
    </row>
    <row r="144" spans="1:11" s="13" customFormat="1" ht="4.5" customHeight="1" x14ac:dyDescent="0.35">
      <c r="A144" s="119"/>
      <c r="B144" s="135"/>
      <c r="C144" s="277"/>
      <c r="D144" s="278"/>
      <c r="E144" s="279"/>
      <c r="F144" s="377"/>
      <c r="G144" s="115"/>
      <c r="H144" s="99"/>
      <c r="I144" s="103"/>
      <c r="J144" s="103"/>
      <c r="K144" s="150"/>
    </row>
    <row r="145" spans="1:11" s="13" customFormat="1" ht="46.4" customHeight="1" x14ac:dyDescent="0.35">
      <c r="A145" s="276" t="s">
        <v>817</v>
      </c>
      <c r="B145" s="135" t="s">
        <v>694</v>
      </c>
      <c r="C145" s="277">
        <v>1</v>
      </c>
      <c r="D145" s="278" t="s">
        <v>8</v>
      </c>
      <c r="E145" s="279"/>
      <c r="F145" s="377">
        <f>C145*E145</f>
        <v>0</v>
      </c>
      <c r="G145" s="115" t="s">
        <v>491</v>
      </c>
      <c r="H145" s="99"/>
      <c r="I145" s="103"/>
      <c r="J145" s="103"/>
      <c r="K145" s="150"/>
    </row>
    <row r="146" spans="1:11" s="13" customFormat="1" ht="5.25" customHeight="1" x14ac:dyDescent="0.35">
      <c r="A146" s="119"/>
      <c r="B146" s="118"/>
      <c r="C146" s="277"/>
      <c r="D146" s="278"/>
      <c r="E146" s="279"/>
      <c r="F146" s="377"/>
      <c r="G146" s="115"/>
      <c r="H146" s="99"/>
      <c r="I146" s="103"/>
      <c r="J146" s="103"/>
      <c r="K146" s="150"/>
    </row>
    <row r="147" spans="1:11" s="13" customFormat="1" ht="50" x14ac:dyDescent="0.35">
      <c r="A147" s="276" t="s">
        <v>818</v>
      </c>
      <c r="B147" s="118" t="s">
        <v>515</v>
      </c>
      <c r="C147" s="277">
        <v>1</v>
      </c>
      <c r="D147" s="278" t="s">
        <v>8</v>
      </c>
      <c r="E147" s="279"/>
      <c r="F147" s="377">
        <f>C147*E147</f>
        <v>0</v>
      </c>
      <c r="G147" s="115"/>
      <c r="H147" s="99"/>
      <c r="I147" s="223"/>
      <c r="J147" s="103"/>
      <c r="K147" s="150"/>
    </row>
    <row r="148" spans="1:11" s="13" customFormat="1" ht="4.5" customHeight="1" x14ac:dyDescent="0.35">
      <c r="A148" s="119"/>
      <c r="B148" s="118"/>
      <c r="C148" s="277"/>
      <c r="D148" s="278"/>
      <c r="E148" s="279"/>
      <c r="F148" s="377"/>
      <c r="G148" s="109"/>
      <c r="H148" s="99"/>
      <c r="I148" s="223"/>
      <c r="J148" s="103"/>
      <c r="K148" s="150"/>
    </row>
    <row r="149" spans="1:11" s="13" customFormat="1" ht="10.5" x14ac:dyDescent="0.35">
      <c r="A149" s="276" t="s">
        <v>819</v>
      </c>
      <c r="B149" s="118" t="s">
        <v>692</v>
      </c>
      <c r="C149" s="277">
        <v>1</v>
      </c>
      <c r="D149" s="278" t="s">
        <v>8</v>
      </c>
      <c r="E149" s="279"/>
      <c r="F149" s="377">
        <f>C149*E149</f>
        <v>0</v>
      </c>
      <c r="G149" s="109"/>
      <c r="H149" s="99"/>
      <c r="I149" s="223"/>
      <c r="J149" s="103"/>
      <c r="K149" s="150"/>
    </row>
    <row r="150" spans="1:11" s="13" customFormat="1" ht="5" customHeight="1" x14ac:dyDescent="0.35">
      <c r="A150" s="119"/>
      <c r="B150" s="118"/>
      <c r="C150" s="277"/>
      <c r="D150" s="278"/>
      <c r="E150" s="279"/>
      <c r="F150" s="377"/>
      <c r="G150" s="109"/>
      <c r="H150" s="99"/>
      <c r="I150" s="223"/>
      <c r="J150" s="103"/>
      <c r="K150" s="150"/>
    </row>
    <row r="151" spans="1:11" s="13" customFormat="1" ht="10.5" x14ac:dyDescent="0.35">
      <c r="A151" s="276" t="s">
        <v>820</v>
      </c>
      <c r="B151" s="118" t="s">
        <v>695</v>
      </c>
      <c r="C151" s="277">
        <v>1</v>
      </c>
      <c r="D151" s="278" t="s">
        <v>8</v>
      </c>
      <c r="E151" s="279"/>
      <c r="F151" s="377">
        <f>C151*E151</f>
        <v>0</v>
      </c>
      <c r="G151" s="109"/>
      <c r="H151" s="99"/>
      <c r="I151" s="223"/>
      <c r="J151" s="103"/>
      <c r="K151" s="150"/>
    </row>
    <row r="152" spans="1:11" s="13" customFormat="1" ht="8" customHeight="1" x14ac:dyDescent="0.35">
      <c r="A152" s="77"/>
      <c r="B152" s="76"/>
      <c r="C152" s="48"/>
      <c r="D152" s="46"/>
      <c r="E152" s="236"/>
      <c r="F152" s="382"/>
      <c r="G152" s="78"/>
      <c r="H152" s="99"/>
      <c r="I152" s="205"/>
      <c r="J152" s="103"/>
      <c r="K152" s="150"/>
    </row>
    <row r="153" spans="1:11" s="13" customFormat="1" ht="10.5" x14ac:dyDescent="0.35">
      <c r="A153" s="86"/>
      <c r="B153" s="116" t="s">
        <v>20</v>
      </c>
      <c r="C153" s="80"/>
      <c r="D153" s="47"/>
      <c r="E153" s="237"/>
      <c r="F153" s="383">
        <f>SUM(F128:F152)</f>
        <v>0</v>
      </c>
      <c r="G153" s="81"/>
      <c r="H153" s="99"/>
      <c r="I153" s="103"/>
      <c r="J153" s="103"/>
      <c r="K153" s="150"/>
    </row>
    <row r="154" spans="1:11" s="13" customFormat="1" ht="23.25" customHeight="1" x14ac:dyDescent="0.25">
      <c r="A154" s="10"/>
      <c r="B154" s="12"/>
      <c r="C154" s="11"/>
      <c r="D154" s="11"/>
      <c r="E154" s="238"/>
      <c r="F154" s="384"/>
      <c r="G154" s="10"/>
      <c r="H154" s="99"/>
      <c r="I154" s="205"/>
      <c r="J154" s="103"/>
      <c r="K154" s="150"/>
    </row>
    <row r="155" spans="1:11" s="13" customFormat="1" ht="4.5" customHeight="1" x14ac:dyDescent="0.25">
      <c r="A155" s="10"/>
      <c r="B155" s="10"/>
      <c r="C155" s="11"/>
      <c r="D155" s="11"/>
      <c r="E155" s="238"/>
      <c r="F155" s="384"/>
      <c r="G155" s="10"/>
      <c r="H155" s="99"/>
      <c r="I155" s="103"/>
      <c r="J155" s="103"/>
      <c r="K155" s="150"/>
    </row>
    <row r="156" spans="1:11" s="13" customFormat="1" ht="35.25" customHeight="1" x14ac:dyDescent="0.25">
      <c r="A156" s="10"/>
      <c r="B156" s="10"/>
      <c r="C156" s="11"/>
      <c r="D156" s="11"/>
      <c r="E156" s="238"/>
      <c r="F156" s="384"/>
      <c r="G156" s="10"/>
      <c r="H156" s="99"/>
      <c r="I156" s="205"/>
      <c r="J156" s="103"/>
      <c r="K156" s="150"/>
    </row>
    <row r="157" spans="1:11" s="13" customFormat="1" ht="15" customHeight="1" x14ac:dyDescent="0.35">
      <c r="A157" s="8"/>
      <c r="B157" s="8"/>
      <c r="C157" s="9"/>
      <c r="D157" s="9"/>
      <c r="E157" s="239"/>
      <c r="F157" s="385"/>
      <c r="G157" s="8"/>
      <c r="H157" s="99"/>
      <c r="I157" s="103"/>
      <c r="J157" s="103"/>
      <c r="K157" s="150"/>
    </row>
    <row r="158" spans="1:11" s="13" customFormat="1" ht="15" customHeight="1" x14ac:dyDescent="0.35">
      <c r="A158" s="8"/>
      <c r="B158" s="8"/>
      <c r="C158" s="9"/>
      <c r="D158" s="9"/>
      <c r="E158" s="239"/>
      <c r="F158" s="385"/>
      <c r="G158" s="8"/>
      <c r="H158" s="99"/>
      <c r="I158" s="103"/>
      <c r="J158" s="103"/>
      <c r="K158" s="150"/>
    </row>
    <row r="159" spans="1:11" s="13" customFormat="1" ht="15" customHeight="1" x14ac:dyDescent="0.35">
      <c r="A159" s="8"/>
      <c r="B159" s="8"/>
      <c r="C159" s="9"/>
      <c r="D159" s="9"/>
      <c r="E159" s="239"/>
      <c r="F159" s="385"/>
      <c r="G159" s="8"/>
      <c r="H159" s="99"/>
      <c r="I159" s="103"/>
      <c r="J159" s="103"/>
      <c r="K159" s="150"/>
    </row>
    <row r="160" spans="1:11" s="13" customFormat="1" ht="15" customHeight="1" x14ac:dyDescent="0.35">
      <c r="A160" s="8"/>
      <c r="B160" s="8"/>
      <c r="C160" s="9"/>
      <c r="D160" s="9"/>
      <c r="E160" s="239"/>
      <c r="F160" s="385"/>
      <c r="G160" s="8"/>
      <c r="H160" s="99"/>
      <c r="I160" s="103"/>
      <c r="J160" s="103"/>
      <c r="K160" s="150"/>
    </row>
    <row r="161" spans="1:11" s="13" customFormat="1" ht="15" customHeight="1" x14ac:dyDescent="0.35">
      <c r="A161" s="8"/>
      <c r="B161" s="8"/>
      <c r="C161" s="9"/>
      <c r="D161" s="9"/>
      <c r="E161" s="239"/>
      <c r="F161" s="385"/>
      <c r="G161" s="8"/>
      <c r="H161" s="99"/>
      <c r="I161" s="103"/>
      <c r="J161" s="103"/>
      <c r="K161" s="150"/>
    </row>
    <row r="162" spans="1:11" s="13" customFormat="1" ht="15" customHeight="1" x14ac:dyDescent="0.35">
      <c r="A162" s="8"/>
      <c r="B162" s="8"/>
      <c r="C162" s="9"/>
      <c r="D162" s="9"/>
      <c r="E162" s="239"/>
      <c r="F162" s="385"/>
      <c r="G162" s="8"/>
      <c r="H162" s="99"/>
      <c r="I162" s="103"/>
      <c r="J162" s="103"/>
      <c r="K162" s="150"/>
    </row>
    <row r="163" spans="1:11" s="13" customFormat="1" ht="15" customHeight="1" x14ac:dyDescent="0.35">
      <c r="A163" s="8"/>
      <c r="B163" s="8"/>
      <c r="C163" s="9"/>
      <c r="D163" s="9"/>
      <c r="E163" s="239"/>
      <c r="F163" s="385"/>
      <c r="G163" s="8"/>
      <c r="H163" s="99"/>
      <c r="I163" s="103"/>
      <c r="J163" s="103"/>
      <c r="K163" s="150"/>
    </row>
    <row r="164" spans="1:11" s="13" customFormat="1" ht="15" customHeight="1" x14ac:dyDescent="0.35">
      <c r="A164" s="8"/>
      <c r="B164" s="8"/>
      <c r="C164" s="9"/>
      <c r="D164" s="9"/>
      <c r="E164" s="239"/>
      <c r="F164" s="385"/>
      <c r="G164" s="8"/>
      <c r="H164" s="99"/>
      <c r="I164" s="103"/>
      <c r="J164" s="103"/>
      <c r="K164" s="150"/>
    </row>
    <row r="165" spans="1:11" s="13" customFormat="1" ht="15" customHeight="1" x14ac:dyDescent="0.35">
      <c r="A165" s="8"/>
      <c r="B165" s="8"/>
      <c r="C165" s="9"/>
      <c r="D165" s="9"/>
      <c r="E165" s="239"/>
      <c r="F165" s="385"/>
      <c r="G165" s="8"/>
      <c r="H165" s="99"/>
      <c r="I165" s="103"/>
      <c r="J165" s="103"/>
      <c r="K165" s="150"/>
    </row>
    <row r="166" spans="1:11" s="13" customFormat="1" ht="15" customHeight="1" x14ac:dyDescent="0.35">
      <c r="A166" s="8"/>
      <c r="B166" s="8"/>
      <c r="C166" s="9"/>
      <c r="D166" s="9"/>
      <c r="E166" s="239"/>
      <c r="F166" s="385"/>
      <c r="G166" s="8"/>
      <c r="H166" s="99"/>
      <c r="I166" s="103"/>
      <c r="J166" s="103"/>
      <c r="K166" s="150"/>
    </row>
    <row r="167" spans="1:11" s="13" customFormat="1" ht="15" customHeight="1" x14ac:dyDescent="0.35">
      <c r="A167" s="8"/>
      <c r="B167" s="8"/>
      <c r="C167" s="9"/>
      <c r="D167" s="9"/>
      <c r="E167" s="239"/>
      <c r="F167" s="385"/>
      <c r="G167" s="8"/>
      <c r="H167" s="99"/>
      <c r="I167" s="103"/>
      <c r="J167" s="103"/>
      <c r="K167" s="150"/>
    </row>
    <row r="168" spans="1:11" s="13" customFormat="1" ht="15" customHeight="1" x14ac:dyDescent="0.35">
      <c r="A168" s="8"/>
      <c r="B168" s="8"/>
      <c r="C168" s="9"/>
      <c r="D168" s="9"/>
      <c r="E168" s="239"/>
      <c r="F168" s="385"/>
      <c r="G168" s="8"/>
      <c r="H168" s="99"/>
      <c r="I168" s="103"/>
      <c r="J168" s="103"/>
      <c r="K168" s="150"/>
    </row>
    <row r="169" spans="1:11" s="13" customFormat="1" ht="15" customHeight="1" x14ac:dyDescent="0.35">
      <c r="A169" s="8"/>
      <c r="B169" s="8"/>
      <c r="C169" s="9"/>
      <c r="D169" s="9"/>
      <c r="E169" s="239"/>
      <c r="F169" s="385"/>
      <c r="G169" s="8"/>
      <c r="H169" s="99"/>
      <c r="I169" s="103"/>
      <c r="J169" s="103"/>
      <c r="K169" s="150"/>
    </row>
    <row r="170" spans="1:11" s="13" customFormat="1" ht="15" customHeight="1" x14ac:dyDescent="0.35">
      <c r="A170" s="8"/>
      <c r="B170" s="8"/>
      <c r="C170" s="9"/>
      <c r="D170" s="9"/>
      <c r="E170" s="239"/>
      <c r="F170" s="385"/>
      <c r="G170" s="8"/>
      <c r="H170" s="99"/>
      <c r="I170" s="103"/>
      <c r="J170" s="103"/>
      <c r="K170" s="150"/>
    </row>
    <row r="171" spans="1:11" s="13" customFormat="1" ht="15" customHeight="1" x14ac:dyDescent="0.35">
      <c r="A171" s="8"/>
      <c r="B171" s="8"/>
      <c r="C171" s="9"/>
      <c r="D171" s="9"/>
      <c r="E171" s="239"/>
      <c r="F171" s="385"/>
      <c r="G171" s="8"/>
      <c r="H171" s="99"/>
      <c r="I171" s="103"/>
      <c r="J171" s="103"/>
      <c r="K171" s="150"/>
    </row>
    <row r="172" spans="1:11" s="13" customFormat="1" ht="15" customHeight="1" x14ac:dyDescent="0.35">
      <c r="A172" s="8"/>
      <c r="B172" s="8"/>
      <c r="C172" s="9"/>
      <c r="D172" s="9"/>
      <c r="E172" s="239"/>
      <c r="F172" s="385"/>
      <c r="G172" s="8"/>
      <c r="H172" s="99"/>
      <c r="I172" s="103"/>
      <c r="J172" s="103"/>
      <c r="K172" s="150"/>
    </row>
    <row r="173" spans="1:11" s="13" customFormat="1" ht="15" customHeight="1" x14ac:dyDescent="0.35">
      <c r="A173" s="8"/>
      <c r="B173" s="8"/>
      <c r="C173" s="9"/>
      <c r="D173" s="9"/>
      <c r="E173" s="239"/>
      <c r="F173" s="385"/>
      <c r="G173" s="8"/>
      <c r="H173" s="99"/>
      <c r="I173" s="103"/>
      <c r="J173" s="103"/>
      <c r="K173" s="150"/>
    </row>
    <row r="174" spans="1:11" s="13" customFormat="1" ht="15" customHeight="1" x14ac:dyDescent="0.35">
      <c r="A174" s="8"/>
      <c r="B174" s="8"/>
      <c r="C174" s="9"/>
      <c r="D174" s="9"/>
      <c r="E174" s="239"/>
      <c r="F174" s="385"/>
      <c r="G174" s="8"/>
      <c r="H174" s="99"/>
      <c r="I174" s="103"/>
      <c r="J174" s="103"/>
      <c r="K174" s="150"/>
    </row>
    <row r="175" spans="1:11" s="13" customFormat="1" ht="15" customHeight="1" x14ac:dyDescent="0.35">
      <c r="A175" s="8"/>
      <c r="B175" s="8"/>
      <c r="C175" s="9"/>
      <c r="D175" s="9"/>
      <c r="E175" s="239"/>
      <c r="F175" s="385"/>
      <c r="G175" s="8"/>
      <c r="H175" s="99"/>
      <c r="I175" s="103"/>
      <c r="J175" s="103"/>
      <c r="K175" s="150"/>
    </row>
    <row r="176" spans="1:11" s="13" customFormat="1" ht="15" customHeight="1" x14ac:dyDescent="0.35">
      <c r="A176" s="8"/>
      <c r="B176" s="8"/>
      <c r="C176" s="9"/>
      <c r="D176" s="9"/>
      <c r="E176" s="239"/>
      <c r="F176" s="385"/>
      <c r="G176" s="8"/>
      <c r="H176" s="99"/>
      <c r="I176" s="103"/>
      <c r="J176" s="103"/>
      <c r="K176" s="150"/>
    </row>
    <row r="177" spans="1:14" s="13" customFormat="1" ht="15" customHeight="1" x14ac:dyDescent="0.35">
      <c r="A177" s="8"/>
      <c r="B177" s="8"/>
      <c r="C177" s="9"/>
      <c r="D177" s="9"/>
      <c r="E177" s="239"/>
      <c r="F177" s="385"/>
      <c r="G177" s="8"/>
      <c r="H177" s="99"/>
      <c r="I177" s="103"/>
      <c r="J177" s="103"/>
      <c r="K177" s="150"/>
    </row>
    <row r="178" spans="1:14" s="13" customFormat="1" ht="15" customHeight="1" x14ac:dyDescent="0.35">
      <c r="A178" s="8"/>
      <c r="B178" s="8"/>
      <c r="C178" s="9"/>
      <c r="D178" s="9"/>
      <c r="E178" s="239"/>
      <c r="F178" s="385"/>
      <c r="G178" s="8"/>
      <c r="H178" s="99"/>
      <c r="I178" s="103"/>
      <c r="J178" s="103"/>
      <c r="K178" s="150"/>
    </row>
    <row r="179" spans="1:14" s="13" customFormat="1" ht="15" customHeight="1" x14ac:dyDescent="0.35">
      <c r="A179" s="8"/>
      <c r="B179" s="8"/>
      <c r="C179" s="9"/>
      <c r="D179" s="9"/>
      <c r="E179" s="239"/>
      <c r="F179" s="385"/>
      <c r="G179" s="8"/>
      <c r="H179" s="99"/>
      <c r="I179" s="103"/>
      <c r="J179" s="103"/>
      <c r="K179" s="150"/>
    </row>
    <row r="180" spans="1:14" s="13" customFormat="1" ht="15" customHeight="1" x14ac:dyDescent="0.35">
      <c r="A180" s="8"/>
      <c r="B180" s="8"/>
      <c r="C180" s="9"/>
      <c r="D180" s="9"/>
      <c r="E180" s="239"/>
      <c r="F180" s="385"/>
      <c r="G180" s="8"/>
      <c r="H180" s="99"/>
      <c r="I180" s="103"/>
      <c r="J180" s="103"/>
      <c r="K180" s="150"/>
    </row>
    <row r="181" spans="1:14" s="13" customFormat="1" ht="15" customHeight="1" x14ac:dyDescent="0.35">
      <c r="A181" s="8"/>
      <c r="B181" s="8"/>
      <c r="C181" s="9"/>
      <c r="D181" s="9"/>
      <c r="E181" s="239"/>
      <c r="F181" s="385"/>
      <c r="G181" s="8"/>
      <c r="H181" s="99"/>
      <c r="I181" s="103"/>
      <c r="J181" s="103"/>
      <c r="K181" s="150"/>
    </row>
    <row r="182" spans="1:14" s="13" customFormat="1" ht="15" customHeight="1" x14ac:dyDescent="0.35">
      <c r="A182" s="8"/>
      <c r="B182" s="8"/>
      <c r="C182" s="9"/>
      <c r="D182" s="9"/>
      <c r="E182" s="239"/>
      <c r="F182" s="385"/>
      <c r="G182" s="8"/>
      <c r="H182" s="99"/>
      <c r="I182" s="103"/>
      <c r="J182" s="103"/>
      <c r="K182" s="150"/>
    </row>
    <row r="183" spans="1:14" s="13" customFormat="1" ht="15" customHeight="1" x14ac:dyDescent="0.35">
      <c r="A183" s="8"/>
      <c r="B183" s="8"/>
      <c r="C183" s="9"/>
      <c r="D183" s="9"/>
      <c r="E183" s="239"/>
      <c r="F183" s="385"/>
      <c r="G183" s="8"/>
      <c r="H183" s="99"/>
      <c r="I183" s="129"/>
      <c r="J183" s="129"/>
      <c r="K183" s="147"/>
      <c r="L183" s="129"/>
      <c r="M183" s="129"/>
    </row>
    <row r="184" spans="1:14" s="10" customFormat="1" ht="15" customHeight="1" x14ac:dyDescent="0.35">
      <c r="A184" s="8"/>
      <c r="B184" s="8"/>
      <c r="C184" s="9"/>
      <c r="D184" s="9"/>
      <c r="E184" s="239"/>
      <c r="F184" s="385"/>
      <c r="G184" s="8"/>
      <c r="H184" s="100"/>
      <c r="I184" s="124"/>
      <c r="J184" s="124"/>
      <c r="K184" s="125"/>
      <c r="L184" s="125"/>
      <c r="M184" s="125"/>
      <c r="N184" s="125"/>
    </row>
    <row r="185" spans="1:14" s="10" customFormat="1" ht="15" customHeight="1" x14ac:dyDescent="0.35">
      <c r="A185" s="8"/>
      <c r="B185" s="8"/>
      <c r="C185" s="9"/>
      <c r="D185" s="9"/>
      <c r="E185" s="239"/>
      <c r="F185" s="385"/>
      <c r="G185" s="8"/>
      <c r="H185" s="100"/>
      <c r="I185" s="124"/>
      <c r="J185" s="124"/>
      <c r="K185" s="125"/>
      <c r="L185" s="125"/>
      <c r="M185" s="125"/>
      <c r="N185" s="125"/>
    </row>
    <row r="186" spans="1:14" s="10" customFormat="1" ht="15" customHeight="1" x14ac:dyDescent="0.35">
      <c r="A186" s="8"/>
      <c r="B186" s="8"/>
      <c r="C186" s="9"/>
      <c r="D186" s="9"/>
      <c r="E186" s="239"/>
      <c r="F186" s="385"/>
      <c r="G186" s="8"/>
      <c r="H186" s="101"/>
      <c r="I186" s="125"/>
      <c r="J186" s="125"/>
      <c r="K186" s="125"/>
      <c r="L186" s="125"/>
      <c r="M186" s="125"/>
      <c r="N186" s="125"/>
    </row>
    <row r="187" spans="1:14" x14ac:dyDescent="0.35">
      <c r="I187" s="127"/>
      <c r="J187" s="127"/>
      <c r="K187" s="127"/>
      <c r="L187" s="127"/>
      <c r="M187" s="127"/>
      <c r="N187" s="127"/>
    </row>
    <row r="188" spans="1:14" x14ac:dyDescent="0.35">
      <c r="I188" s="127"/>
      <c r="J188" s="127"/>
      <c r="K188" s="127"/>
      <c r="L188" s="127"/>
      <c r="M188" s="127"/>
      <c r="N188" s="127"/>
    </row>
    <row r="189" spans="1:14" x14ac:dyDescent="0.35">
      <c r="I189" s="127"/>
      <c r="J189" s="127"/>
      <c r="K189" s="127"/>
      <c r="L189" s="127"/>
      <c r="M189" s="127"/>
      <c r="N189" s="127"/>
    </row>
    <row r="190" spans="1:14" x14ac:dyDescent="0.35">
      <c r="I190" s="127"/>
      <c r="J190" s="127"/>
      <c r="K190" s="127"/>
      <c r="L190" s="127"/>
      <c r="M190" s="127"/>
      <c r="N190" s="127"/>
    </row>
    <row r="191" spans="1:14" x14ac:dyDescent="0.35">
      <c r="I191" s="127"/>
      <c r="J191" s="127"/>
      <c r="K191" s="127"/>
      <c r="L191" s="127"/>
      <c r="M191" s="127"/>
      <c r="N191" s="127"/>
    </row>
    <row r="192" spans="1:14" x14ac:dyDescent="0.35">
      <c r="I192" s="127"/>
      <c r="J192" s="127"/>
      <c r="K192" s="127"/>
      <c r="L192" s="127"/>
      <c r="M192" s="127"/>
      <c r="N192" s="127"/>
    </row>
    <row r="193" spans="9:14" x14ac:dyDescent="0.35">
      <c r="I193" s="127"/>
      <c r="J193" s="127"/>
      <c r="K193" s="127"/>
      <c r="L193" s="127"/>
      <c r="M193" s="127"/>
      <c r="N193" s="127"/>
    </row>
    <row r="194" spans="9:14" x14ac:dyDescent="0.35">
      <c r="I194" s="127"/>
      <c r="J194" s="127"/>
      <c r="K194" s="127"/>
      <c r="L194" s="127"/>
      <c r="M194" s="127"/>
      <c r="N194" s="127"/>
    </row>
    <row r="195" spans="9:14" x14ac:dyDescent="0.35">
      <c r="I195" s="127"/>
      <c r="J195" s="127"/>
      <c r="K195" s="127"/>
      <c r="L195" s="127"/>
      <c r="M195" s="127"/>
      <c r="N195" s="127"/>
    </row>
    <row r="196" spans="9:14" x14ac:dyDescent="0.35">
      <c r="I196" s="127"/>
      <c r="J196" s="127"/>
      <c r="K196" s="127"/>
      <c r="L196" s="127"/>
      <c r="M196" s="127"/>
      <c r="N196" s="127"/>
    </row>
    <row r="197" spans="9:14" x14ac:dyDescent="0.35">
      <c r="I197" s="127"/>
      <c r="J197" s="127"/>
      <c r="K197" s="127"/>
      <c r="L197" s="127"/>
      <c r="M197" s="127"/>
      <c r="N197" s="127"/>
    </row>
    <row r="198" spans="9:14" x14ac:dyDescent="0.35">
      <c r="I198" s="127"/>
      <c r="J198" s="127"/>
      <c r="K198" s="127"/>
      <c r="L198" s="127"/>
      <c r="M198" s="127"/>
      <c r="N198" s="127"/>
    </row>
    <row r="199" spans="9:14" x14ac:dyDescent="0.35">
      <c r="I199" s="127"/>
      <c r="J199" s="127"/>
      <c r="K199" s="127"/>
      <c r="L199" s="127"/>
      <c r="M199" s="127"/>
      <c r="N199" s="127"/>
    </row>
    <row r="200" spans="9:14" x14ac:dyDescent="0.35">
      <c r="I200" s="127"/>
      <c r="J200" s="127"/>
      <c r="K200" s="127"/>
      <c r="L200" s="127"/>
      <c r="M200" s="127"/>
      <c r="N200" s="127"/>
    </row>
    <row r="201" spans="9:14" x14ac:dyDescent="0.35">
      <c r="I201" s="127"/>
      <c r="J201" s="127"/>
      <c r="K201" s="127"/>
      <c r="L201" s="127"/>
      <c r="M201" s="127"/>
      <c r="N201" s="127"/>
    </row>
    <row r="202" spans="9:14" x14ac:dyDescent="0.35">
      <c r="I202" s="127"/>
      <c r="J202" s="127"/>
      <c r="K202" s="127"/>
      <c r="L202" s="127"/>
      <c r="M202" s="127"/>
      <c r="N202" s="127"/>
    </row>
    <row r="203" spans="9:14" x14ac:dyDescent="0.35">
      <c r="I203" s="127"/>
      <c r="J203" s="127"/>
      <c r="K203" s="127"/>
      <c r="L203" s="127"/>
      <c r="M203" s="127"/>
      <c r="N203" s="127"/>
    </row>
    <row r="204" spans="9:14" x14ac:dyDescent="0.35">
      <c r="I204" s="127"/>
      <c r="J204" s="127"/>
      <c r="K204" s="127"/>
      <c r="L204" s="127"/>
      <c r="M204" s="127"/>
      <c r="N204" s="127"/>
    </row>
    <row r="205" spans="9:14" x14ac:dyDescent="0.35">
      <c r="I205" s="127"/>
      <c r="J205" s="127"/>
      <c r="K205" s="127"/>
      <c r="L205" s="127"/>
      <c r="M205" s="127"/>
      <c r="N205" s="127"/>
    </row>
    <row r="206" spans="9:14" x14ac:dyDescent="0.35">
      <c r="I206" s="127"/>
      <c r="J206" s="127"/>
      <c r="K206" s="127"/>
      <c r="L206" s="127"/>
      <c r="M206" s="127"/>
      <c r="N206" s="127"/>
    </row>
    <row r="207" spans="9:14" x14ac:dyDescent="0.35">
      <c r="I207" s="127"/>
      <c r="J207" s="127"/>
      <c r="K207" s="127"/>
      <c r="L207" s="127"/>
      <c r="M207" s="127"/>
      <c r="N207" s="127"/>
    </row>
    <row r="208" spans="9:14" x14ac:dyDescent="0.35">
      <c r="I208" s="127"/>
      <c r="J208" s="127"/>
      <c r="K208" s="127"/>
      <c r="L208" s="127"/>
      <c r="M208" s="127"/>
      <c r="N208" s="127"/>
    </row>
    <row r="209" spans="9:14" x14ac:dyDescent="0.35">
      <c r="I209" s="127"/>
      <c r="J209" s="127"/>
      <c r="K209" s="127"/>
      <c r="L209" s="127"/>
      <c r="M209" s="127"/>
      <c r="N209" s="127"/>
    </row>
    <row r="210" spans="9:14" x14ac:dyDescent="0.35">
      <c r="I210" s="127"/>
      <c r="J210" s="127"/>
      <c r="K210" s="127"/>
      <c r="L210" s="127"/>
      <c r="M210" s="127"/>
      <c r="N210" s="127"/>
    </row>
    <row r="211" spans="9:14" x14ac:dyDescent="0.35">
      <c r="I211" s="127"/>
      <c r="J211" s="127"/>
      <c r="K211" s="127"/>
      <c r="L211" s="127"/>
      <c r="M211" s="127"/>
      <c r="N211" s="127"/>
    </row>
    <row r="212" spans="9:14" x14ac:dyDescent="0.35">
      <c r="I212" s="127"/>
      <c r="J212" s="127"/>
      <c r="K212" s="127"/>
      <c r="L212" s="127"/>
      <c r="M212" s="127"/>
      <c r="N212" s="127"/>
    </row>
    <row r="213" spans="9:14" x14ac:dyDescent="0.35">
      <c r="I213" s="127"/>
      <c r="J213" s="127"/>
      <c r="K213" s="127"/>
      <c r="L213" s="127"/>
      <c r="M213" s="127"/>
      <c r="N213" s="127"/>
    </row>
    <row r="214" spans="9:14" x14ac:dyDescent="0.35">
      <c r="I214" s="127"/>
      <c r="J214" s="127"/>
      <c r="K214" s="127"/>
      <c r="L214" s="127"/>
      <c r="M214" s="127"/>
      <c r="N214" s="127"/>
    </row>
    <row r="215" spans="9:14" x14ac:dyDescent="0.35">
      <c r="I215" s="127"/>
      <c r="J215" s="127"/>
      <c r="K215" s="127"/>
      <c r="L215" s="127"/>
      <c r="M215" s="127"/>
      <c r="N215" s="127"/>
    </row>
    <row r="216" spans="9:14" x14ac:dyDescent="0.35">
      <c r="I216" s="127"/>
      <c r="J216" s="127"/>
      <c r="K216" s="127"/>
      <c r="L216" s="127"/>
      <c r="M216" s="127"/>
      <c r="N216" s="127"/>
    </row>
    <row r="217" spans="9:14" x14ac:dyDescent="0.35">
      <c r="I217" s="127"/>
      <c r="J217" s="127"/>
      <c r="K217" s="127"/>
      <c r="L217" s="127"/>
      <c r="M217" s="127"/>
      <c r="N217" s="127"/>
    </row>
    <row r="218" spans="9:14" x14ac:dyDescent="0.35">
      <c r="I218" s="127"/>
      <c r="J218" s="127"/>
      <c r="K218" s="127"/>
      <c r="L218" s="127"/>
      <c r="M218" s="127"/>
      <c r="N218" s="127"/>
    </row>
    <row r="219" spans="9:14" x14ac:dyDescent="0.35">
      <c r="I219" s="127"/>
      <c r="J219" s="127"/>
      <c r="K219" s="127"/>
      <c r="L219" s="127"/>
      <c r="M219" s="127"/>
      <c r="N219" s="127"/>
    </row>
    <row r="220" spans="9:14" x14ac:dyDescent="0.35">
      <c r="I220" s="127"/>
      <c r="J220" s="127"/>
      <c r="K220" s="127"/>
      <c r="L220" s="127"/>
      <c r="M220" s="127"/>
      <c r="N220" s="127"/>
    </row>
    <row r="221" spans="9:14" x14ac:dyDescent="0.35">
      <c r="I221" s="127"/>
      <c r="J221" s="127"/>
      <c r="K221" s="127"/>
      <c r="L221" s="127"/>
      <c r="M221" s="127"/>
      <c r="N221" s="127"/>
    </row>
    <row r="222" spans="9:14" x14ac:dyDescent="0.35">
      <c r="I222" s="127"/>
      <c r="J222" s="127"/>
      <c r="K222" s="127"/>
      <c r="L222" s="127"/>
      <c r="M222" s="127"/>
      <c r="N222" s="127"/>
    </row>
    <row r="223" spans="9:14" x14ac:dyDescent="0.35">
      <c r="I223" s="127"/>
      <c r="J223" s="127"/>
      <c r="K223" s="127"/>
      <c r="L223" s="127"/>
      <c r="M223" s="127"/>
      <c r="N223" s="127"/>
    </row>
    <row r="224" spans="9:14" x14ac:dyDescent="0.35">
      <c r="I224" s="127"/>
      <c r="J224" s="127"/>
      <c r="K224" s="127"/>
      <c r="L224" s="127"/>
      <c r="M224" s="127"/>
      <c r="N224" s="127"/>
    </row>
    <row r="225" spans="9:14" x14ac:dyDescent="0.35">
      <c r="I225" s="127"/>
      <c r="J225" s="127"/>
      <c r="K225" s="127"/>
      <c r="L225" s="127"/>
      <c r="M225" s="127"/>
      <c r="N225" s="127"/>
    </row>
    <row r="226" spans="9:14" x14ac:dyDescent="0.35">
      <c r="I226" s="127"/>
      <c r="J226" s="127"/>
      <c r="K226" s="127"/>
      <c r="L226" s="127"/>
      <c r="M226" s="127"/>
      <c r="N226" s="127"/>
    </row>
    <row r="227" spans="9:14" x14ac:dyDescent="0.35">
      <c r="I227" s="127"/>
      <c r="J227" s="127"/>
      <c r="K227" s="127"/>
      <c r="L227" s="127"/>
      <c r="M227" s="127"/>
      <c r="N227" s="127"/>
    </row>
    <row r="228" spans="9:14" x14ac:dyDescent="0.35">
      <c r="I228" s="127"/>
      <c r="J228" s="127"/>
      <c r="K228" s="127"/>
      <c r="L228" s="127"/>
      <c r="M228" s="127"/>
      <c r="N228" s="127"/>
    </row>
    <row r="229" spans="9:14" x14ac:dyDescent="0.35">
      <c r="I229" s="127"/>
      <c r="J229" s="127"/>
      <c r="K229" s="127"/>
      <c r="L229" s="127"/>
      <c r="M229" s="127"/>
      <c r="N229" s="127"/>
    </row>
    <row r="230" spans="9:14" x14ac:dyDescent="0.35">
      <c r="I230" s="127"/>
      <c r="J230" s="127"/>
      <c r="K230" s="127"/>
      <c r="L230" s="127"/>
      <c r="M230" s="127"/>
      <c r="N230" s="127"/>
    </row>
    <row r="231" spans="9:14" x14ac:dyDescent="0.35">
      <c r="I231" s="127"/>
      <c r="J231" s="127"/>
      <c r="K231" s="127"/>
      <c r="L231" s="127"/>
      <c r="M231" s="127"/>
      <c r="N231" s="127"/>
    </row>
    <row r="232" spans="9:14" x14ac:dyDescent="0.35">
      <c r="I232" s="127"/>
      <c r="J232" s="127"/>
      <c r="K232" s="127"/>
      <c r="L232" s="127"/>
      <c r="M232" s="127"/>
      <c r="N232" s="127"/>
    </row>
    <row r="233" spans="9:14" x14ac:dyDescent="0.35">
      <c r="I233" s="127"/>
      <c r="J233" s="127"/>
      <c r="K233" s="127"/>
      <c r="L233" s="127"/>
      <c r="M233" s="127"/>
      <c r="N233" s="127"/>
    </row>
    <row r="234" spans="9:14" x14ac:dyDescent="0.35">
      <c r="I234" s="127"/>
      <c r="J234" s="127"/>
      <c r="K234" s="127"/>
      <c r="L234" s="127"/>
      <c r="M234" s="127"/>
      <c r="N234" s="127"/>
    </row>
    <row r="235" spans="9:14" x14ac:dyDescent="0.35">
      <c r="I235" s="127"/>
      <c r="J235" s="127"/>
      <c r="K235" s="127"/>
      <c r="L235" s="127"/>
      <c r="M235" s="127"/>
      <c r="N235" s="127"/>
    </row>
    <row r="236" spans="9:14" x14ac:dyDescent="0.35">
      <c r="I236" s="127"/>
      <c r="J236" s="127"/>
      <c r="K236" s="127"/>
      <c r="L236" s="127"/>
      <c r="M236" s="127"/>
      <c r="N236" s="127"/>
    </row>
    <row r="237" spans="9:14" x14ac:dyDescent="0.35">
      <c r="I237" s="127"/>
      <c r="J237" s="127"/>
      <c r="K237" s="127"/>
      <c r="L237" s="127"/>
      <c r="M237" s="127"/>
      <c r="N237" s="127"/>
    </row>
    <row r="238" spans="9:14" x14ac:dyDescent="0.35">
      <c r="I238" s="127"/>
      <c r="J238" s="127"/>
      <c r="K238" s="127"/>
      <c r="L238" s="127"/>
      <c r="M238" s="127"/>
      <c r="N238" s="127"/>
    </row>
    <row r="239" spans="9:14" x14ac:dyDescent="0.35">
      <c r="I239" s="127"/>
      <c r="J239" s="127"/>
      <c r="K239" s="127"/>
      <c r="L239" s="127"/>
      <c r="M239" s="127"/>
      <c r="N239" s="127"/>
    </row>
    <row r="240" spans="9:14" x14ac:dyDescent="0.35">
      <c r="I240" s="127"/>
      <c r="J240" s="127"/>
      <c r="K240" s="127"/>
      <c r="L240" s="127"/>
      <c r="M240" s="127"/>
      <c r="N240" s="127"/>
    </row>
    <row r="241" spans="9:14" x14ac:dyDescent="0.35">
      <c r="I241" s="127"/>
      <c r="J241" s="127"/>
      <c r="K241" s="127"/>
      <c r="L241" s="127"/>
      <c r="M241" s="127"/>
      <c r="N241" s="127"/>
    </row>
    <row r="242" spans="9:14" x14ac:dyDescent="0.35">
      <c r="I242" s="127"/>
      <c r="J242" s="127"/>
      <c r="K242" s="127"/>
      <c r="L242" s="127"/>
      <c r="M242" s="127"/>
      <c r="N242" s="127"/>
    </row>
    <row r="243" spans="9:14" x14ac:dyDescent="0.35">
      <c r="I243" s="127"/>
      <c r="J243" s="127"/>
      <c r="K243" s="127"/>
      <c r="L243" s="127"/>
      <c r="M243" s="127"/>
      <c r="N243" s="127"/>
    </row>
    <row r="244" spans="9:14" x14ac:dyDescent="0.35">
      <c r="I244" s="127"/>
      <c r="J244" s="127"/>
      <c r="K244" s="127"/>
      <c r="L244" s="127"/>
      <c r="M244" s="127"/>
      <c r="N244" s="127"/>
    </row>
    <row r="245" spans="9:14" x14ac:dyDescent="0.35">
      <c r="I245" s="127"/>
      <c r="J245" s="127"/>
      <c r="K245" s="127"/>
      <c r="L245" s="127"/>
      <c r="M245" s="127"/>
      <c r="N245" s="127"/>
    </row>
    <row r="246" spans="9:14" x14ac:dyDescent="0.35">
      <c r="I246" s="127"/>
      <c r="J246" s="127"/>
      <c r="K246" s="127"/>
      <c r="L246" s="127"/>
      <c r="M246" s="127"/>
      <c r="N246" s="127"/>
    </row>
    <row r="247" spans="9:14" x14ac:dyDescent="0.35">
      <c r="I247" s="127"/>
      <c r="J247" s="127"/>
      <c r="K247" s="127"/>
      <c r="L247" s="127"/>
      <c r="M247" s="127"/>
      <c r="N247" s="127"/>
    </row>
    <row r="248" spans="9:14" x14ac:dyDescent="0.35">
      <c r="I248" s="127"/>
      <c r="J248" s="127"/>
      <c r="K248" s="127"/>
      <c r="L248" s="127"/>
      <c r="M248" s="127"/>
      <c r="N248" s="127"/>
    </row>
    <row r="249" spans="9:14" x14ac:dyDescent="0.35">
      <c r="I249" s="127"/>
      <c r="J249" s="127"/>
      <c r="K249" s="127"/>
      <c r="L249" s="127"/>
      <c r="M249" s="127"/>
      <c r="N249" s="127"/>
    </row>
    <row r="250" spans="9:14" x14ac:dyDescent="0.35">
      <c r="I250" s="127"/>
      <c r="J250" s="127"/>
      <c r="K250" s="127"/>
      <c r="L250" s="127"/>
      <c r="M250" s="127"/>
      <c r="N250" s="127"/>
    </row>
    <row r="251" spans="9:14" x14ac:dyDescent="0.35">
      <c r="I251" s="127"/>
      <c r="J251" s="127"/>
      <c r="K251" s="127"/>
      <c r="L251" s="127"/>
      <c r="M251" s="127"/>
      <c r="N251" s="127"/>
    </row>
    <row r="252" spans="9:14" x14ac:dyDescent="0.35">
      <c r="I252" s="127"/>
      <c r="J252" s="127"/>
      <c r="K252" s="127"/>
      <c r="L252" s="127"/>
      <c r="M252" s="127"/>
      <c r="N252" s="127"/>
    </row>
    <row r="253" spans="9:14" x14ac:dyDescent="0.35">
      <c r="I253" s="127"/>
      <c r="J253" s="127"/>
      <c r="K253" s="127"/>
      <c r="L253" s="127"/>
      <c r="M253" s="127"/>
      <c r="N253" s="127"/>
    </row>
    <row r="254" spans="9:14" x14ac:dyDescent="0.35">
      <c r="I254" s="127"/>
      <c r="J254" s="127"/>
      <c r="K254" s="127"/>
      <c r="L254" s="127"/>
      <c r="M254" s="127"/>
      <c r="N254" s="127"/>
    </row>
    <row r="255" spans="9:14" x14ac:dyDescent="0.35">
      <c r="I255" s="127"/>
      <c r="J255" s="127"/>
      <c r="K255" s="127"/>
      <c r="L255" s="127"/>
      <c r="M255" s="127"/>
      <c r="N255" s="127"/>
    </row>
    <row r="256" spans="9:14" x14ac:dyDescent="0.35">
      <c r="I256" s="127"/>
      <c r="J256" s="127"/>
      <c r="K256" s="127"/>
      <c r="L256" s="127"/>
      <c r="M256" s="127"/>
      <c r="N256" s="127"/>
    </row>
    <row r="257" spans="9:14" x14ac:dyDescent="0.35">
      <c r="I257" s="127"/>
      <c r="J257" s="127"/>
      <c r="K257" s="127"/>
      <c r="L257" s="127"/>
      <c r="M257" s="127"/>
      <c r="N257" s="127"/>
    </row>
    <row r="258" spans="9:14" x14ac:dyDescent="0.35">
      <c r="I258" s="127"/>
      <c r="J258" s="127"/>
      <c r="K258" s="127"/>
      <c r="L258" s="127"/>
      <c r="M258" s="127"/>
      <c r="N258" s="127"/>
    </row>
    <row r="259" spans="9:14" x14ac:dyDescent="0.35">
      <c r="I259" s="127"/>
      <c r="J259" s="127"/>
      <c r="K259" s="127"/>
      <c r="L259" s="127"/>
      <c r="M259" s="127"/>
      <c r="N259" s="127"/>
    </row>
    <row r="260" spans="9:14" x14ac:dyDescent="0.35">
      <c r="I260" s="127"/>
      <c r="J260" s="127"/>
      <c r="K260" s="127"/>
      <c r="L260" s="127"/>
      <c r="M260" s="127"/>
      <c r="N260" s="127"/>
    </row>
    <row r="261" spans="9:14" x14ac:dyDescent="0.35">
      <c r="I261" s="127"/>
      <c r="J261" s="127"/>
      <c r="K261" s="127"/>
      <c r="L261" s="127"/>
      <c r="M261" s="127"/>
      <c r="N261" s="127"/>
    </row>
    <row r="262" spans="9:14" x14ac:dyDescent="0.35">
      <c r="I262" s="127"/>
      <c r="J262" s="127"/>
      <c r="K262" s="127"/>
      <c r="L262" s="127"/>
      <c r="M262" s="127"/>
      <c r="N262" s="127"/>
    </row>
    <row r="263" spans="9:14" x14ac:dyDescent="0.35">
      <c r="I263" s="127"/>
      <c r="J263" s="127"/>
      <c r="K263" s="127"/>
      <c r="L263" s="127"/>
      <c r="M263" s="127"/>
      <c r="N263" s="127"/>
    </row>
    <row r="264" spans="9:14" x14ac:dyDescent="0.35">
      <c r="I264" s="127"/>
      <c r="J264" s="127"/>
      <c r="K264" s="127"/>
      <c r="L264" s="127"/>
      <c r="M264" s="127"/>
      <c r="N264" s="127"/>
    </row>
    <row r="265" spans="9:14" x14ac:dyDescent="0.35">
      <c r="I265" s="127"/>
      <c r="J265" s="127"/>
      <c r="K265" s="127"/>
      <c r="L265" s="127"/>
      <c r="M265" s="127"/>
      <c r="N265" s="127"/>
    </row>
    <row r="266" spans="9:14" x14ac:dyDescent="0.35">
      <c r="I266" s="127"/>
      <c r="J266" s="127"/>
      <c r="K266" s="127"/>
      <c r="L266" s="127"/>
      <c r="M266" s="127"/>
      <c r="N266" s="127"/>
    </row>
    <row r="267" spans="9:14" x14ac:dyDescent="0.35">
      <c r="I267" s="127"/>
      <c r="J267" s="127"/>
      <c r="K267" s="127"/>
      <c r="L267" s="127"/>
      <c r="M267" s="127"/>
      <c r="N267" s="127"/>
    </row>
    <row r="268" spans="9:14" x14ac:dyDescent="0.35">
      <c r="I268" s="127"/>
      <c r="J268" s="127"/>
      <c r="K268" s="127"/>
      <c r="L268" s="127"/>
      <c r="M268" s="127"/>
      <c r="N268" s="127"/>
    </row>
    <row r="269" spans="9:14" x14ac:dyDescent="0.35">
      <c r="I269" s="127"/>
      <c r="J269" s="127"/>
      <c r="K269" s="127"/>
      <c r="L269" s="127"/>
      <c r="M269" s="127"/>
      <c r="N269" s="127"/>
    </row>
    <row r="270" spans="9:14" x14ac:dyDescent="0.35">
      <c r="I270" s="127"/>
      <c r="J270" s="127"/>
      <c r="K270" s="127"/>
      <c r="L270" s="127"/>
      <c r="M270" s="127"/>
      <c r="N270" s="127"/>
    </row>
    <row r="271" spans="9:14" x14ac:dyDescent="0.35">
      <c r="I271" s="127"/>
      <c r="J271" s="127"/>
      <c r="K271" s="127"/>
      <c r="L271" s="127"/>
      <c r="M271" s="127"/>
      <c r="N271" s="127"/>
    </row>
    <row r="272" spans="9:14" x14ac:dyDescent="0.35">
      <c r="I272" s="127"/>
      <c r="J272" s="127"/>
      <c r="K272" s="127"/>
      <c r="L272" s="127"/>
      <c r="M272" s="127"/>
      <c r="N272" s="127"/>
    </row>
    <row r="273" spans="9:14" x14ac:dyDescent="0.35">
      <c r="I273" s="127"/>
      <c r="J273" s="127"/>
      <c r="K273" s="127"/>
      <c r="L273" s="127"/>
      <c r="M273" s="127"/>
      <c r="N273" s="127"/>
    </row>
    <row r="274" spans="9:14" x14ac:dyDescent="0.35">
      <c r="I274" s="127"/>
      <c r="J274" s="127"/>
      <c r="K274" s="127"/>
      <c r="L274" s="127"/>
      <c r="M274" s="127"/>
      <c r="N274" s="127"/>
    </row>
    <row r="275" spans="9:14" x14ac:dyDescent="0.35">
      <c r="I275" s="127"/>
      <c r="J275" s="127"/>
      <c r="K275" s="127"/>
      <c r="L275" s="127"/>
      <c r="M275" s="127"/>
      <c r="N275" s="127"/>
    </row>
    <row r="276" spans="9:14" x14ac:dyDescent="0.35">
      <c r="I276" s="127"/>
      <c r="J276" s="127"/>
      <c r="K276" s="127"/>
      <c r="L276" s="127"/>
      <c r="M276" s="127"/>
      <c r="N276" s="127"/>
    </row>
    <row r="277" spans="9:14" x14ac:dyDescent="0.35">
      <c r="I277" s="127"/>
      <c r="J277" s="127"/>
      <c r="K277" s="127"/>
      <c r="L277" s="127"/>
      <c r="M277" s="127"/>
      <c r="N277" s="127"/>
    </row>
    <row r="278" spans="9:14" x14ac:dyDescent="0.35">
      <c r="I278" s="127"/>
      <c r="J278" s="127"/>
      <c r="K278" s="127"/>
      <c r="L278" s="127"/>
      <c r="M278" s="127"/>
      <c r="N278" s="127"/>
    </row>
    <row r="279" spans="9:14" x14ac:dyDescent="0.35">
      <c r="I279" s="127"/>
      <c r="J279" s="127"/>
      <c r="K279" s="127"/>
      <c r="L279" s="127"/>
      <c r="M279" s="127"/>
      <c r="N279" s="127"/>
    </row>
    <row r="280" spans="9:14" x14ac:dyDescent="0.35">
      <c r="I280" s="127"/>
      <c r="J280" s="127"/>
      <c r="K280" s="127"/>
      <c r="L280" s="127"/>
      <c r="M280" s="127"/>
      <c r="N280" s="127"/>
    </row>
    <row r="281" spans="9:14" x14ac:dyDescent="0.35">
      <c r="I281" s="127"/>
      <c r="J281" s="127"/>
      <c r="K281" s="127"/>
      <c r="L281" s="127"/>
      <c r="M281" s="127"/>
      <c r="N281" s="127"/>
    </row>
    <row r="282" spans="9:14" x14ac:dyDescent="0.35">
      <c r="I282" s="127"/>
      <c r="J282" s="127"/>
      <c r="K282" s="127"/>
      <c r="L282" s="127"/>
      <c r="M282" s="127"/>
      <c r="N282" s="127"/>
    </row>
    <row r="283" spans="9:14" x14ac:dyDescent="0.35">
      <c r="I283" s="127"/>
      <c r="J283" s="127"/>
      <c r="K283" s="127"/>
      <c r="L283" s="127"/>
      <c r="M283" s="127"/>
      <c r="N283" s="127"/>
    </row>
    <row r="284" spans="9:14" x14ac:dyDescent="0.35">
      <c r="I284" s="127"/>
      <c r="J284" s="127"/>
      <c r="K284" s="127"/>
      <c r="L284" s="127"/>
      <c r="M284" s="127"/>
      <c r="N284" s="127"/>
    </row>
    <row r="285" spans="9:14" x14ac:dyDescent="0.35">
      <c r="I285" s="127"/>
      <c r="J285" s="127"/>
      <c r="K285" s="127"/>
      <c r="L285" s="127"/>
      <c r="M285" s="127"/>
      <c r="N285" s="127"/>
    </row>
    <row r="286" spans="9:14" x14ac:dyDescent="0.35">
      <c r="I286" s="127"/>
      <c r="J286" s="127"/>
      <c r="K286" s="127"/>
      <c r="L286" s="127"/>
      <c r="M286" s="127"/>
      <c r="N286" s="127"/>
    </row>
    <row r="287" spans="9:14" x14ac:dyDescent="0.35">
      <c r="I287" s="127"/>
      <c r="J287" s="127"/>
      <c r="K287" s="127"/>
      <c r="L287" s="127"/>
      <c r="M287" s="127"/>
      <c r="N287" s="127"/>
    </row>
    <row r="288" spans="9:14" x14ac:dyDescent="0.35">
      <c r="I288" s="127"/>
      <c r="J288" s="127"/>
      <c r="K288" s="127"/>
      <c r="L288" s="127"/>
      <c r="M288" s="127"/>
      <c r="N288" s="127"/>
    </row>
    <row r="289" spans="9:14" x14ac:dyDescent="0.35">
      <c r="I289" s="127"/>
      <c r="J289" s="127"/>
      <c r="K289" s="127"/>
      <c r="L289" s="127"/>
      <c r="M289" s="127"/>
      <c r="N289" s="127"/>
    </row>
    <row r="290" spans="9:14" x14ac:dyDescent="0.35">
      <c r="I290" s="127"/>
      <c r="J290" s="127"/>
      <c r="K290" s="127"/>
      <c r="L290" s="127"/>
      <c r="M290" s="127"/>
      <c r="N290" s="127"/>
    </row>
    <row r="291" spans="9:14" x14ac:dyDescent="0.35">
      <c r="I291" s="127"/>
      <c r="J291" s="127"/>
      <c r="K291" s="127"/>
      <c r="L291" s="127"/>
      <c r="M291" s="127"/>
      <c r="N291" s="127"/>
    </row>
    <row r="292" spans="9:14" x14ac:dyDescent="0.35">
      <c r="I292" s="127"/>
      <c r="J292" s="127"/>
      <c r="K292" s="127"/>
      <c r="L292" s="127"/>
      <c r="M292" s="127"/>
      <c r="N292" s="127"/>
    </row>
    <row r="293" spans="9:14" x14ac:dyDescent="0.35">
      <c r="I293" s="127"/>
      <c r="J293" s="127"/>
      <c r="K293" s="127"/>
      <c r="L293" s="127"/>
      <c r="M293" s="127"/>
      <c r="N293" s="127"/>
    </row>
    <row r="294" spans="9:14" x14ac:dyDescent="0.35">
      <c r="I294" s="127"/>
      <c r="J294" s="127"/>
      <c r="K294" s="127"/>
      <c r="L294" s="127"/>
      <c r="M294" s="127"/>
      <c r="N294" s="127"/>
    </row>
    <row r="295" spans="9:14" x14ac:dyDescent="0.35">
      <c r="I295" s="127"/>
      <c r="J295" s="127"/>
      <c r="K295" s="127"/>
      <c r="L295" s="127"/>
      <c r="M295" s="127"/>
      <c r="N295" s="127"/>
    </row>
    <row r="296" spans="9:14" x14ac:dyDescent="0.35">
      <c r="I296" s="127"/>
      <c r="J296" s="127"/>
      <c r="K296" s="127"/>
      <c r="L296" s="127"/>
      <c r="M296" s="127"/>
      <c r="N296" s="127"/>
    </row>
    <row r="297" spans="9:14" x14ac:dyDescent="0.35">
      <c r="I297" s="127"/>
      <c r="J297" s="127"/>
      <c r="K297" s="127"/>
      <c r="L297" s="127"/>
      <c r="M297" s="127"/>
      <c r="N297" s="127"/>
    </row>
    <row r="298" spans="9:14" x14ac:dyDescent="0.35">
      <c r="I298" s="127"/>
      <c r="J298" s="127"/>
      <c r="K298" s="127"/>
      <c r="L298" s="127"/>
      <c r="M298" s="127"/>
      <c r="N298" s="127"/>
    </row>
    <row r="299" spans="9:14" x14ac:dyDescent="0.35">
      <c r="I299" s="127"/>
      <c r="J299" s="127"/>
      <c r="K299" s="127"/>
      <c r="L299" s="127"/>
      <c r="M299" s="127"/>
      <c r="N299" s="127"/>
    </row>
    <row r="300" spans="9:14" x14ac:dyDescent="0.35">
      <c r="I300" s="127"/>
      <c r="J300" s="127"/>
      <c r="K300" s="127"/>
      <c r="L300" s="127"/>
      <c r="M300" s="127"/>
      <c r="N300" s="127"/>
    </row>
    <row r="301" spans="9:14" x14ac:dyDescent="0.35">
      <c r="I301" s="127"/>
      <c r="J301" s="127"/>
      <c r="K301" s="127"/>
      <c r="L301" s="127"/>
      <c r="M301" s="127"/>
      <c r="N301" s="127"/>
    </row>
    <row r="302" spans="9:14" x14ac:dyDescent="0.35">
      <c r="I302" s="127"/>
      <c r="J302" s="127"/>
      <c r="K302" s="127"/>
      <c r="L302" s="127"/>
      <c r="M302" s="127"/>
      <c r="N302" s="127"/>
    </row>
    <row r="303" spans="9:14" x14ac:dyDescent="0.35">
      <c r="I303" s="127"/>
      <c r="J303" s="127"/>
      <c r="K303" s="127"/>
      <c r="L303" s="127"/>
      <c r="M303" s="127"/>
      <c r="N303" s="127"/>
    </row>
    <row r="304" spans="9:14" x14ac:dyDescent="0.35">
      <c r="I304" s="127"/>
      <c r="J304" s="127"/>
      <c r="K304" s="127"/>
      <c r="L304" s="127"/>
      <c r="M304" s="127"/>
      <c r="N304" s="127"/>
    </row>
    <row r="305" spans="9:14" x14ac:dyDescent="0.35">
      <c r="I305" s="127"/>
      <c r="J305" s="127"/>
      <c r="K305" s="127"/>
      <c r="L305" s="127"/>
      <c r="M305" s="127"/>
      <c r="N305" s="127"/>
    </row>
    <row r="306" spans="9:14" x14ac:dyDescent="0.35">
      <c r="I306" s="127"/>
      <c r="J306" s="127"/>
      <c r="K306" s="127"/>
      <c r="L306" s="127"/>
      <c r="M306" s="127"/>
      <c r="N306" s="127"/>
    </row>
    <row r="307" spans="9:14" x14ac:dyDescent="0.35">
      <c r="I307" s="127"/>
      <c r="J307" s="127"/>
      <c r="K307" s="127"/>
      <c r="L307" s="127"/>
      <c r="M307" s="127"/>
      <c r="N307" s="127"/>
    </row>
    <row r="308" spans="9:14" x14ac:dyDescent="0.35">
      <c r="I308" s="127"/>
      <c r="J308" s="127"/>
      <c r="K308" s="127"/>
      <c r="L308" s="127"/>
      <c r="M308" s="127"/>
      <c r="N308" s="127"/>
    </row>
    <row r="309" spans="9:14" x14ac:dyDescent="0.35">
      <c r="I309" s="127"/>
      <c r="J309" s="127"/>
      <c r="K309" s="127"/>
      <c r="L309" s="127"/>
      <c r="M309" s="127"/>
      <c r="N309" s="127"/>
    </row>
    <row r="310" spans="9:14" x14ac:dyDescent="0.35">
      <c r="I310" s="127"/>
      <c r="J310" s="127"/>
      <c r="K310" s="127"/>
      <c r="L310" s="127"/>
      <c r="M310" s="127"/>
      <c r="N310" s="127"/>
    </row>
    <row r="311" spans="9:14" x14ac:dyDescent="0.35">
      <c r="I311" s="127"/>
      <c r="J311" s="127"/>
      <c r="K311" s="127"/>
      <c r="L311" s="127"/>
      <c r="M311" s="127"/>
      <c r="N311" s="127"/>
    </row>
    <row r="312" spans="9:14" x14ac:dyDescent="0.35">
      <c r="I312" s="127"/>
      <c r="J312" s="127"/>
      <c r="K312" s="127"/>
      <c r="L312" s="127"/>
      <c r="M312" s="127"/>
      <c r="N312" s="127"/>
    </row>
    <row r="313" spans="9:14" x14ac:dyDescent="0.35">
      <c r="I313" s="127"/>
      <c r="J313" s="127"/>
      <c r="K313" s="127"/>
      <c r="L313" s="127"/>
      <c r="M313" s="127"/>
      <c r="N313" s="127"/>
    </row>
    <row r="314" spans="9:14" x14ac:dyDescent="0.35">
      <c r="I314" s="127"/>
      <c r="J314" s="127"/>
      <c r="K314" s="127"/>
      <c r="L314" s="127"/>
      <c r="M314" s="127"/>
      <c r="N314" s="127"/>
    </row>
    <row r="315" spans="9:14" x14ac:dyDescent="0.35">
      <c r="I315" s="127"/>
      <c r="J315" s="127"/>
      <c r="K315" s="127"/>
      <c r="L315" s="127"/>
      <c r="M315" s="127"/>
      <c r="N315" s="127"/>
    </row>
    <row r="316" spans="9:14" x14ac:dyDescent="0.35">
      <c r="I316" s="127"/>
      <c r="J316" s="127"/>
      <c r="K316" s="127"/>
      <c r="L316" s="127"/>
      <c r="M316" s="127"/>
      <c r="N316" s="127"/>
    </row>
    <row r="317" spans="9:14" x14ac:dyDescent="0.35">
      <c r="I317" s="127"/>
      <c r="J317" s="127"/>
      <c r="K317" s="127"/>
      <c r="L317" s="127"/>
      <c r="M317" s="127"/>
      <c r="N317" s="127"/>
    </row>
    <row r="318" spans="9:14" x14ac:dyDescent="0.35">
      <c r="I318" s="127"/>
      <c r="J318" s="127"/>
      <c r="K318" s="127"/>
      <c r="L318" s="127"/>
      <c r="M318" s="127"/>
      <c r="N318" s="127"/>
    </row>
    <row r="319" spans="9:14" x14ac:dyDescent="0.35">
      <c r="I319" s="127"/>
      <c r="J319" s="127"/>
      <c r="K319" s="127"/>
      <c r="L319" s="127"/>
      <c r="M319" s="127"/>
      <c r="N319" s="127"/>
    </row>
    <row r="320" spans="9:14" x14ac:dyDescent="0.35">
      <c r="I320" s="127"/>
      <c r="J320" s="127"/>
      <c r="K320" s="127"/>
      <c r="L320" s="127"/>
      <c r="M320" s="127"/>
      <c r="N320" s="127"/>
    </row>
    <row r="321" spans="9:14" x14ac:dyDescent="0.35">
      <c r="I321" s="127"/>
      <c r="J321" s="127"/>
      <c r="K321" s="127"/>
      <c r="L321" s="127"/>
      <c r="M321" s="127"/>
      <c r="N321" s="127"/>
    </row>
    <row r="322" spans="9:14" x14ac:dyDescent="0.35">
      <c r="I322" s="127"/>
      <c r="J322" s="127"/>
      <c r="K322" s="127"/>
      <c r="L322" s="127"/>
      <c r="M322" s="127"/>
      <c r="N322" s="127"/>
    </row>
    <row r="323" spans="9:14" x14ac:dyDescent="0.35">
      <c r="I323" s="127"/>
      <c r="J323" s="127"/>
      <c r="K323" s="127"/>
      <c r="L323" s="127"/>
      <c r="M323" s="127"/>
      <c r="N323" s="127"/>
    </row>
    <row r="324" spans="9:14" x14ac:dyDescent="0.35">
      <c r="I324" s="127"/>
      <c r="J324" s="127"/>
      <c r="K324" s="127"/>
      <c r="L324" s="127"/>
      <c r="M324" s="127"/>
      <c r="N324" s="127"/>
    </row>
    <row r="325" spans="9:14" x14ac:dyDescent="0.35">
      <c r="I325" s="127"/>
      <c r="J325" s="127"/>
      <c r="K325" s="127"/>
      <c r="L325" s="127"/>
      <c r="M325" s="127"/>
      <c r="N325" s="127"/>
    </row>
    <row r="326" spans="9:14" x14ac:dyDescent="0.35">
      <c r="I326" s="127"/>
      <c r="J326" s="127"/>
      <c r="K326" s="127"/>
      <c r="L326" s="127"/>
      <c r="M326" s="127"/>
      <c r="N326" s="127"/>
    </row>
    <row r="327" spans="9:14" x14ac:dyDescent="0.35">
      <c r="I327" s="127"/>
      <c r="J327" s="127"/>
      <c r="K327" s="127"/>
      <c r="L327" s="127"/>
      <c r="M327" s="127"/>
      <c r="N327" s="127"/>
    </row>
    <row r="328" spans="9:14" x14ac:dyDescent="0.35">
      <c r="I328" s="127"/>
      <c r="J328" s="127"/>
      <c r="K328" s="127"/>
      <c r="L328" s="127"/>
      <c r="M328" s="127"/>
      <c r="N328" s="127"/>
    </row>
    <row r="329" spans="9:14" x14ac:dyDescent="0.35">
      <c r="I329" s="127"/>
      <c r="J329" s="127"/>
      <c r="K329" s="127"/>
      <c r="L329" s="127"/>
      <c r="M329" s="127"/>
      <c r="N329" s="127"/>
    </row>
    <row r="330" spans="9:14" x14ac:dyDescent="0.35">
      <c r="I330" s="127"/>
      <c r="J330" s="127"/>
      <c r="K330" s="127"/>
      <c r="L330" s="127"/>
      <c r="M330" s="127"/>
      <c r="N330" s="127"/>
    </row>
    <row r="331" spans="9:14" x14ac:dyDescent="0.35">
      <c r="I331" s="127"/>
      <c r="J331" s="127"/>
      <c r="K331" s="127"/>
      <c r="L331" s="127"/>
      <c r="M331" s="127"/>
      <c r="N331" s="127"/>
    </row>
    <row r="332" spans="9:14" x14ac:dyDescent="0.35">
      <c r="I332" s="127"/>
      <c r="J332" s="127"/>
      <c r="K332" s="127"/>
      <c r="L332" s="127"/>
      <c r="M332" s="127"/>
      <c r="N332" s="127"/>
    </row>
    <row r="333" spans="9:14" x14ac:dyDescent="0.35">
      <c r="I333" s="127"/>
      <c r="J333" s="127"/>
      <c r="K333" s="127"/>
      <c r="L333" s="127"/>
      <c r="M333" s="127"/>
      <c r="N333" s="127"/>
    </row>
    <row r="334" spans="9:14" x14ac:dyDescent="0.35">
      <c r="I334" s="127"/>
      <c r="J334" s="127"/>
      <c r="K334" s="127"/>
      <c r="L334" s="127"/>
      <c r="M334" s="127"/>
      <c r="N334" s="127"/>
    </row>
    <row r="335" spans="9:14" x14ac:dyDescent="0.35">
      <c r="I335" s="127"/>
      <c r="J335" s="127"/>
      <c r="K335" s="127"/>
      <c r="L335" s="127"/>
      <c r="M335" s="127"/>
      <c r="N335" s="127"/>
    </row>
    <row r="336" spans="9:14" x14ac:dyDescent="0.35">
      <c r="I336" s="127"/>
      <c r="J336" s="127"/>
      <c r="K336" s="127"/>
      <c r="L336" s="127"/>
      <c r="M336" s="127"/>
      <c r="N336" s="127"/>
    </row>
    <row r="337" spans="9:14" x14ac:dyDescent="0.35">
      <c r="I337" s="127"/>
      <c r="J337" s="127"/>
      <c r="K337" s="127"/>
      <c r="L337" s="127"/>
      <c r="M337" s="127"/>
      <c r="N337" s="127"/>
    </row>
    <row r="338" spans="9:14" x14ac:dyDescent="0.35">
      <c r="I338" s="127"/>
      <c r="J338" s="127"/>
      <c r="K338" s="127"/>
      <c r="L338" s="127"/>
      <c r="M338" s="127"/>
      <c r="N338" s="127"/>
    </row>
    <row r="339" spans="9:14" x14ac:dyDescent="0.35">
      <c r="I339" s="127"/>
      <c r="J339" s="127"/>
      <c r="K339" s="127"/>
      <c r="L339" s="127"/>
      <c r="M339" s="127"/>
      <c r="N339" s="127"/>
    </row>
    <row r="340" spans="9:14" x14ac:dyDescent="0.35">
      <c r="I340" s="127"/>
      <c r="J340" s="127"/>
      <c r="K340" s="127"/>
      <c r="L340" s="127"/>
      <c r="M340" s="127"/>
      <c r="N340" s="127"/>
    </row>
    <row r="341" spans="9:14" x14ac:dyDescent="0.35">
      <c r="I341" s="127"/>
      <c r="J341" s="127"/>
      <c r="K341" s="127"/>
      <c r="L341" s="127"/>
      <c r="M341" s="127"/>
      <c r="N341" s="127"/>
    </row>
    <row r="342" spans="9:14" x14ac:dyDescent="0.35">
      <c r="I342" s="127"/>
      <c r="J342" s="127"/>
      <c r="K342" s="127"/>
      <c r="L342" s="127"/>
      <c r="M342" s="127"/>
      <c r="N342" s="127"/>
    </row>
    <row r="343" spans="9:14" x14ac:dyDescent="0.35">
      <c r="I343" s="127"/>
      <c r="J343" s="127"/>
      <c r="K343" s="127"/>
      <c r="L343" s="127"/>
      <c r="M343" s="127"/>
      <c r="N343" s="127"/>
    </row>
    <row r="344" spans="9:14" x14ac:dyDescent="0.35">
      <c r="I344" s="127"/>
      <c r="J344" s="127"/>
      <c r="K344" s="127"/>
      <c r="L344" s="127"/>
      <c r="M344" s="127"/>
      <c r="N344" s="127"/>
    </row>
    <row r="345" spans="9:14" x14ac:dyDescent="0.35">
      <c r="I345" s="127"/>
      <c r="J345" s="127"/>
      <c r="K345" s="127"/>
      <c r="L345" s="127"/>
      <c r="M345" s="127"/>
      <c r="N345" s="127"/>
    </row>
    <row r="346" spans="9:14" x14ac:dyDescent="0.35">
      <c r="I346" s="127"/>
      <c r="J346" s="127"/>
      <c r="K346" s="127"/>
      <c r="L346" s="127"/>
      <c r="M346" s="127"/>
      <c r="N346" s="127"/>
    </row>
    <row r="347" spans="9:14" x14ac:dyDescent="0.35">
      <c r="I347" s="127"/>
      <c r="J347" s="127"/>
      <c r="K347" s="127"/>
      <c r="L347" s="127"/>
      <c r="M347" s="127"/>
      <c r="N347" s="127"/>
    </row>
    <row r="348" spans="9:14" x14ac:dyDescent="0.35">
      <c r="I348" s="127"/>
      <c r="J348" s="127"/>
      <c r="K348" s="127"/>
      <c r="L348" s="127"/>
      <c r="M348" s="127"/>
      <c r="N348" s="127"/>
    </row>
    <row r="349" spans="9:14" x14ac:dyDescent="0.35">
      <c r="I349" s="127"/>
      <c r="J349" s="127"/>
      <c r="K349" s="127"/>
      <c r="L349" s="127"/>
      <c r="M349" s="127"/>
      <c r="N349" s="127"/>
    </row>
    <row r="350" spans="9:14" x14ac:dyDescent="0.35">
      <c r="I350" s="127"/>
      <c r="J350" s="127"/>
      <c r="K350" s="127"/>
      <c r="L350" s="127"/>
      <c r="M350" s="127"/>
      <c r="N350" s="127"/>
    </row>
    <row r="351" spans="9:14" x14ac:dyDescent="0.35">
      <c r="I351" s="127"/>
      <c r="J351" s="127"/>
      <c r="K351" s="127"/>
      <c r="L351" s="127"/>
      <c r="M351" s="127"/>
      <c r="N351" s="127"/>
    </row>
    <row r="352" spans="9:14" x14ac:dyDescent="0.35">
      <c r="I352" s="127"/>
      <c r="J352" s="127"/>
      <c r="K352" s="127"/>
      <c r="L352" s="127"/>
      <c r="M352" s="127"/>
      <c r="N352" s="127"/>
    </row>
    <row r="353" spans="9:14" x14ac:dyDescent="0.35">
      <c r="I353" s="127"/>
      <c r="J353" s="127"/>
      <c r="K353" s="127"/>
      <c r="L353" s="127"/>
      <c r="M353" s="127"/>
      <c r="N353" s="127"/>
    </row>
    <row r="354" spans="9:14" x14ac:dyDescent="0.35">
      <c r="I354" s="127"/>
      <c r="J354" s="127"/>
      <c r="K354" s="127"/>
      <c r="L354" s="127"/>
      <c r="M354" s="127"/>
      <c r="N354" s="127"/>
    </row>
    <row r="355" spans="9:14" x14ac:dyDescent="0.35">
      <c r="I355" s="127"/>
      <c r="J355" s="127"/>
      <c r="K355" s="127"/>
      <c r="L355" s="127"/>
      <c r="M355" s="127"/>
      <c r="N355" s="127"/>
    </row>
    <row r="356" spans="9:14" x14ac:dyDescent="0.35">
      <c r="I356" s="127"/>
      <c r="J356" s="127"/>
      <c r="K356" s="127"/>
      <c r="L356" s="127"/>
      <c r="M356" s="127"/>
      <c r="N356" s="127"/>
    </row>
    <row r="357" spans="9:14" x14ac:dyDescent="0.35">
      <c r="I357" s="127"/>
      <c r="J357" s="127"/>
      <c r="K357" s="127"/>
      <c r="L357" s="127"/>
      <c r="M357" s="127"/>
      <c r="N357" s="127"/>
    </row>
    <row r="358" spans="9:14" x14ac:dyDescent="0.35">
      <c r="I358" s="127"/>
      <c r="J358" s="127"/>
      <c r="K358" s="127"/>
      <c r="L358" s="127"/>
      <c r="M358" s="127"/>
      <c r="N358" s="127"/>
    </row>
    <row r="359" spans="9:14" x14ac:dyDescent="0.35">
      <c r="I359" s="127"/>
      <c r="J359" s="127"/>
      <c r="K359" s="127"/>
      <c r="L359" s="127"/>
      <c r="M359" s="127"/>
      <c r="N359" s="127"/>
    </row>
    <row r="360" spans="9:14" x14ac:dyDescent="0.35">
      <c r="I360" s="127"/>
      <c r="J360" s="127"/>
      <c r="K360" s="127"/>
      <c r="L360" s="127"/>
      <c r="M360" s="127"/>
      <c r="N360" s="127"/>
    </row>
    <row r="361" spans="9:14" x14ac:dyDescent="0.35">
      <c r="I361" s="127"/>
      <c r="J361" s="127"/>
      <c r="K361" s="127"/>
      <c r="L361" s="127"/>
      <c r="M361" s="127"/>
      <c r="N361" s="127"/>
    </row>
    <row r="362" spans="9:14" x14ac:dyDescent="0.35">
      <c r="I362" s="127"/>
      <c r="J362" s="127"/>
      <c r="K362" s="127"/>
      <c r="L362" s="127"/>
      <c r="M362" s="127"/>
      <c r="N362" s="127"/>
    </row>
    <row r="363" spans="9:14" x14ac:dyDescent="0.35">
      <c r="I363" s="127"/>
      <c r="J363" s="127"/>
      <c r="K363" s="127"/>
      <c r="L363" s="127"/>
      <c r="M363" s="127"/>
      <c r="N363" s="127"/>
    </row>
    <row r="364" spans="9:14" x14ac:dyDescent="0.35">
      <c r="I364" s="127"/>
      <c r="J364" s="127"/>
      <c r="K364" s="127"/>
      <c r="L364" s="127"/>
      <c r="M364" s="127"/>
      <c r="N364" s="127"/>
    </row>
    <row r="365" spans="9:14" x14ac:dyDescent="0.35">
      <c r="I365" s="127"/>
      <c r="J365" s="127"/>
      <c r="K365" s="127"/>
      <c r="L365" s="127"/>
      <c r="M365" s="127"/>
      <c r="N365" s="127"/>
    </row>
    <row r="366" spans="9:14" x14ac:dyDescent="0.35">
      <c r="I366" s="127"/>
      <c r="J366" s="127"/>
      <c r="K366" s="127"/>
      <c r="L366" s="127"/>
      <c r="M366" s="127"/>
      <c r="N366" s="127"/>
    </row>
    <row r="367" spans="9:14" x14ac:dyDescent="0.35">
      <c r="I367" s="127"/>
      <c r="J367" s="127"/>
      <c r="K367" s="127"/>
      <c r="L367" s="127"/>
      <c r="M367" s="127"/>
      <c r="N367" s="127"/>
    </row>
    <row r="368" spans="9:14" x14ac:dyDescent="0.35">
      <c r="I368" s="127"/>
      <c r="J368" s="127"/>
      <c r="K368" s="127"/>
      <c r="L368" s="127"/>
      <c r="M368" s="127"/>
      <c r="N368" s="127"/>
    </row>
    <row r="369" spans="9:14" x14ac:dyDescent="0.35">
      <c r="I369" s="127"/>
      <c r="J369" s="127"/>
      <c r="K369" s="127"/>
      <c r="L369" s="127"/>
      <c r="M369" s="127"/>
      <c r="N369" s="127"/>
    </row>
    <row r="370" spans="9:14" x14ac:dyDescent="0.35">
      <c r="I370" s="127"/>
      <c r="J370" s="127"/>
      <c r="K370" s="127"/>
      <c r="L370" s="127"/>
      <c r="M370" s="127"/>
      <c r="N370" s="127"/>
    </row>
    <row r="371" spans="9:14" x14ac:dyDescent="0.35">
      <c r="I371" s="127"/>
      <c r="J371" s="127"/>
      <c r="K371" s="127"/>
      <c r="L371" s="127"/>
      <c r="M371" s="127"/>
      <c r="N371" s="127"/>
    </row>
    <row r="372" spans="9:14" x14ac:dyDescent="0.35">
      <c r="I372" s="127"/>
      <c r="J372" s="127"/>
      <c r="K372" s="127"/>
      <c r="L372" s="127"/>
      <c r="M372" s="127"/>
      <c r="N372" s="127"/>
    </row>
    <row r="373" spans="9:14" x14ac:dyDescent="0.35">
      <c r="I373" s="127"/>
      <c r="J373" s="127"/>
      <c r="K373" s="127"/>
      <c r="L373" s="127"/>
      <c r="M373" s="127"/>
      <c r="N373" s="127"/>
    </row>
    <row r="374" spans="9:14" x14ac:dyDescent="0.35">
      <c r="I374" s="127"/>
      <c r="J374" s="127"/>
      <c r="K374" s="127"/>
      <c r="L374" s="127"/>
      <c r="M374" s="127"/>
      <c r="N374" s="127"/>
    </row>
    <row r="375" spans="9:14" x14ac:dyDescent="0.35">
      <c r="I375" s="127"/>
      <c r="J375" s="127"/>
      <c r="K375" s="127"/>
      <c r="L375" s="127"/>
      <c r="M375" s="127"/>
      <c r="N375" s="127"/>
    </row>
    <row r="376" spans="9:14" x14ac:dyDescent="0.35">
      <c r="I376" s="127"/>
      <c r="J376" s="127"/>
      <c r="K376" s="127"/>
      <c r="L376" s="127"/>
      <c r="M376" s="127"/>
      <c r="N376" s="127"/>
    </row>
    <row r="377" spans="9:14" x14ac:dyDescent="0.35">
      <c r="I377" s="127"/>
      <c r="J377" s="127"/>
      <c r="K377" s="127"/>
      <c r="L377" s="127"/>
      <c r="M377" s="127"/>
      <c r="N377" s="127"/>
    </row>
    <row r="378" spans="9:14" x14ac:dyDescent="0.35">
      <c r="I378" s="127"/>
      <c r="J378" s="127"/>
      <c r="K378" s="127"/>
      <c r="L378" s="127"/>
      <c r="M378" s="127"/>
      <c r="N378" s="127"/>
    </row>
    <row r="379" spans="9:14" x14ac:dyDescent="0.35">
      <c r="I379" s="127"/>
      <c r="J379" s="127"/>
      <c r="K379" s="127"/>
      <c r="L379" s="127"/>
      <c r="M379" s="127"/>
      <c r="N379" s="127"/>
    </row>
    <row r="380" spans="9:14" x14ac:dyDescent="0.35">
      <c r="I380" s="127"/>
      <c r="J380" s="127"/>
      <c r="K380" s="127"/>
      <c r="L380" s="127"/>
      <c r="M380" s="127"/>
      <c r="N380" s="127"/>
    </row>
    <row r="381" spans="9:14" x14ac:dyDescent="0.35">
      <c r="I381" s="127"/>
      <c r="J381" s="127"/>
      <c r="K381" s="127"/>
      <c r="L381" s="127"/>
      <c r="M381" s="127"/>
      <c r="N381" s="127"/>
    </row>
    <row r="382" spans="9:14" x14ac:dyDescent="0.35">
      <c r="I382" s="127"/>
      <c r="J382" s="127"/>
      <c r="K382" s="127"/>
      <c r="L382" s="127"/>
      <c r="M382" s="127"/>
      <c r="N382" s="127"/>
    </row>
    <row r="383" spans="9:14" x14ac:dyDescent="0.35">
      <c r="I383" s="127"/>
      <c r="J383" s="127"/>
      <c r="K383" s="127"/>
      <c r="L383" s="127"/>
      <c r="M383" s="127"/>
      <c r="N383" s="127"/>
    </row>
    <row r="384" spans="9:14" x14ac:dyDescent="0.35">
      <c r="I384" s="127"/>
      <c r="J384" s="127"/>
      <c r="K384" s="127"/>
      <c r="L384" s="127"/>
      <c r="M384" s="127"/>
      <c r="N384" s="127"/>
    </row>
    <row r="385" spans="9:14" x14ac:dyDescent="0.35">
      <c r="I385" s="127"/>
      <c r="J385" s="127"/>
      <c r="K385" s="127"/>
      <c r="L385" s="127"/>
      <c r="M385" s="127"/>
      <c r="N385" s="127"/>
    </row>
    <row r="386" spans="9:14" x14ac:dyDescent="0.35">
      <c r="I386" s="127"/>
      <c r="J386" s="127"/>
      <c r="K386" s="127"/>
      <c r="L386" s="127"/>
      <c r="M386" s="127"/>
      <c r="N386" s="127"/>
    </row>
    <row r="387" spans="9:14" x14ac:dyDescent="0.35">
      <c r="I387" s="127"/>
      <c r="J387" s="127"/>
      <c r="K387" s="127"/>
      <c r="L387" s="127"/>
      <c r="M387" s="127"/>
      <c r="N387" s="127"/>
    </row>
    <row r="388" spans="9:14" x14ac:dyDescent="0.35">
      <c r="I388" s="127"/>
      <c r="J388" s="127"/>
      <c r="K388" s="127"/>
      <c r="L388" s="127"/>
      <c r="M388" s="127"/>
      <c r="N388" s="127"/>
    </row>
    <row r="389" spans="9:14" x14ac:dyDescent="0.35">
      <c r="I389" s="127"/>
      <c r="J389" s="127"/>
      <c r="K389" s="127"/>
      <c r="L389" s="127"/>
      <c r="M389" s="127"/>
      <c r="N389" s="127"/>
    </row>
    <row r="390" spans="9:14" x14ac:dyDescent="0.35">
      <c r="I390" s="127"/>
      <c r="J390" s="127"/>
      <c r="K390" s="127"/>
      <c r="L390" s="127"/>
      <c r="M390" s="127"/>
      <c r="N390" s="127"/>
    </row>
    <row r="391" spans="9:14" x14ac:dyDescent="0.35">
      <c r="I391" s="127"/>
      <c r="J391" s="127"/>
      <c r="K391" s="127"/>
      <c r="L391" s="127"/>
      <c r="M391" s="127"/>
      <c r="N391" s="127"/>
    </row>
    <row r="392" spans="9:14" x14ac:dyDescent="0.35">
      <c r="I392" s="127"/>
      <c r="J392" s="127"/>
      <c r="K392" s="127"/>
      <c r="L392" s="127"/>
      <c r="M392" s="127"/>
      <c r="N392" s="127"/>
    </row>
    <row r="393" spans="9:14" x14ac:dyDescent="0.35">
      <c r="I393" s="127"/>
      <c r="J393" s="127"/>
      <c r="K393" s="127"/>
      <c r="L393" s="127"/>
      <c r="M393" s="127"/>
      <c r="N393" s="127"/>
    </row>
    <row r="394" spans="9:14" x14ac:dyDescent="0.35">
      <c r="I394" s="127"/>
      <c r="J394" s="127"/>
      <c r="K394" s="127"/>
      <c r="L394" s="127"/>
      <c r="M394" s="127"/>
      <c r="N394" s="127"/>
    </row>
    <row r="395" spans="9:14" x14ac:dyDescent="0.35">
      <c r="I395" s="127"/>
      <c r="J395" s="127"/>
      <c r="K395" s="127"/>
      <c r="L395" s="127"/>
      <c r="M395" s="127"/>
      <c r="N395" s="127"/>
    </row>
    <row r="396" spans="9:14" x14ac:dyDescent="0.35">
      <c r="I396" s="127"/>
      <c r="J396" s="127"/>
      <c r="K396" s="127"/>
      <c r="L396" s="127"/>
      <c r="M396" s="127"/>
      <c r="N396" s="127"/>
    </row>
    <row r="397" spans="9:14" x14ac:dyDescent="0.35">
      <c r="I397" s="127"/>
      <c r="J397" s="127"/>
      <c r="K397" s="127"/>
      <c r="L397" s="127"/>
      <c r="M397" s="127"/>
      <c r="N397" s="127"/>
    </row>
    <row r="398" spans="9:14" x14ac:dyDescent="0.35">
      <c r="I398" s="127"/>
      <c r="J398" s="127"/>
      <c r="K398" s="127"/>
      <c r="L398" s="127"/>
      <c r="M398" s="127"/>
      <c r="N398" s="127"/>
    </row>
    <row r="399" spans="9:14" x14ac:dyDescent="0.35">
      <c r="I399" s="127"/>
      <c r="J399" s="127"/>
      <c r="K399" s="127"/>
      <c r="L399" s="127"/>
      <c r="M399" s="127"/>
      <c r="N399" s="127"/>
    </row>
    <row r="400" spans="9:14" x14ac:dyDescent="0.35">
      <c r="I400" s="127"/>
      <c r="J400" s="127"/>
      <c r="K400" s="127"/>
      <c r="L400" s="127"/>
      <c r="M400" s="127"/>
      <c r="N400" s="127"/>
    </row>
    <row r="401" spans="9:14" x14ac:dyDescent="0.35">
      <c r="I401" s="127"/>
      <c r="J401" s="127"/>
      <c r="K401" s="127"/>
      <c r="L401" s="127"/>
      <c r="M401" s="127"/>
      <c r="N401" s="127"/>
    </row>
    <row r="402" spans="9:14" x14ac:dyDescent="0.35">
      <c r="I402" s="127"/>
      <c r="J402" s="127"/>
      <c r="K402" s="127"/>
      <c r="L402" s="127"/>
      <c r="M402" s="127"/>
      <c r="N402" s="127"/>
    </row>
    <row r="403" spans="9:14" x14ac:dyDescent="0.35">
      <c r="I403" s="127"/>
      <c r="J403" s="127"/>
      <c r="K403" s="127"/>
      <c r="L403" s="127"/>
      <c r="M403" s="127"/>
      <c r="N403" s="127"/>
    </row>
    <row r="404" spans="9:14" x14ac:dyDescent="0.35">
      <c r="I404" s="127"/>
      <c r="J404" s="127"/>
      <c r="K404" s="127"/>
      <c r="L404" s="127"/>
      <c r="M404" s="127"/>
      <c r="N404" s="127"/>
    </row>
    <row r="405" spans="9:14" x14ac:dyDescent="0.35">
      <c r="I405" s="127"/>
      <c r="J405" s="127"/>
      <c r="K405" s="127"/>
      <c r="L405" s="127"/>
      <c r="M405" s="127"/>
      <c r="N405" s="127"/>
    </row>
    <row r="406" spans="9:14" x14ac:dyDescent="0.35">
      <c r="I406" s="127"/>
      <c r="J406" s="127"/>
      <c r="K406" s="127"/>
      <c r="L406" s="127"/>
      <c r="M406" s="127"/>
      <c r="N406" s="127"/>
    </row>
    <row r="407" spans="9:14" x14ac:dyDescent="0.35">
      <c r="I407" s="127"/>
      <c r="J407" s="127"/>
      <c r="K407" s="127"/>
      <c r="L407" s="127"/>
      <c r="M407" s="127"/>
      <c r="N407" s="127"/>
    </row>
    <row r="408" spans="9:14" x14ac:dyDescent="0.35">
      <c r="I408" s="127"/>
      <c r="J408" s="127"/>
      <c r="K408" s="127"/>
      <c r="L408" s="127"/>
      <c r="M408" s="127"/>
      <c r="N408" s="127"/>
    </row>
    <row r="409" spans="9:14" x14ac:dyDescent="0.35">
      <c r="I409" s="127"/>
      <c r="J409" s="127"/>
      <c r="K409" s="127"/>
      <c r="L409" s="127"/>
      <c r="M409" s="127"/>
      <c r="N409" s="127"/>
    </row>
    <row r="410" spans="9:14" x14ac:dyDescent="0.35">
      <c r="I410" s="127"/>
      <c r="J410" s="127"/>
      <c r="K410" s="127"/>
      <c r="L410" s="127"/>
      <c r="M410" s="127"/>
      <c r="N410" s="127"/>
    </row>
    <row r="411" spans="9:14" x14ac:dyDescent="0.35">
      <c r="I411" s="127"/>
      <c r="J411" s="127"/>
      <c r="K411" s="127"/>
      <c r="L411" s="127"/>
      <c r="M411" s="127"/>
      <c r="N411" s="127"/>
    </row>
    <row r="412" spans="9:14" x14ac:dyDescent="0.35">
      <c r="I412" s="127"/>
      <c r="J412" s="127"/>
      <c r="K412" s="127"/>
      <c r="L412" s="127"/>
      <c r="M412" s="127"/>
      <c r="N412" s="127"/>
    </row>
    <row r="413" spans="9:14" x14ac:dyDescent="0.35">
      <c r="I413" s="127"/>
      <c r="J413" s="127"/>
      <c r="K413" s="127"/>
      <c r="L413" s="127"/>
      <c r="M413" s="127"/>
      <c r="N413" s="127"/>
    </row>
    <row r="414" spans="9:14" x14ac:dyDescent="0.35">
      <c r="I414" s="127"/>
      <c r="J414" s="127"/>
      <c r="K414" s="127"/>
      <c r="L414" s="127"/>
      <c r="M414" s="127"/>
      <c r="N414" s="127"/>
    </row>
    <row r="415" spans="9:14" x14ac:dyDescent="0.35">
      <c r="I415" s="127"/>
      <c r="J415" s="127"/>
      <c r="K415" s="127"/>
      <c r="L415" s="127"/>
      <c r="M415" s="127"/>
      <c r="N415" s="127"/>
    </row>
    <row r="416" spans="9:14" x14ac:dyDescent="0.35">
      <c r="I416" s="127"/>
      <c r="J416" s="127"/>
      <c r="K416" s="127"/>
      <c r="L416" s="127"/>
      <c r="M416" s="127"/>
      <c r="N416" s="127"/>
    </row>
    <row r="417" spans="9:14" x14ac:dyDescent="0.35">
      <c r="I417" s="127"/>
      <c r="J417" s="127"/>
      <c r="K417" s="127"/>
      <c r="L417" s="127"/>
      <c r="M417" s="127"/>
      <c r="N417" s="127"/>
    </row>
    <row r="418" spans="9:14" x14ac:dyDescent="0.35">
      <c r="I418" s="127"/>
      <c r="J418" s="127"/>
      <c r="K418" s="127"/>
      <c r="L418" s="127"/>
      <c r="M418" s="127"/>
      <c r="N418" s="127"/>
    </row>
    <row r="419" spans="9:14" x14ac:dyDescent="0.35">
      <c r="I419" s="127"/>
      <c r="J419" s="127"/>
      <c r="K419" s="127"/>
      <c r="L419" s="127"/>
      <c r="M419" s="127"/>
      <c r="N419" s="127"/>
    </row>
    <row r="420" spans="9:14" x14ac:dyDescent="0.35">
      <c r="I420" s="127"/>
      <c r="J420" s="127"/>
      <c r="K420" s="127"/>
      <c r="L420" s="127"/>
      <c r="M420" s="127"/>
      <c r="N420" s="127"/>
    </row>
    <row r="421" spans="9:14" x14ac:dyDescent="0.35">
      <c r="I421" s="127"/>
      <c r="J421" s="127"/>
      <c r="K421" s="127"/>
      <c r="L421" s="127"/>
      <c r="M421" s="127"/>
      <c r="N421" s="127"/>
    </row>
    <row r="422" spans="9:14" x14ac:dyDescent="0.35">
      <c r="I422" s="127"/>
      <c r="J422" s="127"/>
      <c r="K422" s="127"/>
      <c r="L422" s="127"/>
      <c r="M422" s="127"/>
      <c r="N422" s="127"/>
    </row>
    <row r="423" spans="9:14" x14ac:dyDescent="0.35">
      <c r="I423" s="127"/>
      <c r="J423" s="127"/>
      <c r="K423" s="127"/>
      <c r="L423" s="127"/>
      <c r="M423" s="127"/>
      <c r="N423" s="127"/>
    </row>
    <row r="424" spans="9:14" x14ac:dyDescent="0.35">
      <c r="I424" s="127"/>
      <c r="J424" s="127"/>
      <c r="K424" s="127"/>
      <c r="L424" s="127"/>
      <c r="M424" s="127"/>
      <c r="N424" s="127"/>
    </row>
    <row r="425" spans="9:14" x14ac:dyDescent="0.35">
      <c r="I425" s="127"/>
      <c r="J425" s="127"/>
      <c r="K425" s="127"/>
      <c r="L425" s="127"/>
      <c r="M425" s="127"/>
      <c r="N425" s="127"/>
    </row>
    <row r="426" spans="9:14" x14ac:dyDescent="0.35">
      <c r="I426" s="127"/>
      <c r="J426" s="127"/>
      <c r="K426" s="127"/>
      <c r="L426" s="127"/>
      <c r="M426" s="127"/>
      <c r="N426" s="127"/>
    </row>
    <row r="427" spans="9:14" x14ac:dyDescent="0.35">
      <c r="I427" s="127"/>
      <c r="J427" s="127"/>
      <c r="K427" s="127"/>
      <c r="L427" s="127"/>
      <c r="M427" s="127"/>
      <c r="N427" s="127"/>
    </row>
    <row r="428" spans="9:14" x14ac:dyDescent="0.35">
      <c r="I428" s="127"/>
      <c r="J428" s="127"/>
      <c r="K428" s="127"/>
      <c r="L428" s="127"/>
      <c r="M428" s="127"/>
      <c r="N428" s="127"/>
    </row>
    <row r="429" spans="9:14" x14ac:dyDescent="0.35">
      <c r="I429" s="127"/>
      <c r="J429" s="127"/>
      <c r="K429" s="127"/>
      <c r="L429" s="127"/>
      <c r="M429" s="127"/>
      <c r="N429" s="127"/>
    </row>
    <row r="430" spans="9:14" x14ac:dyDescent="0.35">
      <c r="I430" s="127"/>
      <c r="J430" s="127"/>
      <c r="K430" s="127"/>
      <c r="L430" s="127"/>
      <c r="M430" s="127"/>
      <c r="N430" s="127"/>
    </row>
    <row r="431" spans="9:14" x14ac:dyDescent="0.35">
      <c r="I431" s="127"/>
      <c r="J431" s="127"/>
      <c r="K431" s="127"/>
      <c r="L431" s="127"/>
      <c r="M431" s="127"/>
      <c r="N431" s="127"/>
    </row>
    <row r="432" spans="9:14" x14ac:dyDescent="0.35">
      <c r="I432" s="127"/>
      <c r="J432" s="127"/>
      <c r="K432" s="127"/>
      <c r="L432" s="127"/>
      <c r="M432" s="127"/>
      <c r="N432" s="127"/>
    </row>
    <row r="433" spans="9:14" x14ac:dyDescent="0.35">
      <c r="I433" s="127"/>
      <c r="J433" s="127"/>
      <c r="K433" s="127"/>
      <c r="L433" s="127"/>
      <c r="M433" s="127"/>
      <c r="N433" s="127"/>
    </row>
    <row r="434" spans="9:14" x14ac:dyDescent="0.35">
      <c r="I434" s="127"/>
      <c r="J434" s="127"/>
      <c r="K434" s="127"/>
      <c r="L434" s="127"/>
      <c r="M434" s="127"/>
      <c r="N434" s="127"/>
    </row>
    <row r="435" spans="9:14" x14ac:dyDescent="0.35">
      <c r="I435" s="127"/>
      <c r="J435" s="127"/>
      <c r="K435" s="127"/>
      <c r="L435" s="127"/>
      <c r="M435" s="127"/>
      <c r="N435" s="127"/>
    </row>
    <row r="436" spans="9:14" x14ac:dyDescent="0.35">
      <c r="I436" s="127"/>
      <c r="J436" s="127"/>
      <c r="K436" s="127"/>
      <c r="L436" s="127"/>
      <c r="M436" s="127"/>
      <c r="N436" s="127"/>
    </row>
    <row r="437" spans="9:14" x14ac:dyDescent="0.35">
      <c r="I437" s="127"/>
      <c r="J437" s="127"/>
      <c r="K437" s="127"/>
      <c r="L437" s="127"/>
      <c r="M437" s="127"/>
      <c r="N437" s="127"/>
    </row>
    <row r="438" spans="9:14" x14ac:dyDescent="0.35">
      <c r="I438" s="127"/>
      <c r="J438" s="127"/>
      <c r="K438" s="127"/>
      <c r="L438" s="127"/>
      <c r="M438" s="127"/>
      <c r="N438" s="127"/>
    </row>
    <row r="439" spans="9:14" x14ac:dyDescent="0.35">
      <c r="I439" s="127"/>
      <c r="J439" s="127"/>
      <c r="K439" s="127"/>
      <c r="L439" s="127"/>
      <c r="M439" s="127"/>
      <c r="N439" s="127"/>
    </row>
    <row r="440" spans="9:14" x14ac:dyDescent="0.35">
      <c r="I440" s="127"/>
      <c r="J440" s="127"/>
      <c r="K440" s="127"/>
      <c r="L440" s="127"/>
      <c r="M440" s="127"/>
      <c r="N440" s="127"/>
    </row>
    <row r="441" spans="9:14" x14ac:dyDescent="0.35">
      <c r="I441" s="127"/>
      <c r="J441" s="127"/>
      <c r="K441" s="127"/>
      <c r="L441" s="127"/>
      <c r="M441" s="127"/>
      <c r="N441" s="127"/>
    </row>
    <row r="442" spans="9:14" x14ac:dyDescent="0.35">
      <c r="I442" s="127"/>
      <c r="J442" s="127"/>
      <c r="K442" s="127"/>
      <c r="L442" s="127"/>
      <c r="M442" s="127"/>
      <c r="N442" s="127"/>
    </row>
    <row r="443" spans="9:14" x14ac:dyDescent="0.35">
      <c r="I443" s="127"/>
      <c r="J443" s="127"/>
      <c r="K443" s="127"/>
      <c r="L443" s="127"/>
      <c r="M443" s="127"/>
      <c r="N443" s="127"/>
    </row>
    <row r="444" spans="9:14" x14ac:dyDescent="0.35">
      <c r="I444" s="127"/>
      <c r="J444" s="127"/>
      <c r="K444" s="127"/>
      <c r="L444" s="127"/>
      <c r="M444" s="127"/>
      <c r="N444" s="127"/>
    </row>
    <row r="445" spans="9:14" x14ac:dyDescent="0.35">
      <c r="I445" s="127"/>
      <c r="J445" s="127"/>
      <c r="K445" s="127"/>
      <c r="L445" s="127"/>
      <c r="M445" s="127"/>
      <c r="N445" s="127"/>
    </row>
    <row r="446" spans="9:14" x14ac:dyDescent="0.35">
      <c r="I446" s="127"/>
      <c r="J446" s="127"/>
      <c r="K446" s="127"/>
      <c r="L446" s="127"/>
      <c r="M446" s="127"/>
      <c r="N446" s="127"/>
    </row>
    <row r="447" spans="9:14" x14ac:dyDescent="0.35">
      <c r="I447" s="127"/>
      <c r="J447" s="127"/>
      <c r="K447" s="127"/>
      <c r="L447" s="127"/>
      <c r="M447" s="127"/>
      <c r="N447" s="127"/>
    </row>
    <row r="448" spans="9:14" x14ac:dyDescent="0.35">
      <c r="I448" s="127"/>
      <c r="J448" s="127"/>
      <c r="K448" s="127"/>
      <c r="L448" s="127"/>
      <c r="M448" s="127"/>
      <c r="N448" s="127"/>
    </row>
    <row r="449" spans="9:14" x14ac:dyDescent="0.35">
      <c r="I449" s="127"/>
      <c r="J449" s="127"/>
      <c r="K449" s="127"/>
      <c r="L449" s="127"/>
      <c r="M449" s="127"/>
      <c r="N449" s="127"/>
    </row>
    <row r="450" spans="9:14" x14ac:dyDescent="0.35">
      <c r="I450" s="127"/>
      <c r="J450" s="127"/>
      <c r="K450" s="127"/>
      <c r="L450" s="127"/>
      <c r="M450" s="127"/>
      <c r="N450" s="127"/>
    </row>
    <row r="451" spans="9:14" x14ac:dyDescent="0.35">
      <c r="I451" s="127"/>
      <c r="J451" s="127"/>
      <c r="K451" s="127"/>
      <c r="L451" s="127"/>
      <c r="M451" s="127"/>
      <c r="N451" s="127"/>
    </row>
    <row r="452" spans="9:14" x14ac:dyDescent="0.35">
      <c r="I452" s="127"/>
      <c r="J452" s="127"/>
      <c r="K452" s="127"/>
      <c r="L452" s="127"/>
      <c r="M452" s="127"/>
      <c r="N452" s="127"/>
    </row>
    <row r="453" spans="9:14" x14ac:dyDescent="0.35">
      <c r="I453" s="127"/>
      <c r="J453" s="127"/>
      <c r="K453" s="127"/>
      <c r="L453" s="127"/>
      <c r="M453" s="127"/>
      <c r="N453" s="127"/>
    </row>
    <row r="454" spans="9:14" x14ac:dyDescent="0.35">
      <c r="I454" s="127"/>
      <c r="J454" s="127"/>
      <c r="K454" s="127"/>
      <c r="L454" s="127"/>
      <c r="M454" s="127"/>
      <c r="N454" s="127"/>
    </row>
    <row r="455" spans="9:14" x14ac:dyDescent="0.35">
      <c r="I455" s="127"/>
      <c r="J455" s="127"/>
      <c r="K455" s="127"/>
      <c r="L455" s="127"/>
      <c r="M455" s="127"/>
      <c r="N455" s="127"/>
    </row>
    <row r="456" spans="9:14" x14ac:dyDescent="0.35">
      <c r="I456" s="127"/>
      <c r="J456" s="127"/>
      <c r="K456" s="127"/>
      <c r="L456" s="127"/>
      <c r="M456" s="127"/>
      <c r="N456" s="127"/>
    </row>
    <row r="457" spans="9:14" x14ac:dyDescent="0.35">
      <c r="I457" s="127"/>
      <c r="J457" s="127"/>
      <c r="K457" s="127"/>
      <c r="L457" s="127"/>
      <c r="M457" s="127"/>
      <c r="N457" s="127"/>
    </row>
    <row r="458" spans="9:14" x14ac:dyDescent="0.35">
      <c r="I458" s="127"/>
      <c r="J458" s="127"/>
      <c r="K458" s="127"/>
      <c r="L458" s="127"/>
      <c r="M458" s="127"/>
      <c r="N458" s="127"/>
    </row>
    <row r="459" spans="9:14" x14ac:dyDescent="0.35">
      <c r="I459" s="127"/>
      <c r="J459" s="127"/>
      <c r="K459" s="127"/>
      <c r="L459" s="127"/>
      <c r="M459" s="127"/>
      <c r="N459" s="127"/>
    </row>
    <row r="460" spans="9:14" x14ac:dyDescent="0.35">
      <c r="I460" s="127"/>
      <c r="J460" s="127"/>
      <c r="K460" s="127"/>
      <c r="L460" s="127"/>
      <c r="M460" s="127"/>
      <c r="N460" s="127"/>
    </row>
    <row r="461" spans="9:14" x14ac:dyDescent="0.35">
      <c r="I461" s="127"/>
      <c r="J461" s="127"/>
      <c r="K461" s="127"/>
      <c r="L461" s="127"/>
      <c r="M461" s="127"/>
      <c r="N461" s="127"/>
    </row>
    <row r="462" spans="9:14" x14ac:dyDescent="0.35">
      <c r="I462" s="127"/>
      <c r="J462" s="127"/>
      <c r="K462" s="127"/>
      <c r="L462" s="127"/>
      <c r="M462" s="127"/>
      <c r="N462" s="127"/>
    </row>
    <row r="463" spans="9:14" x14ac:dyDescent="0.35">
      <c r="I463" s="127"/>
      <c r="J463" s="127"/>
      <c r="K463" s="127"/>
      <c r="L463" s="127"/>
      <c r="M463" s="127"/>
      <c r="N463" s="127"/>
    </row>
    <row r="464" spans="9:14" x14ac:dyDescent="0.35">
      <c r="I464" s="127"/>
      <c r="J464" s="127"/>
      <c r="K464" s="127"/>
      <c r="L464" s="127"/>
      <c r="M464" s="127"/>
      <c r="N464" s="127"/>
    </row>
    <row r="465" spans="9:14" x14ac:dyDescent="0.35">
      <c r="I465" s="127"/>
      <c r="J465" s="127"/>
      <c r="K465" s="127"/>
      <c r="L465" s="127"/>
      <c r="M465" s="127"/>
      <c r="N465" s="127"/>
    </row>
    <row r="466" spans="9:14" x14ac:dyDescent="0.35">
      <c r="I466" s="127"/>
      <c r="J466" s="127"/>
      <c r="K466" s="127"/>
      <c r="L466" s="127"/>
      <c r="M466" s="127"/>
      <c r="N466" s="127"/>
    </row>
    <row r="467" spans="9:14" x14ac:dyDescent="0.35">
      <c r="I467" s="127"/>
      <c r="J467" s="127"/>
      <c r="K467" s="127"/>
      <c r="L467" s="127"/>
      <c r="M467" s="127"/>
      <c r="N467" s="127"/>
    </row>
    <row r="468" spans="9:14" x14ac:dyDescent="0.35">
      <c r="I468" s="127"/>
      <c r="J468" s="127"/>
      <c r="K468" s="127"/>
      <c r="L468" s="127"/>
      <c r="M468" s="127"/>
      <c r="N468" s="127"/>
    </row>
    <row r="469" spans="9:14" x14ac:dyDescent="0.35">
      <c r="I469" s="127"/>
      <c r="J469" s="127"/>
      <c r="K469" s="127"/>
      <c r="L469" s="127"/>
      <c r="M469" s="127"/>
      <c r="N469" s="127"/>
    </row>
    <row r="470" spans="9:14" x14ac:dyDescent="0.35">
      <c r="I470" s="127"/>
      <c r="J470" s="127"/>
      <c r="K470" s="127"/>
      <c r="L470" s="127"/>
      <c r="M470" s="127"/>
      <c r="N470" s="127"/>
    </row>
    <row r="471" spans="9:14" x14ac:dyDescent="0.35">
      <c r="I471" s="127"/>
      <c r="J471" s="127"/>
      <c r="K471" s="127"/>
      <c r="L471" s="127"/>
      <c r="M471" s="127"/>
      <c r="N471" s="127"/>
    </row>
    <row r="472" spans="9:14" x14ac:dyDescent="0.35">
      <c r="I472" s="127"/>
      <c r="J472" s="127"/>
      <c r="K472" s="127"/>
      <c r="L472" s="127"/>
      <c r="M472" s="127"/>
      <c r="N472" s="127"/>
    </row>
    <row r="473" spans="9:14" x14ac:dyDescent="0.35">
      <c r="I473" s="127"/>
      <c r="J473" s="127"/>
      <c r="K473" s="127"/>
      <c r="L473" s="127"/>
      <c r="M473" s="127"/>
      <c r="N473" s="127"/>
    </row>
    <row r="474" spans="9:14" x14ac:dyDescent="0.35">
      <c r="I474" s="127"/>
      <c r="J474" s="127"/>
      <c r="K474" s="127"/>
      <c r="L474" s="127"/>
      <c r="M474" s="127"/>
      <c r="N474" s="127"/>
    </row>
    <row r="475" spans="9:14" x14ac:dyDescent="0.35">
      <c r="I475" s="127"/>
      <c r="J475" s="127"/>
      <c r="K475" s="127"/>
      <c r="L475" s="127"/>
      <c r="M475" s="127"/>
      <c r="N475" s="127"/>
    </row>
    <row r="476" spans="9:14" x14ac:dyDescent="0.35">
      <c r="I476" s="127"/>
      <c r="J476" s="127"/>
      <c r="K476" s="127"/>
      <c r="L476" s="127"/>
      <c r="M476" s="127"/>
      <c r="N476" s="127"/>
    </row>
    <row r="477" spans="9:14" x14ac:dyDescent="0.35">
      <c r="I477" s="127"/>
      <c r="J477" s="127"/>
      <c r="K477" s="127"/>
      <c r="L477" s="127"/>
      <c r="M477" s="127"/>
      <c r="N477" s="127"/>
    </row>
    <row r="478" spans="9:14" x14ac:dyDescent="0.35">
      <c r="I478" s="127"/>
      <c r="J478" s="127"/>
      <c r="K478" s="127"/>
      <c r="L478" s="127"/>
      <c r="M478" s="127"/>
      <c r="N478" s="127"/>
    </row>
    <row r="479" spans="9:14" x14ac:dyDescent="0.35">
      <c r="I479" s="127"/>
      <c r="J479" s="127"/>
      <c r="K479" s="127"/>
      <c r="L479" s="127"/>
      <c r="M479" s="127"/>
      <c r="N479" s="127"/>
    </row>
    <row r="480" spans="9:14" x14ac:dyDescent="0.35">
      <c r="I480" s="127"/>
      <c r="J480" s="127"/>
      <c r="K480" s="127"/>
      <c r="L480" s="127"/>
      <c r="M480" s="127"/>
      <c r="N480" s="127"/>
    </row>
    <row r="481" spans="9:14" x14ac:dyDescent="0.35">
      <c r="I481" s="127"/>
      <c r="J481" s="127"/>
      <c r="K481" s="127"/>
      <c r="L481" s="127"/>
      <c r="M481" s="127"/>
      <c r="N481" s="127"/>
    </row>
    <row r="482" spans="9:14" x14ac:dyDescent="0.35">
      <c r="I482" s="127"/>
      <c r="J482" s="127"/>
      <c r="K482" s="127"/>
      <c r="L482" s="127"/>
      <c r="M482" s="127"/>
      <c r="N482" s="127"/>
    </row>
    <row r="483" spans="9:14" x14ac:dyDescent="0.35">
      <c r="I483" s="127"/>
      <c r="J483" s="127"/>
      <c r="K483" s="127"/>
      <c r="L483" s="127"/>
      <c r="M483" s="127"/>
      <c r="N483" s="127"/>
    </row>
    <row r="484" spans="9:14" x14ac:dyDescent="0.35">
      <c r="I484" s="127"/>
      <c r="J484" s="127"/>
      <c r="K484" s="127"/>
      <c r="L484" s="127"/>
      <c r="M484" s="127"/>
      <c r="N484" s="127"/>
    </row>
    <row r="485" spans="9:14" x14ac:dyDescent="0.35">
      <c r="I485" s="127"/>
      <c r="J485" s="127"/>
      <c r="K485" s="127"/>
      <c r="L485" s="127"/>
      <c r="M485" s="127"/>
      <c r="N485" s="127"/>
    </row>
    <row r="486" spans="9:14" x14ac:dyDescent="0.35">
      <c r="I486" s="127"/>
      <c r="J486" s="127"/>
      <c r="K486" s="127"/>
      <c r="L486" s="127"/>
      <c r="M486" s="127"/>
      <c r="N486" s="127"/>
    </row>
    <row r="487" spans="9:14" x14ac:dyDescent="0.35">
      <c r="I487" s="127"/>
      <c r="J487" s="127"/>
      <c r="K487" s="127"/>
      <c r="L487" s="127"/>
      <c r="M487" s="127"/>
      <c r="N487" s="127"/>
    </row>
    <row r="488" spans="9:14" x14ac:dyDescent="0.35">
      <c r="I488" s="127"/>
      <c r="J488" s="127"/>
      <c r="K488" s="127"/>
      <c r="L488" s="127"/>
      <c r="M488" s="127"/>
      <c r="N488" s="127"/>
    </row>
    <row r="489" spans="9:14" x14ac:dyDescent="0.35">
      <c r="I489" s="127"/>
      <c r="J489" s="127"/>
      <c r="K489" s="127"/>
      <c r="L489" s="127"/>
      <c r="M489" s="127"/>
      <c r="N489" s="127"/>
    </row>
    <row r="490" spans="9:14" x14ac:dyDescent="0.35">
      <c r="I490" s="127"/>
      <c r="J490" s="127"/>
      <c r="K490" s="127"/>
      <c r="L490" s="127"/>
      <c r="M490" s="127"/>
      <c r="N490" s="127"/>
    </row>
    <row r="491" spans="9:14" x14ac:dyDescent="0.35">
      <c r="I491" s="127"/>
      <c r="J491" s="127"/>
      <c r="K491" s="127"/>
      <c r="L491" s="127"/>
      <c r="M491" s="127"/>
      <c r="N491" s="127"/>
    </row>
    <row r="492" spans="9:14" x14ac:dyDescent="0.35">
      <c r="I492" s="127"/>
      <c r="J492" s="127"/>
      <c r="K492" s="127"/>
      <c r="L492" s="127"/>
      <c r="M492" s="127"/>
      <c r="N492" s="127"/>
    </row>
    <row r="493" spans="9:14" x14ac:dyDescent="0.35">
      <c r="I493" s="127"/>
      <c r="J493" s="127"/>
      <c r="K493" s="127"/>
      <c r="L493" s="127"/>
      <c r="M493" s="127"/>
      <c r="N493" s="127"/>
    </row>
    <row r="494" spans="9:14" x14ac:dyDescent="0.35">
      <c r="I494" s="127"/>
      <c r="J494" s="127"/>
      <c r="K494" s="127"/>
      <c r="L494" s="127"/>
      <c r="M494" s="127"/>
      <c r="N494" s="127"/>
    </row>
    <row r="495" spans="9:14" x14ac:dyDescent="0.35">
      <c r="I495" s="127"/>
      <c r="J495" s="127"/>
      <c r="K495" s="127"/>
      <c r="L495" s="127"/>
      <c r="M495" s="127"/>
      <c r="N495" s="127"/>
    </row>
    <row r="496" spans="9:14" x14ac:dyDescent="0.35">
      <c r="I496" s="127"/>
      <c r="J496" s="127"/>
      <c r="K496" s="127"/>
      <c r="L496" s="127"/>
      <c r="M496" s="127"/>
      <c r="N496" s="127"/>
    </row>
    <row r="497" spans="9:14" x14ac:dyDescent="0.35">
      <c r="I497" s="127"/>
      <c r="J497" s="127"/>
      <c r="K497" s="127"/>
      <c r="L497" s="127"/>
      <c r="M497" s="127"/>
      <c r="N497" s="127"/>
    </row>
    <row r="498" spans="9:14" x14ac:dyDescent="0.35">
      <c r="I498" s="127"/>
      <c r="J498" s="127"/>
      <c r="K498" s="127"/>
      <c r="L498" s="127"/>
      <c r="M498" s="127"/>
      <c r="N498" s="127"/>
    </row>
    <row r="499" spans="9:14" x14ac:dyDescent="0.35">
      <c r="I499" s="127"/>
      <c r="J499" s="127"/>
      <c r="K499" s="127"/>
      <c r="L499" s="127"/>
      <c r="M499" s="127"/>
      <c r="N499" s="127"/>
    </row>
    <row r="500" spans="9:14" x14ac:dyDescent="0.35">
      <c r="I500" s="127"/>
      <c r="J500" s="127"/>
      <c r="K500" s="127"/>
      <c r="L500" s="127"/>
      <c r="M500" s="127"/>
      <c r="N500" s="127"/>
    </row>
    <row r="501" spans="9:14" x14ac:dyDescent="0.35">
      <c r="I501" s="127"/>
      <c r="J501" s="127"/>
      <c r="K501" s="127"/>
      <c r="L501" s="127"/>
      <c r="M501" s="127"/>
      <c r="N501" s="127"/>
    </row>
    <row r="502" spans="9:14" x14ac:dyDescent="0.35">
      <c r="I502" s="127"/>
      <c r="J502" s="127"/>
      <c r="K502" s="127"/>
      <c r="L502" s="127"/>
      <c r="M502" s="127"/>
      <c r="N502" s="127"/>
    </row>
    <row r="503" spans="9:14" x14ac:dyDescent="0.35">
      <c r="I503" s="127"/>
      <c r="J503" s="127"/>
      <c r="K503" s="127"/>
      <c r="L503" s="127"/>
      <c r="M503" s="127"/>
      <c r="N503" s="127"/>
    </row>
    <row r="504" spans="9:14" x14ac:dyDescent="0.35">
      <c r="I504" s="127"/>
      <c r="J504" s="127"/>
      <c r="K504" s="127"/>
      <c r="L504" s="127"/>
      <c r="M504" s="127"/>
      <c r="N504" s="127"/>
    </row>
    <row r="505" spans="9:14" x14ac:dyDescent="0.35">
      <c r="I505" s="127"/>
      <c r="J505" s="127"/>
      <c r="K505" s="127"/>
      <c r="L505" s="127"/>
      <c r="M505" s="127"/>
      <c r="N505" s="127"/>
    </row>
    <row r="506" spans="9:14" x14ac:dyDescent="0.35">
      <c r="I506" s="127"/>
      <c r="J506" s="127"/>
      <c r="K506" s="127"/>
      <c r="L506" s="127"/>
      <c r="M506" s="127"/>
      <c r="N506" s="127"/>
    </row>
    <row r="507" spans="9:14" x14ac:dyDescent="0.35">
      <c r="I507" s="127"/>
      <c r="J507" s="127"/>
      <c r="K507" s="127"/>
      <c r="L507" s="127"/>
      <c r="M507" s="127"/>
      <c r="N507" s="127"/>
    </row>
    <row r="508" spans="9:14" x14ac:dyDescent="0.35">
      <c r="I508" s="127"/>
      <c r="J508" s="127"/>
      <c r="K508" s="127"/>
      <c r="L508" s="127"/>
      <c r="M508" s="127"/>
      <c r="N508" s="127"/>
    </row>
    <row r="509" spans="9:14" x14ac:dyDescent="0.35">
      <c r="I509" s="127"/>
      <c r="J509" s="127"/>
      <c r="K509" s="127"/>
      <c r="L509" s="127"/>
      <c r="M509" s="127"/>
      <c r="N509" s="127"/>
    </row>
    <row r="510" spans="9:14" x14ac:dyDescent="0.35">
      <c r="I510" s="127"/>
      <c r="J510" s="127"/>
      <c r="K510" s="127"/>
      <c r="L510" s="127"/>
      <c r="M510" s="127"/>
      <c r="N510" s="127"/>
    </row>
    <row r="511" spans="9:14" x14ac:dyDescent="0.35">
      <c r="I511" s="127"/>
      <c r="J511" s="127"/>
      <c r="K511" s="127"/>
      <c r="L511" s="127"/>
      <c r="M511" s="127"/>
      <c r="N511" s="127"/>
    </row>
    <row r="512" spans="9:14" x14ac:dyDescent="0.35">
      <c r="I512" s="127"/>
      <c r="J512" s="127"/>
      <c r="K512" s="127"/>
      <c r="L512" s="127"/>
      <c r="M512" s="127"/>
      <c r="N512" s="127"/>
    </row>
    <row r="513" spans="9:14" x14ac:dyDescent="0.35">
      <c r="I513" s="127"/>
      <c r="J513" s="127"/>
      <c r="K513" s="127"/>
      <c r="L513" s="127"/>
      <c r="M513" s="127"/>
      <c r="N513" s="127"/>
    </row>
    <row r="514" spans="9:14" x14ac:dyDescent="0.35">
      <c r="I514" s="127"/>
      <c r="J514" s="127"/>
      <c r="K514" s="127"/>
      <c r="L514" s="127"/>
      <c r="M514" s="127"/>
      <c r="N514" s="127"/>
    </row>
    <row r="515" spans="9:14" x14ac:dyDescent="0.35">
      <c r="I515" s="127"/>
      <c r="J515" s="127"/>
      <c r="K515" s="127"/>
      <c r="L515" s="127"/>
      <c r="M515" s="127"/>
      <c r="N515" s="127"/>
    </row>
    <row r="516" spans="9:14" x14ac:dyDescent="0.35">
      <c r="I516" s="127"/>
      <c r="J516" s="127"/>
      <c r="K516" s="127"/>
      <c r="L516" s="127"/>
      <c r="M516" s="127"/>
      <c r="N516" s="127"/>
    </row>
    <row r="517" spans="9:14" x14ac:dyDescent="0.35">
      <c r="I517" s="127"/>
      <c r="J517" s="127"/>
      <c r="K517" s="127"/>
      <c r="L517" s="127"/>
      <c r="M517" s="127"/>
      <c r="N517" s="127"/>
    </row>
    <row r="518" spans="9:14" x14ac:dyDescent="0.35">
      <c r="I518" s="127"/>
      <c r="J518" s="127"/>
      <c r="K518" s="127"/>
      <c r="L518" s="127"/>
      <c r="M518" s="127"/>
      <c r="N518" s="127"/>
    </row>
    <row r="519" spans="9:14" x14ac:dyDescent="0.35">
      <c r="I519" s="127"/>
      <c r="J519" s="127"/>
      <c r="K519" s="127"/>
      <c r="L519" s="127"/>
      <c r="M519" s="127"/>
      <c r="N519" s="127"/>
    </row>
    <row r="520" spans="9:14" x14ac:dyDescent="0.35">
      <c r="I520" s="127"/>
      <c r="J520" s="127"/>
      <c r="K520" s="127"/>
      <c r="L520" s="127"/>
      <c r="M520" s="127"/>
      <c r="N520" s="127"/>
    </row>
    <row r="521" spans="9:14" x14ac:dyDescent="0.35">
      <c r="I521" s="127"/>
      <c r="J521" s="127"/>
      <c r="K521" s="127"/>
      <c r="L521" s="127"/>
      <c r="M521" s="127"/>
      <c r="N521" s="127"/>
    </row>
    <row r="522" spans="9:14" x14ac:dyDescent="0.35">
      <c r="I522" s="127"/>
      <c r="J522" s="127"/>
      <c r="K522" s="127"/>
      <c r="L522" s="127"/>
      <c r="M522" s="127"/>
      <c r="N522" s="127"/>
    </row>
    <row r="523" spans="9:14" x14ac:dyDescent="0.35">
      <c r="I523" s="127"/>
      <c r="J523" s="127"/>
      <c r="K523" s="127"/>
      <c r="L523" s="127"/>
      <c r="M523" s="127"/>
      <c r="N523" s="127"/>
    </row>
    <row r="524" spans="9:14" x14ac:dyDescent="0.35">
      <c r="I524" s="127"/>
      <c r="J524" s="127"/>
      <c r="K524" s="127"/>
      <c r="L524" s="127"/>
      <c r="M524" s="127"/>
      <c r="N524" s="127"/>
    </row>
    <row r="525" spans="9:14" x14ac:dyDescent="0.35">
      <c r="I525" s="127"/>
      <c r="J525" s="127"/>
      <c r="K525" s="127"/>
      <c r="L525" s="127"/>
      <c r="M525" s="127"/>
      <c r="N525" s="127"/>
    </row>
    <row r="526" spans="9:14" x14ac:dyDescent="0.35">
      <c r="I526" s="127"/>
      <c r="J526" s="127"/>
      <c r="K526" s="127"/>
      <c r="L526" s="127"/>
      <c r="M526" s="127"/>
      <c r="N526" s="127"/>
    </row>
    <row r="527" spans="9:14" x14ac:dyDescent="0.35">
      <c r="I527" s="127"/>
      <c r="J527" s="127"/>
      <c r="K527" s="127"/>
      <c r="L527" s="127"/>
      <c r="M527" s="127"/>
      <c r="N527" s="127"/>
    </row>
    <row r="528" spans="9:14" x14ac:dyDescent="0.35">
      <c r="I528" s="127"/>
      <c r="J528" s="127"/>
      <c r="K528" s="127"/>
      <c r="L528" s="127"/>
      <c r="M528" s="127"/>
      <c r="N528" s="127"/>
    </row>
    <row r="529" spans="9:14" x14ac:dyDescent="0.35">
      <c r="I529" s="127"/>
      <c r="J529" s="127"/>
      <c r="K529" s="127"/>
      <c r="L529" s="127"/>
      <c r="M529" s="127"/>
      <c r="N529" s="127"/>
    </row>
    <row r="530" spans="9:14" x14ac:dyDescent="0.35">
      <c r="I530" s="127"/>
      <c r="J530" s="127"/>
      <c r="K530" s="127"/>
      <c r="L530" s="127"/>
      <c r="M530" s="127"/>
      <c r="N530" s="127"/>
    </row>
    <row r="531" spans="9:14" x14ac:dyDescent="0.35">
      <c r="I531" s="127"/>
      <c r="J531" s="127"/>
      <c r="K531" s="127"/>
      <c r="L531" s="127"/>
      <c r="M531" s="127"/>
      <c r="N531" s="127"/>
    </row>
    <row r="532" spans="9:14" x14ac:dyDescent="0.35">
      <c r="I532" s="127"/>
      <c r="J532" s="127"/>
      <c r="K532" s="127"/>
      <c r="L532" s="127"/>
      <c r="M532" s="127"/>
      <c r="N532" s="127"/>
    </row>
    <row r="533" spans="9:14" x14ac:dyDescent="0.35">
      <c r="I533" s="127"/>
      <c r="J533" s="127"/>
      <c r="K533" s="127"/>
      <c r="L533" s="127"/>
      <c r="M533" s="127"/>
      <c r="N533" s="127"/>
    </row>
    <row r="534" spans="9:14" x14ac:dyDescent="0.35">
      <c r="I534" s="127"/>
      <c r="J534" s="127"/>
      <c r="K534" s="127"/>
      <c r="L534" s="127"/>
      <c r="M534" s="127"/>
      <c r="N534" s="127"/>
    </row>
    <row r="535" spans="9:14" x14ac:dyDescent="0.35">
      <c r="I535" s="127"/>
      <c r="J535" s="127"/>
      <c r="K535" s="127"/>
      <c r="L535" s="127"/>
      <c r="M535" s="127"/>
      <c r="N535" s="127"/>
    </row>
    <row r="536" spans="9:14" x14ac:dyDescent="0.35">
      <c r="I536" s="127"/>
      <c r="J536" s="127"/>
      <c r="K536" s="127"/>
      <c r="L536" s="127"/>
      <c r="M536" s="127"/>
      <c r="N536" s="127"/>
    </row>
    <row r="537" spans="9:14" x14ac:dyDescent="0.35">
      <c r="I537" s="127"/>
      <c r="J537" s="127"/>
      <c r="K537" s="127"/>
      <c r="L537" s="127"/>
      <c r="M537" s="127"/>
      <c r="N537" s="127"/>
    </row>
    <row r="538" spans="9:14" x14ac:dyDescent="0.35">
      <c r="I538" s="127"/>
      <c r="J538" s="127"/>
      <c r="K538" s="127"/>
      <c r="L538" s="127"/>
      <c r="M538" s="127"/>
      <c r="N538" s="127"/>
    </row>
    <row r="539" spans="9:14" x14ac:dyDescent="0.35">
      <c r="I539" s="127"/>
      <c r="J539" s="127"/>
      <c r="K539" s="127"/>
      <c r="L539" s="127"/>
      <c r="M539" s="127"/>
      <c r="N539" s="127"/>
    </row>
    <row r="540" spans="9:14" x14ac:dyDescent="0.35">
      <c r="I540" s="127"/>
      <c r="J540" s="127"/>
      <c r="K540" s="127"/>
      <c r="L540" s="127"/>
      <c r="M540" s="127"/>
      <c r="N540" s="127"/>
    </row>
    <row r="541" spans="9:14" x14ac:dyDescent="0.35">
      <c r="I541" s="127"/>
      <c r="J541" s="127"/>
      <c r="K541" s="127"/>
      <c r="L541" s="127"/>
      <c r="M541" s="127"/>
      <c r="N541" s="127"/>
    </row>
    <row r="542" spans="9:14" x14ac:dyDescent="0.35">
      <c r="I542" s="127"/>
      <c r="J542" s="127"/>
      <c r="K542" s="127"/>
      <c r="L542" s="127"/>
      <c r="M542" s="127"/>
      <c r="N542" s="127"/>
    </row>
    <row r="543" spans="9:14" x14ac:dyDescent="0.35">
      <c r="I543" s="127"/>
      <c r="J543" s="127"/>
      <c r="K543" s="127"/>
      <c r="L543" s="127"/>
      <c r="M543" s="127"/>
      <c r="N543" s="127"/>
    </row>
    <row r="544" spans="9:14" x14ac:dyDescent="0.35">
      <c r="I544" s="127"/>
      <c r="J544" s="127"/>
      <c r="K544" s="127"/>
      <c r="L544" s="127"/>
      <c r="M544" s="127"/>
      <c r="N544" s="127"/>
    </row>
    <row r="545" spans="9:14" x14ac:dyDescent="0.35">
      <c r="I545" s="127"/>
      <c r="J545" s="127"/>
      <c r="K545" s="127"/>
      <c r="L545" s="127"/>
      <c r="M545" s="127"/>
      <c r="N545" s="127"/>
    </row>
    <row r="546" spans="9:14" x14ac:dyDescent="0.35">
      <c r="I546" s="127"/>
      <c r="J546" s="127"/>
      <c r="K546" s="127"/>
      <c r="L546" s="127"/>
      <c r="M546" s="127"/>
      <c r="N546" s="127"/>
    </row>
    <row r="547" spans="9:14" x14ac:dyDescent="0.35">
      <c r="I547" s="127"/>
      <c r="J547" s="127"/>
      <c r="K547" s="127"/>
      <c r="L547" s="127"/>
      <c r="M547" s="127"/>
      <c r="N547" s="127"/>
    </row>
    <row r="548" spans="9:14" x14ac:dyDescent="0.35">
      <c r="I548" s="127"/>
      <c r="J548" s="127"/>
      <c r="K548" s="127"/>
      <c r="L548" s="127"/>
      <c r="M548" s="127"/>
      <c r="N548" s="127"/>
    </row>
    <row r="549" spans="9:14" x14ac:dyDescent="0.35">
      <c r="I549" s="127"/>
      <c r="J549" s="127"/>
      <c r="K549" s="127"/>
      <c r="L549" s="127"/>
      <c r="M549" s="127"/>
      <c r="N549" s="127"/>
    </row>
    <row r="550" spans="9:14" x14ac:dyDescent="0.35">
      <c r="I550" s="127"/>
      <c r="J550" s="127"/>
      <c r="K550" s="127"/>
      <c r="L550" s="127"/>
      <c r="M550" s="127"/>
      <c r="N550" s="127"/>
    </row>
    <row r="551" spans="9:14" x14ac:dyDescent="0.35">
      <c r="I551" s="127"/>
      <c r="J551" s="127"/>
      <c r="K551" s="127"/>
      <c r="L551" s="127"/>
      <c r="M551" s="127"/>
      <c r="N551" s="127"/>
    </row>
    <row r="552" spans="9:14" x14ac:dyDescent="0.35">
      <c r="I552" s="127"/>
      <c r="J552" s="127"/>
      <c r="K552" s="127"/>
      <c r="L552" s="127"/>
      <c r="M552" s="127"/>
      <c r="N552" s="127"/>
    </row>
    <row r="553" spans="9:14" x14ac:dyDescent="0.35">
      <c r="I553" s="127"/>
      <c r="J553" s="127"/>
      <c r="K553" s="127"/>
      <c r="L553" s="127"/>
      <c r="M553" s="127"/>
      <c r="N553" s="127"/>
    </row>
    <row r="554" spans="9:14" x14ac:dyDescent="0.35">
      <c r="I554" s="127"/>
      <c r="J554" s="127"/>
      <c r="K554" s="127"/>
      <c r="L554" s="127"/>
      <c r="M554" s="127"/>
      <c r="N554" s="127"/>
    </row>
    <row r="555" spans="9:14" x14ac:dyDescent="0.35">
      <c r="I555" s="127"/>
      <c r="J555" s="127"/>
      <c r="K555" s="127"/>
      <c r="L555" s="127"/>
      <c r="M555" s="127"/>
      <c r="N555" s="127"/>
    </row>
    <row r="556" spans="9:14" x14ac:dyDescent="0.35">
      <c r="I556" s="127"/>
      <c r="J556" s="127"/>
      <c r="K556" s="127"/>
      <c r="L556" s="127"/>
      <c r="M556" s="127"/>
      <c r="N556" s="127"/>
    </row>
    <row r="557" spans="9:14" x14ac:dyDescent="0.35">
      <c r="I557" s="127"/>
      <c r="J557" s="127"/>
      <c r="K557" s="127"/>
      <c r="L557" s="127"/>
      <c r="M557" s="127"/>
      <c r="N557" s="127"/>
    </row>
    <row r="558" spans="9:14" x14ac:dyDescent="0.35">
      <c r="I558" s="127"/>
      <c r="J558" s="127"/>
      <c r="K558" s="127"/>
      <c r="L558" s="127"/>
      <c r="M558" s="127"/>
      <c r="N558" s="127"/>
    </row>
    <row r="559" spans="9:14" x14ac:dyDescent="0.35">
      <c r="I559" s="127"/>
      <c r="J559" s="127"/>
      <c r="K559" s="127"/>
      <c r="L559" s="127"/>
      <c r="M559" s="127"/>
      <c r="N559" s="127"/>
    </row>
    <row r="560" spans="9:14" x14ac:dyDescent="0.35">
      <c r="I560" s="127"/>
      <c r="J560" s="127"/>
      <c r="K560" s="127"/>
      <c r="L560" s="127"/>
      <c r="M560" s="127"/>
      <c r="N560" s="127"/>
    </row>
    <row r="561" spans="9:14" x14ac:dyDescent="0.35">
      <c r="I561" s="127"/>
      <c r="J561" s="127"/>
      <c r="K561" s="127"/>
      <c r="L561" s="127"/>
      <c r="M561" s="127"/>
      <c r="N561" s="127"/>
    </row>
    <row r="562" spans="9:14" x14ac:dyDescent="0.35">
      <c r="I562" s="127"/>
      <c r="J562" s="127"/>
      <c r="K562" s="127"/>
      <c r="L562" s="127"/>
      <c r="M562" s="127"/>
      <c r="N562" s="127"/>
    </row>
    <row r="563" spans="9:14" x14ac:dyDescent="0.35">
      <c r="I563" s="127"/>
      <c r="J563" s="127"/>
      <c r="K563" s="127"/>
      <c r="L563" s="127"/>
      <c r="M563" s="127"/>
      <c r="N563" s="127"/>
    </row>
    <row r="564" spans="9:14" x14ac:dyDescent="0.35">
      <c r="I564" s="127"/>
      <c r="J564" s="127"/>
      <c r="K564" s="127"/>
      <c r="L564" s="127"/>
      <c r="M564" s="127"/>
      <c r="N564" s="127"/>
    </row>
    <row r="565" spans="9:14" x14ac:dyDescent="0.35">
      <c r="I565" s="127"/>
      <c r="J565" s="127"/>
      <c r="K565" s="127"/>
      <c r="L565" s="127"/>
      <c r="M565" s="127"/>
      <c r="N565" s="127"/>
    </row>
    <row r="566" spans="9:14" x14ac:dyDescent="0.35">
      <c r="I566" s="127"/>
      <c r="J566" s="127"/>
      <c r="K566" s="127"/>
      <c r="L566" s="127"/>
      <c r="M566" s="127"/>
      <c r="N566" s="127"/>
    </row>
    <row r="567" spans="9:14" x14ac:dyDescent="0.35">
      <c r="I567" s="127"/>
      <c r="J567" s="127"/>
      <c r="K567" s="127"/>
      <c r="L567" s="127"/>
      <c r="M567" s="127"/>
      <c r="N567" s="127"/>
    </row>
    <row r="568" spans="9:14" x14ac:dyDescent="0.35">
      <c r="I568" s="127"/>
      <c r="J568" s="127"/>
      <c r="K568" s="127"/>
      <c r="L568" s="127"/>
      <c r="M568" s="127"/>
      <c r="N568" s="127"/>
    </row>
    <row r="569" spans="9:14" x14ac:dyDescent="0.35">
      <c r="I569" s="127"/>
      <c r="J569" s="127"/>
      <c r="K569" s="127"/>
      <c r="L569" s="127"/>
      <c r="M569" s="127"/>
      <c r="N569" s="127"/>
    </row>
    <row r="570" spans="9:14" x14ac:dyDescent="0.35">
      <c r="I570" s="127"/>
      <c r="J570" s="127"/>
      <c r="K570" s="127"/>
      <c r="L570" s="127"/>
      <c r="M570" s="127"/>
      <c r="N570" s="127"/>
    </row>
    <row r="571" spans="9:14" x14ac:dyDescent="0.35">
      <c r="I571" s="127"/>
      <c r="J571" s="127"/>
      <c r="K571" s="127"/>
      <c r="L571" s="127"/>
      <c r="M571" s="127"/>
      <c r="N571" s="127"/>
    </row>
    <row r="572" spans="9:14" x14ac:dyDescent="0.35">
      <c r="I572" s="127"/>
      <c r="J572" s="127"/>
      <c r="K572" s="127"/>
      <c r="L572" s="127"/>
      <c r="M572" s="127"/>
      <c r="N572" s="127"/>
    </row>
    <row r="573" spans="9:14" x14ac:dyDescent="0.35">
      <c r="I573" s="127"/>
      <c r="J573" s="127"/>
      <c r="K573" s="127"/>
      <c r="L573" s="127"/>
      <c r="M573" s="127"/>
      <c r="N573" s="127"/>
    </row>
    <row r="574" spans="9:14" x14ac:dyDescent="0.35">
      <c r="I574" s="127"/>
      <c r="J574" s="127"/>
      <c r="K574" s="127"/>
      <c r="L574" s="127"/>
      <c r="M574" s="127"/>
      <c r="N574" s="127"/>
    </row>
    <row r="575" spans="9:14" x14ac:dyDescent="0.35">
      <c r="I575" s="127"/>
      <c r="J575" s="127"/>
      <c r="K575" s="127"/>
      <c r="L575" s="127"/>
      <c r="M575" s="127"/>
      <c r="N575" s="127"/>
    </row>
    <row r="576" spans="9:14" x14ac:dyDescent="0.35">
      <c r="I576" s="127"/>
      <c r="J576" s="127"/>
      <c r="K576" s="127"/>
      <c r="L576" s="127"/>
      <c r="M576" s="127"/>
      <c r="N576" s="127"/>
    </row>
    <row r="577" spans="9:14" x14ac:dyDescent="0.35">
      <c r="I577" s="127"/>
      <c r="J577" s="127"/>
      <c r="K577" s="127"/>
      <c r="L577" s="127"/>
      <c r="M577" s="127"/>
      <c r="N577" s="127"/>
    </row>
    <row r="578" spans="9:14" x14ac:dyDescent="0.35">
      <c r="I578" s="127"/>
      <c r="J578" s="127"/>
      <c r="K578" s="127"/>
      <c r="L578" s="127"/>
      <c r="M578" s="127"/>
      <c r="N578" s="127"/>
    </row>
    <row r="579" spans="9:14" x14ac:dyDescent="0.35">
      <c r="I579" s="127"/>
      <c r="J579" s="127"/>
      <c r="K579" s="127"/>
      <c r="L579" s="127"/>
      <c r="M579" s="127"/>
      <c r="N579" s="127"/>
    </row>
    <row r="580" spans="9:14" x14ac:dyDescent="0.35">
      <c r="I580" s="127"/>
      <c r="J580" s="127"/>
      <c r="K580" s="127"/>
      <c r="L580" s="127"/>
      <c r="M580" s="127"/>
      <c r="N580" s="127"/>
    </row>
    <row r="581" spans="9:14" x14ac:dyDescent="0.35">
      <c r="I581" s="127"/>
      <c r="J581" s="127"/>
      <c r="K581" s="127"/>
      <c r="L581" s="127"/>
      <c r="M581" s="127"/>
      <c r="N581" s="127"/>
    </row>
    <row r="582" spans="9:14" x14ac:dyDescent="0.35">
      <c r="I582" s="127"/>
      <c r="J582" s="127"/>
      <c r="K582" s="127"/>
      <c r="L582" s="127"/>
      <c r="M582" s="127"/>
      <c r="N582" s="127"/>
    </row>
    <row r="583" spans="9:14" x14ac:dyDescent="0.35">
      <c r="I583" s="127"/>
      <c r="J583" s="127"/>
      <c r="K583" s="127"/>
      <c r="L583" s="127"/>
      <c r="M583" s="127"/>
      <c r="N583" s="127"/>
    </row>
    <row r="584" spans="9:14" x14ac:dyDescent="0.35">
      <c r="I584" s="127"/>
      <c r="J584" s="127"/>
      <c r="K584" s="127"/>
      <c r="L584" s="127"/>
      <c r="M584" s="127"/>
      <c r="N584" s="127"/>
    </row>
    <row r="585" spans="9:14" x14ac:dyDescent="0.35">
      <c r="I585" s="127"/>
      <c r="J585" s="127"/>
      <c r="K585" s="127"/>
      <c r="L585" s="127"/>
      <c r="M585" s="127"/>
      <c r="N585" s="127"/>
    </row>
    <row r="586" spans="9:14" x14ac:dyDescent="0.35">
      <c r="I586" s="127"/>
      <c r="J586" s="127"/>
      <c r="K586" s="127"/>
      <c r="L586" s="127"/>
      <c r="M586" s="127"/>
      <c r="N586" s="127"/>
    </row>
    <row r="587" spans="9:14" x14ac:dyDescent="0.35">
      <c r="I587" s="127"/>
      <c r="J587" s="127"/>
      <c r="K587" s="127"/>
      <c r="L587" s="127"/>
      <c r="M587" s="127"/>
      <c r="N587" s="127"/>
    </row>
    <row r="588" spans="9:14" x14ac:dyDescent="0.35">
      <c r="I588" s="127"/>
      <c r="J588" s="127"/>
      <c r="K588" s="127"/>
      <c r="L588" s="127"/>
      <c r="M588" s="127"/>
      <c r="N588" s="127"/>
    </row>
    <row r="589" spans="9:14" x14ac:dyDescent="0.35">
      <c r="I589" s="127"/>
      <c r="J589" s="127"/>
      <c r="K589" s="127"/>
      <c r="L589" s="127"/>
      <c r="M589" s="127"/>
      <c r="N589" s="127"/>
    </row>
    <row r="590" spans="9:14" x14ac:dyDescent="0.35">
      <c r="I590" s="127"/>
      <c r="J590" s="127"/>
      <c r="K590" s="127"/>
      <c r="L590" s="127"/>
      <c r="M590" s="127"/>
      <c r="N590" s="127"/>
    </row>
    <row r="591" spans="9:14" x14ac:dyDescent="0.35">
      <c r="I591" s="127"/>
      <c r="J591" s="127"/>
      <c r="K591" s="127"/>
      <c r="L591" s="127"/>
      <c r="M591" s="127"/>
      <c r="N591" s="127"/>
    </row>
    <row r="592" spans="9:14" x14ac:dyDescent="0.35">
      <c r="I592" s="127"/>
      <c r="J592" s="127"/>
      <c r="K592" s="127"/>
      <c r="L592" s="127"/>
      <c r="M592" s="127"/>
      <c r="N592" s="127"/>
    </row>
    <row r="593" spans="9:14" x14ac:dyDescent="0.35">
      <c r="I593" s="127"/>
      <c r="J593" s="127"/>
      <c r="K593" s="127"/>
      <c r="L593" s="127"/>
      <c r="M593" s="127"/>
      <c r="N593" s="127"/>
    </row>
    <row r="594" spans="9:14" x14ac:dyDescent="0.35">
      <c r="I594" s="127"/>
      <c r="J594" s="127"/>
      <c r="K594" s="127"/>
      <c r="L594" s="127"/>
      <c r="M594" s="127"/>
      <c r="N594" s="127"/>
    </row>
    <row r="595" spans="9:14" x14ac:dyDescent="0.35">
      <c r="I595" s="127"/>
      <c r="J595" s="127"/>
      <c r="K595" s="127"/>
      <c r="L595" s="127"/>
      <c r="M595" s="127"/>
      <c r="N595" s="127"/>
    </row>
    <row r="596" spans="9:14" x14ac:dyDescent="0.35">
      <c r="I596" s="127"/>
      <c r="J596" s="127"/>
      <c r="K596" s="127"/>
      <c r="L596" s="127"/>
      <c r="M596" s="127"/>
      <c r="N596" s="127"/>
    </row>
    <row r="597" spans="9:14" x14ac:dyDescent="0.35">
      <c r="I597" s="127"/>
      <c r="J597" s="127"/>
      <c r="K597" s="127"/>
      <c r="L597" s="127"/>
      <c r="M597" s="127"/>
      <c r="N597" s="127"/>
    </row>
    <row r="598" spans="9:14" x14ac:dyDescent="0.35">
      <c r="I598" s="127"/>
      <c r="J598" s="127"/>
      <c r="K598" s="127"/>
      <c r="L598" s="127"/>
      <c r="M598" s="127"/>
      <c r="N598" s="127"/>
    </row>
    <row r="599" spans="9:14" x14ac:dyDescent="0.35">
      <c r="I599" s="127"/>
      <c r="J599" s="127"/>
      <c r="K599" s="127"/>
      <c r="L599" s="127"/>
      <c r="M599" s="127"/>
      <c r="N599" s="127"/>
    </row>
    <row r="600" spans="9:14" x14ac:dyDescent="0.35">
      <c r="I600" s="127"/>
      <c r="J600" s="127"/>
      <c r="K600" s="127"/>
      <c r="L600" s="127"/>
      <c r="M600" s="127"/>
      <c r="N600" s="127"/>
    </row>
    <row r="601" spans="9:14" x14ac:dyDescent="0.35">
      <c r="I601" s="127"/>
      <c r="J601" s="127"/>
      <c r="K601" s="127"/>
      <c r="L601" s="127"/>
      <c r="M601" s="127"/>
      <c r="N601" s="127"/>
    </row>
    <row r="602" spans="9:14" x14ac:dyDescent="0.35">
      <c r="I602" s="127"/>
      <c r="J602" s="127"/>
      <c r="K602" s="127"/>
      <c r="L602" s="127"/>
      <c r="M602" s="127"/>
      <c r="N602" s="127"/>
    </row>
    <row r="603" spans="9:14" x14ac:dyDescent="0.35">
      <c r="I603" s="127"/>
      <c r="J603" s="127"/>
      <c r="K603" s="127"/>
      <c r="L603" s="127"/>
      <c r="M603" s="127"/>
      <c r="N603" s="127"/>
    </row>
    <row r="604" spans="9:14" x14ac:dyDescent="0.35">
      <c r="I604" s="127"/>
      <c r="J604" s="127"/>
      <c r="K604" s="127"/>
      <c r="L604" s="127"/>
      <c r="M604" s="127"/>
      <c r="N604" s="127"/>
    </row>
    <row r="605" spans="9:14" x14ac:dyDescent="0.35">
      <c r="I605" s="127"/>
      <c r="J605" s="127"/>
      <c r="K605" s="127"/>
      <c r="L605" s="127"/>
      <c r="M605" s="127"/>
      <c r="N605" s="127"/>
    </row>
    <row r="606" spans="9:14" x14ac:dyDescent="0.35">
      <c r="I606" s="127"/>
      <c r="J606" s="127"/>
      <c r="K606" s="127"/>
      <c r="L606" s="127"/>
      <c r="M606" s="127"/>
      <c r="N606" s="127"/>
    </row>
    <row r="607" spans="9:14" x14ac:dyDescent="0.35">
      <c r="I607" s="127"/>
      <c r="J607" s="127"/>
      <c r="K607" s="127"/>
      <c r="L607" s="127"/>
      <c r="M607" s="127"/>
      <c r="N607" s="127"/>
    </row>
    <row r="608" spans="9:14" x14ac:dyDescent="0.35">
      <c r="I608" s="127"/>
      <c r="J608" s="127"/>
      <c r="K608" s="127"/>
      <c r="L608" s="127"/>
      <c r="M608" s="127"/>
      <c r="N608" s="127"/>
    </row>
    <row r="609" spans="9:14" x14ac:dyDescent="0.35">
      <c r="I609" s="127"/>
      <c r="J609" s="127"/>
      <c r="K609" s="127"/>
      <c r="L609" s="127"/>
      <c r="M609" s="127"/>
      <c r="N609" s="127"/>
    </row>
    <row r="610" spans="9:14" x14ac:dyDescent="0.35">
      <c r="I610" s="127"/>
      <c r="J610" s="127"/>
      <c r="K610" s="127"/>
      <c r="L610" s="127"/>
      <c r="M610" s="127"/>
      <c r="N610" s="127"/>
    </row>
    <row r="611" spans="9:14" x14ac:dyDescent="0.35">
      <c r="I611" s="127"/>
      <c r="J611" s="127"/>
      <c r="K611" s="127"/>
      <c r="L611" s="127"/>
      <c r="M611" s="127"/>
      <c r="N611" s="127"/>
    </row>
    <row r="612" spans="9:14" x14ac:dyDescent="0.35">
      <c r="I612" s="127"/>
      <c r="J612" s="127"/>
      <c r="K612" s="127"/>
      <c r="L612" s="127"/>
      <c r="M612" s="127"/>
      <c r="N612" s="127"/>
    </row>
    <row r="613" spans="9:14" x14ac:dyDescent="0.35">
      <c r="I613" s="127"/>
      <c r="J613" s="127"/>
      <c r="K613" s="127"/>
      <c r="L613" s="127"/>
      <c r="M613" s="127"/>
      <c r="N613" s="127"/>
    </row>
    <row r="614" spans="9:14" x14ac:dyDescent="0.35">
      <c r="I614" s="127"/>
      <c r="J614" s="127"/>
      <c r="K614" s="127"/>
      <c r="L614" s="127"/>
      <c r="M614" s="127"/>
      <c r="N614" s="127"/>
    </row>
    <row r="615" spans="9:14" x14ac:dyDescent="0.35">
      <c r="I615" s="127"/>
      <c r="J615" s="127"/>
      <c r="K615" s="127"/>
      <c r="L615" s="127"/>
      <c r="M615" s="127"/>
      <c r="N615" s="127"/>
    </row>
    <row r="616" spans="9:14" x14ac:dyDescent="0.35">
      <c r="I616" s="127"/>
      <c r="J616" s="127"/>
      <c r="K616" s="127"/>
      <c r="L616" s="127"/>
      <c r="M616" s="127"/>
      <c r="N616" s="127"/>
    </row>
    <row r="617" spans="9:14" x14ac:dyDescent="0.35">
      <c r="I617" s="127"/>
      <c r="J617" s="127"/>
      <c r="K617" s="127"/>
      <c r="L617" s="127"/>
      <c r="M617" s="127"/>
      <c r="N617" s="127"/>
    </row>
    <row r="618" spans="9:14" x14ac:dyDescent="0.35">
      <c r="I618" s="127"/>
      <c r="J618" s="127"/>
      <c r="K618" s="127"/>
      <c r="L618" s="127"/>
      <c r="M618" s="127"/>
      <c r="N618" s="127"/>
    </row>
    <row r="619" spans="9:14" x14ac:dyDescent="0.35">
      <c r="I619" s="127"/>
      <c r="J619" s="127"/>
      <c r="K619" s="127"/>
      <c r="L619" s="127"/>
      <c r="M619" s="127"/>
      <c r="N619" s="127"/>
    </row>
    <row r="620" spans="9:14" x14ac:dyDescent="0.35">
      <c r="I620" s="127"/>
      <c r="J620" s="127"/>
      <c r="K620" s="127"/>
      <c r="L620" s="127"/>
      <c r="M620" s="127"/>
      <c r="N620" s="127"/>
    </row>
    <row r="621" spans="9:14" x14ac:dyDescent="0.35">
      <c r="I621" s="127"/>
      <c r="J621" s="127"/>
      <c r="K621" s="127"/>
      <c r="L621" s="127"/>
      <c r="M621" s="127"/>
      <c r="N621" s="127"/>
    </row>
    <row r="622" spans="9:14" x14ac:dyDescent="0.35">
      <c r="I622" s="127"/>
      <c r="J622" s="127"/>
      <c r="K622" s="127"/>
      <c r="L622" s="127"/>
      <c r="M622" s="127"/>
      <c r="N622" s="127"/>
    </row>
    <row r="623" spans="9:14" x14ac:dyDescent="0.35">
      <c r="I623" s="127"/>
      <c r="J623" s="127"/>
      <c r="K623" s="127"/>
      <c r="L623" s="127"/>
      <c r="M623" s="127"/>
      <c r="N623" s="127"/>
    </row>
    <row r="624" spans="9:14" x14ac:dyDescent="0.35">
      <c r="I624" s="127"/>
      <c r="J624" s="127"/>
      <c r="K624" s="127"/>
      <c r="L624" s="127"/>
      <c r="M624" s="127"/>
      <c r="N624" s="127"/>
    </row>
    <row r="625" spans="9:14" x14ac:dyDescent="0.35">
      <c r="I625" s="127"/>
      <c r="J625" s="127"/>
      <c r="K625" s="127"/>
      <c r="L625" s="127"/>
      <c r="M625" s="127"/>
      <c r="N625" s="127"/>
    </row>
    <row r="626" spans="9:14" x14ac:dyDescent="0.35">
      <c r="I626" s="127"/>
      <c r="J626" s="127"/>
      <c r="K626" s="127"/>
      <c r="L626" s="127"/>
      <c r="M626" s="127"/>
      <c r="N626" s="127"/>
    </row>
    <row r="627" spans="9:14" x14ac:dyDescent="0.35">
      <c r="I627" s="127"/>
      <c r="J627" s="127"/>
      <c r="K627" s="127"/>
      <c r="L627" s="127"/>
      <c r="M627" s="127"/>
      <c r="N627" s="127"/>
    </row>
    <row r="628" spans="9:14" x14ac:dyDescent="0.35">
      <c r="I628" s="127"/>
      <c r="J628" s="127"/>
      <c r="K628" s="127"/>
      <c r="L628" s="127"/>
      <c r="M628" s="127"/>
      <c r="N628" s="127"/>
    </row>
    <row r="629" spans="9:14" x14ac:dyDescent="0.35">
      <c r="I629" s="127"/>
      <c r="J629" s="127"/>
      <c r="K629" s="127"/>
      <c r="L629" s="127"/>
      <c r="M629" s="127"/>
      <c r="N629" s="127"/>
    </row>
    <row r="630" spans="9:14" x14ac:dyDescent="0.35">
      <c r="I630" s="127"/>
      <c r="J630" s="127"/>
      <c r="K630" s="127"/>
      <c r="L630" s="127"/>
      <c r="M630" s="127"/>
      <c r="N630" s="127"/>
    </row>
    <row r="631" spans="9:14" x14ac:dyDescent="0.35">
      <c r="I631" s="127"/>
      <c r="J631" s="127"/>
      <c r="K631" s="127"/>
      <c r="L631" s="127"/>
      <c r="M631" s="127"/>
      <c r="N631" s="127"/>
    </row>
    <row r="632" spans="9:14" x14ac:dyDescent="0.35">
      <c r="I632" s="127"/>
      <c r="J632" s="127"/>
      <c r="K632" s="127"/>
      <c r="L632" s="127"/>
      <c r="M632" s="127"/>
      <c r="N632" s="127"/>
    </row>
    <row r="633" spans="9:14" x14ac:dyDescent="0.35">
      <c r="I633" s="127"/>
      <c r="J633" s="127"/>
      <c r="K633" s="127"/>
      <c r="L633" s="127"/>
      <c r="M633" s="127"/>
      <c r="N633" s="127"/>
    </row>
    <row r="634" spans="9:14" x14ac:dyDescent="0.35">
      <c r="I634" s="127"/>
      <c r="J634" s="127"/>
      <c r="K634" s="127"/>
      <c r="L634" s="127"/>
      <c r="M634" s="127"/>
      <c r="N634" s="127"/>
    </row>
    <row r="635" spans="9:14" x14ac:dyDescent="0.35">
      <c r="I635" s="127"/>
      <c r="J635" s="127"/>
      <c r="K635" s="127"/>
      <c r="L635" s="127"/>
      <c r="M635" s="127"/>
      <c r="N635" s="127"/>
    </row>
    <row r="636" spans="9:14" x14ac:dyDescent="0.35">
      <c r="I636" s="127"/>
      <c r="J636" s="127"/>
      <c r="K636" s="127"/>
      <c r="L636" s="127"/>
      <c r="M636" s="127"/>
      <c r="N636" s="127"/>
    </row>
    <row r="637" spans="9:14" x14ac:dyDescent="0.35">
      <c r="I637" s="127"/>
      <c r="J637" s="127"/>
      <c r="K637" s="127"/>
      <c r="L637" s="127"/>
      <c r="M637" s="127"/>
      <c r="N637" s="127"/>
    </row>
    <row r="638" spans="9:14" x14ac:dyDescent="0.35">
      <c r="I638" s="127"/>
      <c r="J638" s="127"/>
      <c r="K638" s="127"/>
      <c r="L638" s="127"/>
      <c r="M638" s="127"/>
      <c r="N638" s="127"/>
    </row>
    <row r="639" spans="9:14" x14ac:dyDescent="0.35">
      <c r="I639" s="127"/>
      <c r="J639" s="127"/>
      <c r="K639" s="127"/>
      <c r="L639" s="127"/>
      <c r="M639" s="127"/>
      <c r="N639" s="127"/>
    </row>
    <row r="640" spans="9:14" x14ac:dyDescent="0.35">
      <c r="I640" s="127"/>
      <c r="J640" s="127"/>
      <c r="K640" s="127"/>
      <c r="L640" s="127"/>
      <c r="M640" s="127"/>
      <c r="N640" s="127"/>
    </row>
    <row r="641" spans="9:14" x14ac:dyDescent="0.35">
      <c r="I641" s="127"/>
      <c r="J641" s="127"/>
      <c r="K641" s="127"/>
      <c r="L641" s="127"/>
      <c r="M641" s="127"/>
      <c r="N641" s="127"/>
    </row>
    <row r="642" spans="9:14" x14ac:dyDescent="0.35">
      <c r="I642" s="127"/>
      <c r="J642" s="127"/>
      <c r="K642" s="127"/>
      <c r="L642" s="127"/>
      <c r="M642" s="127"/>
      <c r="N642" s="127"/>
    </row>
    <row r="643" spans="9:14" x14ac:dyDescent="0.35">
      <c r="I643" s="127"/>
      <c r="J643" s="127"/>
      <c r="K643" s="127"/>
      <c r="L643" s="127"/>
      <c r="M643" s="127"/>
      <c r="N643" s="127"/>
    </row>
    <row r="644" spans="9:14" x14ac:dyDescent="0.35">
      <c r="I644" s="127"/>
      <c r="J644" s="127"/>
      <c r="K644" s="127"/>
      <c r="L644" s="127"/>
      <c r="M644" s="127"/>
      <c r="N644" s="127"/>
    </row>
    <row r="645" spans="9:14" x14ac:dyDescent="0.35">
      <c r="I645" s="127"/>
      <c r="J645" s="127"/>
      <c r="K645" s="127"/>
      <c r="L645" s="127"/>
      <c r="M645" s="127"/>
      <c r="N645" s="127"/>
    </row>
    <row r="646" spans="9:14" x14ac:dyDescent="0.35">
      <c r="I646" s="127"/>
      <c r="J646" s="127"/>
      <c r="K646" s="127"/>
      <c r="L646" s="127"/>
      <c r="M646" s="127"/>
      <c r="N646" s="127"/>
    </row>
    <row r="647" spans="9:14" x14ac:dyDescent="0.35">
      <c r="I647" s="127"/>
      <c r="J647" s="127"/>
      <c r="K647" s="127"/>
      <c r="L647" s="127"/>
      <c r="M647" s="127"/>
      <c r="N647" s="127"/>
    </row>
    <row r="648" spans="9:14" x14ac:dyDescent="0.35">
      <c r="I648" s="127"/>
      <c r="J648" s="127"/>
      <c r="K648" s="127"/>
      <c r="L648" s="127"/>
      <c r="M648" s="127"/>
      <c r="N648" s="127"/>
    </row>
    <row r="649" spans="9:14" x14ac:dyDescent="0.35">
      <c r="I649" s="127"/>
      <c r="J649" s="127"/>
      <c r="K649" s="127"/>
      <c r="L649" s="127"/>
      <c r="M649" s="127"/>
      <c r="N649" s="127"/>
    </row>
    <row r="650" spans="9:14" x14ac:dyDescent="0.35">
      <c r="I650" s="127"/>
      <c r="J650" s="127"/>
      <c r="K650" s="127"/>
      <c r="L650" s="127"/>
      <c r="M650" s="127"/>
      <c r="N650" s="127"/>
    </row>
    <row r="651" spans="9:14" x14ac:dyDescent="0.35">
      <c r="I651" s="127"/>
      <c r="J651" s="127"/>
      <c r="K651" s="127"/>
      <c r="L651" s="127"/>
      <c r="M651" s="127"/>
      <c r="N651" s="127"/>
    </row>
    <row r="652" spans="9:14" x14ac:dyDescent="0.35">
      <c r="I652" s="127"/>
      <c r="J652" s="127"/>
      <c r="K652" s="127"/>
      <c r="L652" s="127"/>
      <c r="M652" s="127"/>
      <c r="N652" s="127"/>
    </row>
    <row r="653" spans="9:14" x14ac:dyDescent="0.35">
      <c r="I653" s="127"/>
      <c r="J653" s="127"/>
      <c r="K653" s="127"/>
      <c r="L653" s="127"/>
      <c r="M653" s="127"/>
      <c r="N653" s="127"/>
    </row>
    <row r="654" spans="9:14" x14ac:dyDescent="0.35">
      <c r="I654" s="127"/>
      <c r="J654" s="127"/>
      <c r="K654" s="127"/>
      <c r="L654" s="127"/>
      <c r="M654" s="127"/>
      <c r="N654" s="127"/>
    </row>
    <row r="655" spans="9:14" x14ac:dyDescent="0.35">
      <c r="I655" s="127"/>
      <c r="J655" s="127"/>
      <c r="K655" s="127"/>
      <c r="L655" s="127"/>
      <c r="M655" s="127"/>
      <c r="N655" s="127"/>
    </row>
    <row r="656" spans="9:14" x14ac:dyDescent="0.35">
      <c r="I656" s="127"/>
      <c r="J656" s="127"/>
      <c r="K656" s="127"/>
      <c r="L656" s="127"/>
      <c r="M656" s="127"/>
      <c r="N656" s="127"/>
    </row>
    <row r="657" spans="9:14" x14ac:dyDescent="0.35">
      <c r="I657" s="127"/>
      <c r="J657" s="127"/>
      <c r="K657" s="127"/>
      <c r="L657" s="127"/>
      <c r="M657" s="127"/>
      <c r="N657" s="127"/>
    </row>
    <row r="658" spans="9:14" x14ac:dyDescent="0.35">
      <c r="I658" s="127"/>
      <c r="J658" s="127"/>
      <c r="K658" s="127"/>
      <c r="L658" s="127"/>
      <c r="M658" s="127"/>
      <c r="N658" s="127"/>
    </row>
    <row r="659" spans="9:14" x14ac:dyDescent="0.35">
      <c r="I659" s="127"/>
      <c r="J659" s="127"/>
      <c r="K659" s="127"/>
      <c r="L659" s="127"/>
      <c r="M659" s="127"/>
      <c r="N659" s="127"/>
    </row>
    <row r="660" spans="9:14" x14ac:dyDescent="0.35">
      <c r="I660" s="127"/>
      <c r="J660" s="127"/>
      <c r="K660" s="127"/>
      <c r="L660" s="127"/>
      <c r="M660" s="127"/>
      <c r="N660" s="127"/>
    </row>
    <row r="661" spans="9:14" x14ac:dyDescent="0.35">
      <c r="I661" s="127"/>
      <c r="J661" s="127"/>
      <c r="K661" s="127"/>
      <c r="L661" s="127"/>
      <c r="M661" s="127"/>
      <c r="N661" s="127"/>
    </row>
    <row r="662" spans="9:14" x14ac:dyDescent="0.35">
      <c r="I662" s="127"/>
      <c r="J662" s="127"/>
      <c r="K662" s="127"/>
      <c r="L662" s="127"/>
      <c r="M662" s="127"/>
      <c r="N662" s="127"/>
    </row>
    <row r="663" spans="9:14" x14ac:dyDescent="0.35">
      <c r="I663" s="127"/>
      <c r="J663" s="127"/>
      <c r="K663" s="127"/>
      <c r="L663" s="127"/>
      <c r="M663" s="127"/>
      <c r="N663" s="127"/>
    </row>
    <row r="664" spans="9:14" x14ac:dyDescent="0.35">
      <c r="I664" s="127"/>
      <c r="J664" s="127"/>
      <c r="K664" s="127"/>
      <c r="L664" s="127"/>
      <c r="M664" s="127"/>
      <c r="N664" s="127"/>
    </row>
    <row r="665" spans="9:14" x14ac:dyDescent="0.35">
      <c r="I665" s="127"/>
      <c r="J665" s="127"/>
      <c r="K665" s="127"/>
      <c r="L665" s="127"/>
      <c r="M665" s="127"/>
      <c r="N665" s="127"/>
    </row>
    <row r="666" spans="9:14" x14ac:dyDescent="0.35">
      <c r="I666" s="127"/>
      <c r="J666" s="127"/>
      <c r="K666" s="127"/>
      <c r="L666" s="127"/>
      <c r="M666" s="127"/>
      <c r="N666" s="127"/>
    </row>
    <row r="667" spans="9:14" x14ac:dyDescent="0.35">
      <c r="I667" s="127"/>
      <c r="J667" s="127"/>
      <c r="K667" s="127"/>
      <c r="L667" s="127"/>
      <c r="M667" s="127"/>
      <c r="N667" s="127"/>
    </row>
    <row r="668" spans="9:14" x14ac:dyDescent="0.35">
      <c r="I668" s="127"/>
      <c r="J668" s="127"/>
      <c r="K668" s="127"/>
      <c r="L668" s="127"/>
      <c r="M668" s="127"/>
      <c r="N668" s="127"/>
    </row>
    <row r="669" spans="9:14" x14ac:dyDescent="0.35">
      <c r="I669" s="127"/>
      <c r="J669" s="127"/>
      <c r="K669" s="127"/>
      <c r="L669" s="127"/>
      <c r="M669" s="127"/>
      <c r="N669" s="127"/>
    </row>
    <row r="670" spans="9:14" x14ac:dyDescent="0.35">
      <c r="I670" s="127"/>
      <c r="J670" s="127"/>
      <c r="K670" s="127"/>
      <c r="L670" s="127"/>
      <c r="M670" s="127"/>
      <c r="N670" s="127"/>
    </row>
    <row r="671" spans="9:14" x14ac:dyDescent="0.35">
      <c r="I671" s="127"/>
      <c r="J671" s="127"/>
      <c r="K671" s="127"/>
      <c r="L671" s="127"/>
      <c r="M671" s="127"/>
      <c r="N671" s="127"/>
    </row>
    <row r="672" spans="9:14" x14ac:dyDescent="0.35">
      <c r="I672" s="127"/>
      <c r="J672" s="127"/>
      <c r="K672" s="127"/>
      <c r="L672" s="127"/>
      <c r="M672" s="127"/>
      <c r="N672" s="127"/>
    </row>
    <row r="673" spans="9:14" x14ac:dyDescent="0.35">
      <c r="I673" s="127"/>
      <c r="J673" s="127"/>
      <c r="K673" s="127"/>
      <c r="L673" s="127"/>
      <c r="M673" s="127"/>
      <c r="N673" s="127"/>
    </row>
    <row r="674" spans="9:14" x14ac:dyDescent="0.35">
      <c r="I674" s="127"/>
      <c r="J674" s="127"/>
      <c r="K674" s="127"/>
      <c r="L674" s="127"/>
      <c r="M674" s="127"/>
      <c r="N674" s="127"/>
    </row>
    <row r="675" spans="9:14" x14ac:dyDescent="0.35">
      <c r="I675" s="127"/>
      <c r="J675" s="127"/>
      <c r="K675" s="127"/>
      <c r="L675" s="127"/>
      <c r="M675" s="127"/>
      <c r="N675" s="127"/>
    </row>
    <row r="676" spans="9:14" x14ac:dyDescent="0.35">
      <c r="I676" s="127"/>
      <c r="J676" s="127"/>
      <c r="K676" s="127"/>
      <c r="L676" s="127"/>
      <c r="M676" s="127"/>
      <c r="N676" s="127"/>
    </row>
    <row r="677" spans="9:14" x14ac:dyDescent="0.35">
      <c r="I677" s="127"/>
      <c r="J677" s="127"/>
      <c r="K677" s="127"/>
      <c r="L677" s="127"/>
      <c r="M677" s="127"/>
      <c r="N677" s="127"/>
    </row>
    <row r="678" spans="9:14" x14ac:dyDescent="0.35">
      <c r="I678" s="127"/>
      <c r="J678" s="127"/>
      <c r="K678" s="127"/>
      <c r="L678" s="127"/>
      <c r="M678" s="127"/>
      <c r="N678" s="127"/>
    </row>
    <row r="679" spans="9:14" x14ac:dyDescent="0.35">
      <c r="I679" s="127"/>
      <c r="J679" s="127"/>
      <c r="K679" s="127"/>
      <c r="L679" s="127"/>
      <c r="M679" s="127"/>
      <c r="N679" s="127"/>
    </row>
    <row r="680" spans="9:14" x14ac:dyDescent="0.35">
      <c r="I680" s="127"/>
      <c r="J680" s="127"/>
      <c r="K680" s="127"/>
      <c r="L680" s="127"/>
      <c r="M680" s="127"/>
      <c r="N680" s="127"/>
    </row>
    <row r="681" spans="9:14" x14ac:dyDescent="0.35">
      <c r="I681" s="127"/>
      <c r="J681" s="127"/>
      <c r="K681" s="127"/>
      <c r="L681" s="127"/>
      <c r="M681" s="127"/>
      <c r="N681" s="127"/>
    </row>
    <row r="682" spans="9:14" x14ac:dyDescent="0.35">
      <c r="I682" s="127"/>
      <c r="J682" s="127"/>
      <c r="K682" s="127"/>
      <c r="L682" s="127"/>
      <c r="M682" s="127"/>
      <c r="N682" s="127"/>
    </row>
    <row r="683" spans="9:14" x14ac:dyDescent="0.35">
      <c r="I683" s="127"/>
      <c r="J683" s="127"/>
      <c r="K683" s="127"/>
      <c r="L683" s="127"/>
      <c r="M683" s="127"/>
      <c r="N683" s="127"/>
    </row>
    <row r="684" spans="9:14" x14ac:dyDescent="0.35">
      <c r="I684" s="127"/>
      <c r="J684" s="127"/>
      <c r="K684" s="127"/>
      <c r="L684" s="127"/>
      <c r="M684" s="127"/>
      <c r="N684" s="127"/>
    </row>
    <row r="685" spans="9:14" x14ac:dyDescent="0.35">
      <c r="I685" s="127"/>
      <c r="J685" s="127"/>
      <c r="K685" s="127"/>
      <c r="L685" s="127"/>
      <c r="M685" s="127"/>
      <c r="N685" s="127"/>
    </row>
    <row r="686" spans="9:14" x14ac:dyDescent="0.35">
      <c r="I686" s="127"/>
      <c r="J686" s="127"/>
      <c r="K686" s="127"/>
      <c r="L686" s="127"/>
      <c r="M686" s="127"/>
      <c r="N686" s="127"/>
    </row>
    <row r="687" spans="9:14" x14ac:dyDescent="0.35">
      <c r="I687" s="127"/>
      <c r="J687" s="127"/>
      <c r="K687" s="127"/>
      <c r="L687" s="127"/>
      <c r="M687" s="127"/>
      <c r="N687" s="127"/>
    </row>
    <row r="688" spans="9:14" x14ac:dyDescent="0.35">
      <c r="I688" s="127"/>
      <c r="J688" s="127"/>
      <c r="K688" s="127"/>
      <c r="L688" s="127"/>
      <c r="M688" s="127"/>
      <c r="N688" s="127"/>
    </row>
    <row r="689" spans="9:14" x14ac:dyDescent="0.35">
      <c r="I689" s="127"/>
      <c r="J689" s="127"/>
      <c r="K689" s="127"/>
      <c r="L689" s="127"/>
      <c r="M689" s="127"/>
      <c r="N689" s="127"/>
    </row>
    <row r="690" spans="9:14" x14ac:dyDescent="0.35">
      <c r="I690" s="127"/>
      <c r="J690" s="127"/>
      <c r="K690" s="127"/>
      <c r="L690" s="127"/>
      <c r="M690" s="127"/>
      <c r="N690" s="127"/>
    </row>
    <row r="691" spans="9:14" x14ac:dyDescent="0.35">
      <c r="I691" s="127"/>
      <c r="J691" s="127"/>
      <c r="K691" s="127"/>
      <c r="L691" s="127"/>
      <c r="M691" s="127"/>
      <c r="N691" s="127"/>
    </row>
    <row r="692" spans="9:14" x14ac:dyDescent="0.35">
      <c r="I692" s="127"/>
      <c r="J692" s="127"/>
      <c r="K692" s="127"/>
      <c r="L692" s="127"/>
      <c r="M692" s="127"/>
      <c r="N692" s="127"/>
    </row>
    <row r="693" spans="9:14" x14ac:dyDescent="0.35">
      <c r="I693" s="127"/>
      <c r="J693" s="127"/>
      <c r="K693" s="127"/>
      <c r="L693" s="127"/>
      <c r="M693" s="127"/>
      <c r="N693" s="127"/>
    </row>
    <row r="694" spans="9:14" x14ac:dyDescent="0.35">
      <c r="I694" s="127"/>
      <c r="J694" s="127"/>
      <c r="K694" s="127"/>
      <c r="L694" s="127"/>
      <c r="M694" s="127"/>
      <c r="N694" s="127"/>
    </row>
    <row r="695" spans="9:14" x14ac:dyDescent="0.35">
      <c r="I695" s="127"/>
      <c r="J695" s="127"/>
      <c r="K695" s="127"/>
      <c r="L695" s="127"/>
      <c r="M695" s="127"/>
      <c r="N695" s="127"/>
    </row>
    <row r="696" spans="9:14" x14ac:dyDescent="0.35">
      <c r="I696" s="127"/>
      <c r="J696" s="127"/>
      <c r="K696" s="127"/>
      <c r="L696" s="127"/>
      <c r="M696" s="127"/>
      <c r="N696" s="127"/>
    </row>
    <row r="697" spans="9:14" x14ac:dyDescent="0.35">
      <c r="I697" s="127"/>
      <c r="J697" s="127"/>
      <c r="K697" s="127"/>
      <c r="L697" s="127"/>
      <c r="M697" s="127"/>
      <c r="N697" s="127"/>
    </row>
    <row r="698" spans="9:14" x14ac:dyDescent="0.35">
      <c r="I698" s="127"/>
      <c r="J698" s="127"/>
      <c r="K698" s="127"/>
      <c r="L698" s="127"/>
      <c r="M698" s="127"/>
      <c r="N698" s="127"/>
    </row>
    <row r="699" spans="9:14" x14ac:dyDescent="0.35">
      <c r="I699" s="127"/>
      <c r="J699" s="127"/>
      <c r="K699" s="127"/>
      <c r="L699" s="127"/>
      <c r="M699" s="127"/>
      <c r="N699" s="127"/>
    </row>
    <row r="700" spans="9:14" x14ac:dyDescent="0.35">
      <c r="I700" s="127"/>
      <c r="J700" s="127"/>
      <c r="K700" s="127"/>
      <c r="L700" s="127"/>
      <c r="M700" s="127"/>
      <c r="N700" s="127"/>
    </row>
    <row r="701" spans="9:14" x14ac:dyDescent="0.35">
      <c r="I701" s="127"/>
      <c r="J701" s="127"/>
      <c r="K701" s="127"/>
      <c r="L701" s="127"/>
      <c r="M701" s="127"/>
      <c r="N701" s="127"/>
    </row>
    <row r="702" spans="9:14" x14ac:dyDescent="0.35">
      <c r="I702" s="127"/>
      <c r="J702" s="127"/>
      <c r="K702" s="127"/>
      <c r="L702" s="127"/>
      <c r="M702" s="127"/>
      <c r="N702" s="127"/>
    </row>
    <row r="703" spans="9:14" x14ac:dyDescent="0.35">
      <c r="I703" s="127"/>
      <c r="J703" s="127"/>
      <c r="K703" s="127"/>
      <c r="L703" s="127"/>
      <c r="M703" s="127"/>
      <c r="N703" s="127"/>
    </row>
    <row r="704" spans="9:14" x14ac:dyDescent="0.35">
      <c r="I704" s="127"/>
      <c r="J704" s="127"/>
      <c r="K704" s="127"/>
      <c r="L704" s="127"/>
      <c r="M704" s="127"/>
      <c r="N704" s="127"/>
    </row>
    <row r="705" spans="9:14" x14ac:dyDescent="0.35">
      <c r="I705" s="127"/>
      <c r="J705" s="127"/>
      <c r="K705" s="127"/>
      <c r="L705" s="127"/>
      <c r="M705" s="127"/>
      <c r="N705" s="127"/>
    </row>
    <row r="706" spans="9:14" x14ac:dyDescent="0.35">
      <c r="I706" s="127"/>
      <c r="J706" s="127"/>
      <c r="K706" s="127"/>
      <c r="L706" s="127"/>
      <c r="M706" s="127"/>
      <c r="N706" s="127"/>
    </row>
    <row r="707" spans="9:14" x14ac:dyDescent="0.35">
      <c r="I707" s="127"/>
      <c r="J707" s="127"/>
      <c r="K707" s="127"/>
      <c r="L707" s="127"/>
      <c r="M707" s="127"/>
      <c r="N707" s="127"/>
    </row>
    <row r="708" spans="9:14" x14ac:dyDescent="0.35">
      <c r="I708" s="127"/>
      <c r="J708" s="127"/>
      <c r="K708" s="127"/>
      <c r="L708" s="127"/>
      <c r="M708" s="127"/>
      <c r="N708" s="127"/>
    </row>
    <row r="709" spans="9:14" x14ac:dyDescent="0.35">
      <c r="I709" s="127"/>
      <c r="J709" s="127"/>
      <c r="K709" s="127"/>
      <c r="L709" s="127"/>
      <c r="M709" s="127"/>
      <c r="N709" s="127"/>
    </row>
    <row r="710" spans="9:14" x14ac:dyDescent="0.35">
      <c r="I710" s="127"/>
      <c r="J710" s="127"/>
      <c r="K710" s="127"/>
      <c r="L710" s="127"/>
      <c r="M710" s="127"/>
      <c r="N710" s="127"/>
    </row>
    <row r="711" spans="9:14" x14ac:dyDescent="0.35">
      <c r="I711" s="127"/>
      <c r="J711" s="127"/>
      <c r="K711" s="127"/>
      <c r="L711" s="127"/>
      <c r="M711" s="127"/>
      <c r="N711" s="127"/>
    </row>
    <row r="712" spans="9:14" x14ac:dyDescent="0.35">
      <c r="I712" s="127"/>
      <c r="J712" s="127"/>
      <c r="K712" s="127"/>
      <c r="L712" s="127"/>
      <c r="M712" s="127"/>
      <c r="N712" s="127"/>
    </row>
    <row r="713" spans="9:14" x14ac:dyDescent="0.35">
      <c r="I713" s="127"/>
      <c r="J713" s="127"/>
      <c r="K713" s="127"/>
      <c r="L713" s="127"/>
      <c r="M713" s="127"/>
      <c r="N713" s="127"/>
    </row>
    <row r="714" spans="9:14" x14ac:dyDescent="0.35">
      <c r="I714" s="127"/>
      <c r="J714" s="127"/>
      <c r="K714" s="127"/>
      <c r="L714" s="127"/>
      <c r="M714" s="127"/>
      <c r="N714" s="127"/>
    </row>
    <row r="715" spans="9:14" x14ac:dyDescent="0.35">
      <c r="I715" s="127"/>
      <c r="J715" s="127"/>
      <c r="K715" s="127"/>
      <c r="L715" s="127"/>
      <c r="M715" s="127"/>
      <c r="N715" s="127"/>
    </row>
    <row r="716" spans="9:14" x14ac:dyDescent="0.35">
      <c r="I716" s="127"/>
      <c r="J716" s="127"/>
      <c r="K716" s="127"/>
      <c r="L716" s="127"/>
      <c r="M716" s="127"/>
      <c r="N716" s="127"/>
    </row>
    <row r="717" spans="9:14" x14ac:dyDescent="0.35">
      <c r="I717" s="127"/>
      <c r="J717" s="127"/>
      <c r="K717" s="127"/>
      <c r="L717" s="127"/>
      <c r="M717" s="127"/>
      <c r="N717" s="127"/>
    </row>
    <row r="718" spans="9:14" x14ac:dyDescent="0.35">
      <c r="I718" s="127"/>
      <c r="J718" s="127"/>
      <c r="K718" s="127"/>
      <c r="L718" s="127"/>
      <c r="M718" s="127"/>
      <c r="N718" s="127"/>
    </row>
    <row r="719" spans="9:14" x14ac:dyDescent="0.35">
      <c r="I719" s="127"/>
      <c r="J719" s="127"/>
      <c r="K719" s="127"/>
      <c r="L719" s="127"/>
      <c r="M719" s="127"/>
      <c r="N719" s="127"/>
    </row>
    <row r="720" spans="9:14" x14ac:dyDescent="0.35">
      <c r="I720" s="127"/>
      <c r="J720" s="127"/>
      <c r="K720" s="127"/>
      <c r="L720" s="127"/>
      <c r="M720" s="127"/>
      <c r="N720" s="127"/>
    </row>
    <row r="721" spans="9:14" x14ac:dyDescent="0.35">
      <c r="I721" s="127"/>
      <c r="J721" s="127"/>
      <c r="K721" s="127"/>
      <c r="L721" s="127"/>
      <c r="M721" s="127"/>
      <c r="N721" s="127"/>
    </row>
    <row r="722" spans="9:14" x14ac:dyDescent="0.35">
      <c r="I722" s="127"/>
      <c r="J722" s="127"/>
      <c r="K722" s="127"/>
      <c r="L722" s="127"/>
      <c r="M722" s="127"/>
      <c r="N722" s="127"/>
    </row>
    <row r="723" spans="9:14" x14ac:dyDescent="0.35">
      <c r="I723" s="127"/>
      <c r="J723" s="127"/>
      <c r="K723" s="127"/>
      <c r="L723" s="127"/>
      <c r="M723" s="127"/>
      <c r="N723" s="127"/>
    </row>
    <row r="724" spans="9:14" x14ac:dyDescent="0.35">
      <c r="I724" s="127"/>
      <c r="J724" s="127"/>
      <c r="K724" s="127"/>
      <c r="L724" s="127"/>
      <c r="M724" s="127"/>
      <c r="N724" s="127"/>
    </row>
    <row r="725" spans="9:14" x14ac:dyDescent="0.35">
      <c r="I725" s="127"/>
      <c r="J725" s="127"/>
      <c r="K725" s="127"/>
      <c r="L725" s="127"/>
      <c r="M725" s="127"/>
      <c r="N725" s="127"/>
    </row>
    <row r="726" spans="9:14" x14ac:dyDescent="0.35">
      <c r="I726" s="127"/>
      <c r="J726" s="127"/>
      <c r="K726" s="127"/>
      <c r="L726" s="127"/>
      <c r="M726" s="127"/>
      <c r="N726" s="127"/>
    </row>
    <row r="727" spans="9:14" x14ac:dyDescent="0.35">
      <c r="I727" s="127"/>
      <c r="J727" s="127"/>
      <c r="K727" s="127"/>
      <c r="L727" s="127"/>
      <c r="M727" s="127"/>
      <c r="N727" s="127"/>
    </row>
    <row r="728" spans="9:14" x14ac:dyDescent="0.35">
      <c r="I728" s="127"/>
      <c r="J728" s="127"/>
      <c r="K728" s="127"/>
      <c r="L728" s="127"/>
      <c r="M728" s="127"/>
      <c r="N728" s="127"/>
    </row>
    <row r="729" spans="9:14" x14ac:dyDescent="0.35">
      <c r="I729" s="127"/>
      <c r="J729" s="127"/>
      <c r="K729" s="127"/>
      <c r="L729" s="127"/>
      <c r="M729" s="127"/>
      <c r="N729" s="127"/>
    </row>
    <row r="730" spans="9:14" x14ac:dyDescent="0.35">
      <c r="I730" s="127"/>
      <c r="J730" s="127"/>
      <c r="K730" s="127"/>
      <c r="L730" s="127"/>
      <c r="M730" s="127"/>
      <c r="N730" s="127"/>
    </row>
    <row r="731" spans="9:14" x14ac:dyDescent="0.35">
      <c r="I731" s="127"/>
      <c r="J731" s="127"/>
      <c r="K731" s="127"/>
      <c r="L731" s="127"/>
      <c r="M731" s="127"/>
      <c r="N731" s="127"/>
    </row>
    <row r="732" spans="9:14" x14ac:dyDescent="0.35">
      <c r="I732" s="127"/>
      <c r="J732" s="127"/>
      <c r="K732" s="127"/>
      <c r="L732" s="127"/>
      <c r="M732" s="127"/>
      <c r="N732" s="127"/>
    </row>
    <row r="733" spans="9:14" x14ac:dyDescent="0.35">
      <c r="I733" s="127"/>
      <c r="J733" s="127"/>
      <c r="K733" s="127"/>
      <c r="L733" s="127"/>
      <c r="M733" s="127"/>
      <c r="N733" s="127"/>
    </row>
    <row r="734" spans="9:14" x14ac:dyDescent="0.35">
      <c r="I734" s="127"/>
      <c r="J734" s="127"/>
      <c r="K734" s="127"/>
      <c r="L734" s="127"/>
      <c r="M734" s="127"/>
      <c r="N734" s="127"/>
    </row>
    <row r="735" spans="9:14" x14ac:dyDescent="0.35">
      <c r="I735" s="127"/>
      <c r="J735" s="127"/>
      <c r="K735" s="127"/>
      <c r="L735" s="127"/>
      <c r="M735" s="127"/>
      <c r="N735" s="127"/>
    </row>
    <row r="736" spans="9:14" x14ac:dyDescent="0.35">
      <c r="I736" s="127"/>
      <c r="J736" s="127"/>
      <c r="K736" s="127"/>
      <c r="L736" s="127"/>
      <c r="M736" s="127"/>
      <c r="N736" s="127"/>
    </row>
    <row r="737" spans="9:14" x14ac:dyDescent="0.35">
      <c r="I737" s="127"/>
      <c r="J737" s="127"/>
      <c r="K737" s="127"/>
      <c r="L737" s="127"/>
      <c r="M737" s="127"/>
      <c r="N737" s="127"/>
    </row>
    <row r="738" spans="9:14" x14ac:dyDescent="0.35">
      <c r="I738" s="127"/>
      <c r="J738" s="127"/>
      <c r="K738" s="127"/>
      <c r="L738" s="127"/>
      <c r="M738" s="127"/>
      <c r="N738" s="127"/>
    </row>
    <row r="739" spans="9:14" x14ac:dyDescent="0.35">
      <c r="I739" s="127"/>
      <c r="J739" s="127"/>
      <c r="K739" s="127"/>
      <c r="L739" s="127"/>
      <c r="M739" s="127"/>
      <c r="N739" s="127"/>
    </row>
    <row r="740" spans="9:14" x14ac:dyDescent="0.35">
      <c r="I740" s="127"/>
      <c r="J740" s="127"/>
      <c r="K740" s="127"/>
      <c r="L740" s="127"/>
      <c r="M740" s="127"/>
      <c r="N740" s="127"/>
    </row>
    <row r="741" spans="9:14" x14ac:dyDescent="0.35">
      <c r="I741" s="127"/>
      <c r="J741" s="127"/>
      <c r="K741" s="127"/>
      <c r="L741" s="127"/>
      <c r="M741" s="127"/>
      <c r="N741" s="127"/>
    </row>
    <row r="742" spans="9:14" x14ac:dyDescent="0.35">
      <c r="I742" s="127"/>
      <c r="J742" s="127"/>
      <c r="K742" s="127"/>
      <c r="L742" s="127"/>
      <c r="M742" s="127"/>
      <c r="N742" s="127"/>
    </row>
    <row r="743" spans="9:14" x14ac:dyDescent="0.35">
      <c r="I743" s="127"/>
      <c r="J743" s="127"/>
      <c r="K743" s="127"/>
      <c r="L743" s="127"/>
      <c r="M743" s="127"/>
      <c r="N743" s="127"/>
    </row>
    <row r="744" spans="9:14" x14ac:dyDescent="0.35">
      <c r="I744" s="127"/>
      <c r="J744" s="127"/>
      <c r="K744" s="127"/>
      <c r="L744" s="127"/>
      <c r="M744" s="127"/>
      <c r="N744" s="127"/>
    </row>
    <row r="745" spans="9:14" x14ac:dyDescent="0.35">
      <c r="I745" s="127"/>
      <c r="J745" s="127"/>
      <c r="K745" s="127"/>
      <c r="L745" s="127"/>
      <c r="M745" s="127"/>
      <c r="N745" s="127"/>
    </row>
    <row r="746" spans="9:14" x14ac:dyDescent="0.35">
      <c r="I746" s="127"/>
      <c r="J746" s="127"/>
      <c r="K746" s="127"/>
      <c r="L746" s="127"/>
      <c r="M746" s="127"/>
      <c r="N746" s="127"/>
    </row>
    <row r="747" spans="9:14" x14ac:dyDescent="0.35">
      <c r="I747" s="127"/>
      <c r="J747" s="127"/>
      <c r="K747" s="127"/>
      <c r="L747" s="127"/>
      <c r="M747" s="127"/>
      <c r="N747" s="127"/>
    </row>
    <row r="748" spans="9:14" x14ac:dyDescent="0.35">
      <c r="I748" s="127"/>
      <c r="J748" s="127"/>
      <c r="K748" s="127"/>
      <c r="L748" s="127"/>
      <c r="M748" s="127"/>
      <c r="N748" s="127"/>
    </row>
    <row r="749" spans="9:14" x14ac:dyDescent="0.35">
      <c r="I749" s="127"/>
      <c r="J749" s="127"/>
      <c r="K749" s="127"/>
      <c r="L749" s="127"/>
      <c r="M749" s="127"/>
      <c r="N749" s="127"/>
    </row>
    <row r="750" spans="9:14" x14ac:dyDescent="0.35">
      <c r="I750" s="127"/>
      <c r="J750" s="127"/>
      <c r="K750" s="127"/>
      <c r="L750" s="127"/>
      <c r="M750" s="127"/>
      <c r="N750" s="127"/>
    </row>
    <row r="751" spans="9:14" x14ac:dyDescent="0.35">
      <c r="I751" s="127"/>
      <c r="J751" s="127"/>
      <c r="K751" s="127"/>
      <c r="L751" s="127"/>
      <c r="M751" s="127"/>
      <c r="N751" s="127"/>
    </row>
    <row r="752" spans="9:14" x14ac:dyDescent="0.35">
      <c r="I752" s="127"/>
      <c r="J752" s="127"/>
      <c r="K752" s="127"/>
      <c r="L752" s="127"/>
      <c r="M752" s="127"/>
      <c r="N752" s="127"/>
    </row>
    <row r="753" spans="9:14" x14ac:dyDescent="0.35">
      <c r="I753" s="127"/>
      <c r="J753" s="127"/>
      <c r="K753" s="127"/>
      <c r="L753" s="127"/>
      <c r="M753" s="127"/>
      <c r="N753" s="127"/>
    </row>
    <row r="754" spans="9:14" x14ac:dyDescent="0.35">
      <c r="I754" s="127"/>
      <c r="J754" s="127"/>
      <c r="K754" s="127"/>
      <c r="L754" s="127"/>
      <c r="M754" s="127"/>
      <c r="N754" s="127"/>
    </row>
  </sheetData>
  <mergeCells count="9">
    <mergeCell ref="I9:I10"/>
    <mergeCell ref="J9:J10"/>
    <mergeCell ref="K9:K10"/>
    <mergeCell ref="A4:B4"/>
    <mergeCell ref="A9:A10"/>
    <mergeCell ref="B9:B10"/>
    <mergeCell ref="C9:C10"/>
    <mergeCell ref="D9:D10"/>
    <mergeCell ref="G9:G10"/>
  </mergeCells>
  <dataValidations count="2">
    <dataValidation type="list" allowBlank="1" showInputMessage="1" showErrorMessage="1" sqref="H11:H64 H69:H124 H129:H183" xr:uid="{00000000-0002-0000-0600-000000000000}">
      <formula1>#REF!</formula1>
    </dataValidation>
    <dataValidation type="list" allowBlank="1" showInputMessage="1" showErrorMessage="1" sqref="H65:H68 H125:H128" xr:uid="{F668EA6F-D93E-44CB-B111-DB38E4F541EF}">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rowBreaks count="2" manualBreakCount="2">
    <brk id="66" max="6" man="1"/>
    <brk id="126"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O614"/>
  <sheetViews>
    <sheetView view="pageBreakPreview" zoomScaleNormal="75" zoomScaleSheetLayoutView="100" workbookViewId="0">
      <selection sqref="A1:B4"/>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6" width="10.7265625" style="9" customWidth="1"/>
    <col min="7" max="7" width="38" style="8" customWidth="1"/>
    <col min="8" max="8" width="2.7265625" style="102" customWidth="1"/>
    <col min="9" max="13" width="12.7265625" style="8" customWidth="1"/>
    <col min="14" max="16384" width="11.26953125" style="8"/>
  </cols>
  <sheetData>
    <row r="1" spans="1:15" s="1" customFormat="1" ht="12.75" customHeight="1" x14ac:dyDescent="0.3">
      <c r="A1" s="50" t="s">
        <v>482</v>
      </c>
      <c r="B1" s="51"/>
      <c r="C1" s="52"/>
      <c r="D1" s="53"/>
      <c r="E1" s="54"/>
      <c r="F1" s="55"/>
      <c r="G1" s="56"/>
      <c r="H1" s="93"/>
    </row>
    <row r="2" spans="1:15" s="1" customFormat="1" ht="12.75" customHeight="1" x14ac:dyDescent="0.3">
      <c r="A2" s="57" t="s">
        <v>483</v>
      </c>
      <c r="B2" s="58"/>
      <c r="C2" s="17"/>
      <c r="D2" s="59"/>
      <c r="E2" s="31"/>
      <c r="F2" s="29"/>
      <c r="G2" s="60"/>
      <c r="H2" s="93"/>
    </row>
    <row r="3" spans="1:15" s="3" customFormat="1" ht="12.75" customHeight="1" x14ac:dyDescent="0.3">
      <c r="A3" s="57" t="s">
        <v>1015</v>
      </c>
      <c r="B3" s="2"/>
      <c r="C3" s="17"/>
      <c r="D3" s="19"/>
      <c r="E3" s="31"/>
      <c r="F3" s="29"/>
      <c r="G3" s="61"/>
      <c r="H3" s="93"/>
      <c r="J3" s="1"/>
    </row>
    <row r="4" spans="1:15" s="3" customFormat="1" ht="12.75" customHeight="1" x14ac:dyDescent="0.35">
      <c r="A4" s="540">
        <v>43433</v>
      </c>
      <c r="B4" s="541"/>
      <c r="C4" s="19"/>
      <c r="D4" s="19"/>
      <c r="E4" s="39"/>
      <c r="F4" s="39"/>
      <c r="G4" s="61"/>
      <c r="H4" s="93"/>
      <c r="J4" s="1"/>
    </row>
    <row r="5" spans="1:15" s="3" customFormat="1" ht="3.75" customHeight="1" x14ac:dyDescent="0.35">
      <c r="A5" s="62"/>
      <c r="B5" s="18"/>
      <c r="C5" s="18"/>
      <c r="D5" s="18"/>
      <c r="E5" s="30"/>
      <c r="F5" s="30"/>
      <c r="G5" s="61"/>
      <c r="H5" s="94"/>
      <c r="J5" s="1"/>
    </row>
    <row r="6" spans="1:15" s="3" customFormat="1" ht="7.5" customHeight="1" x14ac:dyDescent="0.35">
      <c r="A6" s="63"/>
      <c r="B6" s="2"/>
      <c r="C6" s="2"/>
      <c r="D6" s="2"/>
      <c r="E6" s="2"/>
      <c r="F6" s="2"/>
      <c r="G6" s="64"/>
      <c r="H6" s="94"/>
    </row>
    <row r="7" spans="1:15" s="5" customFormat="1" ht="12.75" customHeight="1" x14ac:dyDescent="0.4">
      <c r="A7" s="65" t="s">
        <v>90</v>
      </c>
      <c r="B7" s="4"/>
      <c r="G7" s="66"/>
      <c r="H7" s="95"/>
    </row>
    <row r="8" spans="1:15" s="15" customFormat="1" ht="7.5" customHeight="1" x14ac:dyDescent="0.35">
      <c r="A8" s="67"/>
      <c r="B8" s="68"/>
      <c r="C8" s="69"/>
      <c r="D8" s="69"/>
      <c r="E8" s="70"/>
      <c r="F8" s="70"/>
      <c r="G8" s="71"/>
      <c r="H8" s="96"/>
    </row>
    <row r="9" spans="1:15" s="6" customFormat="1" ht="22.5" customHeight="1" x14ac:dyDescent="0.25">
      <c r="A9" s="531" t="s">
        <v>1</v>
      </c>
      <c r="B9" s="533" t="s">
        <v>0</v>
      </c>
      <c r="C9" s="520" t="s">
        <v>2</v>
      </c>
      <c r="D9" s="520" t="s">
        <v>3</v>
      </c>
      <c r="E9" s="40" t="s">
        <v>4</v>
      </c>
      <c r="F9" s="40" t="s">
        <v>5</v>
      </c>
      <c r="G9" s="522" t="s">
        <v>9</v>
      </c>
      <c r="H9" s="97"/>
      <c r="I9" s="538"/>
      <c r="J9" s="527"/>
      <c r="K9" s="549"/>
      <c r="L9" s="137"/>
      <c r="M9" s="138"/>
      <c r="O9" s="156"/>
    </row>
    <row r="10" spans="1:15" s="6" customFormat="1" ht="10.5" x14ac:dyDescent="0.25">
      <c r="A10" s="542"/>
      <c r="B10" s="543"/>
      <c r="C10" s="542"/>
      <c r="D10" s="542"/>
      <c r="E10" s="32" t="s">
        <v>6</v>
      </c>
      <c r="F10" s="32" t="s">
        <v>6</v>
      </c>
      <c r="G10" s="544"/>
      <c r="H10" s="97"/>
      <c r="I10" s="539"/>
      <c r="J10" s="527"/>
      <c r="K10" s="549"/>
      <c r="L10" s="139"/>
      <c r="M10" s="140"/>
    </row>
    <row r="11" spans="1:15" s="14" customFormat="1" ht="15" customHeight="1" x14ac:dyDescent="0.2">
      <c r="A11" s="168"/>
      <c r="B11" s="169"/>
      <c r="C11" s="170"/>
      <c r="D11" s="171"/>
      <c r="E11" s="172"/>
      <c r="F11" s="173"/>
      <c r="G11" s="192"/>
      <c r="H11" s="98"/>
      <c r="I11" s="42"/>
      <c r="J11" s="42"/>
      <c r="K11" s="150"/>
      <c r="L11" s="13"/>
      <c r="M11" s="13"/>
    </row>
    <row r="12" spans="1:15" s="13" customFormat="1" ht="15" customHeight="1" x14ac:dyDescent="0.35">
      <c r="A12" s="132"/>
      <c r="B12" s="174" t="s">
        <v>13</v>
      </c>
      <c r="C12" s="111"/>
      <c r="D12" s="121"/>
      <c r="E12" s="113"/>
      <c r="F12" s="114"/>
      <c r="G12" s="193"/>
      <c r="H12" s="99"/>
      <c r="I12" s="103"/>
      <c r="J12" s="103"/>
      <c r="K12" s="149"/>
      <c r="L12" s="128"/>
      <c r="M12" s="128"/>
    </row>
    <row r="13" spans="1:15" s="13" customFormat="1" ht="15" customHeight="1" x14ac:dyDescent="0.35">
      <c r="A13" s="132" t="s">
        <v>58</v>
      </c>
      <c r="B13" s="163" t="s">
        <v>674</v>
      </c>
      <c r="C13" s="158">
        <v>1</v>
      </c>
      <c r="D13" s="158" t="s">
        <v>8</v>
      </c>
      <c r="E13" s="200"/>
      <c r="F13" s="159">
        <f>C13*E13</f>
        <v>0</v>
      </c>
      <c r="G13" s="194"/>
      <c r="H13" s="99"/>
      <c r="I13" s="103"/>
      <c r="J13" s="103"/>
      <c r="K13" s="149"/>
      <c r="L13" s="128"/>
      <c r="M13" s="103"/>
    </row>
    <row r="14" spans="1:15" s="13" customFormat="1" ht="4.1500000000000004" customHeight="1" x14ac:dyDescent="0.35">
      <c r="A14" s="250"/>
      <c r="B14" s="163"/>
      <c r="C14" s="158"/>
      <c r="D14" s="158"/>
      <c r="E14" s="200"/>
      <c r="F14" s="159"/>
      <c r="G14" s="194"/>
      <c r="H14" s="99"/>
      <c r="I14" s="103"/>
      <c r="J14" s="103"/>
      <c r="K14" s="149"/>
      <c r="L14" s="128"/>
      <c r="M14" s="103"/>
    </row>
    <row r="15" spans="1:15" s="13" customFormat="1" ht="10" x14ac:dyDescent="0.35">
      <c r="A15" s="132" t="s">
        <v>682</v>
      </c>
      <c r="B15" s="163" t="s">
        <v>674</v>
      </c>
      <c r="C15" s="158">
        <v>1</v>
      </c>
      <c r="D15" s="158" t="s">
        <v>8</v>
      </c>
      <c r="E15" s="200"/>
      <c r="F15" s="159">
        <f>C15*E15</f>
        <v>0</v>
      </c>
      <c r="G15" s="194"/>
      <c r="H15" s="99"/>
      <c r="I15" s="103"/>
      <c r="J15" s="104"/>
      <c r="K15" s="149"/>
      <c r="L15" s="128"/>
      <c r="M15" s="104"/>
    </row>
    <row r="16" spans="1:15" s="13" customFormat="1" ht="6" customHeight="1" x14ac:dyDescent="0.35">
      <c r="A16" s="250"/>
      <c r="B16" s="163"/>
      <c r="C16" s="158"/>
      <c r="D16" s="158"/>
      <c r="E16" s="200"/>
      <c r="F16" s="159"/>
      <c r="G16" s="194"/>
      <c r="H16" s="99"/>
      <c r="I16" s="103"/>
      <c r="J16" s="104"/>
      <c r="K16" s="149"/>
      <c r="L16" s="128"/>
      <c r="M16" s="104"/>
    </row>
    <row r="17" spans="1:13" s="13" customFormat="1" ht="15" customHeight="1" x14ac:dyDescent="0.35">
      <c r="A17" s="132" t="s">
        <v>59</v>
      </c>
      <c r="B17" s="163" t="s">
        <v>946</v>
      </c>
      <c r="C17" s="158">
        <v>1</v>
      </c>
      <c r="D17" s="158" t="s">
        <v>8</v>
      </c>
      <c r="E17" s="200"/>
      <c r="F17" s="159">
        <f>C17*E17</f>
        <v>0</v>
      </c>
      <c r="G17" s="194"/>
      <c r="H17" s="99"/>
      <c r="I17" s="103"/>
      <c r="J17" s="104"/>
      <c r="K17" s="149"/>
      <c r="L17" s="128"/>
      <c r="M17" s="104"/>
    </row>
    <row r="18" spans="1:13" s="13" customFormat="1" ht="6" customHeight="1" x14ac:dyDescent="0.35">
      <c r="A18" s="276"/>
      <c r="B18" s="163"/>
      <c r="C18" s="158"/>
      <c r="D18" s="158"/>
      <c r="E18" s="200"/>
      <c r="F18" s="159"/>
      <c r="G18" s="194"/>
      <c r="H18" s="99"/>
      <c r="I18" s="103"/>
      <c r="J18" s="104"/>
      <c r="K18" s="149"/>
      <c r="L18" s="128"/>
      <c r="M18" s="104"/>
    </row>
    <row r="19" spans="1:13" s="13" customFormat="1" ht="15" customHeight="1" x14ac:dyDescent="0.35">
      <c r="A19" s="276" t="s">
        <v>60</v>
      </c>
      <c r="B19" s="163" t="s">
        <v>675</v>
      </c>
      <c r="C19" s="158">
        <v>1</v>
      </c>
      <c r="D19" s="158" t="s">
        <v>8</v>
      </c>
      <c r="E19" s="200"/>
      <c r="F19" s="159">
        <f>C19*E19</f>
        <v>0</v>
      </c>
      <c r="G19" s="194"/>
      <c r="H19" s="99"/>
      <c r="I19" s="103"/>
      <c r="J19" s="104"/>
      <c r="K19" s="149"/>
      <c r="L19" s="128"/>
      <c r="M19" s="104"/>
    </row>
    <row r="20" spans="1:13" s="13" customFormat="1" ht="5" customHeight="1" x14ac:dyDescent="0.35">
      <c r="A20" s="276"/>
      <c r="B20" s="163"/>
      <c r="C20" s="158"/>
      <c r="D20" s="158"/>
      <c r="E20" s="200"/>
      <c r="F20" s="159"/>
      <c r="G20" s="194"/>
      <c r="H20" s="99"/>
      <c r="I20" s="103"/>
      <c r="J20" s="104"/>
      <c r="K20" s="149"/>
      <c r="L20" s="128"/>
      <c r="M20" s="104"/>
    </row>
    <row r="21" spans="1:13" s="13" customFormat="1" ht="10" x14ac:dyDescent="0.35">
      <c r="A21" s="276" t="s">
        <v>61</v>
      </c>
      <c r="B21" s="163" t="s">
        <v>676</v>
      </c>
      <c r="C21" s="158">
        <v>1</v>
      </c>
      <c r="D21" s="158" t="s">
        <v>8</v>
      </c>
      <c r="E21" s="200"/>
      <c r="F21" s="159">
        <f>C21*E21</f>
        <v>0</v>
      </c>
      <c r="G21" s="194"/>
      <c r="H21" s="99"/>
      <c r="I21" s="103"/>
      <c r="J21" s="104"/>
      <c r="K21" s="149"/>
      <c r="L21" s="128"/>
      <c r="M21" s="128"/>
    </row>
    <row r="22" spans="1:13" s="13" customFormat="1" ht="6" customHeight="1" x14ac:dyDescent="0.35">
      <c r="A22" s="276"/>
      <c r="B22" s="163"/>
      <c r="C22" s="158"/>
      <c r="D22" s="158"/>
      <c r="E22" s="200"/>
      <c r="F22" s="159"/>
      <c r="G22" s="194"/>
      <c r="H22" s="99"/>
      <c r="I22" s="103"/>
      <c r="J22" s="104"/>
      <c r="K22" s="149"/>
      <c r="L22" s="128"/>
      <c r="M22" s="128"/>
    </row>
    <row r="23" spans="1:13" s="13" customFormat="1" ht="10" x14ac:dyDescent="0.35">
      <c r="A23" s="276" t="s">
        <v>62</v>
      </c>
      <c r="B23" s="163" t="s">
        <v>677</v>
      </c>
      <c r="C23" s="158">
        <v>1</v>
      </c>
      <c r="D23" s="158" t="s">
        <v>8</v>
      </c>
      <c r="E23" s="200"/>
      <c r="F23" s="159">
        <f>C23*E23</f>
        <v>0</v>
      </c>
      <c r="G23" s="194"/>
      <c r="H23" s="99"/>
      <c r="I23" s="103"/>
      <c r="J23" s="104"/>
      <c r="K23" s="149"/>
      <c r="L23" s="128"/>
      <c r="M23" s="128"/>
    </row>
    <row r="24" spans="1:13" s="13" customFormat="1" ht="6" customHeight="1" x14ac:dyDescent="0.35">
      <c r="A24" s="276"/>
      <c r="B24" s="163"/>
      <c r="C24" s="158"/>
      <c r="D24" s="158"/>
      <c r="E24" s="200"/>
      <c r="F24" s="159"/>
      <c r="G24" s="194"/>
      <c r="H24" s="99"/>
      <c r="I24" s="103"/>
      <c r="J24" s="104"/>
      <c r="K24" s="149"/>
      <c r="L24" s="128"/>
      <c r="M24" s="128"/>
    </row>
    <row r="25" spans="1:13" s="13" customFormat="1" ht="10" x14ac:dyDescent="0.35">
      <c r="A25" s="276" t="s">
        <v>63</v>
      </c>
      <c r="B25" s="163" t="s">
        <v>678</v>
      </c>
      <c r="C25" s="158">
        <v>1</v>
      </c>
      <c r="D25" s="158" t="s">
        <v>654</v>
      </c>
      <c r="E25" s="200">
        <v>10000</v>
      </c>
      <c r="F25" s="159">
        <f>C25*E25</f>
        <v>10000</v>
      </c>
      <c r="G25" s="194" t="s">
        <v>680</v>
      </c>
      <c r="H25" s="99"/>
      <c r="I25" s="103"/>
      <c r="J25" s="104"/>
      <c r="K25" s="149"/>
      <c r="L25" s="128"/>
      <c r="M25" s="128"/>
    </row>
    <row r="26" spans="1:13" s="13" customFormat="1" ht="6" customHeight="1" x14ac:dyDescent="0.35">
      <c r="A26" s="276"/>
      <c r="B26" s="163"/>
      <c r="C26" s="158"/>
      <c r="D26" s="158"/>
      <c r="E26" s="200"/>
      <c r="F26" s="159"/>
      <c r="G26" s="194"/>
      <c r="H26" s="99"/>
      <c r="I26" s="103"/>
      <c r="J26" s="104"/>
      <c r="K26" s="149"/>
      <c r="L26" s="128"/>
      <c r="M26" s="128"/>
    </row>
    <row r="27" spans="1:13" s="13" customFormat="1" ht="10" x14ac:dyDescent="0.35">
      <c r="A27" s="276" t="s">
        <v>86</v>
      </c>
      <c r="B27" s="189" t="s">
        <v>679</v>
      </c>
      <c r="C27" s="195">
        <v>1</v>
      </c>
      <c r="D27" s="195" t="s">
        <v>654</v>
      </c>
      <c r="E27" s="201">
        <v>2000</v>
      </c>
      <c r="F27" s="159">
        <f>C27*E27</f>
        <v>2000</v>
      </c>
      <c r="G27" s="194" t="s">
        <v>681</v>
      </c>
      <c r="H27" s="99"/>
      <c r="I27" s="103"/>
      <c r="J27" s="104"/>
      <c r="K27" s="149"/>
      <c r="L27" s="128"/>
      <c r="M27" s="128"/>
    </row>
    <row r="28" spans="1:13" s="13" customFormat="1" ht="6" customHeight="1" x14ac:dyDescent="0.35">
      <c r="A28" s="119"/>
      <c r="B28" s="163"/>
      <c r="C28" s="158"/>
      <c r="D28" s="158"/>
      <c r="E28" s="200"/>
      <c r="F28" s="159"/>
      <c r="G28" s="194"/>
      <c r="H28" s="99"/>
      <c r="I28" s="103"/>
      <c r="J28" s="104"/>
      <c r="K28" s="149"/>
      <c r="L28" s="128"/>
      <c r="M28" s="128"/>
    </row>
    <row r="29" spans="1:13" s="13" customFormat="1" ht="10" x14ac:dyDescent="0.35">
      <c r="A29" s="77"/>
      <c r="B29" s="189"/>
      <c r="C29" s="195"/>
      <c r="D29" s="195"/>
      <c r="E29" s="201"/>
      <c r="F29" s="196"/>
      <c r="G29" s="194"/>
      <c r="H29" s="99"/>
      <c r="I29" s="103"/>
      <c r="J29" s="103"/>
      <c r="K29" s="149"/>
      <c r="L29" s="128"/>
      <c r="M29" s="128"/>
    </row>
    <row r="30" spans="1:13" s="13" customFormat="1" ht="6" customHeight="1" x14ac:dyDescent="0.35">
      <c r="A30" s="77"/>
      <c r="B30" s="37"/>
      <c r="C30" s="48"/>
      <c r="D30" s="46"/>
      <c r="E30" s="74"/>
      <c r="F30" s="36"/>
      <c r="G30" s="78"/>
      <c r="H30" s="99"/>
      <c r="I30" s="103"/>
      <c r="J30" s="103"/>
      <c r="K30" s="149"/>
      <c r="L30" s="128"/>
      <c r="M30" s="128"/>
    </row>
    <row r="31" spans="1:13" s="13" customFormat="1" ht="10" x14ac:dyDescent="0.35">
      <c r="A31" s="77"/>
      <c r="B31" s="37"/>
      <c r="C31" s="48"/>
      <c r="D31" s="46"/>
      <c r="E31" s="74"/>
      <c r="F31" s="196"/>
      <c r="G31" s="78"/>
      <c r="H31" s="99"/>
      <c r="I31" s="103"/>
      <c r="J31" s="103"/>
      <c r="K31" s="149"/>
      <c r="L31" s="128"/>
      <c r="M31" s="128"/>
    </row>
    <row r="32" spans="1:13" s="13" customFormat="1" ht="6" customHeight="1" x14ac:dyDescent="0.35">
      <c r="A32" s="77"/>
      <c r="B32" s="37"/>
      <c r="C32" s="48"/>
      <c r="D32" s="46"/>
      <c r="E32" s="74"/>
      <c r="F32" s="36"/>
      <c r="G32" s="78"/>
      <c r="H32" s="99"/>
      <c r="I32" s="103"/>
      <c r="J32" s="103"/>
      <c r="K32" s="149"/>
      <c r="L32" s="128"/>
      <c r="M32" s="128"/>
    </row>
    <row r="33" spans="1:15" s="13" customFormat="1" ht="15" customHeight="1" x14ac:dyDescent="0.35">
      <c r="A33" s="77"/>
      <c r="B33" s="76"/>
      <c r="C33" s="48"/>
      <c r="D33" s="46"/>
      <c r="E33" s="74"/>
      <c r="F33" s="196"/>
      <c r="G33" s="194"/>
      <c r="H33" s="99"/>
      <c r="I33" s="103"/>
      <c r="J33" s="103"/>
      <c r="K33" s="149"/>
      <c r="L33" s="128"/>
      <c r="M33" s="128"/>
    </row>
    <row r="34" spans="1:15" s="13" customFormat="1" ht="6" customHeight="1" x14ac:dyDescent="0.35">
      <c r="A34" s="77"/>
      <c r="B34" s="76"/>
      <c r="C34" s="48"/>
      <c r="D34" s="46"/>
      <c r="E34" s="74"/>
      <c r="F34" s="36"/>
      <c r="G34" s="78"/>
      <c r="H34" s="99"/>
      <c r="I34" s="103"/>
      <c r="J34" s="103"/>
      <c r="K34" s="149"/>
      <c r="L34" s="128"/>
      <c r="M34" s="128"/>
    </row>
    <row r="35" spans="1:15" s="13" customFormat="1" ht="15" customHeight="1" x14ac:dyDescent="0.35">
      <c r="A35" s="77"/>
      <c r="B35" s="163"/>
      <c r="C35" s="158"/>
      <c r="D35" s="158"/>
      <c r="E35" s="200"/>
      <c r="F35" s="159"/>
      <c r="G35" s="194"/>
      <c r="H35" s="99"/>
      <c r="I35" s="103"/>
      <c r="J35" s="103"/>
      <c r="K35" s="149"/>
      <c r="L35" s="128"/>
      <c r="M35" s="128"/>
    </row>
    <row r="36" spans="1:15" s="13" customFormat="1" ht="6" customHeight="1" x14ac:dyDescent="0.35">
      <c r="A36" s="77"/>
      <c r="B36" s="37"/>
      <c r="C36" s="48"/>
      <c r="D36" s="46"/>
      <c r="E36" s="74"/>
      <c r="F36" s="36"/>
      <c r="G36" s="78"/>
      <c r="H36" s="99"/>
      <c r="I36" s="103"/>
      <c r="J36" s="103"/>
      <c r="K36" s="149"/>
      <c r="L36" s="128"/>
      <c r="M36" s="128"/>
    </row>
    <row r="37" spans="1:15" s="13" customFormat="1" ht="10" x14ac:dyDescent="0.35">
      <c r="A37" s="77"/>
      <c r="B37" s="37"/>
      <c r="C37" s="48"/>
      <c r="D37" s="46"/>
      <c r="E37" s="74"/>
      <c r="F37" s="196"/>
      <c r="G37" s="78"/>
      <c r="H37" s="99"/>
      <c r="I37" s="103"/>
      <c r="J37" s="103"/>
      <c r="K37" s="149"/>
      <c r="L37" s="128"/>
      <c r="M37" s="128"/>
    </row>
    <row r="38" spans="1:15" s="13" customFormat="1" ht="6" customHeight="1" x14ac:dyDescent="0.35">
      <c r="A38" s="77"/>
      <c r="B38" s="37"/>
      <c r="C38" s="48"/>
      <c r="D38" s="46"/>
      <c r="E38" s="74"/>
      <c r="F38" s="36"/>
      <c r="G38" s="78"/>
      <c r="H38" s="99"/>
      <c r="I38" s="103"/>
      <c r="J38" s="103"/>
      <c r="K38" s="149"/>
      <c r="L38" s="128"/>
      <c r="M38" s="128"/>
    </row>
    <row r="39" spans="1:15" s="13" customFormat="1" ht="15" customHeight="1" x14ac:dyDescent="0.35">
      <c r="A39" s="77"/>
      <c r="B39" s="37"/>
      <c r="C39" s="48"/>
      <c r="D39" s="46"/>
      <c r="E39" s="74"/>
      <c r="F39" s="36"/>
      <c r="G39" s="78"/>
      <c r="H39" s="99"/>
      <c r="I39" s="103"/>
      <c r="J39" s="103"/>
      <c r="K39" s="149"/>
      <c r="L39" s="128"/>
      <c r="M39" s="128"/>
    </row>
    <row r="40" spans="1:15" s="13" customFormat="1" ht="15" customHeight="1" x14ac:dyDescent="0.35">
      <c r="A40" s="120"/>
      <c r="B40" s="116" t="s">
        <v>22</v>
      </c>
      <c r="C40" s="91"/>
      <c r="D40" s="92"/>
      <c r="E40" s="44"/>
      <c r="F40" s="38">
        <f>SUM(F13:F39)</f>
        <v>12000</v>
      </c>
      <c r="G40" s="90"/>
      <c r="H40" s="99"/>
      <c r="I40" s="129"/>
      <c r="J40" s="129"/>
      <c r="K40" s="147"/>
      <c r="L40" s="129"/>
      <c r="M40" s="129"/>
      <c r="O40" s="129"/>
    </row>
    <row r="41" spans="1:15" s="10" customFormat="1" ht="10.5" x14ac:dyDescent="0.25">
      <c r="B41" s="12"/>
      <c r="C41" s="11"/>
      <c r="D41" s="11"/>
      <c r="E41" s="11"/>
      <c r="F41" s="11"/>
      <c r="H41" s="100"/>
      <c r="I41" s="124"/>
      <c r="J41" s="124"/>
      <c r="K41" s="125"/>
      <c r="L41" s="125"/>
      <c r="M41" s="125"/>
      <c r="N41" s="13"/>
    </row>
    <row r="42" spans="1:15" s="10" customFormat="1" ht="10.5" x14ac:dyDescent="0.25">
      <c r="C42" s="11"/>
      <c r="D42" s="11"/>
      <c r="E42" s="11"/>
      <c r="F42" s="11"/>
      <c r="H42" s="100"/>
      <c r="I42" s="124"/>
      <c r="J42" s="124"/>
      <c r="K42" s="125"/>
      <c r="L42" s="125"/>
      <c r="M42" s="125"/>
      <c r="N42" s="13"/>
    </row>
    <row r="43" spans="1:15" s="10" customFormat="1" ht="10.5" x14ac:dyDescent="0.25">
      <c r="C43" s="11"/>
      <c r="D43" s="11"/>
      <c r="E43" s="11"/>
      <c r="F43" s="11"/>
      <c r="H43" s="101"/>
      <c r="I43" s="125"/>
      <c r="J43" s="125"/>
      <c r="K43" s="125"/>
      <c r="L43" s="125"/>
      <c r="M43" s="125"/>
      <c r="N43" s="13"/>
    </row>
    <row r="44" spans="1:15" x14ac:dyDescent="0.35">
      <c r="I44" s="127"/>
      <c r="J44" s="127"/>
      <c r="K44" s="127"/>
      <c r="L44" s="127"/>
      <c r="M44" s="127"/>
      <c r="N44" s="13"/>
    </row>
    <row r="45" spans="1:15" x14ac:dyDescent="0.35">
      <c r="I45" s="127"/>
      <c r="J45" s="127"/>
      <c r="K45" s="127"/>
      <c r="L45" s="127"/>
      <c r="M45" s="127"/>
      <c r="N45" s="13"/>
    </row>
    <row r="46" spans="1:15" x14ac:dyDescent="0.35">
      <c r="I46" s="127"/>
      <c r="J46" s="127"/>
      <c r="K46" s="127"/>
      <c r="L46" s="127"/>
      <c r="M46" s="127"/>
      <c r="N46" s="13"/>
    </row>
    <row r="47" spans="1:15" x14ac:dyDescent="0.35">
      <c r="I47" s="127"/>
      <c r="J47" s="127"/>
      <c r="K47" s="127"/>
      <c r="L47" s="127"/>
      <c r="M47" s="127"/>
    </row>
    <row r="48" spans="1:15" x14ac:dyDescent="0.35">
      <c r="I48" s="127"/>
      <c r="J48" s="127"/>
      <c r="K48" s="127"/>
      <c r="L48" s="127"/>
      <c r="M48" s="127"/>
    </row>
    <row r="49" spans="9:13" x14ac:dyDescent="0.35">
      <c r="I49" s="127"/>
      <c r="J49" s="127"/>
      <c r="K49" s="127"/>
      <c r="L49" s="127"/>
      <c r="M49" s="127"/>
    </row>
    <row r="50" spans="9:13" x14ac:dyDescent="0.35">
      <c r="I50" s="127"/>
      <c r="J50" s="127"/>
      <c r="K50" s="127"/>
      <c r="L50" s="127"/>
      <c r="M50" s="127"/>
    </row>
    <row r="51" spans="9:13" x14ac:dyDescent="0.35">
      <c r="I51" s="127"/>
      <c r="J51" s="127"/>
      <c r="K51" s="127"/>
      <c r="L51" s="127"/>
      <c r="M51" s="127"/>
    </row>
    <row r="52" spans="9:13" x14ac:dyDescent="0.35">
      <c r="I52" s="127"/>
      <c r="J52" s="127"/>
      <c r="K52" s="127"/>
      <c r="L52" s="127"/>
      <c r="M52" s="127"/>
    </row>
    <row r="53" spans="9:13" x14ac:dyDescent="0.35">
      <c r="I53" s="127"/>
      <c r="J53" s="127"/>
      <c r="K53" s="127"/>
      <c r="L53" s="127"/>
      <c r="M53" s="127"/>
    </row>
    <row r="54" spans="9:13" x14ac:dyDescent="0.35">
      <c r="I54" s="127"/>
      <c r="J54" s="127"/>
      <c r="K54" s="127"/>
      <c r="L54" s="127"/>
      <c r="M54" s="127"/>
    </row>
    <row r="55" spans="9:13" x14ac:dyDescent="0.35">
      <c r="I55" s="127"/>
      <c r="J55" s="127"/>
      <c r="K55" s="127"/>
      <c r="L55" s="127"/>
      <c r="M55" s="127"/>
    </row>
    <row r="56" spans="9:13" x14ac:dyDescent="0.35">
      <c r="I56" s="127"/>
      <c r="J56" s="127"/>
      <c r="K56" s="127"/>
      <c r="L56" s="127"/>
      <c r="M56" s="127"/>
    </row>
    <row r="57" spans="9:13" x14ac:dyDescent="0.35">
      <c r="I57" s="127"/>
      <c r="J57" s="127"/>
      <c r="K57" s="127"/>
      <c r="L57" s="127"/>
      <c r="M57" s="127"/>
    </row>
    <row r="58" spans="9:13" x14ac:dyDescent="0.35">
      <c r="I58" s="127"/>
      <c r="J58" s="127"/>
      <c r="K58" s="127"/>
      <c r="L58" s="127"/>
      <c r="M58" s="127"/>
    </row>
    <row r="59" spans="9:13" x14ac:dyDescent="0.35">
      <c r="I59" s="127"/>
      <c r="J59" s="127"/>
      <c r="K59" s="127"/>
      <c r="L59" s="127"/>
      <c r="M59" s="127"/>
    </row>
    <row r="60" spans="9:13" x14ac:dyDescent="0.35">
      <c r="I60" s="127"/>
      <c r="J60" s="127"/>
      <c r="K60" s="127"/>
      <c r="L60" s="127"/>
      <c r="M60" s="127"/>
    </row>
    <row r="61" spans="9:13" x14ac:dyDescent="0.35">
      <c r="I61" s="127"/>
      <c r="J61" s="127"/>
      <c r="K61" s="127"/>
      <c r="L61" s="127"/>
      <c r="M61" s="127"/>
    </row>
    <row r="62" spans="9:13" x14ac:dyDescent="0.35">
      <c r="I62" s="127"/>
      <c r="J62" s="127"/>
      <c r="K62" s="127"/>
      <c r="L62" s="127"/>
      <c r="M62" s="127"/>
    </row>
    <row r="63" spans="9:13" x14ac:dyDescent="0.35">
      <c r="I63" s="127"/>
      <c r="J63" s="127"/>
      <c r="K63" s="127"/>
      <c r="L63" s="127"/>
      <c r="M63" s="127"/>
    </row>
    <row r="64" spans="9:13" x14ac:dyDescent="0.35">
      <c r="I64" s="127"/>
      <c r="J64" s="127"/>
      <c r="K64" s="127"/>
      <c r="L64" s="127"/>
      <c r="M64" s="127"/>
    </row>
    <row r="65" spans="9:13" x14ac:dyDescent="0.35">
      <c r="I65" s="127"/>
      <c r="J65" s="127"/>
      <c r="K65" s="127"/>
      <c r="L65" s="127"/>
      <c r="M65" s="127"/>
    </row>
    <row r="66" spans="9:13" x14ac:dyDescent="0.35">
      <c r="I66" s="127"/>
      <c r="J66" s="127"/>
      <c r="K66" s="127"/>
      <c r="L66" s="127"/>
      <c r="M66" s="127"/>
    </row>
    <row r="67" spans="9:13" x14ac:dyDescent="0.35">
      <c r="I67" s="127"/>
      <c r="J67" s="127"/>
      <c r="K67" s="127"/>
      <c r="L67" s="127"/>
      <c r="M67" s="127"/>
    </row>
    <row r="68" spans="9:13" x14ac:dyDescent="0.35">
      <c r="I68" s="127"/>
      <c r="J68" s="127"/>
      <c r="K68" s="127"/>
      <c r="L68" s="127"/>
      <c r="M68" s="127"/>
    </row>
    <row r="69" spans="9:13" x14ac:dyDescent="0.35">
      <c r="I69" s="127"/>
      <c r="J69" s="127"/>
      <c r="K69" s="127"/>
      <c r="L69" s="127"/>
      <c r="M69" s="127"/>
    </row>
    <row r="70" spans="9:13" x14ac:dyDescent="0.35">
      <c r="I70" s="127"/>
      <c r="J70" s="127"/>
      <c r="K70" s="127"/>
      <c r="L70" s="127"/>
      <c r="M70" s="127"/>
    </row>
    <row r="71" spans="9:13" x14ac:dyDescent="0.35">
      <c r="I71" s="127"/>
      <c r="J71" s="127"/>
      <c r="K71" s="127"/>
      <c r="L71" s="127"/>
      <c r="M71" s="127"/>
    </row>
    <row r="72" spans="9:13" x14ac:dyDescent="0.35">
      <c r="I72" s="127"/>
      <c r="J72" s="127"/>
      <c r="K72" s="127"/>
      <c r="L72" s="127"/>
      <c r="M72" s="127"/>
    </row>
    <row r="73" spans="9:13" x14ac:dyDescent="0.35">
      <c r="I73" s="127"/>
      <c r="J73" s="127"/>
      <c r="K73" s="127"/>
      <c r="L73" s="127"/>
      <c r="M73" s="127"/>
    </row>
    <row r="74" spans="9:13" x14ac:dyDescent="0.35">
      <c r="I74" s="127"/>
      <c r="J74" s="127"/>
      <c r="K74" s="127"/>
      <c r="L74" s="127"/>
      <c r="M74" s="127"/>
    </row>
    <row r="75" spans="9:13" x14ac:dyDescent="0.35">
      <c r="I75" s="127"/>
      <c r="J75" s="127"/>
      <c r="K75" s="127"/>
      <c r="L75" s="127"/>
      <c r="M75" s="127"/>
    </row>
    <row r="76" spans="9:13" x14ac:dyDescent="0.35">
      <c r="I76" s="127"/>
      <c r="J76" s="127"/>
      <c r="K76" s="127"/>
      <c r="L76" s="127"/>
      <c r="M76" s="127"/>
    </row>
    <row r="77" spans="9:13" x14ac:dyDescent="0.35">
      <c r="I77" s="127"/>
      <c r="J77" s="127"/>
      <c r="K77" s="127"/>
      <c r="L77" s="127"/>
      <c r="M77" s="127"/>
    </row>
    <row r="78" spans="9:13" x14ac:dyDescent="0.35">
      <c r="I78" s="127"/>
      <c r="J78" s="127"/>
      <c r="K78" s="127"/>
      <c r="L78" s="127"/>
      <c r="M78" s="127"/>
    </row>
    <row r="79" spans="9:13" x14ac:dyDescent="0.35">
      <c r="I79" s="127"/>
      <c r="J79" s="127"/>
      <c r="K79" s="127"/>
      <c r="L79" s="127"/>
      <c r="M79" s="127"/>
    </row>
    <row r="80" spans="9:13" x14ac:dyDescent="0.35">
      <c r="I80" s="127"/>
      <c r="J80" s="127"/>
      <c r="K80" s="127"/>
      <c r="L80" s="127"/>
      <c r="M80" s="127"/>
    </row>
    <row r="81" spans="9:13" x14ac:dyDescent="0.35">
      <c r="I81" s="127"/>
      <c r="J81" s="127"/>
      <c r="K81" s="127"/>
      <c r="L81" s="127"/>
      <c r="M81" s="127"/>
    </row>
    <row r="82" spans="9:13" x14ac:dyDescent="0.35">
      <c r="I82" s="127"/>
      <c r="J82" s="127"/>
      <c r="K82" s="127"/>
      <c r="L82" s="127"/>
      <c r="M82" s="127"/>
    </row>
    <row r="83" spans="9:13" x14ac:dyDescent="0.35">
      <c r="I83" s="127"/>
      <c r="J83" s="127"/>
      <c r="K83" s="127"/>
      <c r="L83" s="127"/>
      <c r="M83" s="127"/>
    </row>
    <row r="84" spans="9:13" x14ac:dyDescent="0.35">
      <c r="I84" s="127"/>
      <c r="J84" s="127"/>
      <c r="K84" s="127"/>
      <c r="L84" s="127"/>
      <c r="M84" s="127"/>
    </row>
    <row r="85" spans="9:13" x14ac:dyDescent="0.35">
      <c r="I85" s="127"/>
      <c r="J85" s="127"/>
      <c r="K85" s="127"/>
      <c r="L85" s="127"/>
      <c r="M85" s="127"/>
    </row>
    <row r="86" spans="9:13" x14ac:dyDescent="0.35">
      <c r="I86" s="127"/>
      <c r="J86" s="127"/>
      <c r="K86" s="127"/>
      <c r="L86" s="127"/>
      <c r="M86" s="127"/>
    </row>
    <row r="87" spans="9:13" x14ac:dyDescent="0.35">
      <c r="I87" s="127"/>
      <c r="J87" s="127"/>
      <c r="K87" s="127"/>
      <c r="L87" s="127"/>
      <c r="M87" s="127"/>
    </row>
    <row r="88" spans="9:13" x14ac:dyDescent="0.35">
      <c r="I88" s="127"/>
      <c r="J88" s="127"/>
      <c r="K88" s="127"/>
      <c r="L88" s="127"/>
      <c r="M88" s="127"/>
    </row>
    <row r="89" spans="9:13" x14ac:dyDescent="0.35">
      <c r="I89" s="127"/>
      <c r="J89" s="127"/>
      <c r="K89" s="127"/>
      <c r="L89" s="127"/>
      <c r="M89" s="127"/>
    </row>
    <row r="90" spans="9:13" x14ac:dyDescent="0.35">
      <c r="I90" s="127"/>
      <c r="J90" s="127"/>
      <c r="K90" s="127"/>
      <c r="L90" s="127"/>
      <c r="M90" s="127"/>
    </row>
    <row r="91" spans="9:13" x14ac:dyDescent="0.35">
      <c r="I91" s="127"/>
      <c r="J91" s="127"/>
      <c r="K91" s="127"/>
      <c r="L91" s="127"/>
      <c r="M91" s="127"/>
    </row>
    <row r="92" spans="9:13" x14ac:dyDescent="0.35">
      <c r="I92" s="127"/>
      <c r="J92" s="127"/>
      <c r="K92" s="127"/>
      <c r="L92" s="127"/>
      <c r="M92" s="127"/>
    </row>
    <row r="93" spans="9:13" x14ac:dyDescent="0.35">
      <c r="I93" s="127"/>
      <c r="J93" s="127"/>
      <c r="K93" s="127"/>
      <c r="L93" s="127"/>
      <c r="M93" s="127"/>
    </row>
    <row r="94" spans="9:13" x14ac:dyDescent="0.35">
      <c r="I94" s="127"/>
      <c r="J94" s="127"/>
      <c r="K94" s="127"/>
      <c r="L94" s="127"/>
      <c r="M94" s="127"/>
    </row>
    <row r="95" spans="9:13" x14ac:dyDescent="0.35">
      <c r="I95" s="127"/>
      <c r="J95" s="127"/>
      <c r="K95" s="127"/>
      <c r="L95" s="127"/>
      <c r="M95" s="127"/>
    </row>
    <row r="96" spans="9:13" x14ac:dyDescent="0.35">
      <c r="I96" s="127"/>
      <c r="J96" s="127"/>
      <c r="K96" s="127"/>
      <c r="L96" s="127"/>
      <c r="M96" s="127"/>
    </row>
    <row r="97" spans="9:13" x14ac:dyDescent="0.35">
      <c r="I97" s="127"/>
      <c r="J97" s="127"/>
      <c r="K97" s="127"/>
      <c r="L97" s="127"/>
      <c r="M97" s="127"/>
    </row>
    <row r="98" spans="9:13" x14ac:dyDescent="0.35">
      <c r="I98" s="127"/>
      <c r="J98" s="127"/>
      <c r="K98" s="127"/>
      <c r="L98" s="127"/>
      <c r="M98" s="127"/>
    </row>
    <row r="99" spans="9:13" x14ac:dyDescent="0.35">
      <c r="I99" s="127"/>
      <c r="J99" s="127"/>
      <c r="K99" s="127"/>
      <c r="L99" s="127"/>
      <c r="M99" s="127"/>
    </row>
    <row r="100" spans="9:13" x14ac:dyDescent="0.35">
      <c r="I100" s="127"/>
      <c r="J100" s="127"/>
      <c r="K100" s="127"/>
      <c r="L100" s="127"/>
      <c r="M100" s="127"/>
    </row>
    <row r="101" spans="9:13" x14ac:dyDescent="0.35">
      <c r="I101" s="127"/>
      <c r="J101" s="127"/>
      <c r="K101" s="127"/>
      <c r="L101" s="127"/>
      <c r="M101" s="127"/>
    </row>
    <row r="102" spans="9:13" x14ac:dyDescent="0.35">
      <c r="I102" s="127"/>
      <c r="J102" s="127"/>
      <c r="K102" s="127"/>
      <c r="L102" s="127"/>
      <c r="M102" s="127"/>
    </row>
    <row r="103" spans="9:13" x14ac:dyDescent="0.35">
      <c r="I103" s="127"/>
      <c r="J103" s="127"/>
      <c r="K103" s="127"/>
      <c r="L103" s="127"/>
      <c r="M103" s="127"/>
    </row>
    <row r="104" spans="9:13" x14ac:dyDescent="0.35">
      <c r="I104" s="127"/>
      <c r="J104" s="127"/>
      <c r="K104" s="127"/>
      <c r="L104" s="127"/>
      <c r="M104" s="127"/>
    </row>
    <row r="105" spans="9:13" x14ac:dyDescent="0.35">
      <c r="I105" s="127"/>
      <c r="J105" s="127"/>
      <c r="K105" s="127"/>
      <c r="L105" s="127"/>
      <c r="M105" s="127"/>
    </row>
    <row r="106" spans="9:13" x14ac:dyDescent="0.35">
      <c r="I106" s="127"/>
      <c r="J106" s="127"/>
      <c r="K106" s="127"/>
      <c r="L106" s="127"/>
      <c r="M106" s="127"/>
    </row>
    <row r="107" spans="9:13" x14ac:dyDescent="0.35">
      <c r="I107" s="127"/>
      <c r="J107" s="127"/>
      <c r="K107" s="127"/>
      <c r="L107" s="127"/>
      <c r="M107" s="127"/>
    </row>
    <row r="108" spans="9:13" x14ac:dyDescent="0.35">
      <c r="I108" s="127"/>
      <c r="J108" s="127"/>
      <c r="K108" s="127"/>
      <c r="L108" s="127"/>
      <c r="M108" s="127"/>
    </row>
    <row r="109" spans="9:13" x14ac:dyDescent="0.35">
      <c r="I109" s="127"/>
      <c r="J109" s="127"/>
      <c r="K109" s="127"/>
      <c r="L109" s="127"/>
      <c r="M109" s="127"/>
    </row>
    <row r="110" spans="9:13" x14ac:dyDescent="0.35">
      <c r="I110" s="127"/>
      <c r="J110" s="127"/>
      <c r="K110" s="127"/>
      <c r="L110" s="127"/>
      <c r="M110" s="127"/>
    </row>
    <row r="111" spans="9:13" x14ac:dyDescent="0.35">
      <c r="I111" s="127"/>
      <c r="J111" s="127"/>
      <c r="K111" s="127"/>
      <c r="L111" s="127"/>
      <c r="M111" s="127"/>
    </row>
    <row r="112" spans="9:13" x14ac:dyDescent="0.35">
      <c r="I112" s="127"/>
      <c r="J112" s="127"/>
      <c r="K112" s="127"/>
      <c r="L112" s="127"/>
      <c r="M112" s="127"/>
    </row>
    <row r="113" spans="6:13" x14ac:dyDescent="0.35">
      <c r="I113" s="127"/>
      <c r="J113" s="127"/>
      <c r="K113" s="127"/>
      <c r="L113" s="127"/>
      <c r="M113" s="127"/>
    </row>
    <row r="114" spans="6:13" x14ac:dyDescent="0.35">
      <c r="I114" s="127"/>
      <c r="J114" s="127"/>
      <c r="K114" s="127"/>
      <c r="L114" s="127"/>
      <c r="M114" s="127"/>
    </row>
    <row r="115" spans="6:13" x14ac:dyDescent="0.35">
      <c r="I115" s="127"/>
      <c r="J115" s="127"/>
      <c r="K115" s="127"/>
      <c r="L115" s="127"/>
      <c r="M115" s="127"/>
    </row>
    <row r="116" spans="6:13" x14ac:dyDescent="0.35">
      <c r="I116" s="127"/>
      <c r="J116" s="127"/>
      <c r="K116" s="127"/>
      <c r="L116" s="127"/>
      <c r="M116" s="127"/>
    </row>
    <row r="117" spans="6:13" x14ac:dyDescent="0.35">
      <c r="I117" s="127"/>
      <c r="J117" s="127"/>
      <c r="K117" s="127"/>
      <c r="L117" s="127"/>
      <c r="M117" s="127"/>
    </row>
    <row r="118" spans="6:13" x14ac:dyDescent="0.35">
      <c r="I118" s="127"/>
      <c r="J118" s="127"/>
      <c r="K118" s="127"/>
      <c r="L118" s="127"/>
      <c r="M118" s="127"/>
    </row>
    <row r="119" spans="6:13" x14ac:dyDescent="0.35">
      <c r="I119" s="127"/>
      <c r="J119" s="127"/>
      <c r="K119" s="127"/>
      <c r="L119" s="127"/>
      <c r="M119" s="127"/>
    </row>
    <row r="120" spans="6:13" x14ac:dyDescent="0.35">
      <c r="I120" s="127"/>
      <c r="J120" s="127"/>
      <c r="K120" s="127"/>
      <c r="L120" s="127"/>
      <c r="M120" s="127"/>
    </row>
    <row r="121" spans="6:13" x14ac:dyDescent="0.35">
      <c r="I121" s="127"/>
      <c r="J121" s="127"/>
      <c r="K121" s="127"/>
      <c r="L121" s="127"/>
      <c r="M121" s="127"/>
    </row>
    <row r="122" spans="6:13" x14ac:dyDescent="0.35">
      <c r="I122" s="127"/>
      <c r="J122" s="127"/>
      <c r="K122" s="127"/>
      <c r="L122" s="127"/>
      <c r="M122" s="127"/>
    </row>
    <row r="123" spans="6:13" x14ac:dyDescent="0.35">
      <c r="I123" s="127"/>
      <c r="J123" s="127"/>
      <c r="K123" s="127"/>
      <c r="L123" s="127"/>
      <c r="M123" s="127"/>
    </row>
    <row r="124" spans="6:13" x14ac:dyDescent="0.35">
      <c r="I124" s="127"/>
      <c r="J124" s="127"/>
      <c r="K124" s="127"/>
      <c r="L124" s="127"/>
      <c r="M124" s="127"/>
    </row>
    <row r="125" spans="6:13" x14ac:dyDescent="0.35">
      <c r="I125" s="127"/>
      <c r="J125" s="127"/>
      <c r="K125" s="127"/>
      <c r="L125" s="127"/>
      <c r="M125" s="127"/>
    </row>
    <row r="126" spans="6:13" x14ac:dyDescent="0.35">
      <c r="F126" s="9">
        <f>C126*E126</f>
        <v>0</v>
      </c>
      <c r="I126" s="127"/>
      <c r="J126" s="127"/>
      <c r="K126" s="127"/>
      <c r="L126" s="127"/>
      <c r="M126" s="127"/>
    </row>
    <row r="127" spans="6:13" x14ac:dyDescent="0.35">
      <c r="I127" s="127"/>
      <c r="J127" s="127"/>
      <c r="K127" s="127"/>
      <c r="L127" s="127"/>
      <c r="M127" s="127"/>
    </row>
    <row r="128" spans="6:13" x14ac:dyDescent="0.35">
      <c r="I128" s="127"/>
      <c r="J128" s="127"/>
      <c r="K128" s="127"/>
      <c r="L128" s="127"/>
      <c r="M128" s="127"/>
    </row>
    <row r="129" spans="9:13" x14ac:dyDescent="0.35">
      <c r="I129" s="127"/>
      <c r="J129" s="127"/>
      <c r="K129" s="127"/>
      <c r="L129" s="127"/>
      <c r="M129" s="127"/>
    </row>
    <row r="130" spans="9:13" x14ac:dyDescent="0.35">
      <c r="I130" s="127"/>
      <c r="J130" s="127"/>
      <c r="K130" s="127"/>
      <c r="L130" s="127"/>
      <c r="M130" s="127"/>
    </row>
    <row r="131" spans="9:13" x14ac:dyDescent="0.35">
      <c r="I131" s="127"/>
      <c r="J131" s="127"/>
      <c r="K131" s="127"/>
      <c r="L131" s="127"/>
      <c r="M131" s="127"/>
    </row>
    <row r="132" spans="9:13" x14ac:dyDescent="0.35">
      <c r="I132" s="127"/>
      <c r="J132" s="127"/>
      <c r="K132" s="127"/>
      <c r="L132" s="127"/>
      <c r="M132" s="127"/>
    </row>
    <row r="133" spans="9:13" x14ac:dyDescent="0.35">
      <c r="I133" s="127"/>
      <c r="J133" s="127"/>
      <c r="K133" s="127"/>
      <c r="L133" s="127"/>
      <c r="M133" s="127"/>
    </row>
    <row r="134" spans="9:13" x14ac:dyDescent="0.35">
      <c r="I134" s="127"/>
      <c r="J134" s="127"/>
      <c r="K134" s="127"/>
      <c r="L134" s="127"/>
      <c r="M134" s="127"/>
    </row>
    <row r="135" spans="9:13" x14ac:dyDescent="0.35">
      <c r="I135" s="127"/>
      <c r="J135" s="127"/>
      <c r="K135" s="127"/>
      <c r="L135" s="127"/>
      <c r="M135" s="127"/>
    </row>
    <row r="136" spans="9:13" x14ac:dyDescent="0.35">
      <c r="I136" s="127"/>
      <c r="J136" s="127"/>
      <c r="K136" s="127"/>
      <c r="L136" s="127"/>
      <c r="M136" s="127"/>
    </row>
    <row r="137" spans="9:13" x14ac:dyDescent="0.35">
      <c r="I137" s="127"/>
      <c r="J137" s="127"/>
      <c r="K137" s="127"/>
      <c r="L137" s="127"/>
      <c r="M137" s="127"/>
    </row>
    <row r="138" spans="9:13" x14ac:dyDescent="0.35">
      <c r="I138" s="127"/>
      <c r="J138" s="127"/>
      <c r="K138" s="127"/>
      <c r="L138" s="127"/>
      <c r="M138" s="127"/>
    </row>
    <row r="139" spans="9:13" x14ac:dyDescent="0.35">
      <c r="I139" s="127"/>
      <c r="J139" s="127"/>
      <c r="K139" s="127"/>
      <c r="L139" s="127"/>
      <c r="M139" s="127"/>
    </row>
    <row r="140" spans="9:13" x14ac:dyDescent="0.35">
      <c r="I140" s="127"/>
      <c r="J140" s="127"/>
      <c r="K140" s="127"/>
      <c r="L140" s="127"/>
      <c r="M140" s="127"/>
    </row>
    <row r="141" spans="9:13" x14ac:dyDescent="0.35">
      <c r="I141" s="127"/>
      <c r="J141" s="127"/>
      <c r="K141" s="127"/>
      <c r="L141" s="127"/>
      <c r="M141" s="127"/>
    </row>
    <row r="142" spans="9:13" x14ac:dyDescent="0.35">
      <c r="I142" s="127"/>
      <c r="J142" s="127"/>
      <c r="K142" s="127"/>
      <c r="L142" s="127"/>
      <c r="M142" s="127"/>
    </row>
    <row r="143" spans="9:13" x14ac:dyDescent="0.35">
      <c r="I143" s="127"/>
      <c r="J143" s="127"/>
      <c r="K143" s="127"/>
      <c r="L143" s="127"/>
      <c r="M143" s="127"/>
    </row>
    <row r="144" spans="9:13" x14ac:dyDescent="0.35">
      <c r="I144" s="127"/>
      <c r="J144" s="127"/>
      <c r="K144" s="127"/>
      <c r="L144" s="127"/>
      <c r="M144" s="127"/>
    </row>
    <row r="145" spans="9:13" x14ac:dyDescent="0.35">
      <c r="I145" s="127"/>
      <c r="J145" s="127"/>
      <c r="K145" s="127"/>
      <c r="L145" s="127"/>
      <c r="M145" s="127"/>
    </row>
    <row r="146" spans="9:13" x14ac:dyDescent="0.35">
      <c r="I146" s="127"/>
      <c r="J146" s="127"/>
      <c r="K146" s="127"/>
      <c r="L146" s="127"/>
      <c r="M146" s="127"/>
    </row>
    <row r="147" spans="9:13" x14ac:dyDescent="0.35">
      <c r="I147" s="127"/>
      <c r="J147" s="127"/>
      <c r="K147" s="127"/>
      <c r="L147" s="127"/>
      <c r="M147" s="127"/>
    </row>
    <row r="148" spans="9:13" x14ac:dyDescent="0.35">
      <c r="I148" s="127"/>
      <c r="J148" s="127"/>
      <c r="K148" s="127"/>
      <c r="L148" s="127"/>
      <c r="M148" s="127"/>
    </row>
    <row r="149" spans="9:13" x14ac:dyDescent="0.35">
      <c r="I149" s="127"/>
      <c r="J149" s="127"/>
      <c r="K149" s="127"/>
      <c r="L149" s="127"/>
      <c r="M149" s="127"/>
    </row>
    <row r="150" spans="9:13" x14ac:dyDescent="0.35">
      <c r="I150" s="127"/>
      <c r="J150" s="127"/>
      <c r="K150" s="127"/>
      <c r="L150" s="127"/>
      <c r="M150" s="127"/>
    </row>
    <row r="151" spans="9:13" x14ac:dyDescent="0.35">
      <c r="I151" s="127"/>
      <c r="J151" s="127"/>
      <c r="K151" s="127"/>
      <c r="L151" s="127"/>
      <c r="M151" s="127"/>
    </row>
    <row r="152" spans="9:13" x14ac:dyDescent="0.35">
      <c r="I152" s="127"/>
      <c r="J152" s="127"/>
      <c r="K152" s="127"/>
      <c r="L152" s="127"/>
      <c r="M152" s="127"/>
    </row>
    <row r="153" spans="9:13" x14ac:dyDescent="0.35">
      <c r="I153" s="127"/>
      <c r="J153" s="127"/>
      <c r="K153" s="127"/>
      <c r="L153" s="127"/>
      <c r="M153" s="127"/>
    </row>
    <row r="154" spans="9:13" x14ac:dyDescent="0.35">
      <c r="I154" s="127"/>
      <c r="J154" s="127"/>
      <c r="K154" s="127"/>
      <c r="L154" s="127"/>
      <c r="M154" s="127"/>
    </row>
    <row r="155" spans="9:13" x14ac:dyDescent="0.35">
      <c r="I155" s="127"/>
      <c r="J155" s="127"/>
      <c r="K155" s="127"/>
      <c r="L155" s="127"/>
      <c r="M155" s="127"/>
    </row>
    <row r="156" spans="9:13" x14ac:dyDescent="0.35">
      <c r="I156" s="127"/>
      <c r="J156" s="127"/>
      <c r="K156" s="127"/>
      <c r="L156" s="127"/>
      <c r="M156" s="127"/>
    </row>
    <row r="157" spans="9:13" x14ac:dyDescent="0.35">
      <c r="I157" s="127"/>
      <c r="J157" s="127"/>
      <c r="K157" s="127"/>
      <c r="L157" s="127"/>
      <c r="M157" s="127"/>
    </row>
    <row r="158" spans="9:13" x14ac:dyDescent="0.35">
      <c r="I158" s="127"/>
      <c r="J158" s="127"/>
      <c r="K158" s="127"/>
      <c r="L158" s="127"/>
      <c r="M158" s="127"/>
    </row>
    <row r="159" spans="9:13" x14ac:dyDescent="0.35">
      <c r="I159" s="127"/>
      <c r="J159" s="127"/>
      <c r="K159" s="127"/>
      <c r="L159" s="127"/>
      <c r="M159" s="127"/>
    </row>
    <row r="160" spans="9:13" x14ac:dyDescent="0.35">
      <c r="I160" s="127"/>
      <c r="J160" s="127"/>
      <c r="K160" s="127"/>
      <c r="L160" s="127"/>
      <c r="M160" s="127"/>
    </row>
    <row r="161" spans="9:13" x14ac:dyDescent="0.35">
      <c r="I161" s="127"/>
      <c r="J161" s="127"/>
      <c r="K161" s="127"/>
      <c r="L161" s="127"/>
      <c r="M161" s="127"/>
    </row>
    <row r="162" spans="9:13" x14ac:dyDescent="0.35">
      <c r="I162" s="127"/>
      <c r="J162" s="127"/>
      <c r="K162" s="127"/>
      <c r="L162" s="127"/>
      <c r="M162" s="127"/>
    </row>
    <row r="163" spans="9:13" x14ac:dyDescent="0.35">
      <c r="I163" s="127"/>
      <c r="J163" s="127"/>
      <c r="K163" s="127"/>
      <c r="L163" s="127"/>
      <c r="M163" s="127"/>
    </row>
    <row r="164" spans="9:13" x14ac:dyDescent="0.35">
      <c r="I164" s="127"/>
      <c r="J164" s="127"/>
      <c r="K164" s="127"/>
      <c r="L164" s="127"/>
      <c r="M164" s="127"/>
    </row>
    <row r="165" spans="9:13" x14ac:dyDescent="0.35">
      <c r="I165" s="127"/>
      <c r="J165" s="127"/>
      <c r="K165" s="127"/>
      <c r="L165" s="127"/>
      <c r="M165" s="127"/>
    </row>
    <row r="166" spans="9:13" x14ac:dyDescent="0.35">
      <c r="I166" s="127"/>
      <c r="J166" s="127"/>
      <c r="K166" s="127"/>
      <c r="L166" s="127"/>
      <c r="M166" s="127"/>
    </row>
    <row r="167" spans="9:13" x14ac:dyDescent="0.35">
      <c r="I167" s="127"/>
      <c r="J167" s="127"/>
      <c r="K167" s="127"/>
      <c r="L167" s="127"/>
      <c r="M167" s="127"/>
    </row>
    <row r="168" spans="9:13" x14ac:dyDescent="0.35">
      <c r="I168" s="127"/>
      <c r="J168" s="127"/>
      <c r="K168" s="127"/>
      <c r="L168" s="127"/>
      <c r="M168" s="127"/>
    </row>
    <row r="169" spans="9:13" x14ac:dyDescent="0.35">
      <c r="I169" s="127"/>
      <c r="J169" s="127"/>
      <c r="K169" s="127"/>
      <c r="L169" s="127"/>
      <c r="M169" s="127"/>
    </row>
    <row r="170" spans="9:13" x14ac:dyDescent="0.35">
      <c r="I170" s="127"/>
      <c r="J170" s="127"/>
      <c r="K170" s="127"/>
      <c r="L170" s="127"/>
      <c r="M170" s="127"/>
    </row>
    <row r="171" spans="9:13" x14ac:dyDescent="0.35">
      <c r="I171" s="127"/>
      <c r="J171" s="127"/>
      <c r="K171" s="127"/>
      <c r="L171" s="127"/>
      <c r="M171" s="127"/>
    </row>
    <row r="172" spans="9:13" x14ac:dyDescent="0.35">
      <c r="I172" s="127"/>
      <c r="J172" s="127"/>
      <c r="K172" s="127"/>
      <c r="L172" s="127"/>
      <c r="M172" s="127"/>
    </row>
    <row r="173" spans="9:13" x14ac:dyDescent="0.35">
      <c r="I173" s="127"/>
      <c r="J173" s="127"/>
      <c r="K173" s="127"/>
      <c r="L173" s="127"/>
      <c r="M173" s="127"/>
    </row>
    <row r="174" spans="9:13" x14ac:dyDescent="0.35">
      <c r="I174" s="127"/>
      <c r="J174" s="127"/>
      <c r="K174" s="127"/>
      <c r="L174" s="127"/>
      <c r="M174" s="127"/>
    </row>
    <row r="175" spans="9:13" x14ac:dyDescent="0.35">
      <c r="I175" s="127"/>
      <c r="J175" s="127"/>
      <c r="K175" s="127"/>
      <c r="L175" s="127"/>
      <c r="M175" s="127"/>
    </row>
    <row r="176" spans="9:13" x14ac:dyDescent="0.35">
      <c r="I176" s="127"/>
      <c r="J176" s="127"/>
      <c r="K176" s="127"/>
      <c r="L176" s="127"/>
      <c r="M176" s="127"/>
    </row>
    <row r="177" spans="9:13" x14ac:dyDescent="0.35">
      <c r="I177" s="127"/>
      <c r="J177" s="127"/>
      <c r="K177" s="127"/>
      <c r="L177" s="127"/>
      <c r="M177" s="127"/>
    </row>
    <row r="178" spans="9:13" x14ac:dyDescent="0.35">
      <c r="I178" s="127"/>
      <c r="J178" s="127"/>
      <c r="K178" s="127"/>
      <c r="L178" s="127"/>
      <c r="M178" s="127"/>
    </row>
    <row r="179" spans="9:13" x14ac:dyDescent="0.35">
      <c r="I179" s="127"/>
      <c r="J179" s="127"/>
      <c r="K179" s="127"/>
      <c r="L179" s="127"/>
      <c r="M179" s="127"/>
    </row>
    <row r="180" spans="9:13" x14ac:dyDescent="0.35">
      <c r="I180" s="127"/>
      <c r="J180" s="127"/>
      <c r="K180" s="127"/>
      <c r="L180" s="127"/>
      <c r="M180" s="127"/>
    </row>
    <row r="181" spans="9:13" x14ac:dyDescent="0.35">
      <c r="I181" s="127"/>
      <c r="J181" s="127"/>
      <c r="K181" s="127"/>
      <c r="L181" s="127"/>
      <c r="M181" s="127"/>
    </row>
    <row r="182" spans="9:13" x14ac:dyDescent="0.35">
      <c r="I182" s="127"/>
      <c r="J182" s="127"/>
      <c r="K182" s="127"/>
      <c r="L182" s="127"/>
      <c r="M182" s="127"/>
    </row>
    <row r="183" spans="9:13" x14ac:dyDescent="0.35">
      <c r="I183" s="127"/>
      <c r="J183" s="127"/>
      <c r="K183" s="127"/>
      <c r="L183" s="127"/>
      <c r="M183" s="127"/>
    </row>
    <row r="184" spans="9:13" x14ac:dyDescent="0.35">
      <c r="I184" s="127"/>
      <c r="J184" s="127"/>
      <c r="K184" s="127"/>
      <c r="L184" s="127"/>
      <c r="M184" s="127"/>
    </row>
    <row r="185" spans="9:13" x14ac:dyDescent="0.35">
      <c r="I185" s="127"/>
      <c r="J185" s="127"/>
      <c r="K185" s="127"/>
      <c r="L185" s="127"/>
      <c r="M185" s="127"/>
    </row>
    <row r="186" spans="9:13" x14ac:dyDescent="0.35">
      <c r="I186" s="127"/>
      <c r="J186" s="127"/>
      <c r="K186" s="127"/>
      <c r="L186" s="127"/>
      <c r="M186" s="127"/>
    </row>
    <row r="187" spans="9:13" x14ac:dyDescent="0.35">
      <c r="I187" s="127"/>
      <c r="J187" s="127"/>
      <c r="K187" s="127"/>
      <c r="L187" s="127"/>
      <c r="M187" s="127"/>
    </row>
    <row r="188" spans="9:13" x14ac:dyDescent="0.35">
      <c r="I188" s="127"/>
      <c r="J188" s="127"/>
      <c r="K188" s="127"/>
      <c r="L188" s="127"/>
      <c r="M188" s="127"/>
    </row>
    <row r="189" spans="9:13" x14ac:dyDescent="0.35">
      <c r="I189" s="127"/>
      <c r="J189" s="127"/>
      <c r="K189" s="127"/>
      <c r="L189" s="127"/>
      <c r="M189" s="127"/>
    </row>
    <row r="190" spans="9:13" x14ac:dyDescent="0.35">
      <c r="I190" s="127"/>
      <c r="J190" s="127"/>
      <c r="K190" s="127"/>
      <c r="L190" s="127"/>
      <c r="M190" s="127"/>
    </row>
    <row r="191" spans="9:13" x14ac:dyDescent="0.35">
      <c r="I191" s="127"/>
      <c r="J191" s="127"/>
      <c r="K191" s="127"/>
      <c r="L191" s="127"/>
      <c r="M191" s="127"/>
    </row>
    <row r="192" spans="9:13" x14ac:dyDescent="0.35">
      <c r="I192" s="127"/>
      <c r="J192" s="127"/>
      <c r="K192" s="127"/>
      <c r="L192" s="127"/>
      <c r="M192" s="127"/>
    </row>
    <row r="193" spans="9:13" x14ac:dyDescent="0.35">
      <c r="I193" s="127"/>
      <c r="J193" s="127"/>
      <c r="K193" s="127"/>
      <c r="L193" s="127"/>
      <c r="M193" s="127"/>
    </row>
    <row r="194" spans="9:13" x14ac:dyDescent="0.35">
      <c r="I194" s="127"/>
      <c r="J194" s="127"/>
      <c r="K194" s="127"/>
      <c r="L194" s="127"/>
      <c r="M194" s="127"/>
    </row>
    <row r="195" spans="9:13" x14ac:dyDescent="0.35">
      <c r="I195" s="127"/>
      <c r="J195" s="127"/>
      <c r="K195" s="127"/>
      <c r="L195" s="127"/>
      <c r="M195" s="127"/>
    </row>
    <row r="196" spans="9:13" x14ac:dyDescent="0.35">
      <c r="I196" s="127"/>
      <c r="J196" s="127"/>
      <c r="K196" s="127"/>
      <c r="L196" s="127"/>
      <c r="M196" s="127"/>
    </row>
    <row r="197" spans="9:13" x14ac:dyDescent="0.35">
      <c r="I197" s="127"/>
      <c r="J197" s="127"/>
      <c r="K197" s="127"/>
      <c r="L197" s="127"/>
      <c r="M197" s="127"/>
    </row>
    <row r="198" spans="9:13" x14ac:dyDescent="0.35">
      <c r="I198" s="127"/>
      <c r="J198" s="127"/>
      <c r="K198" s="127"/>
      <c r="L198" s="127"/>
      <c r="M198" s="127"/>
    </row>
    <row r="199" spans="9:13" x14ac:dyDescent="0.35">
      <c r="I199" s="127"/>
      <c r="J199" s="127"/>
      <c r="K199" s="127"/>
      <c r="L199" s="127"/>
      <c r="M199" s="127"/>
    </row>
    <row r="200" spans="9:13" x14ac:dyDescent="0.35">
      <c r="I200" s="127"/>
      <c r="J200" s="127"/>
      <c r="K200" s="127"/>
      <c r="L200" s="127"/>
      <c r="M200" s="127"/>
    </row>
    <row r="201" spans="9:13" x14ac:dyDescent="0.35">
      <c r="I201" s="127"/>
      <c r="J201" s="127"/>
      <c r="K201" s="127"/>
      <c r="L201" s="127"/>
      <c r="M201" s="127"/>
    </row>
    <row r="202" spans="9:13" x14ac:dyDescent="0.35">
      <c r="I202" s="127"/>
      <c r="J202" s="127"/>
      <c r="K202" s="127"/>
      <c r="L202" s="127"/>
      <c r="M202" s="127"/>
    </row>
    <row r="203" spans="9:13" x14ac:dyDescent="0.35">
      <c r="I203" s="127"/>
      <c r="J203" s="127"/>
      <c r="K203" s="127"/>
      <c r="L203" s="127"/>
      <c r="M203" s="127"/>
    </row>
    <row r="204" spans="9:13" x14ac:dyDescent="0.35">
      <c r="I204" s="127"/>
      <c r="J204" s="127"/>
      <c r="K204" s="127"/>
      <c r="L204" s="127"/>
      <c r="M204" s="127"/>
    </row>
    <row r="205" spans="9:13" x14ac:dyDescent="0.35">
      <c r="I205" s="127"/>
      <c r="J205" s="127"/>
      <c r="K205" s="127"/>
      <c r="L205" s="127"/>
      <c r="M205" s="127"/>
    </row>
    <row r="206" spans="9:13" x14ac:dyDescent="0.35">
      <c r="I206" s="127"/>
      <c r="J206" s="127"/>
      <c r="K206" s="127"/>
      <c r="L206" s="127"/>
      <c r="M206" s="127"/>
    </row>
    <row r="207" spans="9:13" x14ac:dyDescent="0.35">
      <c r="I207" s="127"/>
      <c r="J207" s="127"/>
      <c r="K207" s="127"/>
      <c r="L207" s="127"/>
      <c r="M207" s="127"/>
    </row>
    <row r="208" spans="9:13" x14ac:dyDescent="0.35">
      <c r="I208" s="127"/>
      <c r="J208" s="127"/>
      <c r="K208" s="127"/>
      <c r="L208" s="127"/>
      <c r="M208" s="127"/>
    </row>
    <row r="209" spans="9:13" x14ac:dyDescent="0.35">
      <c r="I209" s="127"/>
      <c r="J209" s="127"/>
      <c r="K209" s="127"/>
      <c r="L209" s="127"/>
      <c r="M209" s="127"/>
    </row>
    <row r="210" spans="9:13" x14ac:dyDescent="0.35">
      <c r="I210" s="127"/>
      <c r="J210" s="127"/>
      <c r="K210" s="127"/>
      <c r="L210" s="127"/>
      <c r="M210" s="127"/>
    </row>
    <row r="211" spans="9:13" x14ac:dyDescent="0.35">
      <c r="I211" s="127"/>
      <c r="J211" s="127"/>
      <c r="K211" s="127"/>
      <c r="L211" s="127"/>
      <c r="M211" s="127"/>
    </row>
    <row r="212" spans="9:13" x14ac:dyDescent="0.35">
      <c r="I212" s="127"/>
      <c r="J212" s="127"/>
      <c r="K212" s="127"/>
      <c r="L212" s="127"/>
      <c r="M212" s="127"/>
    </row>
    <row r="213" spans="9:13" x14ac:dyDescent="0.35">
      <c r="I213" s="127"/>
      <c r="J213" s="127"/>
      <c r="K213" s="127"/>
      <c r="L213" s="127"/>
      <c r="M213" s="127"/>
    </row>
    <row r="214" spans="9:13" x14ac:dyDescent="0.35">
      <c r="I214" s="127"/>
      <c r="J214" s="127"/>
      <c r="K214" s="127"/>
      <c r="L214" s="127"/>
      <c r="M214" s="127"/>
    </row>
    <row r="215" spans="9:13" x14ac:dyDescent="0.35">
      <c r="I215" s="127"/>
      <c r="J215" s="127"/>
      <c r="K215" s="127"/>
      <c r="L215" s="127"/>
      <c r="M215" s="127"/>
    </row>
    <row r="216" spans="9:13" x14ac:dyDescent="0.35">
      <c r="I216" s="127"/>
      <c r="J216" s="127"/>
      <c r="K216" s="127"/>
      <c r="L216" s="127"/>
      <c r="M216" s="127"/>
    </row>
    <row r="217" spans="9:13" x14ac:dyDescent="0.35">
      <c r="I217" s="127"/>
      <c r="J217" s="127"/>
      <c r="K217" s="127"/>
      <c r="L217" s="127"/>
      <c r="M217" s="127"/>
    </row>
    <row r="218" spans="9:13" x14ac:dyDescent="0.35">
      <c r="I218" s="127"/>
      <c r="J218" s="127"/>
      <c r="K218" s="127"/>
      <c r="L218" s="127"/>
      <c r="M218" s="127"/>
    </row>
    <row r="219" spans="9:13" x14ac:dyDescent="0.35">
      <c r="I219" s="127"/>
      <c r="J219" s="127"/>
      <c r="K219" s="127"/>
      <c r="L219" s="127"/>
      <c r="M219" s="127"/>
    </row>
    <row r="220" spans="9:13" x14ac:dyDescent="0.35">
      <c r="I220" s="127"/>
      <c r="J220" s="127"/>
      <c r="K220" s="127"/>
      <c r="L220" s="127"/>
      <c r="M220" s="127"/>
    </row>
    <row r="221" spans="9:13" x14ac:dyDescent="0.35">
      <c r="I221" s="127"/>
      <c r="J221" s="127"/>
      <c r="K221" s="127"/>
      <c r="L221" s="127"/>
      <c r="M221" s="127"/>
    </row>
    <row r="222" spans="9:13" x14ac:dyDescent="0.35">
      <c r="I222" s="127"/>
      <c r="J222" s="127"/>
      <c r="K222" s="127"/>
      <c r="L222" s="127"/>
      <c r="M222" s="127"/>
    </row>
    <row r="223" spans="9:13" x14ac:dyDescent="0.35">
      <c r="I223" s="127"/>
      <c r="J223" s="127"/>
      <c r="K223" s="127"/>
      <c r="L223" s="127"/>
      <c r="M223" s="127"/>
    </row>
    <row r="224" spans="9:13" x14ac:dyDescent="0.35">
      <c r="I224" s="127"/>
      <c r="J224" s="127"/>
      <c r="K224" s="127"/>
      <c r="L224" s="127"/>
      <c r="M224" s="127"/>
    </row>
    <row r="225" spans="9:13" x14ac:dyDescent="0.35">
      <c r="I225" s="127"/>
      <c r="J225" s="127"/>
      <c r="K225" s="127"/>
      <c r="L225" s="127"/>
      <c r="M225" s="127"/>
    </row>
    <row r="226" spans="9:13" x14ac:dyDescent="0.35">
      <c r="I226" s="127"/>
      <c r="J226" s="127"/>
      <c r="K226" s="127"/>
      <c r="L226" s="127"/>
      <c r="M226" s="127"/>
    </row>
    <row r="227" spans="9:13" x14ac:dyDescent="0.35">
      <c r="I227" s="127"/>
      <c r="J227" s="127"/>
      <c r="K227" s="127"/>
      <c r="L227" s="127"/>
      <c r="M227" s="127"/>
    </row>
    <row r="228" spans="9:13" x14ac:dyDescent="0.35">
      <c r="I228" s="127"/>
      <c r="J228" s="127"/>
      <c r="K228" s="127"/>
      <c r="L228" s="127"/>
      <c r="M228" s="127"/>
    </row>
    <row r="229" spans="9:13" x14ac:dyDescent="0.35">
      <c r="I229" s="127"/>
      <c r="J229" s="127"/>
      <c r="K229" s="127"/>
      <c r="L229" s="127"/>
      <c r="M229" s="127"/>
    </row>
    <row r="230" spans="9:13" x14ac:dyDescent="0.35">
      <c r="I230" s="127"/>
      <c r="J230" s="127"/>
      <c r="K230" s="127"/>
      <c r="L230" s="127"/>
      <c r="M230" s="127"/>
    </row>
    <row r="231" spans="9:13" x14ac:dyDescent="0.35">
      <c r="I231" s="127"/>
      <c r="J231" s="127"/>
      <c r="K231" s="127"/>
      <c r="L231" s="127"/>
      <c r="M231" s="127"/>
    </row>
    <row r="232" spans="9:13" x14ac:dyDescent="0.35">
      <c r="I232" s="127"/>
      <c r="J232" s="127"/>
      <c r="K232" s="127"/>
      <c r="L232" s="127"/>
      <c r="M232" s="127"/>
    </row>
    <row r="233" spans="9:13" x14ac:dyDescent="0.35">
      <c r="I233" s="127"/>
      <c r="J233" s="127"/>
      <c r="K233" s="127"/>
      <c r="L233" s="127"/>
      <c r="M233" s="127"/>
    </row>
    <row r="234" spans="9:13" x14ac:dyDescent="0.35">
      <c r="I234" s="127"/>
      <c r="J234" s="127"/>
      <c r="K234" s="127"/>
      <c r="L234" s="127"/>
      <c r="M234" s="127"/>
    </row>
    <row r="235" spans="9:13" x14ac:dyDescent="0.35">
      <c r="I235" s="127"/>
      <c r="J235" s="127"/>
      <c r="K235" s="127"/>
      <c r="L235" s="127"/>
      <c r="M235" s="127"/>
    </row>
    <row r="236" spans="9:13" x14ac:dyDescent="0.35">
      <c r="I236" s="127"/>
      <c r="J236" s="127"/>
      <c r="K236" s="127"/>
      <c r="L236" s="127"/>
      <c r="M236" s="127"/>
    </row>
    <row r="237" spans="9:13" x14ac:dyDescent="0.35">
      <c r="I237" s="127"/>
      <c r="J237" s="127"/>
      <c r="K237" s="127"/>
      <c r="L237" s="127"/>
      <c r="M237" s="127"/>
    </row>
    <row r="238" spans="9:13" x14ac:dyDescent="0.35">
      <c r="I238" s="127"/>
      <c r="J238" s="127"/>
      <c r="K238" s="127"/>
      <c r="L238" s="127"/>
      <c r="M238" s="127"/>
    </row>
    <row r="239" spans="9:13" x14ac:dyDescent="0.35">
      <c r="I239" s="127"/>
      <c r="J239" s="127"/>
      <c r="K239" s="127"/>
      <c r="L239" s="127"/>
      <c r="M239" s="127"/>
    </row>
    <row r="240" spans="9:13" x14ac:dyDescent="0.35">
      <c r="I240" s="127"/>
      <c r="J240" s="127"/>
      <c r="K240" s="127"/>
      <c r="L240" s="127"/>
      <c r="M240" s="127"/>
    </row>
    <row r="241" spans="9:13" x14ac:dyDescent="0.35">
      <c r="I241" s="127"/>
      <c r="J241" s="127"/>
      <c r="K241" s="127"/>
      <c r="L241" s="127"/>
      <c r="M241" s="127"/>
    </row>
    <row r="242" spans="9:13" x14ac:dyDescent="0.35">
      <c r="I242" s="127"/>
      <c r="J242" s="127"/>
      <c r="K242" s="127"/>
      <c r="L242" s="127"/>
      <c r="M242" s="127"/>
    </row>
    <row r="243" spans="9:13" x14ac:dyDescent="0.35">
      <c r="I243" s="127"/>
      <c r="J243" s="127"/>
      <c r="K243" s="127"/>
      <c r="L243" s="127"/>
      <c r="M243" s="127"/>
    </row>
    <row r="244" spans="9:13" x14ac:dyDescent="0.35">
      <c r="I244" s="127"/>
      <c r="J244" s="127"/>
      <c r="K244" s="127"/>
      <c r="L244" s="127"/>
      <c r="M244" s="127"/>
    </row>
    <row r="245" spans="9:13" x14ac:dyDescent="0.35">
      <c r="I245" s="127"/>
      <c r="J245" s="127"/>
      <c r="K245" s="127"/>
      <c r="L245" s="127"/>
      <c r="M245" s="127"/>
    </row>
    <row r="246" spans="9:13" x14ac:dyDescent="0.35">
      <c r="I246" s="127"/>
      <c r="J246" s="127"/>
      <c r="K246" s="127"/>
      <c r="L246" s="127"/>
      <c r="M246" s="127"/>
    </row>
    <row r="247" spans="9:13" x14ac:dyDescent="0.35">
      <c r="I247" s="127"/>
      <c r="J247" s="127"/>
      <c r="K247" s="127"/>
      <c r="L247" s="127"/>
      <c r="M247" s="127"/>
    </row>
    <row r="248" spans="9:13" x14ac:dyDescent="0.35">
      <c r="I248" s="127"/>
      <c r="J248" s="127"/>
      <c r="K248" s="127"/>
      <c r="L248" s="127"/>
      <c r="M248" s="127"/>
    </row>
    <row r="249" spans="9:13" x14ac:dyDescent="0.35">
      <c r="I249" s="127"/>
      <c r="J249" s="127"/>
      <c r="K249" s="127"/>
      <c r="L249" s="127"/>
      <c r="M249" s="127"/>
    </row>
    <row r="250" spans="9:13" x14ac:dyDescent="0.35">
      <c r="I250" s="127"/>
      <c r="J250" s="127"/>
      <c r="K250" s="127"/>
      <c r="L250" s="127"/>
      <c r="M250" s="127"/>
    </row>
    <row r="251" spans="9:13" x14ac:dyDescent="0.35">
      <c r="I251" s="127"/>
      <c r="J251" s="127"/>
      <c r="K251" s="127"/>
      <c r="L251" s="127"/>
      <c r="M251" s="127"/>
    </row>
    <row r="252" spans="9:13" x14ac:dyDescent="0.35">
      <c r="I252" s="127"/>
      <c r="J252" s="127"/>
      <c r="K252" s="127"/>
      <c r="L252" s="127"/>
      <c r="M252" s="127"/>
    </row>
    <row r="253" spans="9:13" x14ac:dyDescent="0.35">
      <c r="I253" s="127"/>
      <c r="J253" s="127"/>
      <c r="K253" s="127"/>
      <c r="L253" s="127"/>
      <c r="M253" s="127"/>
    </row>
    <row r="254" spans="9:13" x14ac:dyDescent="0.35">
      <c r="I254" s="127"/>
      <c r="J254" s="127"/>
      <c r="K254" s="127"/>
      <c r="L254" s="127"/>
      <c r="M254" s="127"/>
    </row>
    <row r="255" spans="9:13" x14ac:dyDescent="0.35">
      <c r="I255" s="127"/>
      <c r="J255" s="127"/>
      <c r="K255" s="127"/>
      <c r="L255" s="127"/>
      <c r="M255" s="127"/>
    </row>
    <row r="256" spans="9:13" x14ac:dyDescent="0.35">
      <c r="I256" s="127"/>
      <c r="J256" s="127"/>
      <c r="K256" s="127"/>
      <c r="L256" s="127"/>
      <c r="M256" s="127"/>
    </row>
    <row r="257" spans="9:13" x14ac:dyDescent="0.35">
      <c r="I257" s="127"/>
      <c r="J257" s="127"/>
      <c r="K257" s="127"/>
      <c r="L257" s="127"/>
      <c r="M257" s="127"/>
    </row>
    <row r="258" spans="9:13" x14ac:dyDescent="0.35">
      <c r="I258" s="127"/>
      <c r="J258" s="127"/>
      <c r="K258" s="127"/>
      <c r="L258" s="127"/>
      <c r="M258" s="127"/>
    </row>
    <row r="259" spans="9:13" x14ac:dyDescent="0.35">
      <c r="I259" s="127"/>
      <c r="J259" s="127"/>
      <c r="K259" s="127"/>
      <c r="L259" s="127"/>
      <c r="M259" s="127"/>
    </row>
    <row r="260" spans="9:13" x14ac:dyDescent="0.35">
      <c r="I260" s="127"/>
      <c r="J260" s="127"/>
      <c r="K260" s="127"/>
      <c r="L260" s="127"/>
      <c r="M260" s="127"/>
    </row>
    <row r="261" spans="9:13" x14ac:dyDescent="0.35">
      <c r="I261" s="127"/>
      <c r="J261" s="127"/>
      <c r="K261" s="127"/>
      <c r="L261" s="127"/>
      <c r="M261" s="127"/>
    </row>
    <row r="262" spans="9:13" x14ac:dyDescent="0.35">
      <c r="I262" s="127"/>
      <c r="J262" s="127"/>
      <c r="K262" s="127"/>
      <c r="L262" s="127"/>
      <c r="M262" s="127"/>
    </row>
    <row r="263" spans="9:13" x14ac:dyDescent="0.35">
      <c r="I263" s="127"/>
      <c r="J263" s="127"/>
      <c r="K263" s="127"/>
      <c r="L263" s="127"/>
      <c r="M263" s="127"/>
    </row>
    <row r="264" spans="9:13" x14ac:dyDescent="0.35">
      <c r="I264" s="127"/>
      <c r="J264" s="127"/>
      <c r="K264" s="127"/>
      <c r="L264" s="127"/>
      <c r="M264" s="127"/>
    </row>
    <row r="265" spans="9:13" x14ac:dyDescent="0.35">
      <c r="I265" s="127"/>
      <c r="J265" s="127"/>
      <c r="K265" s="127"/>
      <c r="L265" s="127"/>
      <c r="M265" s="127"/>
    </row>
    <row r="266" spans="9:13" x14ac:dyDescent="0.35">
      <c r="I266" s="127"/>
      <c r="J266" s="127"/>
      <c r="K266" s="127"/>
      <c r="L266" s="127"/>
      <c r="M266" s="127"/>
    </row>
    <row r="267" spans="9:13" x14ac:dyDescent="0.35">
      <c r="I267" s="127"/>
      <c r="J267" s="127"/>
      <c r="K267" s="127"/>
      <c r="L267" s="127"/>
      <c r="M267" s="127"/>
    </row>
    <row r="268" spans="9:13" x14ac:dyDescent="0.35">
      <c r="I268" s="127"/>
      <c r="J268" s="127"/>
      <c r="K268" s="127"/>
      <c r="L268" s="127"/>
      <c r="M268" s="127"/>
    </row>
    <row r="269" spans="9:13" x14ac:dyDescent="0.35">
      <c r="I269" s="127"/>
      <c r="J269" s="127"/>
      <c r="K269" s="127"/>
      <c r="L269" s="127"/>
      <c r="M269" s="127"/>
    </row>
    <row r="270" spans="9:13" x14ac:dyDescent="0.35">
      <c r="I270" s="127"/>
      <c r="J270" s="127"/>
      <c r="K270" s="127"/>
      <c r="L270" s="127"/>
      <c r="M270" s="127"/>
    </row>
    <row r="271" spans="9:13" x14ac:dyDescent="0.35">
      <c r="I271" s="127"/>
      <c r="J271" s="127"/>
      <c r="K271" s="127"/>
      <c r="L271" s="127"/>
      <c r="M271" s="127"/>
    </row>
    <row r="272" spans="9:13" x14ac:dyDescent="0.35">
      <c r="I272" s="127"/>
      <c r="J272" s="127"/>
      <c r="K272" s="127"/>
      <c r="L272" s="127"/>
      <c r="M272" s="127"/>
    </row>
    <row r="273" spans="9:13" x14ac:dyDescent="0.35">
      <c r="I273" s="127"/>
      <c r="J273" s="127"/>
      <c r="K273" s="127"/>
      <c r="L273" s="127"/>
      <c r="M273" s="127"/>
    </row>
    <row r="274" spans="9:13" x14ac:dyDescent="0.35">
      <c r="I274" s="127"/>
      <c r="J274" s="127"/>
      <c r="K274" s="127"/>
      <c r="L274" s="127"/>
      <c r="M274" s="127"/>
    </row>
    <row r="275" spans="9:13" x14ac:dyDescent="0.35">
      <c r="I275" s="127"/>
      <c r="J275" s="127"/>
      <c r="K275" s="127"/>
      <c r="L275" s="127"/>
      <c r="M275" s="127"/>
    </row>
    <row r="276" spans="9:13" x14ac:dyDescent="0.35">
      <c r="I276" s="127"/>
      <c r="J276" s="127"/>
      <c r="K276" s="127"/>
      <c r="L276" s="127"/>
      <c r="M276" s="127"/>
    </row>
    <row r="277" spans="9:13" x14ac:dyDescent="0.35">
      <c r="I277" s="127"/>
      <c r="J277" s="127"/>
      <c r="K277" s="127"/>
      <c r="L277" s="127"/>
      <c r="M277" s="127"/>
    </row>
    <row r="278" spans="9:13" x14ac:dyDescent="0.35">
      <c r="I278" s="127"/>
      <c r="J278" s="127"/>
      <c r="K278" s="127"/>
      <c r="L278" s="127"/>
      <c r="M278" s="127"/>
    </row>
    <row r="279" spans="9:13" x14ac:dyDescent="0.35">
      <c r="I279" s="127"/>
      <c r="J279" s="127"/>
      <c r="K279" s="127"/>
      <c r="L279" s="127"/>
      <c r="M279" s="127"/>
    </row>
    <row r="280" spans="9:13" x14ac:dyDescent="0.35">
      <c r="I280" s="127"/>
      <c r="J280" s="127"/>
      <c r="K280" s="127"/>
      <c r="L280" s="127"/>
      <c r="M280" s="127"/>
    </row>
    <row r="281" spans="9:13" x14ac:dyDescent="0.35">
      <c r="I281" s="127"/>
      <c r="J281" s="127"/>
      <c r="K281" s="127"/>
      <c r="L281" s="127"/>
      <c r="M281" s="127"/>
    </row>
    <row r="282" spans="9:13" x14ac:dyDescent="0.35">
      <c r="I282" s="127"/>
      <c r="J282" s="127"/>
      <c r="K282" s="127"/>
      <c r="L282" s="127"/>
      <c r="M282" s="127"/>
    </row>
    <row r="283" spans="9:13" x14ac:dyDescent="0.35">
      <c r="I283" s="127"/>
      <c r="J283" s="127"/>
      <c r="K283" s="127"/>
      <c r="L283" s="127"/>
      <c r="M283" s="127"/>
    </row>
    <row r="284" spans="9:13" x14ac:dyDescent="0.35">
      <c r="I284" s="127"/>
      <c r="J284" s="127"/>
      <c r="K284" s="127"/>
      <c r="L284" s="127"/>
      <c r="M284" s="127"/>
    </row>
    <row r="285" spans="9:13" x14ac:dyDescent="0.35">
      <c r="I285" s="127"/>
      <c r="J285" s="127"/>
      <c r="K285" s="127"/>
      <c r="L285" s="127"/>
      <c r="M285" s="127"/>
    </row>
    <row r="286" spans="9:13" x14ac:dyDescent="0.35">
      <c r="I286" s="127"/>
      <c r="J286" s="127"/>
      <c r="K286" s="127"/>
      <c r="L286" s="127"/>
      <c r="M286" s="127"/>
    </row>
    <row r="287" spans="9:13" x14ac:dyDescent="0.35">
      <c r="I287" s="127"/>
      <c r="J287" s="127"/>
      <c r="K287" s="127"/>
      <c r="L287" s="127"/>
      <c r="M287" s="127"/>
    </row>
    <row r="288" spans="9:13" x14ac:dyDescent="0.35">
      <c r="I288" s="127"/>
      <c r="J288" s="127"/>
      <c r="K288" s="127"/>
      <c r="L288" s="127"/>
      <c r="M288" s="127"/>
    </row>
    <row r="289" spans="9:13" x14ac:dyDescent="0.35">
      <c r="I289" s="127"/>
      <c r="J289" s="127"/>
      <c r="K289" s="127"/>
      <c r="L289" s="127"/>
      <c r="M289" s="127"/>
    </row>
    <row r="290" spans="9:13" x14ac:dyDescent="0.35">
      <c r="I290" s="127"/>
      <c r="J290" s="127"/>
      <c r="K290" s="127"/>
      <c r="L290" s="127"/>
      <c r="M290" s="127"/>
    </row>
    <row r="291" spans="9:13" x14ac:dyDescent="0.35">
      <c r="I291" s="127"/>
      <c r="J291" s="127"/>
      <c r="K291" s="127"/>
      <c r="L291" s="127"/>
      <c r="M291" s="127"/>
    </row>
    <row r="292" spans="9:13" x14ac:dyDescent="0.35">
      <c r="I292" s="127"/>
      <c r="J292" s="127"/>
      <c r="K292" s="127"/>
      <c r="L292" s="127"/>
      <c r="M292" s="127"/>
    </row>
    <row r="293" spans="9:13" x14ac:dyDescent="0.35">
      <c r="I293" s="127"/>
      <c r="J293" s="127"/>
      <c r="K293" s="127"/>
      <c r="L293" s="127"/>
      <c r="M293" s="127"/>
    </row>
    <row r="294" spans="9:13" x14ac:dyDescent="0.35">
      <c r="I294" s="127"/>
      <c r="J294" s="127"/>
      <c r="K294" s="127"/>
      <c r="L294" s="127"/>
      <c r="M294" s="127"/>
    </row>
    <row r="295" spans="9:13" x14ac:dyDescent="0.35">
      <c r="I295" s="127"/>
      <c r="J295" s="127"/>
      <c r="K295" s="127"/>
      <c r="L295" s="127"/>
      <c r="M295" s="127"/>
    </row>
    <row r="296" spans="9:13" x14ac:dyDescent="0.35">
      <c r="I296" s="127"/>
      <c r="J296" s="127"/>
      <c r="K296" s="127"/>
      <c r="L296" s="127"/>
      <c r="M296" s="127"/>
    </row>
    <row r="297" spans="9:13" x14ac:dyDescent="0.35">
      <c r="I297" s="127"/>
      <c r="J297" s="127"/>
      <c r="K297" s="127"/>
      <c r="L297" s="127"/>
      <c r="M297" s="127"/>
    </row>
    <row r="298" spans="9:13" x14ac:dyDescent="0.35">
      <c r="I298" s="127"/>
      <c r="J298" s="127"/>
      <c r="K298" s="127"/>
      <c r="L298" s="127"/>
      <c r="M298" s="127"/>
    </row>
    <row r="299" spans="9:13" x14ac:dyDescent="0.35">
      <c r="I299" s="127"/>
      <c r="J299" s="127"/>
      <c r="K299" s="127"/>
      <c r="L299" s="127"/>
      <c r="M299" s="127"/>
    </row>
    <row r="300" spans="9:13" x14ac:dyDescent="0.35">
      <c r="I300" s="127"/>
      <c r="J300" s="127"/>
      <c r="K300" s="127"/>
      <c r="L300" s="127"/>
      <c r="M300" s="127"/>
    </row>
    <row r="301" spans="9:13" x14ac:dyDescent="0.35">
      <c r="I301" s="127"/>
      <c r="J301" s="127"/>
      <c r="K301" s="127"/>
      <c r="L301" s="127"/>
      <c r="M301" s="127"/>
    </row>
    <row r="302" spans="9:13" x14ac:dyDescent="0.35">
      <c r="I302" s="127"/>
      <c r="J302" s="127"/>
      <c r="K302" s="127"/>
      <c r="L302" s="127"/>
      <c r="M302" s="127"/>
    </row>
    <row r="303" spans="9:13" x14ac:dyDescent="0.35">
      <c r="I303" s="127"/>
      <c r="J303" s="127"/>
      <c r="K303" s="127"/>
      <c r="L303" s="127"/>
      <c r="M303" s="127"/>
    </row>
    <row r="304" spans="9:13" x14ac:dyDescent="0.35">
      <c r="I304" s="127"/>
      <c r="J304" s="127"/>
      <c r="K304" s="127"/>
      <c r="L304" s="127"/>
      <c r="M304" s="127"/>
    </row>
    <row r="305" spans="9:13" x14ac:dyDescent="0.35">
      <c r="I305" s="127"/>
      <c r="J305" s="127"/>
      <c r="K305" s="127"/>
      <c r="L305" s="127"/>
      <c r="M305" s="127"/>
    </row>
    <row r="306" spans="9:13" x14ac:dyDescent="0.35">
      <c r="I306" s="127"/>
      <c r="J306" s="127"/>
      <c r="K306" s="127"/>
      <c r="L306" s="127"/>
      <c r="M306" s="127"/>
    </row>
    <row r="307" spans="9:13" x14ac:dyDescent="0.35">
      <c r="I307" s="127"/>
      <c r="J307" s="127"/>
      <c r="K307" s="127"/>
      <c r="L307" s="127"/>
      <c r="M307" s="127"/>
    </row>
    <row r="308" spans="9:13" x14ac:dyDescent="0.35">
      <c r="I308" s="127"/>
      <c r="J308" s="127"/>
      <c r="K308" s="127"/>
      <c r="L308" s="127"/>
      <c r="M308" s="127"/>
    </row>
    <row r="309" spans="9:13" x14ac:dyDescent="0.35">
      <c r="I309" s="127"/>
      <c r="J309" s="127"/>
      <c r="K309" s="127"/>
      <c r="L309" s="127"/>
      <c r="M309" s="127"/>
    </row>
    <row r="310" spans="9:13" x14ac:dyDescent="0.35">
      <c r="I310" s="127"/>
      <c r="J310" s="127"/>
      <c r="K310" s="127"/>
      <c r="L310" s="127"/>
      <c r="M310" s="127"/>
    </row>
    <row r="311" spans="9:13" x14ac:dyDescent="0.35">
      <c r="I311" s="127"/>
      <c r="J311" s="127"/>
      <c r="K311" s="127"/>
      <c r="L311" s="127"/>
      <c r="M311" s="127"/>
    </row>
    <row r="312" spans="9:13" x14ac:dyDescent="0.35">
      <c r="I312" s="127"/>
      <c r="J312" s="127"/>
      <c r="K312" s="127"/>
      <c r="L312" s="127"/>
      <c r="M312" s="127"/>
    </row>
    <row r="313" spans="9:13" x14ac:dyDescent="0.35">
      <c r="I313" s="127"/>
      <c r="J313" s="127"/>
      <c r="K313" s="127"/>
      <c r="L313" s="127"/>
      <c r="M313" s="127"/>
    </row>
    <row r="314" spans="9:13" x14ac:dyDescent="0.35">
      <c r="I314" s="127"/>
      <c r="J314" s="127"/>
      <c r="K314" s="127"/>
      <c r="L314" s="127"/>
      <c r="M314" s="127"/>
    </row>
    <row r="315" spans="9:13" x14ac:dyDescent="0.35">
      <c r="I315" s="127"/>
      <c r="J315" s="127"/>
      <c r="K315" s="127"/>
      <c r="L315" s="127"/>
      <c r="M315" s="127"/>
    </row>
    <row r="316" spans="9:13" x14ac:dyDescent="0.35">
      <c r="I316" s="127"/>
      <c r="J316" s="127"/>
      <c r="K316" s="127"/>
      <c r="L316" s="127"/>
      <c r="M316" s="127"/>
    </row>
    <row r="317" spans="9:13" x14ac:dyDescent="0.35">
      <c r="I317" s="127"/>
      <c r="J317" s="127"/>
      <c r="K317" s="127"/>
      <c r="L317" s="127"/>
      <c r="M317" s="127"/>
    </row>
    <row r="318" spans="9:13" x14ac:dyDescent="0.35">
      <c r="I318" s="127"/>
      <c r="J318" s="127"/>
      <c r="K318" s="127"/>
      <c r="L318" s="127"/>
      <c r="M318" s="127"/>
    </row>
    <row r="319" spans="9:13" x14ac:dyDescent="0.35">
      <c r="I319" s="127"/>
      <c r="J319" s="127"/>
      <c r="K319" s="127"/>
      <c r="L319" s="127"/>
      <c r="M319" s="127"/>
    </row>
    <row r="320" spans="9:13" x14ac:dyDescent="0.35">
      <c r="I320" s="127"/>
      <c r="J320" s="127"/>
      <c r="K320" s="127"/>
      <c r="L320" s="127"/>
      <c r="M320" s="127"/>
    </row>
    <row r="321" spans="9:13" x14ac:dyDescent="0.35">
      <c r="I321" s="127"/>
      <c r="J321" s="127"/>
      <c r="K321" s="127"/>
      <c r="L321" s="127"/>
      <c r="M321" s="127"/>
    </row>
    <row r="322" spans="9:13" x14ac:dyDescent="0.35">
      <c r="I322" s="127"/>
      <c r="J322" s="127"/>
      <c r="K322" s="127"/>
      <c r="L322" s="127"/>
      <c r="M322" s="127"/>
    </row>
    <row r="323" spans="9:13" x14ac:dyDescent="0.35">
      <c r="I323" s="127"/>
      <c r="J323" s="127"/>
      <c r="K323" s="127"/>
      <c r="L323" s="127"/>
      <c r="M323" s="127"/>
    </row>
    <row r="324" spans="9:13" x14ac:dyDescent="0.35">
      <c r="I324" s="127"/>
      <c r="J324" s="127"/>
      <c r="K324" s="127"/>
      <c r="L324" s="127"/>
      <c r="M324" s="127"/>
    </row>
    <row r="325" spans="9:13" x14ac:dyDescent="0.35">
      <c r="I325" s="127"/>
      <c r="J325" s="127"/>
      <c r="K325" s="127"/>
      <c r="L325" s="127"/>
      <c r="M325" s="127"/>
    </row>
    <row r="326" spans="9:13" x14ac:dyDescent="0.35">
      <c r="I326" s="127"/>
      <c r="J326" s="127"/>
      <c r="K326" s="127"/>
      <c r="L326" s="127"/>
      <c r="M326" s="127"/>
    </row>
    <row r="327" spans="9:13" x14ac:dyDescent="0.35">
      <c r="I327" s="127"/>
      <c r="J327" s="127"/>
      <c r="K327" s="127"/>
      <c r="L327" s="127"/>
      <c r="M327" s="127"/>
    </row>
    <row r="328" spans="9:13" x14ac:dyDescent="0.35">
      <c r="I328" s="127"/>
      <c r="J328" s="127"/>
      <c r="K328" s="127"/>
      <c r="L328" s="127"/>
      <c r="M328" s="127"/>
    </row>
    <row r="329" spans="9:13" x14ac:dyDescent="0.35">
      <c r="I329" s="127"/>
      <c r="J329" s="127"/>
      <c r="K329" s="127"/>
      <c r="L329" s="127"/>
      <c r="M329" s="127"/>
    </row>
    <row r="330" spans="9:13" x14ac:dyDescent="0.35">
      <c r="I330" s="127"/>
      <c r="J330" s="127"/>
      <c r="K330" s="127"/>
      <c r="L330" s="127"/>
      <c r="M330" s="127"/>
    </row>
    <row r="331" spans="9:13" x14ac:dyDescent="0.35">
      <c r="I331" s="127"/>
      <c r="J331" s="127"/>
      <c r="K331" s="127"/>
      <c r="L331" s="127"/>
      <c r="M331" s="127"/>
    </row>
    <row r="332" spans="9:13" x14ac:dyDescent="0.35">
      <c r="I332" s="127"/>
      <c r="J332" s="127"/>
      <c r="K332" s="127"/>
      <c r="L332" s="127"/>
      <c r="M332" s="127"/>
    </row>
    <row r="333" spans="9:13" x14ac:dyDescent="0.35">
      <c r="I333" s="127"/>
      <c r="J333" s="127"/>
      <c r="K333" s="127"/>
      <c r="L333" s="127"/>
      <c r="M333" s="127"/>
    </row>
    <row r="334" spans="9:13" x14ac:dyDescent="0.35">
      <c r="I334" s="127"/>
      <c r="J334" s="127"/>
      <c r="K334" s="127"/>
      <c r="L334" s="127"/>
      <c r="M334" s="127"/>
    </row>
    <row r="335" spans="9:13" x14ac:dyDescent="0.35">
      <c r="I335" s="127"/>
      <c r="J335" s="127"/>
      <c r="K335" s="127"/>
      <c r="L335" s="127"/>
      <c r="M335" s="127"/>
    </row>
    <row r="336" spans="9:13" x14ac:dyDescent="0.35">
      <c r="I336" s="127"/>
      <c r="J336" s="127"/>
      <c r="K336" s="127"/>
      <c r="L336" s="127"/>
      <c r="M336" s="127"/>
    </row>
    <row r="337" spans="9:13" x14ac:dyDescent="0.35">
      <c r="I337" s="127"/>
      <c r="J337" s="127"/>
      <c r="K337" s="127"/>
      <c r="L337" s="127"/>
      <c r="M337" s="127"/>
    </row>
    <row r="338" spans="9:13" x14ac:dyDescent="0.35">
      <c r="I338" s="127"/>
      <c r="J338" s="127"/>
      <c r="K338" s="127"/>
      <c r="L338" s="127"/>
      <c r="M338" s="127"/>
    </row>
    <row r="339" spans="9:13" x14ac:dyDescent="0.35">
      <c r="I339" s="127"/>
      <c r="J339" s="127"/>
      <c r="K339" s="127"/>
      <c r="L339" s="127"/>
      <c r="M339" s="127"/>
    </row>
    <row r="340" spans="9:13" x14ac:dyDescent="0.35">
      <c r="I340" s="127"/>
      <c r="J340" s="127"/>
      <c r="K340" s="127"/>
      <c r="L340" s="127"/>
      <c r="M340" s="127"/>
    </row>
    <row r="341" spans="9:13" x14ac:dyDescent="0.35">
      <c r="I341" s="127"/>
      <c r="J341" s="127"/>
      <c r="K341" s="127"/>
      <c r="L341" s="127"/>
      <c r="M341" s="127"/>
    </row>
    <row r="342" spans="9:13" x14ac:dyDescent="0.35">
      <c r="I342" s="127"/>
      <c r="J342" s="127"/>
      <c r="K342" s="127"/>
      <c r="L342" s="127"/>
      <c r="M342" s="127"/>
    </row>
    <row r="343" spans="9:13" x14ac:dyDescent="0.35">
      <c r="I343" s="127"/>
      <c r="J343" s="127"/>
      <c r="K343" s="127"/>
      <c r="L343" s="127"/>
      <c r="M343" s="127"/>
    </row>
    <row r="344" spans="9:13" x14ac:dyDescent="0.35">
      <c r="I344" s="127"/>
      <c r="J344" s="127"/>
      <c r="K344" s="127"/>
      <c r="L344" s="127"/>
      <c r="M344" s="127"/>
    </row>
    <row r="345" spans="9:13" x14ac:dyDescent="0.35">
      <c r="I345" s="127"/>
      <c r="J345" s="127"/>
      <c r="K345" s="127"/>
      <c r="L345" s="127"/>
      <c r="M345" s="127"/>
    </row>
    <row r="346" spans="9:13" x14ac:dyDescent="0.35">
      <c r="I346" s="127"/>
      <c r="J346" s="127"/>
      <c r="K346" s="127"/>
      <c r="L346" s="127"/>
      <c r="M346" s="127"/>
    </row>
    <row r="347" spans="9:13" x14ac:dyDescent="0.35">
      <c r="I347" s="127"/>
      <c r="J347" s="127"/>
      <c r="K347" s="127"/>
      <c r="L347" s="127"/>
      <c r="M347" s="127"/>
    </row>
    <row r="348" spans="9:13" x14ac:dyDescent="0.35">
      <c r="I348" s="127"/>
      <c r="J348" s="127"/>
      <c r="K348" s="127"/>
      <c r="L348" s="127"/>
      <c r="M348" s="127"/>
    </row>
    <row r="349" spans="9:13" x14ac:dyDescent="0.35">
      <c r="I349" s="127"/>
      <c r="J349" s="127"/>
      <c r="K349" s="127"/>
      <c r="L349" s="127"/>
      <c r="M349" s="127"/>
    </row>
    <row r="350" spans="9:13" x14ac:dyDescent="0.35">
      <c r="I350" s="127"/>
      <c r="J350" s="127"/>
      <c r="K350" s="127"/>
      <c r="L350" s="127"/>
      <c r="M350" s="127"/>
    </row>
    <row r="351" spans="9:13" x14ac:dyDescent="0.35">
      <c r="I351" s="127"/>
      <c r="J351" s="127"/>
      <c r="K351" s="127"/>
      <c r="L351" s="127"/>
      <c r="M351" s="127"/>
    </row>
    <row r="352" spans="9:13" x14ac:dyDescent="0.35">
      <c r="I352" s="127"/>
      <c r="J352" s="127"/>
      <c r="K352" s="127"/>
      <c r="L352" s="127"/>
      <c r="M352" s="127"/>
    </row>
    <row r="353" spans="9:13" x14ac:dyDescent="0.35">
      <c r="I353" s="127"/>
      <c r="J353" s="127"/>
      <c r="K353" s="127"/>
      <c r="L353" s="127"/>
      <c r="M353" s="127"/>
    </row>
    <row r="354" spans="9:13" x14ac:dyDescent="0.35">
      <c r="I354" s="127"/>
      <c r="J354" s="127"/>
      <c r="K354" s="127"/>
      <c r="L354" s="127"/>
      <c r="M354" s="127"/>
    </row>
    <row r="355" spans="9:13" x14ac:dyDescent="0.35">
      <c r="I355" s="127"/>
      <c r="J355" s="127"/>
      <c r="K355" s="127"/>
      <c r="L355" s="127"/>
      <c r="M355" s="127"/>
    </row>
    <row r="356" spans="9:13" x14ac:dyDescent="0.35">
      <c r="I356" s="127"/>
      <c r="J356" s="127"/>
      <c r="K356" s="127"/>
      <c r="L356" s="127"/>
      <c r="M356" s="127"/>
    </row>
    <row r="357" spans="9:13" x14ac:dyDescent="0.35">
      <c r="I357" s="127"/>
      <c r="J357" s="127"/>
      <c r="K357" s="127"/>
      <c r="L357" s="127"/>
      <c r="M357" s="127"/>
    </row>
    <row r="358" spans="9:13" x14ac:dyDescent="0.35">
      <c r="I358" s="127"/>
      <c r="J358" s="127"/>
      <c r="K358" s="127"/>
      <c r="L358" s="127"/>
      <c r="M358" s="127"/>
    </row>
    <row r="359" spans="9:13" x14ac:dyDescent="0.35">
      <c r="I359" s="127"/>
      <c r="J359" s="127"/>
      <c r="K359" s="127"/>
      <c r="L359" s="127"/>
      <c r="M359" s="127"/>
    </row>
    <row r="360" spans="9:13" x14ac:dyDescent="0.35">
      <c r="I360" s="127"/>
      <c r="J360" s="127"/>
      <c r="K360" s="127"/>
      <c r="L360" s="127"/>
      <c r="M360" s="127"/>
    </row>
    <row r="361" spans="9:13" x14ac:dyDescent="0.35">
      <c r="I361" s="127"/>
      <c r="J361" s="127"/>
      <c r="K361" s="127"/>
      <c r="L361" s="127"/>
      <c r="M361" s="127"/>
    </row>
    <row r="362" spans="9:13" x14ac:dyDescent="0.35">
      <c r="I362" s="127"/>
      <c r="J362" s="127"/>
      <c r="K362" s="127"/>
      <c r="L362" s="127"/>
      <c r="M362" s="127"/>
    </row>
    <row r="363" spans="9:13" x14ac:dyDescent="0.35">
      <c r="I363" s="127"/>
      <c r="J363" s="127"/>
      <c r="K363" s="127"/>
      <c r="L363" s="127"/>
      <c r="M363" s="127"/>
    </row>
    <row r="364" spans="9:13" x14ac:dyDescent="0.35">
      <c r="I364" s="127"/>
      <c r="J364" s="127"/>
      <c r="K364" s="127"/>
      <c r="L364" s="127"/>
      <c r="M364" s="127"/>
    </row>
    <row r="365" spans="9:13" x14ac:dyDescent="0.35">
      <c r="I365" s="127"/>
      <c r="J365" s="127"/>
      <c r="K365" s="127"/>
      <c r="L365" s="127"/>
      <c r="M365" s="127"/>
    </row>
    <row r="366" spans="9:13" x14ac:dyDescent="0.35">
      <c r="I366" s="127"/>
      <c r="J366" s="127"/>
      <c r="K366" s="127"/>
      <c r="L366" s="127"/>
      <c r="M366" s="127"/>
    </row>
    <row r="367" spans="9:13" x14ac:dyDescent="0.35">
      <c r="I367" s="127"/>
      <c r="J367" s="127"/>
      <c r="K367" s="127"/>
      <c r="L367" s="127"/>
      <c r="M367" s="127"/>
    </row>
    <row r="368" spans="9:13" x14ac:dyDescent="0.35">
      <c r="I368" s="127"/>
      <c r="J368" s="127"/>
      <c r="K368" s="127"/>
      <c r="L368" s="127"/>
      <c r="M368" s="127"/>
    </row>
    <row r="369" spans="9:13" x14ac:dyDescent="0.35">
      <c r="I369" s="127"/>
      <c r="J369" s="127"/>
      <c r="K369" s="127"/>
      <c r="L369" s="127"/>
      <c r="M369" s="127"/>
    </row>
    <row r="370" spans="9:13" x14ac:dyDescent="0.35">
      <c r="I370" s="127"/>
      <c r="J370" s="127"/>
      <c r="K370" s="127"/>
      <c r="L370" s="127"/>
      <c r="M370" s="127"/>
    </row>
    <row r="371" spans="9:13" x14ac:dyDescent="0.35">
      <c r="I371" s="127"/>
      <c r="J371" s="127"/>
      <c r="K371" s="127"/>
      <c r="L371" s="127"/>
      <c r="M371" s="127"/>
    </row>
    <row r="372" spans="9:13" x14ac:dyDescent="0.35">
      <c r="I372" s="127"/>
      <c r="J372" s="127"/>
      <c r="K372" s="127"/>
      <c r="L372" s="127"/>
      <c r="M372" s="127"/>
    </row>
    <row r="373" spans="9:13" x14ac:dyDescent="0.35">
      <c r="I373" s="127"/>
      <c r="J373" s="127"/>
      <c r="K373" s="127"/>
      <c r="L373" s="127"/>
      <c r="M373" s="127"/>
    </row>
    <row r="374" spans="9:13" x14ac:dyDescent="0.35">
      <c r="I374" s="127"/>
      <c r="J374" s="127"/>
      <c r="K374" s="127"/>
      <c r="L374" s="127"/>
      <c r="M374" s="127"/>
    </row>
    <row r="375" spans="9:13" x14ac:dyDescent="0.35">
      <c r="I375" s="127"/>
      <c r="J375" s="127"/>
      <c r="K375" s="127"/>
      <c r="L375" s="127"/>
      <c r="M375" s="127"/>
    </row>
    <row r="376" spans="9:13" x14ac:dyDescent="0.35">
      <c r="I376" s="127"/>
      <c r="J376" s="127"/>
      <c r="K376" s="127"/>
      <c r="L376" s="127"/>
      <c r="M376" s="127"/>
    </row>
    <row r="377" spans="9:13" x14ac:dyDescent="0.35">
      <c r="I377" s="127"/>
      <c r="J377" s="127"/>
      <c r="K377" s="127"/>
      <c r="L377" s="127"/>
      <c r="M377" s="127"/>
    </row>
    <row r="378" spans="9:13" x14ac:dyDescent="0.35">
      <c r="I378" s="127"/>
      <c r="J378" s="127"/>
      <c r="K378" s="127"/>
      <c r="L378" s="127"/>
      <c r="M378" s="127"/>
    </row>
    <row r="379" spans="9:13" x14ac:dyDescent="0.35">
      <c r="I379" s="127"/>
      <c r="J379" s="127"/>
      <c r="K379" s="127"/>
      <c r="L379" s="127"/>
      <c r="M379" s="127"/>
    </row>
    <row r="380" spans="9:13" x14ac:dyDescent="0.35">
      <c r="I380" s="127"/>
      <c r="J380" s="127"/>
      <c r="K380" s="127"/>
      <c r="L380" s="127"/>
      <c r="M380" s="127"/>
    </row>
    <row r="381" spans="9:13" x14ac:dyDescent="0.35">
      <c r="I381" s="127"/>
      <c r="J381" s="127"/>
      <c r="K381" s="127"/>
      <c r="L381" s="127"/>
      <c r="M381" s="127"/>
    </row>
    <row r="382" spans="9:13" x14ac:dyDescent="0.35">
      <c r="I382" s="127"/>
      <c r="J382" s="127"/>
      <c r="K382" s="127"/>
      <c r="L382" s="127"/>
      <c r="M382" s="127"/>
    </row>
    <row r="383" spans="9:13" x14ac:dyDescent="0.35">
      <c r="I383" s="127"/>
      <c r="J383" s="127"/>
      <c r="K383" s="127"/>
      <c r="L383" s="127"/>
      <c r="M383" s="127"/>
    </row>
    <row r="384" spans="9:13" x14ac:dyDescent="0.35">
      <c r="I384" s="127"/>
      <c r="J384" s="127"/>
      <c r="K384" s="127"/>
      <c r="L384" s="127"/>
      <c r="M384" s="127"/>
    </row>
    <row r="385" spans="9:13" x14ac:dyDescent="0.35">
      <c r="I385" s="127"/>
      <c r="J385" s="127"/>
      <c r="K385" s="127"/>
      <c r="L385" s="127"/>
      <c r="M385" s="127"/>
    </row>
    <row r="386" spans="9:13" x14ac:dyDescent="0.35">
      <c r="I386" s="127"/>
      <c r="J386" s="127"/>
      <c r="K386" s="127"/>
      <c r="L386" s="127"/>
      <c r="M386" s="127"/>
    </row>
    <row r="387" spans="9:13" x14ac:dyDescent="0.35">
      <c r="I387" s="127"/>
      <c r="J387" s="127"/>
      <c r="K387" s="127"/>
      <c r="L387" s="127"/>
      <c r="M387" s="127"/>
    </row>
    <row r="388" spans="9:13" x14ac:dyDescent="0.35">
      <c r="I388" s="127"/>
      <c r="J388" s="127"/>
      <c r="K388" s="127"/>
      <c r="L388" s="127"/>
      <c r="M388" s="127"/>
    </row>
    <row r="389" spans="9:13" x14ac:dyDescent="0.35">
      <c r="I389" s="127"/>
      <c r="J389" s="127"/>
      <c r="K389" s="127"/>
      <c r="L389" s="127"/>
      <c r="M389" s="127"/>
    </row>
    <row r="390" spans="9:13" x14ac:dyDescent="0.35">
      <c r="I390" s="127"/>
      <c r="J390" s="127"/>
      <c r="K390" s="127"/>
      <c r="L390" s="127"/>
      <c r="M390" s="127"/>
    </row>
    <row r="391" spans="9:13" x14ac:dyDescent="0.35">
      <c r="I391" s="127"/>
      <c r="J391" s="127"/>
      <c r="K391" s="127"/>
      <c r="L391" s="127"/>
      <c r="M391" s="127"/>
    </row>
    <row r="392" spans="9:13" x14ac:dyDescent="0.35">
      <c r="I392" s="127"/>
      <c r="J392" s="127"/>
      <c r="K392" s="127"/>
      <c r="L392" s="127"/>
      <c r="M392" s="127"/>
    </row>
    <row r="393" spans="9:13" x14ac:dyDescent="0.35">
      <c r="I393" s="127"/>
      <c r="J393" s="127"/>
      <c r="K393" s="127"/>
      <c r="L393" s="127"/>
      <c r="M393" s="127"/>
    </row>
    <row r="394" spans="9:13" x14ac:dyDescent="0.35">
      <c r="I394" s="127"/>
      <c r="J394" s="127"/>
      <c r="K394" s="127"/>
      <c r="L394" s="127"/>
      <c r="M394" s="127"/>
    </row>
    <row r="395" spans="9:13" x14ac:dyDescent="0.35">
      <c r="I395" s="127"/>
      <c r="J395" s="127"/>
      <c r="K395" s="127"/>
      <c r="L395" s="127"/>
      <c r="M395" s="127"/>
    </row>
    <row r="396" spans="9:13" x14ac:dyDescent="0.35">
      <c r="I396" s="127"/>
      <c r="J396" s="127"/>
      <c r="K396" s="127"/>
      <c r="L396" s="127"/>
      <c r="M396" s="127"/>
    </row>
    <row r="397" spans="9:13" x14ac:dyDescent="0.35">
      <c r="I397" s="127"/>
      <c r="J397" s="127"/>
      <c r="K397" s="127"/>
      <c r="L397" s="127"/>
      <c r="M397" s="127"/>
    </row>
    <row r="398" spans="9:13" x14ac:dyDescent="0.35">
      <c r="I398" s="127"/>
      <c r="J398" s="127"/>
      <c r="K398" s="127"/>
      <c r="L398" s="127"/>
      <c r="M398" s="127"/>
    </row>
    <row r="399" spans="9:13" x14ac:dyDescent="0.35">
      <c r="I399" s="127"/>
      <c r="J399" s="127"/>
      <c r="K399" s="127"/>
      <c r="L399" s="127"/>
      <c r="M399" s="127"/>
    </row>
    <row r="400" spans="9:13" x14ac:dyDescent="0.35">
      <c r="I400" s="127"/>
      <c r="J400" s="127"/>
      <c r="K400" s="127"/>
      <c r="L400" s="127"/>
      <c r="M400" s="127"/>
    </row>
    <row r="401" spans="9:13" x14ac:dyDescent="0.35">
      <c r="I401" s="127"/>
      <c r="J401" s="127"/>
      <c r="K401" s="127"/>
      <c r="L401" s="127"/>
      <c r="M401" s="127"/>
    </row>
    <row r="402" spans="9:13" x14ac:dyDescent="0.35">
      <c r="I402" s="127"/>
      <c r="J402" s="127"/>
      <c r="K402" s="127"/>
      <c r="L402" s="127"/>
      <c r="M402" s="127"/>
    </row>
    <row r="403" spans="9:13" x14ac:dyDescent="0.35">
      <c r="I403" s="127"/>
      <c r="J403" s="127"/>
      <c r="K403" s="127"/>
      <c r="L403" s="127"/>
      <c r="M403" s="127"/>
    </row>
    <row r="404" spans="9:13" x14ac:dyDescent="0.35">
      <c r="I404" s="127"/>
      <c r="J404" s="127"/>
      <c r="K404" s="127"/>
      <c r="L404" s="127"/>
      <c r="M404" s="127"/>
    </row>
    <row r="405" spans="9:13" x14ac:dyDescent="0.35">
      <c r="I405" s="127"/>
      <c r="J405" s="127"/>
      <c r="K405" s="127"/>
      <c r="L405" s="127"/>
      <c r="M405" s="127"/>
    </row>
    <row r="406" spans="9:13" x14ac:dyDescent="0.35">
      <c r="I406" s="127"/>
      <c r="J406" s="127"/>
      <c r="K406" s="127"/>
      <c r="L406" s="127"/>
      <c r="M406" s="127"/>
    </row>
    <row r="407" spans="9:13" x14ac:dyDescent="0.35">
      <c r="I407" s="127"/>
      <c r="J407" s="127"/>
      <c r="K407" s="127"/>
      <c r="L407" s="127"/>
      <c r="M407" s="127"/>
    </row>
    <row r="408" spans="9:13" x14ac:dyDescent="0.35">
      <c r="I408" s="127"/>
      <c r="J408" s="127"/>
      <c r="K408" s="127"/>
      <c r="L408" s="127"/>
      <c r="M408" s="127"/>
    </row>
    <row r="409" spans="9:13" x14ac:dyDescent="0.35">
      <c r="I409" s="127"/>
      <c r="J409" s="127"/>
      <c r="K409" s="127"/>
      <c r="L409" s="127"/>
      <c r="M409" s="127"/>
    </row>
    <row r="410" spans="9:13" x14ac:dyDescent="0.35">
      <c r="I410" s="127"/>
      <c r="J410" s="127"/>
      <c r="K410" s="127"/>
      <c r="L410" s="127"/>
      <c r="M410" s="127"/>
    </row>
    <row r="411" spans="9:13" x14ac:dyDescent="0.35">
      <c r="I411" s="127"/>
      <c r="J411" s="127"/>
      <c r="K411" s="127"/>
      <c r="L411" s="127"/>
      <c r="M411" s="127"/>
    </row>
    <row r="412" spans="9:13" x14ac:dyDescent="0.35">
      <c r="I412" s="127"/>
      <c r="J412" s="127"/>
      <c r="K412" s="127"/>
      <c r="L412" s="127"/>
      <c r="M412" s="127"/>
    </row>
    <row r="413" spans="9:13" x14ac:dyDescent="0.35">
      <c r="I413" s="127"/>
      <c r="J413" s="127"/>
      <c r="K413" s="127"/>
      <c r="L413" s="127"/>
      <c r="M413" s="127"/>
    </row>
    <row r="414" spans="9:13" x14ac:dyDescent="0.35">
      <c r="I414" s="127"/>
      <c r="J414" s="127"/>
      <c r="K414" s="127"/>
      <c r="L414" s="127"/>
      <c r="M414" s="127"/>
    </row>
    <row r="415" spans="9:13" x14ac:dyDescent="0.35">
      <c r="I415" s="127"/>
      <c r="J415" s="127"/>
      <c r="K415" s="127"/>
      <c r="L415" s="127"/>
      <c r="M415" s="127"/>
    </row>
    <row r="416" spans="9:13" x14ac:dyDescent="0.35">
      <c r="I416" s="127"/>
      <c r="J416" s="127"/>
      <c r="K416" s="127"/>
      <c r="L416" s="127"/>
      <c r="M416" s="127"/>
    </row>
    <row r="417" spans="9:13" x14ac:dyDescent="0.35">
      <c r="I417" s="127"/>
      <c r="J417" s="127"/>
      <c r="K417" s="127"/>
      <c r="L417" s="127"/>
      <c r="M417" s="127"/>
    </row>
    <row r="418" spans="9:13" x14ac:dyDescent="0.35">
      <c r="I418" s="127"/>
      <c r="J418" s="127"/>
      <c r="K418" s="127"/>
      <c r="L418" s="127"/>
      <c r="M418" s="127"/>
    </row>
    <row r="419" spans="9:13" x14ac:dyDescent="0.35">
      <c r="I419" s="127"/>
      <c r="J419" s="127"/>
      <c r="K419" s="127"/>
      <c r="L419" s="127"/>
      <c r="M419" s="127"/>
    </row>
    <row r="420" spans="9:13" x14ac:dyDescent="0.35">
      <c r="I420" s="127"/>
      <c r="J420" s="127"/>
      <c r="K420" s="127"/>
      <c r="L420" s="127"/>
      <c r="M420" s="127"/>
    </row>
    <row r="421" spans="9:13" x14ac:dyDescent="0.35">
      <c r="I421" s="127"/>
      <c r="J421" s="127"/>
      <c r="K421" s="127"/>
      <c r="L421" s="127"/>
      <c r="M421" s="127"/>
    </row>
    <row r="422" spans="9:13" x14ac:dyDescent="0.35">
      <c r="I422" s="127"/>
      <c r="J422" s="127"/>
      <c r="K422" s="127"/>
      <c r="L422" s="127"/>
      <c r="M422" s="127"/>
    </row>
    <row r="423" spans="9:13" x14ac:dyDescent="0.35">
      <c r="I423" s="127"/>
      <c r="J423" s="127"/>
      <c r="K423" s="127"/>
      <c r="L423" s="127"/>
      <c r="M423" s="127"/>
    </row>
    <row r="424" spans="9:13" x14ac:dyDescent="0.35">
      <c r="I424" s="127"/>
      <c r="J424" s="127"/>
      <c r="K424" s="127"/>
      <c r="L424" s="127"/>
      <c r="M424" s="127"/>
    </row>
    <row r="425" spans="9:13" x14ac:dyDescent="0.35">
      <c r="I425" s="127"/>
      <c r="J425" s="127"/>
      <c r="K425" s="127"/>
      <c r="L425" s="127"/>
      <c r="M425" s="127"/>
    </row>
    <row r="426" spans="9:13" x14ac:dyDescent="0.35">
      <c r="I426" s="127"/>
      <c r="J426" s="127"/>
      <c r="K426" s="127"/>
      <c r="L426" s="127"/>
      <c r="M426" s="127"/>
    </row>
    <row r="427" spans="9:13" x14ac:dyDescent="0.35">
      <c r="I427" s="127"/>
      <c r="J427" s="127"/>
      <c r="K427" s="127"/>
      <c r="L427" s="127"/>
      <c r="M427" s="127"/>
    </row>
    <row r="428" spans="9:13" x14ac:dyDescent="0.35">
      <c r="I428" s="127"/>
      <c r="J428" s="127"/>
      <c r="K428" s="127"/>
      <c r="L428" s="127"/>
      <c r="M428" s="127"/>
    </row>
    <row r="429" spans="9:13" x14ac:dyDescent="0.35">
      <c r="I429" s="127"/>
      <c r="J429" s="127"/>
      <c r="K429" s="127"/>
      <c r="L429" s="127"/>
      <c r="M429" s="127"/>
    </row>
    <row r="430" spans="9:13" x14ac:dyDescent="0.35">
      <c r="I430" s="127"/>
      <c r="J430" s="127"/>
      <c r="K430" s="127"/>
      <c r="L430" s="127"/>
      <c r="M430" s="127"/>
    </row>
    <row r="431" spans="9:13" x14ac:dyDescent="0.35">
      <c r="I431" s="127"/>
      <c r="J431" s="127"/>
      <c r="K431" s="127"/>
      <c r="L431" s="127"/>
      <c r="M431" s="127"/>
    </row>
    <row r="432" spans="9:13" x14ac:dyDescent="0.35">
      <c r="I432" s="127"/>
      <c r="J432" s="127"/>
      <c r="K432" s="127"/>
      <c r="L432" s="127"/>
      <c r="M432" s="127"/>
    </row>
    <row r="433" spans="9:13" x14ac:dyDescent="0.35">
      <c r="I433" s="127"/>
      <c r="J433" s="127"/>
      <c r="K433" s="127"/>
      <c r="L433" s="127"/>
      <c r="M433" s="127"/>
    </row>
    <row r="434" spans="9:13" x14ac:dyDescent="0.35">
      <c r="I434" s="127"/>
      <c r="J434" s="127"/>
      <c r="K434" s="127"/>
      <c r="L434" s="127"/>
      <c r="M434" s="127"/>
    </row>
    <row r="435" spans="9:13" x14ac:dyDescent="0.35">
      <c r="I435" s="127"/>
      <c r="J435" s="127"/>
      <c r="K435" s="127"/>
      <c r="L435" s="127"/>
      <c r="M435" s="127"/>
    </row>
    <row r="436" spans="9:13" x14ac:dyDescent="0.35">
      <c r="I436" s="127"/>
      <c r="J436" s="127"/>
      <c r="K436" s="127"/>
      <c r="L436" s="127"/>
      <c r="M436" s="127"/>
    </row>
    <row r="437" spans="9:13" x14ac:dyDescent="0.35">
      <c r="I437" s="127"/>
      <c r="J437" s="127"/>
      <c r="K437" s="127"/>
      <c r="L437" s="127"/>
      <c r="M437" s="127"/>
    </row>
    <row r="438" spans="9:13" x14ac:dyDescent="0.35">
      <c r="I438" s="127"/>
      <c r="J438" s="127"/>
      <c r="K438" s="127"/>
      <c r="L438" s="127"/>
      <c r="M438" s="127"/>
    </row>
    <row r="439" spans="9:13" x14ac:dyDescent="0.35">
      <c r="I439" s="127"/>
      <c r="J439" s="127"/>
      <c r="K439" s="127"/>
      <c r="L439" s="127"/>
      <c r="M439" s="127"/>
    </row>
    <row r="440" spans="9:13" x14ac:dyDescent="0.35">
      <c r="I440" s="127"/>
      <c r="J440" s="127"/>
      <c r="K440" s="127"/>
      <c r="L440" s="127"/>
      <c r="M440" s="127"/>
    </row>
    <row r="441" spans="9:13" x14ac:dyDescent="0.35">
      <c r="I441" s="127"/>
      <c r="J441" s="127"/>
      <c r="K441" s="127"/>
      <c r="L441" s="127"/>
      <c r="M441" s="127"/>
    </row>
    <row r="442" spans="9:13" x14ac:dyDescent="0.35">
      <c r="I442" s="127"/>
      <c r="J442" s="127"/>
      <c r="K442" s="127"/>
      <c r="L442" s="127"/>
      <c r="M442" s="127"/>
    </row>
    <row r="443" spans="9:13" x14ac:dyDescent="0.35">
      <c r="I443" s="127"/>
      <c r="J443" s="127"/>
      <c r="K443" s="127"/>
      <c r="L443" s="127"/>
      <c r="M443" s="127"/>
    </row>
    <row r="444" spans="9:13" x14ac:dyDescent="0.35">
      <c r="I444" s="127"/>
      <c r="J444" s="127"/>
      <c r="K444" s="127"/>
      <c r="L444" s="127"/>
      <c r="M444" s="127"/>
    </row>
    <row r="445" spans="9:13" x14ac:dyDescent="0.35">
      <c r="I445" s="127"/>
      <c r="J445" s="127"/>
      <c r="K445" s="127"/>
      <c r="L445" s="127"/>
      <c r="M445" s="127"/>
    </row>
    <row r="446" spans="9:13" x14ac:dyDescent="0.35">
      <c r="I446" s="127"/>
      <c r="J446" s="127"/>
      <c r="K446" s="127"/>
      <c r="L446" s="127"/>
      <c r="M446" s="127"/>
    </row>
    <row r="447" spans="9:13" x14ac:dyDescent="0.35">
      <c r="I447" s="127"/>
      <c r="J447" s="127"/>
      <c r="K447" s="127"/>
      <c r="L447" s="127"/>
      <c r="M447" s="127"/>
    </row>
    <row r="448" spans="9:13" x14ac:dyDescent="0.35">
      <c r="I448" s="127"/>
      <c r="J448" s="127"/>
      <c r="K448" s="127"/>
      <c r="L448" s="127"/>
      <c r="M448" s="127"/>
    </row>
    <row r="449" spans="9:13" x14ac:dyDescent="0.35">
      <c r="I449" s="127"/>
      <c r="J449" s="127"/>
      <c r="K449" s="127"/>
      <c r="L449" s="127"/>
      <c r="M449" s="127"/>
    </row>
    <row r="450" spans="9:13" x14ac:dyDescent="0.35">
      <c r="I450" s="127"/>
      <c r="J450" s="127"/>
      <c r="K450" s="127"/>
      <c r="L450" s="127"/>
      <c r="M450" s="127"/>
    </row>
    <row r="451" spans="9:13" x14ac:dyDescent="0.35">
      <c r="I451" s="127"/>
      <c r="J451" s="127"/>
      <c r="K451" s="127"/>
      <c r="L451" s="127"/>
      <c r="M451" s="127"/>
    </row>
    <row r="452" spans="9:13" x14ac:dyDescent="0.35">
      <c r="I452" s="127"/>
      <c r="J452" s="127"/>
      <c r="K452" s="127"/>
      <c r="L452" s="127"/>
      <c r="M452" s="127"/>
    </row>
    <row r="453" spans="9:13" x14ac:dyDescent="0.35">
      <c r="I453" s="127"/>
      <c r="J453" s="127"/>
      <c r="K453" s="127"/>
      <c r="L453" s="127"/>
      <c r="M453" s="127"/>
    </row>
    <row r="454" spans="9:13" x14ac:dyDescent="0.35">
      <c r="I454" s="127"/>
      <c r="J454" s="127"/>
      <c r="K454" s="127"/>
      <c r="L454" s="127"/>
      <c r="M454" s="127"/>
    </row>
    <row r="455" spans="9:13" x14ac:dyDescent="0.35">
      <c r="I455" s="127"/>
      <c r="J455" s="127"/>
      <c r="K455" s="127"/>
      <c r="L455" s="127"/>
      <c r="M455" s="127"/>
    </row>
    <row r="456" spans="9:13" x14ac:dyDescent="0.35">
      <c r="I456" s="127"/>
      <c r="J456" s="127"/>
      <c r="K456" s="127"/>
      <c r="L456" s="127"/>
      <c r="M456" s="127"/>
    </row>
    <row r="457" spans="9:13" x14ac:dyDescent="0.35">
      <c r="I457" s="127"/>
      <c r="J457" s="127"/>
      <c r="K457" s="127"/>
      <c r="L457" s="127"/>
      <c r="M457" s="127"/>
    </row>
    <row r="458" spans="9:13" x14ac:dyDescent="0.35">
      <c r="I458" s="127"/>
      <c r="J458" s="127"/>
      <c r="K458" s="127"/>
      <c r="L458" s="127"/>
      <c r="M458" s="127"/>
    </row>
    <row r="459" spans="9:13" x14ac:dyDescent="0.35">
      <c r="I459" s="127"/>
      <c r="J459" s="127"/>
      <c r="K459" s="127"/>
      <c r="L459" s="127"/>
      <c r="M459" s="127"/>
    </row>
    <row r="460" spans="9:13" x14ac:dyDescent="0.35">
      <c r="I460" s="127"/>
      <c r="J460" s="127"/>
      <c r="K460" s="127"/>
      <c r="L460" s="127"/>
      <c r="M460" s="127"/>
    </row>
    <row r="461" spans="9:13" x14ac:dyDescent="0.35">
      <c r="I461" s="127"/>
      <c r="J461" s="127"/>
      <c r="K461" s="127"/>
      <c r="L461" s="127"/>
      <c r="M461" s="127"/>
    </row>
    <row r="462" spans="9:13" x14ac:dyDescent="0.35">
      <c r="I462" s="127"/>
      <c r="J462" s="127"/>
      <c r="K462" s="127"/>
      <c r="L462" s="127"/>
      <c r="M462" s="127"/>
    </row>
    <row r="463" spans="9:13" x14ac:dyDescent="0.35">
      <c r="I463" s="127"/>
      <c r="J463" s="127"/>
      <c r="K463" s="127"/>
      <c r="L463" s="127"/>
      <c r="M463" s="127"/>
    </row>
    <row r="464" spans="9:13" x14ac:dyDescent="0.35">
      <c r="I464" s="127"/>
      <c r="J464" s="127"/>
      <c r="K464" s="127"/>
      <c r="L464" s="127"/>
      <c r="M464" s="127"/>
    </row>
    <row r="465" spans="9:13" x14ac:dyDescent="0.35">
      <c r="I465" s="127"/>
      <c r="J465" s="127"/>
      <c r="K465" s="127"/>
      <c r="L465" s="127"/>
      <c r="M465" s="127"/>
    </row>
    <row r="466" spans="9:13" x14ac:dyDescent="0.35">
      <c r="I466" s="127"/>
      <c r="J466" s="127"/>
      <c r="K466" s="127"/>
      <c r="L466" s="127"/>
      <c r="M466" s="127"/>
    </row>
    <row r="467" spans="9:13" x14ac:dyDescent="0.35">
      <c r="I467" s="127"/>
      <c r="J467" s="127"/>
      <c r="K467" s="127"/>
      <c r="L467" s="127"/>
      <c r="M467" s="127"/>
    </row>
    <row r="468" spans="9:13" x14ac:dyDescent="0.35">
      <c r="I468" s="127"/>
      <c r="J468" s="127"/>
      <c r="K468" s="127"/>
      <c r="L468" s="127"/>
      <c r="M468" s="127"/>
    </row>
    <row r="469" spans="9:13" x14ac:dyDescent="0.35">
      <c r="I469" s="127"/>
      <c r="J469" s="127"/>
      <c r="K469" s="127"/>
      <c r="L469" s="127"/>
      <c r="M469" s="127"/>
    </row>
    <row r="470" spans="9:13" x14ac:dyDescent="0.35">
      <c r="I470" s="127"/>
      <c r="J470" s="127"/>
      <c r="K470" s="127"/>
      <c r="L470" s="127"/>
      <c r="M470" s="127"/>
    </row>
    <row r="471" spans="9:13" x14ac:dyDescent="0.35">
      <c r="I471" s="127"/>
      <c r="J471" s="127"/>
      <c r="K471" s="127"/>
      <c r="L471" s="127"/>
      <c r="M471" s="127"/>
    </row>
    <row r="472" spans="9:13" x14ac:dyDescent="0.35">
      <c r="I472" s="127"/>
      <c r="J472" s="127"/>
      <c r="K472" s="127"/>
      <c r="L472" s="127"/>
      <c r="M472" s="127"/>
    </row>
    <row r="473" spans="9:13" x14ac:dyDescent="0.35">
      <c r="I473" s="127"/>
      <c r="J473" s="127"/>
      <c r="K473" s="127"/>
      <c r="L473" s="127"/>
      <c r="M473" s="127"/>
    </row>
    <row r="474" spans="9:13" x14ac:dyDescent="0.35">
      <c r="I474" s="127"/>
      <c r="J474" s="127"/>
      <c r="K474" s="127"/>
      <c r="L474" s="127"/>
      <c r="M474" s="127"/>
    </row>
    <row r="475" spans="9:13" x14ac:dyDescent="0.35">
      <c r="I475" s="127"/>
      <c r="J475" s="127"/>
      <c r="K475" s="127"/>
      <c r="L475" s="127"/>
      <c r="M475" s="127"/>
    </row>
    <row r="476" spans="9:13" x14ac:dyDescent="0.35">
      <c r="I476" s="127"/>
      <c r="J476" s="127"/>
      <c r="K476" s="127"/>
      <c r="L476" s="127"/>
      <c r="M476" s="127"/>
    </row>
    <row r="477" spans="9:13" x14ac:dyDescent="0.35">
      <c r="I477" s="127"/>
      <c r="J477" s="127"/>
      <c r="K477" s="127"/>
      <c r="L477" s="127"/>
      <c r="M477" s="127"/>
    </row>
    <row r="478" spans="9:13" x14ac:dyDescent="0.35">
      <c r="I478" s="127"/>
      <c r="J478" s="127"/>
      <c r="K478" s="127"/>
      <c r="L478" s="127"/>
      <c r="M478" s="127"/>
    </row>
    <row r="479" spans="9:13" x14ac:dyDescent="0.35">
      <c r="I479" s="127"/>
      <c r="J479" s="127"/>
      <c r="K479" s="127"/>
      <c r="L479" s="127"/>
      <c r="M479" s="127"/>
    </row>
    <row r="480" spans="9:13" x14ac:dyDescent="0.35">
      <c r="I480" s="127"/>
      <c r="J480" s="127"/>
      <c r="K480" s="127"/>
      <c r="L480" s="127"/>
      <c r="M480" s="127"/>
    </row>
    <row r="481" spans="9:13" x14ac:dyDescent="0.35">
      <c r="I481" s="127"/>
      <c r="J481" s="127"/>
      <c r="K481" s="127"/>
      <c r="L481" s="127"/>
      <c r="M481" s="127"/>
    </row>
    <row r="482" spans="9:13" x14ac:dyDescent="0.35">
      <c r="I482" s="127"/>
      <c r="J482" s="127"/>
      <c r="K482" s="127"/>
      <c r="L482" s="127"/>
      <c r="M482" s="127"/>
    </row>
    <row r="483" spans="9:13" x14ac:dyDescent="0.35">
      <c r="I483" s="127"/>
      <c r="J483" s="127"/>
      <c r="K483" s="127"/>
      <c r="L483" s="127"/>
      <c r="M483" s="127"/>
    </row>
    <row r="484" spans="9:13" x14ac:dyDescent="0.35">
      <c r="I484" s="127"/>
      <c r="J484" s="127"/>
      <c r="K484" s="127"/>
      <c r="L484" s="127"/>
      <c r="M484" s="127"/>
    </row>
    <row r="485" spans="9:13" x14ac:dyDescent="0.35">
      <c r="I485" s="127"/>
      <c r="J485" s="127"/>
      <c r="K485" s="127"/>
      <c r="L485" s="127"/>
      <c r="M485" s="127"/>
    </row>
    <row r="486" spans="9:13" x14ac:dyDescent="0.35">
      <c r="I486" s="127"/>
      <c r="J486" s="127"/>
      <c r="K486" s="127"/>
      <c r="L486" s="127"/>
      <c r="M486" s="127"/>
    </row>
    <row r="487" spans="9:13" x14ac:dyDescent="0.35">
      <c r="I487" s="127"/>
      <c r="J487" s="127"/>
      <c r="K487" s="127"/>
      <c r="L487" s="127"/>
      <c r="M487" s="127"/>
    </row>
    <row r="488" spans="9:13" x14ac:dyDescent="0.35">
      <c r="I488" s="127"/>
      <c r="J488" s="127"/>
      <c r="K488" s="127"/>
      <c r="L488" s="127"/>
      <c r="M488" s="127"/>
    </row>
    <row r="489" spans="9:13" x14ac:dyDescent="0.35">
      <c r="I489" s="127"/>
      <c r="J489" s="127"/>
      <c r="K489" s="127"/>
      <c r="L489" s="127"/>
      <c r="M489" s="127"/>
    </row>
    <row r="490" spans="9:13" x14ac:dyDescent="0.35">
      <c r="I490" s="127"/>
      <c r="J490" s="127"/>
      <c r="K490" s="127"/>
      <c r="L490" s="127"/>
      <c r="M490" s="127"/>
    </row>
    <row r="491" spans="9:13" x14ac:dyDescent="0.35">
      <c r="I491" s="127"/>
      <c r="J491" s="127"/>
      <c r="K491" s="127"/>
      <c r="L491" s="127"/>
      <c r="M491" s="127"/>
    </row>
    <row r="492" spans="9:13" x14ac:dyDescent="0.35">
      <c r="I492" s="127"/>
      <c r="J492" s="127"/>
      <c r="K492" s="127"/>
      <c r="L492" s="127"/>
      <c r="M492" s="127"/>
    </row>
    <row r="493" spans="9:13" x14ac:dyDescent="0.35">
      <c r="I493" s="127"/>
      <c r="J493" s="127"/>
      <c r="K493" s="127"/>
      <c r="L493" s="127"/>
      <c r="M493" s="127"/>
    </row>
    <row r="494" spans="9:13" x14ac:dyDescent="0.35">
      <c r="I494" s="127"/>
      <c r="J494" s="127"/>
      <c r="K494" s="127"/>
      <c r="L494" s="127"/>
      <c r="M494" s="127"/>
    </row>
    <row r="495" spans="9:13" x14ac:dyDescent="0.35">
      <c r="I495" s="127"/>
      <c r="J495" s="127"/>
      <c r="K495" s="127"/>
      <c r="L495" s="127"/>
      <c r="M495" s="127"/>
    </row>
    <row r="496" spans="9:13" x14ac:dyDescent="0.35">
      <c r="I496" s="127"/>
      <c r="J496" s="127"/>
      <c r="K496" s="127"/>
      <c r="L496" s="127"/>
      <c r="M496" s="127"/>
    </row>
    <row r="497" spans="9:13" x14ac:dyDescent="0.35">
      <c r="I497" s="127"/>
      <c r="J497" s="127"/>
      <c r="K497" s="127"/>
      <c r="L497" s="127"/>
      <c r="M497" s="127"/>
    </row>
    <row r="498" spans="9:13" x14ac:dyDescent="0.35">
      <c r="I498" s="127"/>
      <c r="J498" s="127"/>
      <c r="K498" s="127"/>
      <c r="L498" s="127"/>
      <c r="M498" s="127"/>
    </row>
    <row r="499" spans="9:13" x14ac:dyDescent="0.35">
      <c r="I499" s="127"/>
      <c r="J499" s="127"/>
      <c r="K499" s="127"/>
      <c r="L499" s="127"/>
      <c r="M499" s="127"/>
    </row>
    <row r="500" spans="9:13" x14ac:dyDescent="0.35">
      <c r="I500" s="127"/>
      <c r="J500" s="127"/>
      <c r="K500" s="127"/>
      <c r="L500" s="127"/>
      <c r="M500" s="127"/>
    </row>
    <row r="501" spans="9:13" x14ac:dyDescent="0.35">
      <c r="I501" s="127"/>
      <c r="J501" s="127"/>
      <c r="K501" s="127"/>
      <c r="L501" s="127"/>
      <c r="M501" s="127"/>
    </row>
    <row r="502" spans="9:13" x14ac:dyDescent="0.35">
      <c r="I502" s="127"/>
      <c r="J502" s="127"/>
      <c r="K502" s="127"/>
      <c r="L502" s="127"/>
      <c r="M502" s="127"/>
    </row>
    <row r="503" spans="9:13" x14ac:dyDescent="0.35">
      <c r="I503" s="127"/>
      <c r="J503" s="127"/>
      <c r="K503" s="127"/>
      <c r="L503" s="127"/>
      <c r="M503" s="127"/>
    </row>
    <row r="504" spans="9:13" x14ac:dyDescent="0.35">
      <c r="I504" s="127"/>
      <c r="J504" s="127"/>
      <c r="K504" s="127"/>
      <c r="L504" s="127"/>
      <c r="M504" s="127"/>
    </row>
    <row r="505" spans="9:13" x14ac:dyDescent="0.35">
      <c r="I505" s="127"/>
      <c r="J505" s="127"/>
      <c r="K505" s="127"/>
      <c r="L505" s="127"/>
      <c r="M505" s="127"/>
    </row>
    <row r="506" spans="9:13" x14ac:dyDescent="0.35">
      <c r="I506" s="127"/>
      <c r="J506" s="127"/>
      <c r="K506" s="127"/>
      <c r="L506" s="127"/>
      <c r="M506" s="127"/>
    </row>
    <row r="507" spans="9:13" x14ac:dyDescent="0.35">
      <c r="I507" s="127"/>
      <c r="J507" s="127"/>
      <c r="K507" s="127"/>
      <c r="L507" s="127"/>
      <c r="M507" s="127"/>
    </row>
    <row r="508" spans="9:13" x14ac:dyDescent="0.35">
      <c r="I508" s="127"/>
      <c r="J508" s="127"/>
      <c r="K508" s="127"/>
      <c r="L508" s="127"/>
      <c r="M508" s="127"/>
    </row>
    <row r="509" spans="9:13" x14ac:dyDescent="0.35">
      <c r="I509" s="127"/>
      <c r="J509" s="127"/>
      <c r="K509" s="127"/>
      <c r="L509" s="127"/>
      <c r="M509" s="127"/>
    </row>
    <row r="510" spans="9:13" x14ac:dyDescent="0.35">
      <c r="I510" s="127"/>
      <c r="J510" s="127"/>
      <c r="K510" s="127"/>
      <c r="L510" s="127"/>
      <c r="M510" s="127"/>
    </row>
    <row r="511" spans="9:13" x14ac:dyDescent="0.35">
      <c r="I511" s="127"/>
      <c r="J511" s="127"/>
      <c r="K511" s="127"/>
      <c r="L511" s="127"/>
      <c r="M511" s="127"/>
    </row>
    <row r="512" spans="9:13" x14ac:dyDescent="0.35">
      <c r="I512" s="127"/>
      <c r="J512" s="127"/>
      <c r="K512" s="127"/>
      <c r="L512" s="127"/>
      <c r="M512" s="127"/>
    </row>
    <row r="513" spans="9:13" x14ac:dyDescent="0.35">
      <c r="I513" s="127"/>
      <c r="J513" s="127"/>
      <c r="K513" s="127"/>
      <c r="L513" s="127"/>
      <c r="M513" s="127"/>
    </row>
    <row r="514" spans="9:13" x14ac:dyDescent="0.35">
      <c r="I514" s="127"/>
      <c r="J514" s="127"/>
      <c r="K514" s="127"/>
      <c r="L514" s="127"/>
      <c r="M514" s="127"/>
    </row>
    <row r="515" spans="9:13" x14ac:dyDescent="0.35">
      <c r="I515" s="127"/>
      <c r="J515" s="127"/>
      <c r="K515" s="127"/>
      <c r="L515" s="127"/>
      <c r="M515" s="127"/>
    </row>
    <row r="516" spans="9:13" x14ac:dyDescent="0.35">
      <c r="I516" s="127"/>
      <c r="J516" s="127"/>
      <c r="K516" s="127"/>
      <c r="L516" s="127"/>
      <c r="M516" s="127"/>
    </row>
    <row r="517" spans="9:13" x14ac:dyDescent="0.35">
      <c r="I517" s="127"/>
      <c r="J517" s="127"/>
      <c r="K517" s="127"/>
      <c r="L517" s="127"/>
      <c r="M517" s="127"/>
    </row>
    <row r="518" spans="9:13" x14ac:dyDescent="0.35">
      <c r="I518" s="127"/>
      <c r="J518" s="127"/>
      <c r="K518" s="127"/>
      <c r="L518" s="127"/>
      <c r="M518" s="127"/>
    </row>
    <row r="519" spans="9:13" x14ac:dyDescent="0.35">
      <c r="I519" s="127"/>
      <c r="J519" s="127"/>
      <c r="K519" s="127"/>
      <c r="L519" s="127"/>
      <c r="M519" s="127"/>
    </row>
    <row r="520" spans="9:13" x14ac:dyDescent="0.35">
      <c r="I520" s="127"/>
      <c r="J520" s="127"/>
      <c r="K520" s="127"/>
      <c r="L520" s="127"/>
      <c r="M520" s="127"/>
    </row>
    <row r="521" spans="9:13" x14ac:dyDescent="0.35">
      <c r="I521" s="127"/>
      <c r="J521" s="127"/>
      <c r="K521" s="127"/>
      <c r="L521" s="127"/>
      <c r="M521" s="127"/>
    </row>
    <row r="522" spans="9:13" x14ac:dyDescent="0.35">
      <c r="I522" s="127"/>
      <c r="J522" s="127"/>
      <c r="K522" s="127"/>
      <c r="L522" s="127"/>
      <c r="M522" s="127"/>
    </row>
    <row r="523" spans="9:13" x14ac:dyDescent="0.35">
      <c r="I523" s="127"/>
      <c r="J523" s="127"/>
      <c r="K523" s="127"/>
      <c r="L523" s="127"/>
      <c r="M523" s="127"/>
    </row>
    <row r="524" spans="9:13" x14ac:dyDescent="0.35">
      <c r="I524" s="127"/>
      <c r="J524" s="127"/>
      <c r="K524" s="127"/>
      <c r="L524" s="127"/>
      <c r="M524" s="127"/>
    </row>
    <row r="525" spans="9:13" x14ac:dyDescent="0.35">
      <c r="I525" s="127"/>
      <c r="J525" s="127"/>
      <c r="K525" s="127"/>
      <c r="L525" s="127"/>
      <c r="M525" s="127"/>
    </row>
    <row r="526" spans="9:13" x14ac:dyDescent="0.35">
      <c r="I526" s="127"/>
      <c r="J526" s="127"/>
      <c r="K526" s="127"/>
      <c r="L526" s="127"/>
      <c r="M526" s="127"/>
    </row>
    <row r="527" spans="9:13" x14ac:dyDescent="0.35">
      <c r="I527" s="127"/>
      <c r="J527" s="127"/>
      <c r="K527" s="127"/>
      <c r="L527" s="127"/>
      <c r="M527" s="127"/>
    </row>
    <row r="528" spans="9:13" x14ac:dyDescent="0.35">
      <c r="I528" s="127"/>
      <c r="J528" s="127"/>
      <c r="K528" s="127"/>
      <c r="L528" s="127"/>
      <c r="M528" s="127"/>
    </row>
    <row r="529" spans="9:13" x14ac:dyDescent="0.35">
      <c r="I529" s="127"/>
      <c r="J529" s="127"/>
      <c r="K529" s="127"/>
      <c r="L529" s="127"/>
      <c r="M529" s="127"/>
    </row>
    <row r="530" spans="9:13" x14ac:dyDescent="0.35">
      <c r="I530" s="127"/>
      <c r="J530" s="127"/>
      <c r="K530" s="127"/>
      <c r="L530" s="127"/>
      <c r="M530" s="127"/>
    </row>
    <row r="531" spans="9:13" x14ac:dyDescent="0.35">
      <c r="I531" s="127"/>
      <c r="J531" s="127"/>
      <c r="K531" s="127"/>
      <c r="L531" s="127"/>
      <c r="M531" s="127"/>
    </row>
    <row r="532" spans="9:13" x14ac:dyDescent="0.35">
      <c r="I532" s="127"/>
      <c r="J532" s="127"/>
      <c r="K532" s="127"/>
      <c r="L532" s="127"/>
      <c r="M532" s="127"/>
    </row>
    <row r="533" spans="9:13" x14ac:dyDescent="0.35">
      <c r="I533" s="127"/>
      <c r="J533" s="127"/>
      <c r="K533" s="127"/>
      <c r="L533" s="127"/>
      <c r="M533" s="127"/>
    </row>
    <row r="534" spans="9:13" x14ac:dyDescent="0.35">
      <c r="I534" s="127"/>
      <c r="J534" s="127"/>
      <c r="K534" s="127"/>
      <c r="L534" s="127"/>
      <c r="M534" s="127"/>
    </row>
    <row r="535" spans="9:13" x14ac:dyDescent="0.35">
      <c r="I535" s="127"/>
      <c r="J535" s="127"/>
      <c r="K535" s="127"/>
      <c r="L535" s="127"/>
      <c r="M535" s="127"/>
    </row>
    <row r="536" spans="9:13" x14ac:dyDescent="0.35">
      <c r="I536" s="127"/>
      <c r="J536" s="127"/>
      <c r="K536" s="127"/>
      <c r="L536" s="127"/>
      <c r="M536" s="127"/>
    </row>
    <row r="537" spans="9:13" x14ac:dyDescent="0.35">
      <c r="I537" s="127"/>
      <c r="J537" s="127"/>
      <c r="K537" s="127"/>
      <c r="L537" s="127"/>
      <c r="M537" s="127"/>
    </row>
    <row r="538" spans="9:13" x14ac:dyDescent="0.35">
      <c r="I538" s="127"/>
      <c r="J538" s="127"/>
      <c r="K538" s="127"/>
      <c r="L538" s="127"/>
      <c r="M538" s="127"/>
    </row>
    <row r="539" spans="9:13" x14ac:dyDescent="0.35">
      <c r="I539" s="127"/>
      <c r="J539" s="127"/>
      <c r="K539" s="127"/>
      <c r="L539" s="127"/>
      <c r="M539" s="127"/>
    </row>
    <row r="540" spans="9:13" x14ac:dyDescent="0.35">
      <c r="I540" s="127"/>
      <c r="J540" s="127"/>
      <c r="K540" s="127"/>
      <c r="L540" s="127"/>
      <c r="M540" s="127"/>
    </row>
    <row r="541" spans="9:13" x14ac:dyDescent="0.35">
      <c r="I541" s="127"/>
      <c r="J541" s="127"/>
      <c r="K541" s="127"/>
      <c r="L541" s="127"/>
      <c r="M541" s="127"/>
    </row>
    <row r="542" spans="9:13" x14ac:dyDescent="0.35">
      <c r="I542" s="127"/>
      <c r="J542" s="127"/>
      <c r="K542" s="127"/>
      <c r="L542" s="127"/>
      <c r="M542" s="127"/>
    </row>
    <row r="543" spans="9:13" x14ac:dyDescent="0.35">
      <c r="I543" s="127"/>
      <c r="J543" s="127"/>
      <c r="K543" s="127"/>
      <c r="L543" s="127"/>
      <c r="M543" s="127"/>
    </row>
    <row r="544" spans="9:13" x14ac:dyDescent="0.35">
      <c r="I544" s="127"/>
      <c r="J544" s="127"/>
      <c r="K544" s="127"/>
      <c r="L544" s="127"/>
      <c r="M544" s="127"/>
    </row>
    <row r="545" spans="9:13" x14ac:dyDescent="0.35">
      <c r="I545" s="127"/>
      <c r="J545" s="127"/>
      <c r="K545" s="127"/>
      <c r="L545" s="127"/>
      <c r="M545" s="127"/>
    </row>
    <row r="546" spans="9:13" x14ac:dyDescent="0.35">
      <c r="I546" s="127"/>
      <c r="J546" s="127"/>
      <c r="K546" s="127"/>
      <c r="L546" s="127"/>
      <c r="M546" s="127"/>
    </row>
    <row r="547" spans="9:13" x14ac:dyDescent="0.35">
      <c r="I547" s="127"/>
      <c r="J547" s="127"/>
      <c r="K547" s="127"/>
      <c r="L547" s="127"/>
      <c r="M547" s="127"/>
    </row>
    <row r="548" spans="9:13" x14ac:dyDescent="0.35">
      <c r="I548" s="127"/>
      <c r="J548" s="127"/>
      <c r="K548" s="127"/>
      <c r="L548" s="127"/>
      <c r="M548" s="127"/>
    </row>
    <row r="549" spans="9:13" x14ac:dyDescent="0.35">
      <c r="I549" s="127"/>
      <c r="J549" s="127"/>
      <c r="K549" s="127"/>
      <c r="L549" s="127"/>
      <c r="M549" s="127"/>
    </row>
    <row r="550" spans="9:13" x14ac:dyDescent="0.35">
      <c r="I550" s="127"/>
      <c r="J550" s="127"/>
      <c r="K550" s="127"/>
      <c r="L550" s="127"/>
      <c r="M550" s="127"/>
    </row>
    <row r="551" spans="9:13" x14ac:dyDescent="0.35">
      <c r="I551" s="127"/>
      <c r="J551" s="127"/>
      <c r="K551" s="127"/>
      <c r="L551" s="127"/>
      <c r="M551" s="127"/>
    </row>
    <row r="552" spans="9:13" x14ac:dyDescent="0.35">
      <c r="I552" s="127"/>
      <c r="J552" s="127"/>
      <c r="K552" s="127"/>
      <c r="L552" s="127"/>
      <c r="M552" s="127"/>
    </row>
    <row r="553" spans="9:13" x14ac:dyDescent="0.35">
      <c r="I553" s="127"/>
      <c r="J553" s="127"/>
      <c r="K553" s="127"/>
      <c r="L553" s="127"/>
      <c r="M553" s="127"/>
    </row>
    <row r="554" spans="9:13" x14ac:dyDescent="0.35">
      <c r="I554" s="127"/>
      <c r="J554" s="127"/>
      <c r="K554" s="127"/>
      <c r="L554" s="127"/>
      <c r="M554" s="127"/>
    </row>
    <row r="555" spans="9:13" x14ac:dyDescent="0.35">
      <c r="I555" s="127"/>
      <c r="J555" s="127"/>
      <c r="K555" s="127"/>
      <c r="L555" s="127"/>
      <c r="M555" s="127"/>
    </row>
    <row r="556" spans="9:13" x14ac:dyDescent="0.35">
      <c r="I556" s="127"/>
      <c r="J556" s="127"/>
      <c r="K556" s="127"/>
      <c r="L556" s="127"/>
      <c r="M556" s="127"/>
    </row>
    <row r="557" spans="9:13" x14ac:dyDescent="0.35">
      <c r="I557" s="127"/>
      <c r="J557" s="127"/>
      <c r="K557" s="127"/>
      <c r="L557" s="127"/>
      <c r="M557" s="127"/>
    </row>
    <row r="558" spans="9:13" x14ac:dyDescent="0.35">
      <c r="I558" s="127"/>
      <c r="J558" s="127"/>
      <c r="K558" s="127"/>
      <c r="L558" s="127"/>
      <c r="M558" s="127"/>
    </row>
    <row r="559" spans="9:13" x14ac:dyDescent="0.35">
      <c r="I559" s="127"/>
      <c r="J559" s="127"/>
      <c r="K559" s="127"/>
      <c r="L559" s="127"/>
      <c r="M559" s="127"/>
    </row>
    <row r="560" spans="9:13" x14ac:dyDescent="0.35">
      <c r="I560" s="127"/>
      <c r="J560" s="127"/>
      <c r="K560" s="127"/>
      <c r="L560" s="127"/>
      <c r="M560" s="127"/>
    </row>
    <row r="561" spans="9:13" x14ac:dyDescent="0.35">
      <c r="I561" s="127"/>
      <c r="J561" s="127"/>
      <c r="K561" s="127"/>
      <c r="L561" s="127"/>
      <c r="M561" s="127"/>
    </row>
    <row r="562" spans="9:13" x14ac:dyDescent="0.35">
      <c r="I562" s="127"/>
      <c r="J562" s="127"/>
      <c r="K562" s="127"/>
      <c r="L562" s="127"/>
      <c r="M562" s="127"/>
    </row>
    <row r="563" spans="9:13" x14ac:dyDescent="0.35">
      <c r="I563" s="127"/>
      <c r="J563" s="127"/>
      <c r="K563" s="127"/>
      <c r="L563" s="127"/>
      <c r="M563" s="127"/>
    </row>
    <row r="564" spans="9:13" x14ac:dyDescent="0.35">
      <c r="I564" s="127"/>
      <c r="J564" s="127"/>
      <c r="K564" s="127"/>
      <c r="L564" s="127"/>
      <c r="M564" s="127"/>
    </row>
    <row r="565" spans="9:13" x14ac:dyDescent="0.35">
      <c r="I565" s="127"/>
      <c r="J565" s="127"/>
      <c r="K565" s="127"/>
      <c r="L565" s="127"/>
      <c r="M565" s="127"/>
    </row>
    <row r="566" spans="9:13" x14ac:dyDescent="0.35">
      <c r="I566" s="127"/>
      <c r="J566" s="127"/>
      <c r="K566" s="127"/>
      <c r="L566" s="127"/>
      <c r="M566" s="127"/>
    </row>
    <row r="567" spans="9:13" x14ac:dyDescent="0.35">
      <c r="I567" s="127"/>
      <c r="J567" s="127"/>
      <c r="K567" s="127"/>
      <c r="L567" s="127"/>
      <c r="M567" s="127"/>
    </row>
    <row r="568" spans="9:13" x14ac:dyDescent="0.35">
      <c r="I568" s="127"/>
      <c r="J568" s="127"/>
      <c r="K568" s="127"/>
      <c r="L568" s="127"/>
      <c r="M568" s="127"/>
    </row>
    <row r="569" spans="9:13" x14ac:dyDescent="0.35">
      <c r="I569" s="127"/>
      <c r="J569" s="127"/>
      <c r="K569" s="127"/>
      <c r="L569" s="127"/>
      <c r="M569" s="127"/>
    </row>
    <row r="570" spans="9:13" x14ac:dyDescent="0.35">
      <c r="I570" s="127"/>
      <c r="J570" s="127"/>
      <c r="K570" s="127"/>
      <c r="L570" s="127"/>
      <c r="M570" s="127"/>
    </row>
    <row r="571" spans="9:13" x14ac:dyDescent="0.35">
      <c r="I571" s="127"/>
      <c r="J571" s="127"/>
      <c r="K571" s="127"/>
      <c r="L571" s="127"/>
      <c r="M571" s="127"/>
    </row>
    <row r="572" spans="9:13" x14ac:dyDescent="0.35">
      <c r="I572" s="127"/>
      <c r="J572" s="127"/>
      <c r="K572" s="127"/>
      <c r="L572" s="127"/>
      <c r="M572" s="127"/>
    </row>
    <row r="573" spans="9:13" x14ac:dyDescent="0.35">
      <c r="I573" s="127"/>
      <c r="J573" s="127"/>
      <c r="K573" s="127"/>
      <c r="L573" s="127"/>
      <c r="M573" s="127"/>
    </row>
    <row r="574" spans="9:13" x14ac:dyDescent="0.35">
      <c r="I574" s="127"/>
      <c r="J574" s="127"/>
      <c r="K574" s="127"/>
      <c r="L574" s="127"/>
      <c r="M574" s="127"/>
    </row>
    <row r="575" spans="9:13" x14ac:dyDescent="0.35">
      <c r="I575" s="127"/>
      <c r="J575" s="127"/>
      <c r="K575" s="127"/>
      <c r="L575" s="127"/>
      <c r="M575" s="127"/>
    </row>
    <row r="576" spans="9:13" x14ac:dyDescent="0.35">
      <c r="I576" s="127"/>
      <c r="J576" s="127"/>
      <c r="K576" s="127"/>
      <c r="L576" s="127"/>
      <c r="M576" s="127"/>
    </row>
    <row r="577" spans="9:13" x14ac:dyDescent="0.35">
      <c r="I577" s="127"/>
      <c r="J577" s="127"/>
      <c r="K577" s="127"/>
      <c r="L577" s="127"/>
      <c r="M577" s="127"/>
    </row>
    <row r="578" spans="9:13" x14ac:dyDescent="0.35">
      <c r="I578" s="127"/>
      <c r="J578" s="127"/>
      <c r="K578" s="127"/>
      <c r="L578" s="127"/>
      <c r="M578" s="127"/>
    </row>
    <row r="579" spans="9:13" x14ac:dyDescent="0.35">
      <c r="I579" s="127"/>
      <c r="J579" s="127"/>
      <c r="K579" s="127"/>
      <c r="L579" s="127"/>
      <c r="M579" s="127"/>
    </row>
    <row r="580" spans="9:13" x14ac:dyDescent="0.35">
      <c r="I580" s="127"/>
      <c r="J580" s="127"/>
      <c r="K580" s="127"/>
      <c r="L580" s="127"/>
      <c r="M580" s="127"/>
    </row>
    <row r="581" spans="9:13" x14ac:dyDescent="0.35">
      <c r="I581" s="127"/>
      <c r="J581" s="127"/>
      <c r="K581" s="127"/>
      <c r="L581" s="127"/>
      <c r="M581" s="127"/>
    </row>
    <row r="582" spans="9:13" x14ac:dyDescent="0.35">
      <c r="I582" s="127"/>
      <c r="J582" s="127"/>
      <c r="K582" s="127"/>
      <c r="L582" s="127"/>
      <c r="M582" s="127"/>
    </row>
    <row r="583" spans="9:13" x14ac:dyDescent="0.35">
      <c r="I583" s="127"/>
      <c r="J583" s="127"/>
      <c r="K583" s="127"/>
      <c r="L583" s="127"/>
      <c r="M583" s="127"/>
    </row>
    <row r="584" spans="9:13" x14ac:dyDescent="0.35">
      <c r="I584" s="127"/>
      <c r="J584" s="127"/>
      <c r="K584" s="127"/>
      <c r="L584" s="127"/>
      <c r="M584" s="127"/>
    </row>
    <row r="585" spans="9:13" x14ac:dyDescent="0.35">
      <c r="I585" s="127"/>
      <c r="J585" s="127"/>
      <c r="K585" s="127"/>
      <c r="L585" s="127"/>
      <c r="M585" s="127"/>
    </row>
    <row r="586" spans="9:13" x14ac:dyDescent="0.35">
      <c r="I586" s="127"/>
      <c r="J586" s="127"/>
      <c r="K586" s="127"/>
      <c r="L586" s="127"/>
      <c r="M586" s="127"/>
    </row>
    <row r="587" spans="9:13" x14ac:dyDescent="0.35">
      <c r="I587" s="127"/>
      <c r="J587" s="127"/>
      <c r="K587" s="127"/>
      <c r="L587" s="127"/>
      <c r="M587" s="127"/>
    </row>
    <row r="588" spans="9:13" x14ac:dyDescent="0.35">
      <c r="I588" s="127"/>
      <c r="J588" s="127"/>
      <c r="K588" s="127"/>
      <c r="L588" s="127"/>
      <c r="M588" s="127"/>
    </row>
    <row r="589" spans="9:13" x14ac:dyDescent="0.35">
      <c r="I589" s="127"/>
      <c r="J589" s="127"/>
      <c r="K589" s="127"/>
      <c r="L589" s="127"/>
      <c r="M589" s="127"/>
    </row>
    <row r="590" spans="9:13" x14ac:dyDescent="0.35">
      <c r="I590" s="127"/>
      <c r="J590" s="127"/>
      <c r="K590" s="127"/>
      <c r="L590" s="127"/>
      <c r="M590" s="127"/>
    </row>
    <row r="591" spans="9:13" x14ac:dyDescent="0.35">
      <c r="I591" s="127"/>
      <c r="J591" s="127"/>
      <c r="K591" s="127"/>
      <c r="L591" s="127"/>
      <c r="M591" s="127"/>
    </row>
    <row r="592" spans="9:13" x14ac:dyDescent="0.35">
      <c r="I592" s="127"/>
      <c r="J592" s="127"/>
      <c r="K592" s="127"/>
      <c r="L592" s="127"/>
      <c r="M592" s="127"/>
    </row>
    <row r="593" spans="9:13" x14ac:dyDescent="0.35">
      <c r="I593" s="127"/>
      <c r="J593" s="127"/>
      <c r="K593" s="127"/>
      <c r="L593" s="127"/>
      <c r="M593" s="127"/>
    </row>
    <row r="594" spans="9:13" x14ac:dyDescent="0.35">
      <c r="I594" s="127"/>
      <c r="J594" s="127"/>
      <c r="K594" s="127"/>
      <c r="L594" s="127"/>
      <c r="M594" s="127"/>
    </row>
    <row r="595" spans="9:13" x14ac:dyDescent="0.35">
      <c r="I595" s="127"/>
      <c r="J595" s="127"/>
      <c r="K595" s="127"/>
      <c r="L595" s="127"/>
      <c r="M595" s="127"/>
    </row>
    <row r="596" spans="9:13" x14ac:dyDescent="0.35">
      <c r="I596" s="127"/>
      <c r="J596" s="127"/>
      <c r="K596" s="127"/>
      <c r="L596" s="127"/>
      <c r="M596" s="127"/>
    </row>
    <row r="597" spans="9:13" x14ac:dyDescent="0.35">
      <c r="I597" s="127"/>
      <c r="J597" s="127"/>
      <c r="K597" s="127"/>
      <c r="L597" s="127"/>
      <c r="M597" s="127"/>
    </row>
    <row r="598" spans="9:13" x14ac:dyDescent="0.35">
      <c r="I598" s="127"/>
      <c r="J598" s="127"/>
      <c r="K598" s="127"/>
      <c r="L598" s="127"/>
      <c r="M598" s="127"/>
    </row>
    <row r="599" spans="9:13" x14ac:dyDescent="0.35">
      <c r="I599" s="127"/>
      <c r="J599" s="127"/>
      <c r="K599" s="127"/>
      <c r="L599" s="127"/>
      <c r="M599" s="127"/>
    </row>
    <row r="600" spans="9:13" x14ac:dyDescent="0.35">
      <c r="I600" s="127"/>
      <c r="J600" s="127"/>
      <c r="K600" s="127"/>
      <c r="L600" s="127"/>
      <c r="M600" s="127"/>
    </row>
    <row r="601" spans="9:13" x14ac:dyDescent="0.35">
      <c r="I601" s="127"/>
      <c r="J601" s="127"/>
      <c r="K601" s="127"/>
      <c r="L601" s="127"/>
      <c r="M601" s="127"/>
    </row>
    <row r="602" spans="9:13" x14ac:dyDescent="0.35">
      <c r="I602" s="127"/>
      <c r="J602" s="127"/>
      <c r="K602" s="127"/>
      <c r="L602" s="127"/>
      <c r="M602" s="127"/>
    </row>
    <row r="603" spans="9:13" x14ac:dyDescent="0.35">
      <c r="I603" s="127"/>
      <c r="J603" s="127"/>
      <c r="K603" s="127"/>
      <c r="L603" s="127"/>
      <c r="M603" s="127"/>
    </row>
    <row r="604" spans="9:13" x14ac:dyDescent="0.35">
      <c r="I604" s="127"/>
      <c r="J604" s="127"/>
      <c r="K604" s="127"/>
      <c r="L604" s="127"/>
      <c r="M604" s="127"/>
    </row>
    <row r="605" spans="9:13" x14ac:dyDescent="0.35">
      <c r="I605" s="127"/>
      <c r="J605" s="127"/>
      <c r="K605" s="127"/>
      <c r="L605" s="127"/>
      <c r="M605" s="127"/>
    </row>
    <row r="606" spans="9:13" x14ac:dyDescent="0.35">
      <c r="I606" s="127"/>
      <c r="J606" s="127"/>
      <c r="K606" s="127"/>
      <c r="L606" s="127"/>
      <c r="M606" s="127"/>
    </row>
    <row r="607" spans="9:13" x14ac:dyDescent="0.35">
      <c r="I607" s="127"/>
      <c r="J607" s="127"/>
      <c r="K607" s="127"/>
      <c r="L607" s="127"/>
      <c r="M607" s="127"/>
    </row>
    <row r="608" spans="9:13" x14ac:dyDescent="0.35">
      <c r="I608" s="127"/>
      <c r="J608" s="127"/>
      <c r="K608" s="127"/>
      <c r="L608" s="127"/>
      <c r="M608" s="127"/>
    </row>
    <row r="609" spans="9:13" x14ac:dyDescent="0.35">
      <c r="I609" s="127"/>
      <c r="J609" s="127"/>
      <c r="K609" s="127"/>
      <c r="L609" s="127"/>
      <c r="M609" s="127"/>
    </row>
    <row r="610" spans="9:13" x14ac:dyDescent="0.35">
      <c r="I610" s="127"/>
      <c r="J610" s="127"/>
      <c r="K610" s="127"/>
      <c r="L610" s="127"/>
      <c r="M610" s="127"/>
    </row>
    <row r="611" spans="9:13" x14ac:dyDescent="0.35">
      <c r="I611" s="127"/>
      <c r="J611" s="127"/>
      <c r="K611" s="127"/>
      <c r="L611" s="127"/>
      <c r="M611" s="127"/>
    </row>
    <row r="612" spans="9:13" x14ac:dyDescent="0.35">
      <c r="I612" s="127"/>
      <c r="J612" s="127"/>
      <c r="K612" s="127"/>
      <c r="L612" s="127"/>
      <c r="M612" s="127"/>
    </row>
    <row r="613" spans="9:13" x14ac:dyDescent="0.35">
      <c r="I613" s="127"/>
      <c r="J613" s="127"/>
      <c r="K613" s="127"/>
      <c r="L613" s="127"/>
      <c r="M613" s="127"/>
    </row>
    <row r="614" spans="9:13" x14ac:dyDescent="0.35">
      <c r="I614" s="127"/>
      <c r="J614" s="127"/>
      <c r="K614" s="127"/>
      <c r="L614" s="127"/>
      <c r="M614" s="127"/>
    </row>
  </sheetData>
  <mergeCells count="9">
    <mergeCell ref="I9:I10"/>
    <mergeCell ref="J9:J10"/>
    <mergeCell ref="K9:K10"/>
    <mergeCell ref="A4:B4"/>
    <mergeCell ref="A9:A10"/>
    <mergeCell ref="B9:B10"/>
    <mergeCell ref="C9:C10"/>
    <mergeCell ref="D9:D10"/>
    <mergeCell ref="G9:G10"/>
  </mergeCells>
  <dataValidations disablePrompts="1" count="1">
    <dataValidation type="list" allowBlank="1" showInputMessage="1" showErrorMessage="1" sqref="H11:H40" xr:uid="{00000000-0002-0000-0700-000000000000}">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B1BF-E614-4ED1-9EA3-537EA45DCAF5}">
  <sheetPr>
    <tabColor rgb="FFFF0000"/>
    <pageSetUpPr fitToPage="1"/>
  </sheetPr>
  <dimension ref="A1:P463"/>
  <sheetViews>
    <sheetView view="pageBreakPreview" zoomScaleNormal="75" zoomScaleSheetLayoutView="100" workbookViewId="0">
      <selection sqref="A1:B4"/>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6" width="10.7265625" style="9" customWidth="1"/>
    <col min="7" max="7" width="38" style="8" customWidth="1"/>
    <col min="8" max="8" width="2.7265625" style="102" customWidth="1"/>
    <col min="9" max="13" width="12.7265625" style="8" customWidth="1"/>
    <col min="14" max="16384" width="11.26953125" style="8"/>
  </cols>
  <sheetData>
    <row r="1" spans="1:16" s="27" customFormat="1" ht="12.75" customHeight="1" x14ac:dyDescent="0.3">
      <c r="A1" s="50" t="s">
        <v>482</v>
      </c>
      <c r="B1" s="51"/>
      <c r="C1" s="52"/>
      <c r="D1" s="306"/>
      <c r="E1" s="54"/>
      <c r="F1" s="55"/>
      <c r="G1" s="307"/>
      <c r="H1" s="93"/>
    </row>
    <row r="2" spans="1:16" s="27" customFormat="1" ht="12.75" customHeight="1" x14ac:dyDescent="0.3">
      <c r="A2" s="57" t="s">
        <v>483</v>
      </c>
      <c r="B2" s="58"/>
      <c r="C2" s="17"/>
      <c r="D2" s="308"/>
      <c r="E2" s="31"/>
      <c r="F2" s="29"/>
      <c r="G2" s="309"/>
      <c r="H2" s="93"/>
    </row>
    <row r="3" spans="1:16" s="28" customFormat="1" ht="12.75" customHeight="1" x14ac:dyDescent="0.3">
      <c r="A3" s="57" t="s">
        <v>1015</v>
      </c>
      <c r="B3" s="2"/>
      <c r="C3" s="17"/>
      <c r="D3" s="310"/>
      <c r="E3" s="31"/>
      <c r="F3" s="29"/>
      <c r="G3" s="311"/>
      <c r="H3" s="93"/>
      <c r="J3" s="27"/>
    </row>
    <row r="4" spans="1:16" s="28" customFormat="1" ht="12.75" customHeight="1" x14ac:dyDescent="0.35">
      <c r="A4" s="540">
        <v>43433</v>
      </c>
      <c r="B4" s="541"/>
      <c r="C4" s="310"/>
      <c r="D4" s="310"/>
      <c r="E4" s="39"/>
      <c r="F4" s="39"/>
      <c r="G4" s="311"/>
      <c r="H4" s="93"/>
      <c r="J4" s="27"/>
    </row>
    <row r="5" spans="1:16" s="28" customFormat="1" ht="3.75" customHeight="1" x14ac:dyDescent="0.35">
      <c r="A5" s="133"/>
      <c r="B5" s="18"/>
      <c r="C5" s="18"/>
      <c r="D5" s="18"/>
      <c r="E5" s="30"/>
      <c r="F5" s="30"/>
      <c r="G5" s="311"/>
      <c r="H5" s="94"/>
      <c r="J5" s="27"/>
    </row>
    <row r="6" spans="1:16" s="28" customFormat="1" ht="7.5" customHeight="1" x14ac:dyDescent="0.35">
      <c r="A6" s="134"/>
      <c r="B6" s="2"/>
      <c r="C6" s="2"/>
      <c r="D6" s="2"/>
      <c r="E6" s="2"/>
      <c r="F6" s="2"/>
      <c r="G6" s="312"/>
      <c r="H6" s="94"/>
    </row>
    <row r="7" spans="1:16" s="5" customFormat="1" ht="12.75" customHeight="1" x14ac:dyDescent="0.4">
      <c r="A7" s="65" t="s">
        <v>91</v>
      </c>
      <c r="B7" s="136"/>
      <c r="G7" s="66"/>
      <c r="H7" s="95"/>
    </row>
    <row r="8" spans="1:16" s="15" customFormat="1" ht="7.5" customHeight="1" x14ac:dyDescent="0.35">
      <c r="A8" s="67"/>
      <c r="B8" s="68"/>
      <c r="C8" s="69"/>
      <c r="D8" s="69"/>
      <c r="E8" s="70"/>
      <c r="F8" s="70"/>
      <c r="G8" s="71"/>
      <c r="H8" s="96"/>
    </row>
    <row r="9" spans="1:16" s="6" customFormat="1" ht="22.5" customHeight="1" x14ac:dyDescent="0.25">
      <c r="A9" s="550" t="s">
        <v>1</v>
      </c>
      <c r="B9" s="533" t="s">
        <v>0</v>
      </c>
      <c r="C9" s="520" t="s">
        <v>2</v>
      </c>
      <c r="D9" s="520" t="s">
        <v>3</v>
      </c>
      <c r="E9" s="40" t="s">
        <v>4</v>
      </c>
      <c r="F9" s="40" t="s">
        <v>5</v>
      </c>
      <c r="G9" s="522" t="s">
        <v>9</v>
      </c>
      <c r="H9" s="97"/>
      <c r="I9" s="538"/>
      <c r="J9" s="527"/>
      <c r="K9" s="549"/>
      <c r="L9" s="137"/>
      <c r="M9" s="138"/>
    </row>
    <row r="10" spans="1:16" s="6" customFormat="1" ht="10.5" x14ac:dyDescent="0.25">
      <c r="A10" s="551"/>
      <c r="B10" s="543"/>
      <c r="C10" s="542"/>
      <c r="D10" s="542"/>
      <c r="E10" s="32" t="s">
        <v>6</v>
      </c>
      <c r="F10" s="32" t="s">
        <v>6</v>
      </c>
      <c r="G10" s="544"/>
      <c r="H10" s="97"/>
      <c r="I10" s="539"/>
      <c r="J10" s="527"/>
      <c r="K10" s="549"/>
      <c r="L10" s="139"/>
      <c r="M10" s="140"/>
    </row>
    <row r="11" spans="1:16" s="14" customFormat="1" ht="6" customHeight="1" x14ac:dyDescent="0.2">
      <c r="A11" s="168"/>
      <c r="B11" s="169"/>
      <c r="C11" s="170"/>
      <c r="D11" s="171"/>
      <c r="E11" s="172"/>
      <c r="F11" s="173"/>
      <c r="G11" s="165"/>
      <c r="H11" s="98"/>
      <c r="I11" s="42"/>
      <c r="J11" s="42"/>
      <c r="K11" s="313"/>
      <c r="L11" s="42"/>
      <c r="M11" s="13"/>
      <c r="N11" s="13"/>
      <c r="O11" s="13"/>
      <c r="P11" s="13"/>
    </row>
    <row r="12" spans="1:16" s="13" customFormat="1" ht="15" customHeight="1" x14ac:dyDescent="0.35">
      <c r="A12" s="276"/>
      <c r="B12" s="174" t="s">
        <v>14</v>
      </c>
      <c r="C12" s="290"/>
      <c r="D12" s="291"/>
      <c r="E12" s="292"/>
      <c r="F12" s="314"/>
      <c r="G12" s="280"/>
      <c r="H12" s="294"/>
      <c r="I12" s="103"/>
      <c r="J12" s="103"/>
      <c r="K12" s="313"/>
      <c r="L12" s="42"/>
    </row>
    <row r="13" spans="1:16" s="13" customFormat="1" ht="6" customHeight="1" x14ac:dyDescent="0.35">
      <c r="A13" s="276"/>
      <c r="B13" s="175"/>
      <c r="C13" s="290"/>
      <c r="D13" s="291"/>
      <c r="E13" s="292"/>
      <c r="F13" s="314"/>
      <c r="G13" s="280"/>
      <c r="H13" s="294"/>
      <c r="I13" s="103"/>
      <c r="J13" s="103"/>
      <c r="K13" s="313"/>
      <c r="L13" s="42"/>
    </row>
    <row r="14" spans="1:16" s="13" customFormat="1" ht="15" customHeight="1" x14ac:dyDescent="0.35">
      <c r="A14" s="276" t="s">
        <v>66</v>
      </c>
      <c r="B14" s="315" t="s">
        <v>30</v>
      </c>
      <c r="C14" s="290"/>
      <c r="D14" s="291"/>
      <c r="E14" s="292"/>
      <c r="F14" s="314"/>
      <c r="G14" s="280"/>
      <c r="H14" s="294"/>
      <c r="I14" s="103"/>
      <c r="J14" s="297"/>
      <c r="K14" s="316"/>
      <c r="L14" s="103"/>
      <c r="M14" s="128"/>
    </row>
    <row r="15" spans="1:16" s="13" customFormat="1" ht="6" customHeight="1" x14ac:dyDescent="0.35">
      <c r="A15" s="276"/>
      <c r="B15" s="317"/>
      <c r="C15" s="290"/>
      <c r="D15" s="291"/>
      <c r="E15" s="292"/>
      <c r="F15" s="314"/>
      <c r="G15" s="280"/>
      <c r="H15" s="294"/>
      <c r="I15" s="103"/>
      <c r="J15" s="297"/>
      <c r="K15" s="316"/>
      <c r="L15" s="103"/>
      <c r="M15" s="128"/>
    </row>
    <row r="16" spans="1:16" s="13" customFormat="1" ht="15" customHeight="1" x14ac:dyDescent="0.35">
      <c r="A16" s="298" t="s">
        <v>724</v>
      </c>
      <c r="B16" s="315" t="s">
        <v>31</v>
      </c>
      <c r="C16" s="290"/>
      <c r="D16" s="291"/>
      <c r="E16" s="292"/>
      <c r="F16" s="314"/>
      <c r="G16" s="280"/>
      <c r="H16" s="294"/>
      <c r="I16" s="103"/>
      <c r="J16" s="297"/>
      <c r="K16" s="316"/>
      <c r="L16" s="103"/>
      <c r="M16" s="128"/>
    </row>
    <row r="17" spans="1:13" s="13" customFormat="1" ht="6" customHeight="1" x14ac:dyDescent="0.35">
      <c r="A17" s="298"/>
      <c r="B17" s="317"/>
      <c r="C17" s="290"/>
      <c r="D17" s="291"/>
      <c r="E17" s="292"/>
      <c r="F17" s="314"/>
      <c r="G17" s="280"/>
      <c r="H17" s="294"/>
      <c r="I17" s="103"/>
      <c r="J17" s="297"/>
      <c r="K17" s="316"/>
      <c r="L17" s="103"/>
      <c r="M17" s="128"/>
    </row>
    <row r="18" spans="1:13" s="13" customFormat="1" ht="15" customHeight="1" x14ac:dyDescent="0.35">
      <c r="A18" s="298" t="s">
        <v>725</v>
      </c>
      <c r="B18" s="315" t="s">
        <v>32</v>
      </c>
      <c r="C18" s="290"/>
      <c r="D18" s="291"/>
      <c r="E18" s="292"/>
      <c r="F18" s="314"/>
      <c r="G18" s="280"/>
      <c r="H18" s="294"/>
      <c r="I18" s="103"/>
      <c r="J18" s="297"/>
      <c r="K18" s="316"/>
      <c r="L18" s="103"/>
      <c r="M18" s="128"/>
    </row>
    <row r="19" spans="1:13" s="13" customFormat="1" ht="5.15" customHeight="1" x14ac:dyDescent="0.35">
      <c r="A19" s="298"/>
      <c r="B19" s="179"/>
      <c r="C19" s="334"/>
      <c r="D19" s="335"/>
      <c r="E19" s="336"/>
      <c r="F19" s="338"/>
      <c r="G19" s="109"/>
      <c r="H19" s="294"/>
      <c r="I19" s="103"/>
      <c r="J19" s="297"/>
      <c r="K19" s="316"/>
      <c r="L19" s="103"/>
      <c r="M19" s="128"/>
    </row>
    <row r="20" spans="1:13" s="13" customFormat="1" ht="15" customHeight="1" x14ac:dyDescent="0.35">
      <c r="A20" s="298" t="s">
        <v>726</v>
      </c>
      <c r="B20" s="315" t="s">
        <v>33</v>
      </c>
      <c r="C20" s="290"/>
      <c r="D20" s="291"/>
      <c r="E20" s="292"/>
      <c r="F20" s="314"/>
      <c r="G20" s="280"/>
      <c r="H20" s="294"/>
      <c r="I20" s="103"/>
      <c r="J20" s="297"/>
      <c r="K20" s="316"/>
      <c r="L20" s="103"/>
      <c r="M20" s="128"/>
    </row>
    <row r="21" spans="1:13" s="13" customFormat="1" ht="6" customHeight="1" x14ac:dyDescent="0.35">
      <c r="A21" s="298"/>
      <c r="B21" s="164"/>
      <c r="C21" s="290"/>
      <c r="D21" s="291"/>
      <c r="E21" s="292"/>
      <c r="F21" s="314"/>
      <c r="G21" s="193"/>
      <c r="H21" s="294"/>
      <c r="I21" s="103"/>
      <c r="J21" s="103"/>
      <c r="K21" s="148"/>
      <c r="L21" s="103"/>
      <c r="M21" s="128"/>
    </row>
    <row r="22" spans="1:13" s="13" customFormat="1" ht="15" customHeight="1" x14ac:dyDescent="0.35">
      <c r="A22" s="298" t="s">
        <v>727</v>
      </c>
      <c r="B22" s="315" t="s">
        <v>34</v>
      </c>
      <c r="C22" s="334"/>
      <c r="D22" s="335"/>
      <c r="E22" s="336"/>
      <c r="F22" s="337"/>
      <c r="G22" s="166"/>
      <c r="H22" s="294"/>
      <c r="I22" s="103"/>
      <c r="J22" s="103"/>
      <c r="K22" s="148"/>
      <c r="L22" s="103"/>
      <c r="M22" s="128"/>
    </row>
    <row r="23" spans="1:13" s="13" customFormat="1" ht="5.15" customHeight="1" x14ac:dyDescent="0.35">
      <c r="A23" s="298"/>
      <c r="B23" s="317"/>
      <c r="C23" s="290"/>
      <c r="D23" s="291"/>
      <c r="E23" s="292"/>
      <c r="F23" s="314"/>
      <c r="G23" s="280"/>
      <c r="H23" s="294"/>
      <c r="I23" s="103"/>
      <c r="J23" s="103"/>
      <c r="K23" s="148"/>
      <c r="L23" s="103"/>
      <c r="M23" s="128"/>
    </row>
    <row r="24" spans="1:13" s="13" customFormat="1" ht="15" customHeight="1" x14ac:dyDescent="0.35">
      <c r="A24" s="298" t="s">
        <v>728</v>
      </c>
      <c r="B24" s="315" t="s">
        <v>35</v>
      </c>
      <c r="C24" s="290"/>
      <c r="D24" s="291"/>
      <c r="E24" s="292"/>
      <c r="F24" s="314"/>
      <c r="G24" s="280"/>
      <c r="H24" s="294"/>
      <c r="I24" s="103"/>
      <c r="J24" s="103"/>
      <c r="K24" s="148"/>
      <c r="L24" s="103"/>
      <c r="M24" s="128"/>
    </row>
    <row r="25" spans="1:13" s="13" customFormat="1" ht="6" customHeight="1" x14ac:dyDescent="0.35">
      <c r="A25" s="298"/>
      <c r="B25" s="163"/>
      <c r="C25" s="158"/>
      <c r="D25" s="158"/>
      <c r="E25" s="159"/>
      <c r="F25" s="159"/>
      <c r="G25" s="167"/>
      <c r="H25" s="294"/>
      <c r="I25" s="103"/>
      <c r="J25" s="103"/>
      <c r="K25" s="148"/>
      <c r="L25" s="103"/>
      <c r="M25" s="128"/>
    </row>
    <row r="26" spans="1:13" s="13" customFormat="1" ht="15" customHeight="1" x14ac:dyDescent="0.35">
      <c r="A26" s="298" t="s">
        <v>729</v>
      </c>
      <c r="B26" s="333" t="s">
        <v>36</v>
      </c>
      <c r="C26" s="158"/>
      <c r="D26" s="158"/>
      <c r="E26" s="159"/>
      <c r="F26" s="159"/>
      <c r="G26" s="167"/>
      <c r="H26" s="294"/>
      <c r="I26" s="103"/>
      <c r="J26" s="103"/>
      <c r="K26" s="148"/>
      <c r="L26" s="103"/>
      <c r="M26" s="128"/>
    </row>
    <row r="27" spans="1:13" s="13" customFormat="1" ht="6" customHeight="1" x14ac:dyDescent="0.35">
      <c r="A27" s="298"/>
      <c r="B27" s="179"/>
      <c r="C27" s="334"/>
      <c r="D27" s="335"/>
      <c r="E27" s="336"/>
      <c r="F27" s="338"/>
      <c r="G27" s="109"/>
      <c r="H27" s="294"/>
      <c r="I27" s="103"/>
      <c r="J27" s="103"/>
      <c r="K27" s="148"/>
      <c r="L27" s="103"/>
      <c r="M27" s="128"/>
    </row>
    <row r="28" spans="1:13" s="13" customFormat="1" ht="15" customHeight="1" x14ac:dyDescent="0.35">
      <c r="A28" s="298" t="s">
        <v>730</v>
      </c>
      <c r="B28" s="190" t="s">
        <v>37</v>
      </c>
      <c r="C28" s="334"/>
      <c r="D28" s="335"/>
      <c r="E28" s="336"/>
      <c r="F28" s="337"/>
      <c r="G28" s="166"/>
      <c r="H28" s="294"/>
      <c r="I28" s="103"/>
      <c r="J28" s="103"/>
      <c r="K28" s="148"/>
      <c r="L28" s="103"/>
      <c r="M28" s="128"/>
    </row>
    <row r="29" spans="1:13" s="13" customFormat="1" ht="6" customHeight="1" x14ac:dyDescent="0.35">
      <c r="A29" s="298"/>
      <c r="B29" s="315"/>
      <c r="C29" s="290"/>
      <c r="D29" s="291"/>
      <c r="E29" s="292"/>
      <c r="F29" s="314"/>
      <c r="G29" s="280"/>
      <c r="H29" s="294"/>
      <c r="I29" s="103"/>
      <c r="J29" s="103"/>
      <c r="K29" s="148"/>
      <c r="L29" s="103"/>
      <c r="M29" s="128"/>
    </row>
    <row r="30" spans="1:13" s="13" customFormat="1" ht="15" customHeight="1" x14ac:dyDescent="0.35">
      <c r="A30" s="298" t="s">
        <v>731</v>
      </c>
      <c r="B30" s="315" t="s">
        <v>38</v>
      </c>
      <c r="C30" s="290"/>
      <c r="D30" s="291"/>
      <c r="E30" s="292"/>
      <c r="F30" s="314"/>
      <c r="G30" s="280"/>
      <c r="H30" s="294"/>
      <c r="I30" s="103"/>
      <c r="J30" s="103"/>
      <c r="K30" s="148"/>
      <c r="L30" s="103"/>
      <c r="M30" s="128"/>
    </row>
    <row r="31" spans="1:13" s="13" customFormat="1" ht="6" customHeight="1" x14ac:dyDescent="0.35">
      <c r="A31" s="298"/>
      <c r="B31" s="315"/>
      <c r="C31" s="290"/>
      <c r="D31" s="291"/>
      <c r="E31" s="292"/>
      <c r="F31" s="314"/>
      <c r="G31" s="280"/>
      <c r="H31" s="294"/>
      <c r="I31" s="103"/>
      <c r="J31" s="103"/>
      <c r="K31" s="148"/>
      <c r="L31" s="103"/>
      <c r="M31" s="128"/>
    </row>
    <row r="32" spans="1:13" s="13" customFormat="1" ht="15" customHeight="1" x14ac:dyDescent="0.35">
      <c r="A32" s="298" t="s">
        <v>732</v>
      </c>
      <c r="B32" s="190" t="s">
        <v>39</v>
      </c>
      <c r="C32" s="290"/>
      <c r="D32" s="291"/>
      <c r="E32" s="292"/>
      <c r="F32" s="314"/>
      <c r="G32" s="280"/>
      <c r="H32" s="294"/>
      <c r="I32" s="103"/>
      <c r="J32" s="103"/>
      <c r="K32" s="148"/>
      <c r="L32" s="103"/>
      <c r="M32" s="128"/>
    </row>
    <row r="33" spans="1:16" s="13" customFormat="1" ht="8" customHeight="1" x14ac:dyDescent="0.35">
      <c r="A33" s="298"/>
      <c r="B33" s="317"/>
      <c r="C33" s="290"/>
      <c r="D33" s="291"/>
      <c r="E33" s="292"/>
      <c r="F33" s="314"/>
      <c r="G33" s="280"/>
      <c r="H33" s="294"/>
      <c r="I33" s="103"/>
      <c r="J33" s="103"/>
      <c r="K33" s="148"/>
      <c r="L33" s="103"/>
    </row>
    <row r="34" spans="1:16" s="13" customFormat="1" ht="15" customHeight="1" x14ac:dyDescent="0.35">
      <c r="A34" s="298" t="s">
        <v>733</v>
      </c>
      <c r="B34" s="315" t="s">
        <v>104</v>
      </c>
      <c r="C34" s="290"/>
      <c r="D34" s="291"/>
      <c r="E34" s="292"/>
      <c r="F34" s="314"/>
      <c r="G34" s="280"/>
      <c r="H34" s="294"/>
      <c r="I34" s="103"/>
      <c r="J34" s="103"/>
      <c r="K34" s="148"/>
      <c r="L34" s="103"/>
    </row>
    <row r="35" spans="1:16" s="13" customFormat="1" ht="15" customHeight="1" x14ac:dyDescent="0.35">
      <c r="A35" s="298"/>
      <c r="B35" s="317" t="s">
        <v>582</v>
      </c>
      <c r="C35" s="290"/>
      <c r="D35" s="291"/>
      <c r="E35" s="292"/>
      <c r="F35" s="314"/>
      <c r="G35" s="280"/>
      <c r="H35" s="294"/>
      <c r="I35" s="103"/>
      <c r="J35" s="103"/>
      <c r="K35" s="148"/>
      <c r="L35" s="103"/>
    </row>
    <row r="36" spans="1:16" s="13" customFormat="1" ht="15" customHeight="1" x14ac:dyDescent="0.35">
      <c r="A36" s="298"/>
      <c r="B36" s="317" t="s">
        <v>105</v>
      </c>
      <c r="C36" s="290"/>
      <c r="D36" s="291"/>
      <c r="E36" s="292"/>
      <c r="F36" s="314"/>
      <c r="G36" s="280"/>
      <c r="H36" s="294"/>
      <c r="I36" s="103"/>
      <c r="J36" s="103"/>
      <c r="K36" s="148"/>
      <c r="L36" s="103"/>
    </row>
    <row r="37" spans="1:16" s="13" customFormat="1" ht="15" customHeight="1" x14ac:dyDescent="0.35">
      <c r="A37" s="298"/>
      <c r="B37" s="317" t="s">
        <v>583</v>
      </c>
      <c r="C37" s="290"/>
      <c r="D37" s="291"/>
      <c r="E37" s="292"/>
      <c r="F37" s="314"/>
      <c r="G37" s="280"/>
      <c r="H37" s="294"/>
      <c r="I37" s="103"/>
      <c r="J37" s="103"/>
      <c r="K37" s="148"/>
      <c r="L37" s="103"/>
    </row>
    <row r="38" spans="1:16" s="13" customFormat="1" ht="15" customHeight="1" x14ac:dyDescent="0.35">
      <c r="A38" s="298"/>
      <c r="B38" s="300"/>
      <c r="C38" s="290"/>
      <c r="D38" s="291"/>
      <c r="E38" s="292"/>
      <c r="F38" s="314"/>
      <c r="G38" s="115"/>
      <c r="H38" s="294"/>
      <c r="I38" s="103"/>
      <c r="J38" s="103"/>
      <c r="K38" s="148"/>
      <c r="L38" s="103"/>
    </row>
    <row r="39" spans="1:16" s="13" customFormat="1" ht="6" customHeight="1" x14ac:dyDescent="0.35">
      <c r="A39" s="298"/>
      <c r="B39" s="300"/>
      <c r="C39" s="290"/>
      <c r="D39" s="291"/>
      <c r="E39" s="292"/>
      <c r="F39" s="291"/>
      <c r="G39" s="115"/>
      <c r="H39" s="294"/>
      <c r="I39" s="103"/>
      <c r="J39" s="103"/>
      <c r="K39" s="148"/>
      <c r="L39" s="103"/>
    </row>
    <row r="40" spans="1:16" s="13" customFormat="1" ht="15" customHeight="1" x14ac:dyDescent="0.35">
      <c r="A40" s="318"/>
      <c r="B40" s="340" t="s">
        <v>21</v>
      </c>
      <c r="C40" s="341"/>
      <c r="D40" s="342"/>
      <c r="E40" s="343"/>
      <c r="F40" s="344">
        <f>SUM(F33:F39)</f>
        <v>0</v>
      </c>
      <c r="G40" s="90"/>
      <c r="H40" s="294"/>
      <c r="I40" s="129"/>
      <c r="J40" s="129"/>
      <c r="K40" s="147"/>
      <c r="L40" s="129"/>
      <c r="M40" s="129"/>
    </row>
    <row r="41" spans="1:16" s="10" customFormat="1" ht="10.5" x14ac:dyDescent="0.25">
      <c r="B41" s="12"/>
      <c r="C41" s="11"/>
      <c r="D41" s="11"/>
      <c r="E41" s="11"/>
      <c r="F41" s="11"/>
      <c r="H41" s="100"/>
      <c r="I41" s="123"/>
      <c r="J41" s="123"/>
      <c r="K41" s="151"/>
      <c r="L41" s="123"/>
      <c r="M41" s="125"/>
      <c r="N41" s="125"/>
      <c r="O41" s="13"/>
      <c r="P41" s="125"/>
    </row>
    <row r="42" spans="1:16" s="10" customFormat="1" ht="10.5" x14ac:dyDescent="0.25">
      <c r="C42" s="11"/>
      <c r="D42" s="11"/>
      <c r="E42" s="11"/>
      <c r="F42" s="11"/>
      <c r="H42" s="100"/>
      <c r="I42" s="123"/>
      <c r="J42" s="123"/>
      <c r="K42" s="151"/>
      <c r="L42" s="123"/>
      <c r="M42" s="125"/>
      <c r="N42" s="125"/>
      <c r="O42" s="13"/>
      <c r="P42" s="125"/>
    </row>
    <row r="43" spans="1:16" s="10" customFormat="1" ht="10.5" x14ac:dyDescent="0.25">
      <c r="C43" s="11"/>
      <c r="D43" s="11"/>
      <c r="E43" s="11"/>
      <c r="F43" s="11"/>
      <c r="H43" s="101"/>
      <c r="I43" s="126"/>
      <c r="J43" s="126"/>
      <c r="K43" s="152"/>
      <c r="L43" s="126"/>
      <c r="M43" s="125"/>
      <c r="N43" s="125"/>
      <c r="O43" s="13"/>
      <c r="P43" s="125"/>
    </row>
    <row r="44" spans="1:16" x14ac:dyDescent="0.35">
      <c r="I44" s="131"/>
      <c r="J44" s="131"/>
      <c r="K44" s="153"/>
      <c r="L44" s="131"/>
      <c r="M44" s="127"/>
      <c r="N44" s="127"/>
      <c r="O44" s="13"/>
      <c r="P44" s="127"/>
    </row>
    <row r="45" spans="1:16" x14ac:dyDescent="0.35">
      <c r="I45" s="131"/>
      <c r="J45" s="131"/>
      <c r="K45" s="153"/>
      <c r="L45" s="131"/>
      <c r="M45" s="127"/>
      <c r="N45" s="127"/>
      <c r="O45" s="13"/>
      <c r="P45" s="127"/>
    </row>
    <row r="46" spans="1:16" x14ac:dyDescent="0.35">
      <c r="I46" s="131"/>
      <c r="J46" s="131"/>
      <c r="K46" s="153"/>
      <c r="L46" s="131"/>
      <c r="M46" s="127"/>
      <c r="N46" s="127"/>
      <c r="O46" s="13"/>
      <c r="P46" s="127"/>
    </row>
    <row r="47" spans="1:16" x14ac:dyDescent="0.35">
      <c r="I47" s="127"/>
      <c r="J47" s="127"/>
      <c r="K47" s="154"/>
      <c r="L47" s="127"/>
      <c r="M47" s="127"/>
      <c r="N47" s="127"/>
      <c r="O47" s="13"/>
      <c r="P47" s="127"/>
    </row>
    <row r="48" spans="1:16" x14ac:dyDescent="0.35">
      <c r="I48" s="127"/>
      <c r="J48" s="127"/>
      <c r="K48" s="154"/>
      <c r="L48" s="127"/>
      <c r="M48" s="127"/>
      <c r="N48" s="127"/>
      <c r="O48" s="13"/>
      <c r="P48" s="127"/>
    </row>
    <row r="49" spans="9:16" x14ac:dyDescent="0.35">
      <c r="I49" s="127"/>
      <c r="J49" s="127"/>
      <c r="K49" s="154"/>
      <c r="L49" s="127"/>
      <c r="M49" s="127"/>
      <c r="N49" s="127"/>
      <c r="O49" s="13"/>
      <c r="P49" s="127"/>
    </row>
    <row r="50" spans="9:16" x14ac:dyDescent="0.35">
      <c r="I50" s="127"/>
      <c r="J50" s="127"/>
      <c r="K50" s="154"/>
      <c r="L50" s="127"/>
      <c r="M50" s="127"/>
      <c r="N50" s="127"/>
      <c r="O50" s="13"/>
      <c r="P50" s="127"/>
    </row>
    <row r="51" spans="9:16" x14ac:dyDescent="0.35">
      <c r="I51" s="127"/>
      <c r="J51" s="127"/>
      <c r="K51" s="154"/>
      <c r="L51" s="127"/>
      <c r="M51" s="127"/>
      <c r="N51" s="127"/>
      <c r="O51" s="13"/>
      <c r="P51" s="127"/>
    </row>
    <row r="52" spans="9:16" x14ac:dyDescent="0.35">
      <c r="I52" s="127"/>
      <c r="J52" s="127"/>
      <c r="K52" s="154"/>
      <c r="L52" s="127"/>
      <c r="M52" s="127"/>
      <c r="N52" s="127"/>
      <c r="O52" s="13"/>
      <c r="P52" s="127"/>
    </row>
    <row r="53" spans="9:16" x14ac:dyDescent="0.35">
      <c r="I53" s="127"/>
      <c r="J53" s="127"/>
      <c r="K53" s="154"/>
      <c r="L53" s="127"/>
      <c r="M53" s="127"/>
      <c r="N53" s="127"/>
      <c r="O53" s="13"/>
      <c r="P53" s="127"/>
    </row>
    <row r="54" spans="9:16" x14ac:dyDescent="0.35">
      <c r="I54" s="127"/>
      <c r="J54" s="127"/>
      <c r="K54" s="154"/>
      <c r="L54" s="127"/>
      <c r="M54" s="127"/>
      <c r="N54" s="127"/>
      <c r="O54" s="13"/>
      <c r="P54" s="127"/>
    </row>
    <row r="55" spans="9:16" x14ac:dyDescent="0.35">
      <c r="I55" s="127"/>
      <c r="J55" s="127"/>
      <c r="K55" s="154"/>
      <c r="L55" s="127"/>
      <c r="M55" s="127"/>
      <c r="N55" s="127"/>
      <c r="O55" s="13"/>
      <c r="P55" s="127"/>
    </row>
    <row r="56" spans="9:16" x14ac:dyDescent="0.35">
      <c r="I56" s="127"/>
      <c r="J56" s="127"/>
      <c r="K56" s="154"/>
      <c r="L56" s="127"/>
      <c r="M56" s="127"/>
      <c r="N56" s="127"/>
      <c r="O56" s="13"/>
      <c r="P56" s="127"/>
    </row>
    <row r="57" spans="9:16" x14ac:dyDescent="0.35">
      <c r="I57" s="127"/>
      <c r="J57" s="127"/>
      <c r="K57" s="154"/>
      <c r="L57" s="127"/>
      <c r="M57" s="127"/>
      <c r="N57" s="127"/>
      <c r="O57" s="13"/>
      <c r="P57" s="127"/>
    </row>
    <row r="58" spans="9:16" x14ac:dyDescent="0.35">
      <c r="I58" s="127"/>
      <c r="J58" s="127"/>
      <c r="K58" s="154"/>
      <c r="L58" s="127"/>
      <c r="M58" s="127"/>
      <c r="N58" s="127"/>
      <c r="O58" s="13"/>
      <c r="P58" s="127"/>
    </row>
    <row r="59" spans="9:16" x14ac:dyDescent="0.35">
      <c r="I59" s="127"/>
      <c r="J59" s="127"/>
      <c r="K59" s="154"/>
      <c r="L59" s="127"/>
      <c r="M59" s="127"/>
      <c r="N59" s="127"/>
      <c r="O59" s="13"/>
      <c r="P59" s="127"/>
    </row>
    <row r="60" spans="9:16" x14ac:dyDescent="0.35">
      <c r="I60" s="127"/>
      <c r="J60" s="127"/>
      <c r="K60" s="154"/>
      <c r="L60" s="127"/>
      <c r="M60" s="127"/>
      <c r="N60" s="127"/>
      <c r="O60" s="13"/>
      <c r="P60" s="127"/>
    </row>
    <row r="61" spans="9:16" x14ac:dyDescent="0.35">
      <c r="I61" s="127"/>
      <c r="J61" s="127"/>
      <c r="K61" s="154"/>
      <c r="L61" s="127"/>
      <c r="M61" s="127"/>
      <c r="N61" s="127"/>
      <c r="O61" s="13"/>
      <c r="P61" s="127"/>
    </row>
    <row r="62" spans="9:16" x14ac:dyDescent="0.35">
      <c r="I62" s="127"/>
      <c r="J62" s="127"/>
      <c r="K62" s="154"/>
      <c r="L62" s="127"/>
      <c r="M62" s="127"/>
      <c r="N62" s="127"/>
      <c r="O62" s="13"/>
      <c r="P62" s="127"/>
    </row>
    <row r="63" spans="9:16" x14ac:dyDescent="0.35">
      <c r="I63" s="127"/>
      <c r="J63" s="127"/>
      <c r="K63" s="154"/>
      <c r="L63" s="127"/>
      <c r="M63" s="127"/>
      <c r="N63" s="127"/>
      <c r="O63" s="13"/>
      <c r="P63" s="127"/>
    </row>
    <row r="64" spans="9:16" x14ac:dyDescent="0.35">
      <c r="I64" s="127"/>
      <c r="J64" s="127"/>
      <c r="K64" s="154"/>
      <c r="L64" s="127"/>
      <c r="M64" s="127"/>
      <c r="N64" s="127"/>
      <c r="O64" s="13"/>
      <c r="P64" s="127"/>
    </row>
    <row r="65" spans="9:16" x14ac:dyDescent="0.35">
      <c r="I65" s="127"/>
      <c r="J65" s="127"/>
      <c r="K65" s="154"/>
      <c r="L65" s="127"/>
      <c r="M65" s="127"/>
      <c r="N65" s="127"/>
      <c r="O65" s="13"/>
      <c r="P65" s="127"/>
    </row>
    <row r="66" spans="9:16" x14ac:dyDescent="0.35">
      <c r="I66" s="127"/>
      <c r="J66" s="127"/>
      <c r="K66" s="154"/>
      <c r="L66" s="127"/>
      <c r="M66" s="127"/>
      <c r="N66" s="127"/>
      <c r="O66" s="13"/>
      <c r="P66" s="127"/>
    </row>
    <row r="67" spans="9:16" x14ac:dyDescent="0.35">
      <c r="I67" s="127"/>
      <c r="J67" s="127"/>
      <c r="K67" s="154"/>
      <c r="L67" s="127"/>
      <c r="M67" s="127"/>
      <c r="N67" s="127"/>
      <c r="O67" s="13"/>
      <c r="P67" s="127"/>
    </row>
    <row r="68" spans="9:16" x14ac:dyDescent="0.35">
      <c r="I68" s="127"/>
      <c r="J68" s="127"/>
      <c r="K68" s="154"/>
      <c r="L68" s="127"/>
      <c r="M68" s="127"/>
      <c r="N68" s="127"/>
      <c r="O68" s="13"/>
      <c r="P68" s="127"/>
    </row>
    <row r="69" spans="9:16" x14ac:dyDescent="0.35">
      <c r="I69" s="127"/>
      <c r="J69" s="127"/>
      <c r="K69" s="154"/>
      <c r="L69" s="127"/>
      <c r="M69" s="127"/>
      <c r="N69" s="127"/>
      <c r="O69" s="13"/>
      <c r="P69" s="127"/>
    </row>
    <row r="70" spans="9:16" x14ac:dyDescent="0.35">
      <c r="I70" s="127"/>
      <c r="J70" s="127"/>
      <c r="K70" s="154"/>
      <c r="L70" s="127"/>
      <c r="M70" s="127"/>
      <c r="N70" s="127"/>
      <c r="O70" s="13"/>
      <c r="P70" s="127"/>
    </row>
    <row r="71" spans="9:16" x14ac:dyDescent="0.35">
      <c r="I71" s="127"/>
      <c r="J71" s="127"/>
      <c r="K71" s="154"/>
      <c r="L71" s="127"/>
      <c r="M71" s="127"/>
      <c r="N71" s="127"/>
      <c r="O71" s="13"/>
      <c r="P71" s="127"/>
    </row>
    <row r="72" spans="9:16" x14ac:dyDescent="0.35">
      <c r="I72" s="127"/>
      <c r="J72" s="127"/>
      <c r="K72" s="154"/>
      <c r="L72" s="127"/>
      <c r="M72" s="127"/>
      <c r="N72" s="127"/>
      <c r="O72" s="13"/>
      <c r="P72" s="127"/>
    </row>
    <row r="73" spans="9:16" x14ac:dyDescent="0.35">
      <c r="I73" s="127"/>
      <c r="J73" s="127"/>
      <c r="K73" s="154"/>
      <c r="L73" s="127"/>
      <c r="M73" s="127"/>
      <c r="N73" s="127"/>
      <c r="O73" s="13"/>
      <c r="P73" s="127"/>
    </row>
    <row r="74" spans="9:16" x14ac:dyDescent="0.35">
      <c r="I74" s="127"/>
      <c r="J74" s="127"/>
      <c r="K74" s="154"/>
      <c r="L74" s="127"/>
      <c r="M74" s="127"/>
      <c r="N74" s="127"/>
      <c r="O74" s="13"/>
      <c r="P74" s="127"/>
    </row>
    <row r="75" spans="9:16" x14ac:dyDescent="0.35">
      <c r="I75" s="127"/>
      <c r="J75" s="127"/>
      <c r="K75" s="154"/>
      <c r="L75" s="127"/>
      <c r="M75" s="127"/>
      <c r="N75" s="127"/>
      <c r="O75" s="13"/>
      <c r="P75" s="127"/>
    </row>
    <row r="76" spans="9:16" x14ac:dyDescent="0.35">
      <c r="I76" s="127"/>
      <c r="J76" s="127"/>
      <c r="K76" s="154"/>
      <c r="L76" s="127"/>
      <c r="M76" s="127"/>
      <c r="N76" s="127"/>
      <c r="O76" s="13"/>
      <c r="P76" s="127"/>
    </row>
    <row r="77" spans="9:16" x14ac:dyDescent="0.35">
      <c r="I77" s="127"/>
      <c r="J77" s="127"/>
      <c r="K77" s="154"/>
      <c r="L77" s="127"/>
      <c r="M77" s="127"/>
      <c r="N77" s="127"/>
      <c r="O77" s="13"/>
      <c r="P77" s="127"/>
    </row>
    <row r="78" spans="9:16" x14ac:dyDescent="0.35">
      <c r="I78" s="127"/>
      <c r="J78" s="127"/>
      <c r="K78" s="154"/>
      <c r="L78" s="127"/>
      <c r="M78" s="127"/>
      <c r="N78" s="127"/>
      <c r="O78" s="13"/>
      <c r="P78" s="127"/>
    </row>
    <row r="79" spans="9:16" x14ac:dyDescent="0.35">
      <c r="I79" s="127"/>
      <c r="J79" s="127"/>
      <c r="K79" s="154"/>
      <c r="L79" s="127"/>
      <c r="M79" s="127"/>
      <c r="N79" s="127"/>
      <c r="O79" s="13"/>
      <c r="P79" s="127"/>
    </row>
    <row r="80" spans="9:16" x14ac:dyDescent="0.35">
      <c r="I80" s="127"/>
      <c r="J80" s="127"/>
      <c r="K80" s="154"/>
      <c r="L80" s="127"/>
      <c r="M80" s="127"/>
      <c r="N80" s="127"/>
      <c r="O80" s="13"/>
      <c r="P80" s="127"/>
    </row>
    <row r="81" spans="9:16" x14ac:dyDescent="0.35">
      <c r="I81" s="127"/>
      <c r="J81" s="127"/>
      <c r="K81" s="154"/>
      <c r="L81" s="127"/>
      <c r="M81" s="127"/>
      <c r="N81" s="127"/>
      <c r="O81" s="13"/>
      <c r="P81" s="127"/>
    </row>
    <row r="82" spans="9:16" x14ac:dyDescent="0.35">
      <c r="I82" s="127"/>
      <c r="J82" s="127"/>
      <c r="K82" s="154"/>
      <c r="L82" s="127"/>
      <c r="M82" s="127"/>
      <c r="N82" s="127"/>
      <c r="O82" s="13"/>
      <c r="P82" s="127"/>
    </row>
    <row r="83" spans="9:16" x14ac:dyDescent="0.35">
      <c r="I83" s="127"/>
      <c r="J83" s="127"/>
      <c r="K83" s="154"/>
      <c r="L83" s="127"/>
      <c r="M83" s="127"/>
      <c r="N83" s="127"/>
      <c r="O83" s="13"/>
      <c r="P83" s="127"/>
    </row>
    <row r="84" spans="9:16" x14ac:dyDescent="0.35">
      <c r="I84" s="127"/>
      <c r="J84" s="127"/>
      <c r="K84" s="154"/>
      <c r="L84" s="127"/>
      <c r="M84" s="127"/>
      <c r="N84" s="127"/>
      <c r="O84" s="13"/>
      <c r="P84" s="127"/>
    </row>
    <row r="85" spans="9:16" x14ac:dyDescent="0.35">
      <c r="I85" s="127"/>
      <c r="J85" s="127"/>
      <c r="K85" s="154"/>
      <c r="L85" s="127"/>
      <c r="M85" s="127"/>
      <c r="N85" s="127"/>
      <c r="O85" s="13"/>
      <c r="P85" s="127"/>
    </row>
    <row r="86" spans="9:16" x14ac:dyDescent="0.35">
      <c r="I86" s="127"/>
      <c r="J86" s="127"/>
      <c r="K86" s="154"/>
      <c r="L86" s="127"/>
      <c r="M86" s="127"/>
      <c r="N86" s="127"/>
      <c r="O86" s="13"/>
      <c r="P86" s="127"/>
    </row>
    <row r="87" spans="9:16" x14ac:dyDescent="0.35">
      <c r="I87" s="127"/>
      <c r="J87" s="127"/>
      <c r="K87" s="154"/>
      <c r="L87" s="127"/>
      <c r="M87" s="127"/>
      <c r="N87" s="127"/>
      <c r="O87" s="13"/>
      <c r="P87" s="127"/>
    </row>
    <row r="88" spans="9:16" x14ac:dyDescent="0.35">
      <c r="I88" s="127"/>
      <c r="J88" s="127"/>
      <c r="K88" s="154"/>
      <c r="L88" s="127"/>
      <c r="M88" s="127"/>
      <c r="N88" s="127"/>
      <c r="O88" s="13"/>
      <c r="P88" s="127"/>
    </row>
    <row r="89" spans="9:16" x14ac:dyDescent="0.35">
      <c r="I89" s="127"/>
      <c r="J89" s="127"/>
      <c r="K89" s="154"/>
      <c r="L89" s="127"/>
      <c r="M89" s="127"/>
      <c r="N89" s="127"/>
      <c r="O89" s="13"/>
      <c r="P89" s="127"/>
    </row>
    <row r="90" spans="9:16" x14ac:dyDescent="0.35">
      <c r="I90" s="127"/>
      <c r="J90" s="127"/>
      <c r="K90" s="154"/>
      <c r="L90" s="127"/>
      <c r="M90" s="127"/>
      <c r="N90" s="127"/>
      <c r="O90" s="13"/>
      <c r="P90" s="127"/>
    </row>
    <row r="91" spans="9:16" x14ac:dyDescent="0.35">
      <c r="I91" s="127"/>
      <c r="J91" s="127"/>
      <c r="K91" s="154"/>
      <c r="L91" s="127"/>
      <c r="M91" s="127"/>
      <c r="N91" s="127"/>
      <c r="O91" s="13"/>
      <c r="P91" s="127"/>
    </row>
    <row r="92" spans="9:16" x14ac:dyDescent="0.35">
      <c r="I92" s="127"/>
      <c r="J92" s="127"/>
      <c r="K92" s="154"/>
      <c r="L92" s="127"/>
      <c r="M92" s="127"/>
      <c r="N92" s="127"/>
      <c r="O92" s="13"/>
      <c r="P92" s="127"/>
    </row>
    <row r="93" spans="9:16" x14ac:dyDescent="0.35">
      <c r="I93" s="127"/>
      <c r="J93" s="127"/>
      <c r="K93" s="154"/>
      <c r="L93" s="127"/>
      <c r="M93" s="127"/>
      <c r="N93" s="127"/>
      <c r="O93" s="13"/>
      <c r="P93" s="127"/>
    </row>
    <row r="94" spans="9:16" x14ac:dyDescent="0.35">
      <c r="I94" s="127"/>
      <c r="J94" s="127"/>
      <c r="K94" s="154"/>
      <c r="L94" s="127"/>
      <c r="M94" s="127"/>
      <c r="N94" s="127"/>
      <c r="O94" s="13"/>
      <c r="P94" s="127"/>
    </row>
    <row r="95" spans="9:16" x14ac:dyDescent="0.35">
      <c r="I95" s="127"/>
      <c r="J95" s="127"/>
      <c r="K95" s="154"/>
      <c r="L95" s="127"/>
      <c r="M95" s="127"/>
      <c r="N95" s="127"/>
      <c r="O95" s="13"/>
      <c r="P95" s="127"/>
    </row>
    <row r="96" spans="9:16" x14ac:dyDescent="0.35">
      <c r="I96" s="127"/>
      <c r="J96" s="127"/>
      <c r="K96" s="154"/>
      <c r="L96" s="127"/>
      <c r="M96" s="127"/>
      <c r="N96" s="127"/>
      <c r="O96" s="13"/>
      <c r="P96" s="127"/>
    </row>
    <row r="97" spans="9:16" x14ac:dyDescent="0.35">
      <c r="I97" s="127"/>
      <c r="J97" s="127"/>
      <c r="K97" s="154"/>
      <c r="L97" s="127"/>
      <c r="M97" s="127"/>
      <c r="N97" s="127"/>
      <c r="O97" s="13"/>
      <c r="P97" s="127"/>
    </row>
    <row r="98" spans="9:16" x14ac:dyDescent="0.35">
      <c r="I98" s="127"/>
      <c r="J98" s="127"/>
      <c r="K98" s="154"/>
      <c r="L98" s="127"/>
      <c r="M98" s="127"/>
      <c r="N98" s="127"/>
      <c r="O98" s="13"/>
      <c r="P98" s="127"/>
    </row>
    <row r="99" spans="9:16" x14ac:dyDescent="0.35">
      <c r="I99" s="127"/>
      <c r="J99" s="127"/>
      <c r="K99" s="154"/>
      <c r="L99" s="127"/>
      <c r="M99" s="127"/>
      <c r="N99" s="127"/>
      <c r="O99" s="13"/>
      <c r="P99" s="127"/>
    </row>
    <row r="100" spans="9:16" x14ac:dyDescent="0.35">
      <c r="I100" s="127"/>
      <c r="J100" s="127"/>
      <c r="K100" s="154"/>
      <c r="L100" s="127"/>
      <c r="M100" s="127"/>
      <c r="N100" s="127"/>
      <c r="O100" s="13"/>
      <c r="P100" s="127"/>
    </row>
    <row r="101" spans="9:16" x14ac:dyDescent="0.35">
      <c r="I101" s="127"/>
      <c r="J101" s="127"/>
      <c r="K101" s="154"/>
      <c r="L101" s="127"/>
      <c r="M101" s="127"/>
      <c r="N101" s="127"/>
      <c r="O101" s="13"/>
      <c r="P101" s="127"/>
    </row>
    <row r="102" spans="9:16" x14ac:dyDescent="0.35">
      <c r="I102" s="127"/>
      <c r="J102" s="127"/>
      <c r="K102" s="154"/>
      <c r="L102" s="127"/>
      <c r="M102" s="127"/>
      <c r="N102" s="127"/>
      <c r="O102" s="13"/>
      <c r="P102" s="127"/>
    </row>
    <row r="103" spans="9:16" x14ac:dyDescent="0.35">
      <c r="I103" s="127"/>
      <c r="J103" s="127"/>
      <c r="K103" s="154"/>
      <c r="L103" s="127"/>
      <c r="M103" s="127"/>
      <c r="N103" s="127"/>
      <c r="O103" s="13"/>
      <c r="P103" s="127"/>
    </row>
    <row r="104" spans="9:16" x14ac:dyDescent="0.35">
      <c r="I104" s="127"/>
      <c r="J104" s="127"/>
      <c r="K104" s="154"/>
      <c r="L104" s="127"/>
      <c r="M104" s="127"/>
      <c r="N104" s="127"/>
      <c r="O104" s="13"/>
      <c r="P104" s="127"/>
    </row>
    <row r="105" spans="9:16" x14ac:dyDescent="0.35">
      <c r="I105" s="127"/>
      <c r="J105" s="127"/>
      <c r="K105" s="154"/>
      <c r="L105" s="127"/>
      <c r="M105" s="127"/>
      <c r="N105" s="127"/>
      <c r="O105" s="13"/>
      <c r="P105" s="127"/>
    </row>
    <row r="106" spans="9:16" x14ac:dyDescent="0.35">
      <c r="I106" s="127"/>
      <c r="J106" s="127"/>
      <c r="K106" s="154"/>
      <c r="L106" s="127"/>
      <c r="M106" s="127"/>
      <c r="N106" s="127"/>
      <c r="O106" s="13"/>
      <c r="P106" s="127"/>
    </row>
    <row r="107" spans="9:16" x14ac:dyDescent="0.35">
      <c r="I107" s="127"/>
      <c r="J107" s="127"/>
      <c r="K107" s="154"/>
      <c r="L107" s="127"/>
      <c r="M107" s="127"/>
      <c r="N107" s="127"/>
      <c r="O107" s="13"/>
      <c r="P107" s="127"/>
    </row>
    <row r="108" spans="9:16" x14ac:dyDescent="0.35">
      <c r="I108" s="127"/>
      <c r="J108" s="127"/>
      <c r="K108" s="154"/>
      <c r="L108" s="127"/>
      <c r="M108" s="127"/>
      <c r="N108" s="127"/>
      <c r="O108" s="13"/>
      <c r="P108" s="127"/>
    </row>
    <row r="109" spans="9:16" x14ac:dyDescent="0.35">
      <c r="I109" s="127"/>
      <c r="J109" s="127"/>
      <c r="K109" s="154"/>
      <c r="L109" s="127"/>
      <c r="M109" s="127"/>
      <c r="N109" s="127"/>
      <c r="O109" s="13"/>
      <c r="P109" s="127"/>
    </row>
    <row r="110" spans="9:16" x14ac:dyDescent="0.35">
      <c r="I110" s="127"/>
      <c r="J110" s="127"/>
      <c r="K110" s="154"/>
      <c r="L110" s="127"/>
      <c r="M110" s="127"/>
      <c r="N110" s="127"/>
      <c r="O110" s="13"/>
      <c r="P110" s="127"/>
    </row>
    <row r="111" spans="9:16" x14ac:dyDescent="0.35">
      <c r="I111" s="127"/>
      <c r="J111" s="127"/>
      <c r="K111" s="154"/>
      <c r="L111" s="127"/>
      <c r="M111" s="127"/>
      <c r="N111" s="127"/>
      <c r="O111" s="13"/>
      <c r="P111" s="127"/>
    </row>
    <row r="112" spans="9:16" x14ac:dyDescent="0.35">
      <c r="I112" s="127"/>
      <c r="J112" s="127"/>
      <c r="K112" s="154"/>
      <c r="L112" s="127"/>
      <c r="M112" s="127"/>
      <c r="N112" s="127"/>
      <c r="O112" s="13"/>
      <c r="P112" s="127"/>
    </row>
    <row r="113" spans="9:16" x14ac:dyDescent="0.35">
      <c r="I113" s="127"/>
      <c r="J113" s="127"/>
      <c r="K113" s="154"/>
      <c r="L113" s="127"/>
      <c r="M113" s="127"/>
      <c r="N113" s="127"/>
      <c r="O113" s="13"/>
      <c r="P113" s="127"/>
    </row>
    <row r="114" spans="9:16" x14ac:dyDescent="0.35">
      <c r="I114" s="127"/>
      <c r="J114" s="127"/>
      <c r="K114" s="154"/>
      <c r="L114" s="127"/>
      <c r="M114" s="127"/>
      <c r="N114" s="127"/>
      <c r="O114" s="13"/>
      <c r="P114" s="127"/>
    </row>
    <row r="115" spans="9:16" x14ac:dyDescent="0.35">
      <c r="I115" s="127"/>
      <c r="J115" s="127"/>
      <c r="K115" s="154"/>
      <c r="L115" s="127"/>
      <c r="M115" s="127"/>
      <c r="N115" s="127"/>
      <c r="O115" s="13"/>
      <c r="P115" s="127"/>
    </row>
    <row r="116" spans="9:16" x14ac:dyDescent="0.35">
      <c r="I116" s="127"/>
      <c r="J116" s="127"/>
      <c r="K116" s="154"/>
      <c r="L116" s="127"/>
      <c r="M116" s="127"/>
      <c r="N116" s="127"/>
      <c r="O116" s="13"/>
      <c r="P116" s="127"/>
    </row>
    <row r="117" spans="9:16" x14ac:dyDescent="0.35">
      <c r="I117" s="127"/>
      <c r="J117" s="127"/>
      <c r="K117" s="154"/>
      <c r="L117" s="127"/>
      <c r="M117" s="127"/>
      <c r="N117" s="127"/>
      <c r="O117" s="13"/>
      <c r="P117" s="127"/>
    </row>
    <row r="118" spans="9:16" x14ac:dyDescent="0.35">
      <c r="I118" s="127"/>
      <c r="J118" s="127"/>
      <c r="K118" s="154"/>
      <c r="L118" s="127"/>
      <c r="M118" s="127"/>
      <c r="N118" s="127"/>
      <c r="O118" s="13"/>
      <c r="P118" s="127"/>
    </row>
    <row r="119" spans="9:16" x14ac:dyDescent="0.35">
      <c r="I119" s="127"/>
      <c r="J119" s="127"/>
      <c r="K119" s="154"/>
      <c r="L119" s="127"/>
      <c r="M119" s="127"/>
      <c r="N119" s="127"/>
      <c r="O119" s="13"/>
      <c r="P119" s="127"/>
    </row>
    <row r="120" spans="9:16" x14ac:dyDescent="0.35">
      <c r="I120" s="127"/>
      <c r="J120" s="127"/>
      <c r="K120" s="154"/>
      <c r="L120" s="127"/>
      <c r="M120" s="127"/>
      <c r="N120" s="127"/>
      <c r="O120" s="13"/>
      <c r="P120" s="127"/>
    </row>
    <row r="121" spans="9:16" x14ac:dyDescent="0.35">
      <c r="I121" s="127"/>
      <c r="J121" s="127"/>
      <c r="K121" s="154"/>
      <c r="L121" s="127"/>
      <c r="M121" s="127"/>
      <c r="N121" s="127"/>
      <c r="O121" s="13"/>
      <c r="P121" s="127"/>
    </row>
    <row r="122" spans="9:16" x14ac:dyDescent="0.35">
      <c r="I122" s="127"/>
      <c r="J122" s="127"/>
      <c r="K122" s="154"/>
      <c r="L122" s="127"/>
      <c r="M122" s="127"/>
      <c r="N122" s="127"/>
      <c r="O122" s="13"/>
      <c r="P122" s="127"/>
    </row>
    <row r="123" spans="9:16" x14ac:dyDescent="0.35">
      <c r="I123" s="127"/>
      <c r="J123" s="127"/>
      <c r="K123" s="154"/>
      <c r="L123" s="127"/>
      <c r="M123" s="127"/>
      <c r="N123" s="127"/>
      <c r="O123" s="13"/>
      <c r="P123" s="127"/>
    </row>
    <row r="124" spans="9:16" x14ac:dyDescent="0.35">
      <c r="I124" s="127"/>
      <c r="J124" s="127"/>
      <c r="K124" s="154"/>
      <c r="L124" s="127"/>
      <c r="M124" s="127"/>
      <c r="N124" s="127"/>
      <c r="O124" s="13"/>
      <c r="P124" s="127"/>
    </row>
    <row r="125" spans="9:16" x14ac:dyDescent="0.35">
      <c r="I125" s="127"/>
      <c r="J125" s="127"/>
      <c r="K125" s="154"/>
      <c r="L125" s="127"/>
      <c r="M125" s="127"/>
      <c r="N125" s="127"/>
      <c r="O125" s="13"/>
      <c r="P125" s="127"/>
    </row>
    <row r="126" spans="9:16" x14ac:dyDescent="0.35">
      <c r="I126" s="127"/>
      <c r="J126" s="127"/>
      <c r="K126" s="154"/>
      <c r="L126" s="127"/>
      <c r="M126" s="127"/>
      <c r="N126" s="127"/>
      <c r="O126" s="13"/>
      <c r="P126" s="127"/>
    </row>
    <row r="127" spans="9:16" x14ac:dyDescent="0.35">
      <c r="I127" s="127"/>
      <c r="J127" s="127"/>
      <c r="K127" s="154"/>
      <c r="L127" s="127"/>
      <c r="M127" s="127"/>
      <c r="N127" s="127"/>
      <c r="O127" s="13"/>
      <c r="P127" s="127"/>
    </row>
    <row r="128" spans="9:16" x14ac:dyDescent="0.35">
      <c r="I128" s="127"/>
      <c r="J128" s="127"/>
      <c r="K128" s="154"/>
      <c r="L128" s="127"/>
      <c r="M128" s="127"/>
      <c r="N128" s="127"/>
      <c r="O128" s="13"/>
      <c r="P128" s="127"/>
    </row>
    <row r="129" spans="9:16" x14ac:dyDescent="0.35">
      <c r="I129" s="127"/>
      <c r="J129" s="127"/>
      <c r="K129" s="154"/>
      <c r="L129" s="127"/>
      <c r="M129" s="127"/>
      <c r="N129" s="127"/>
      <c r="O129" s="13"/>
      <c r="P129" s="127"/>
    </row>
    <row r="130" spans="9:16" x14ac:dyDescent="0.35">
      <c r="I130" s="127"/>
      <c r="J130" s="127"/>
      <c r="K130" s="154"/>
      <c r="L130" s="127"/>
      <c r="M130" s="127"/>
      <c r="N130" s="127"/>
      <c r="O130" s="13"/>
      <c r="P130" s="127"/>
    </row>
    <row r="131" spans="9:16" x14ac:dyDescent="0.35">
      <c r="I131" s="127"/>
      <c r="J131" s="127"/>
      <c r="K131" s="154"/>
      <c r="L131" s="127"/>
      <c r="M131" s="127"/>
      <c r="N131" s="127"/>
      <c r="O131" s="13"/>
      <c r="P131" s="127"/>
    </row>
    <row r="132" spans="9:16" x14ac:dyDescent="0.35">
      <c r="I132" s="127"/>
      <c r="J132" s="127"/>
      <c r="K132" s="154"/>
      <c r="L132" s="127"/>
      <c r="M132" s="127"/>
      <c r="N132" s="127"/>
      <c r="O132" s="13"/>
      <c r="P132" s="127"/>
    </row>
    <row r="133" spans="9:16" x14ac:dyDescent="0.35">
      <c r="I133" s="127"/>
      <c r="J133" s="127"/>
      <c r="K133" s="154"/>
      <c r="L133" s="127"/>
      <c r="M133" s="127"/>
      <c r="N133" s="127"/>
      <c r="O133" s="13"/>
      <c r="P133" s="127"/>
    </row>
    <row r="134" spans="9:16" x14ac:dyDescent="0.35">
      <c r="I134" s="127"/>
      <c r="J134" s="127"/>
      <c r="K134" s="154"/>
      <c r="L134" s="127"/>
      <c r="M134" s="127"/>
      <c r="N134" s="127"/>
      <c r="O134" s="13"/>
      <c r="P134" s="127"/>
    </row>
    <row r="135" spans="9:16" x14ac:dyDescent="0.35">
      <c r="I135" s="127"/>
      <c r="J135" s="127"/>
      <c r="K135" s="154"/>
      <c r="L135" s="127"/>
      <c r="M135" s="127"/>
      <c r="N135" s="127"/>
      <c r="O135" s="13"/>
      <c r="P135" s="127"/>
    </row>
    <row r="136" spans="9:16" x14ac:dyDescent="0.35">
      <c r="I136" s="127"/>
      <c r="J136" s="127"/>
      <c r="K136" s="154"/>
      <c r="L136" s="127"/>
      <c r="M136" s="127"/>
      <c r="N136" s="127"/>
      <c r="O136" s="13"/>
      <c r="P136" s="127"/>
    </row>
    <row r="137" spans="9:16" x14ac:dyDescent="0.35">
      <c r="I137" s="127"/>
      <c r="J137" s="127"/>
      <c r="K137" s="154"/>
      <c r="L137" s="127"/>
      <c r="M137" s="127"/>
      <c r="N137" s="127"/>
      <c r="O137" s="13"/>
      <c r="P137" s="127"/>
    </row>
    <row r="138" spans="9:16" x14ac:dyDescent="0.35">
      <c r="I138" s="127"/>
      <c r="J138" s="127"/>
      <c r="K138" s="154"/>
      <c r="L138" s="127"/>
      <c r="M138" s="127"/>
      <c r="N138" s="127"/>
      <c r="O138" s="13"/>
      <c r="P138" s="127"/>
    </row>
    <row r="139" spans="9:16" x14ac:dyDescent="0.35">
      <c r="I139" s="127"/>
      <c r="J139" s="127"/>
      <c r="K139" s="154"/>
      <c r="L139" s="127"/>
      <c r="M139" s="127"/>
      <c r="N139" s="127"/>
      <c r="O139" s="13"/>
      <c r="P139" s="127"/>
    </row>
    <row r="140" spans="9:16" x14ac:dyDescent="0.35">
      <c r="I140" s="127"/>
      <c r="J140" s="127"/>
      <c r="K140" s="154"/>
      <c r="L140" s="127"/>
      <c r="M140" s="127"/>
      <c r="N140" s="127"/>
      <c r="O140" s="13"/>
      <c r="P140" s="127"/>
    </row>
    <row r="141" spans="9:16" x14ac:dyDescent="0.35">
      <c r="I141" s="127"/>
      <c r="J141" s="127"/>
      <c r="K141" s="154"/>
      <c r="L141" s="127"/>
      <c r="M141" s="127"/>
      <c r="N141" s="127"/>
      <c r="O141" s="13"/>
      <c r="P141" s="127"/>
    </row>
    <row r="142" spans="9:16" x14ac:dyDescent="0.35">
      <c r="I142" s="127"/>
      <c r="J142" s="127"/>
      <c r="K142" s="154"/>
      <c r="L142" s="127"/>
      <c r="M142" s="127"/>
      <c r="N142" s="127"/>
      <c r="O142" s="13"/>
      <c r="P142" s="127"/>
    </row>
    <row r="143" spans="9:16" x14ac:dyDescent="0.35">
      <c r="I143" s="127"/>
      <c r="J143" s="127"/>
      <c r="K143" s="154"/>
      <c r="L143" s="127"/>
      <c r="M143" s="127"/>
      <c r="N143" s="127"/>
      <c r="O143" s="13"/>
      <c r="P143" s="127"/>
    </row>
    <row r="144" spans="9:16" x14ac:dyDescent="0.35">
      <c r="I144" s="127"/>
      <c r="J144" s="127"/>
      <c r="K144" s="154"/>
      <c r="L144" s="127"/>
      <c r="M144" s="127"/>
      <c r="N144" s="127"/>
      <c r="O144" s="13"/>
      <c r="P144" s="127"/>
    </row>
    <row r="145" spans="9:16" x14ac:dyDescent="0.35">
      <c r="I145" s="127"/>
      <c r="J145" s="127"/>
      <c r="K145" s="154"/>
      <c r="L145" s="127"/>
      <c r="M145" s="127"/>
      <c r="N145" s="127"/>
      <c r="O145" s="13"/>
      <c r="P145" s="127"/>
    </row>
    <row r="146" spans="9:16" x14ac:dyDescent="0.35">
      <c r="I146" s="127"/>
      <c r="J146" s="127"/>
      <c r="K146" s="154"/>
      <c r="L146" s="127"/>
      <c r="M146" s="127"/>
      <c r="N146" s="127"/>
      <c r="O146" s="13"/>
      <c r="P146" s="127"/>
    </row>
    <row r="147" spans="9:16" x14ac:dyDescent="0.35">
      <c r="I147" s="127"/>
      <c r="J147" s="127"/>
      <c r="K147" s="154"/>
      <c r="L147" s="127"/>
      <c r="M147" s="127"/>
      <c r="N147" s="127"/>
      <c r="O147" s="13"/>
      <c r="P147" s="127"/>
    </row>
    <row r="148" spans="9:16" x14ac:dyDescent="0.35">
      <c r="I148" s="127"/>
      <c r="J148" s="127"/>
      <c r="K148" s="154"/>
      <c r="L148" s="127"/>
      <c r="M148" s="127"/>
      <c r="N148" s="127"/>
      <c r="O148" s="13"/>
      <c r="P148" s="127"/>
    </row>
    <row r="149" spans="9:16" x14ac:dyDescent="0.35">
      <c r="I149" s="127"/>
      <c r="J149" s="127"/>
      <c r="K149" s="154"/>
      <c r="L149" s="127"/>
      <c r="M149" s="127"/>
      <c r="N149" s="127"/>
      <c r="O149" s="13"/>
      <c r="P149" s="127"/>
    </row>
    <row r="150" spans="9:16" x14ac:dyDescent="0.35">
      <c r="I150" s="127"/>
      <c r="J150" s="127"/>
      <c r="K150" s="127"/>
      <c r="L150" s="127"/>
      <c r="M150" s="127"/>
      <c r="N150" s="127"/>
      <c r="O150" s="13"/>
      <c r="P150" s="127"/>
    </row>
    <row r="151" spans="9:16" x14ac:dyDescent="0.35">
      <c r="I151" s="127"/>
      <c r="J151" s="127"/>
      <c r="K151" s="127"/>
      <c r="L151" s="127"/>
      <c r="M151" s="127"/>
      <c r="N151" s="127"/>
      <c r="O151" s="13"/>
      <c r="P151" s="127"/>
    </row>
    <row r="152" spans="9:16" x14ac:dyDescent="0.35">
      <c r="I152" s="127"/>
      <c r="J152" s="127"/>
      <c r="K152" s="127"/>
      <c r="L152" s="127"/>
      <c r="M152" s="127"/>
      <c r="N152" s="127"/>
      <c r="O152" s="13"/>
      <c r="P152" s="127"/>
    </row>
    <row r="153" spans="9:16" x14ac:dyDescent="0.35">
      <c r="I153" s="127"/>
      <c r="J153" s="127"/>
      <c r="K153" s="127"/>
      <c r="L153" s="127"/>
      <c r="M153" s="127"/>
      <c r="N153" s="127"/>
      <c r="O153" s="13"/>
      <c r="P153" s="127"/>
    </row>
    <row r="154" spans="9:16" x14ac:dyDescent="0.35">
      <c r="I154" s="127"/>
      <c r="J154" s="127"/>
      <c r="K154" s="127"/>
      <c r="L154" s="127"/>
      <c r="M154" s="127"/>
      <c r="N154" s="127"/>
      <c r="O154" s="13"/>
      <c r="P154" s="127"/>
    </row>
    <row r="155" spans="9:16" x14ac:dyDescent="0.35">
      <c r="I155" s="127"/>
      <c r="J155" s="127"/>
      <c r="K155" s="127"/>
      <c r="L155" s="127"/>
      <c r="M155" s="127"/>
      <c r="N155" s="127"/>
      <c r="O155" s="13"/>
      <c r="P155" s="127"/>
    </row>
    <row r="156" spans="9:16" x14ac:dyDescent="0.35">
      <c r="I156" s="127"/>
      <c r="J156" s="127"/>
      <c r="K156" s="127"/>
      <c r="L156" s="127"/>
      <c r="M156" s="127"/>
      <c r="N156" s="127"/>
      <c r="O156" s="13"/>
      <c r="P156" s="127"/>
    </row>
    <row r="157" spans="9:16" x14ac:dyDescent="0.35">
      <c r="I157" s="127"/>
      <c r="J157" s="127"/>
      <c r="K157" s="127"/>
      <c r="L157" s="127"/>
      <c r="M157" s="127"/>
      <c r="N157" s="127"/>
      <c r="O157" s="13"/>
      <c r="P157" s="127"/>
    </row>
    <row r="158" spans="9:16" x14ac:dyDescent="0.35">
      <c r="I158" s="127"/>
      <c r="J158" s="127"/>
      <c r="K158" s="127"/>
      <c r="L158" s="127"/>
      <c r="M158" s="127"/>
      <c r="N158" s="127"/>
      <c r="O158" s="13"/>
      <c r="P158" s="127"/>
    </row>
    <row r="159" spans="9:16" x14ac:dyDescent="0.35">
      <c r="I159" s="127"/>
      <c r="J159" s="127"/>
      <c r="K159" s="127"/>
      <c r="L159" s="127"/>
      <c r="M159" s="127"/>
      <c r="N159" s="127"/>
      <c r="O159" s="13"/>
      <c r="P159" s="127"/>
    </row>
    <row r="160" spans="9:16" x14ac:dyDescent="0.35">
      <c r="I160" s="127"/>
      <c r="J160" s="127"/>
      <c r="K160" s="127"/>
      <c r="L160" s="127"/>
      <c r="M160" s="127"/>
      <c r="N160" s="127"/>
      <c r="O160" s="13"/>
      <c r="P160" s="127"/>
    </row>
    <row r="161" spans="9:16" x14ac:dyDescent="0.35">
      <c r="I161" s="127"/>
      <c r="J161" s="127"/>
      <c r="K161" s="127"/>
      <c r="L161" s="127"/>
      <c r="M161" s="127"/>
      <c r="N161" s="127"/>
      <c r="O161" s="13"/>
      <c r="P161" s="127"/>
    </row>
    <row r="162" spans="9:16" x14ac:dyDescent="0.35">
      <c r="I162" s="127"/>
      <c r="J162" s="127"/>
      <c r="K162" s="127"/>
      <c r="L162" s="127"/>
      <c r="M162" s="127"/>
      <c r="N162" s="127"/>
      <c r="O162" s="13"/>
      <c r="P162" s="127"/>
    </row>
    <row r="163" spans="9:16" x14ac:dyDescent="0.35">
      <c r="I163" s="127"/>
      <c r="J163" s="127"/>
      <c r="K163" s="127"/>
      <c r="L163" s="127"/>
      <c r="M163" s="127"/>
      <c r="N163" s="127"/>
      <c r="O163" s="13"/>
      <c r="P163" s="127"/>
    </row>
    <row r="164" spans="9:16" x14ac:dyDescent="0.35">
      <c r="I164" s="127"/>
      <c r="J164" s="127"/>
      <c r="K164" s="127"/>
      <c r="L164" s="127"/>
      <c r="M164" s="127"/>
      <c r="N164" s="127"/>
      <c r="O164" s="127"/>
      <c r="P164" s="127"/>
    </row>
    <row r="165" spans="9:16" x14ac:dyDescent="0.35">
      <c r="I165" s="127"/>
      <c r="J165" s="127"/>
      <c r="K165" s="127"/>
      <c r="L165" s="127"/>
      <c r="M165" s="127"/>
      <c r="N165" s="127"/>
      <c r="O165" s="127"/>
      <c r="P165" s="127"/>
    </row>
    <row r="166" spans="9:16" x14ac:dyDescent="0.35">
      <c r="I166" s="127"/>
      <c r="J166" s="127"/>
      <c r="K166" s="127"/>
      <c r="L166" s="127"/>
      <c r="M166" s="127"/>
      <c r="N166" s="127"/>
      <c r="O166" s="127"/>
      <c r="P166" s="127"/>
    </row>
    <row r="167" spans="9:16" x14ac:dyDescent="0.35">
      <c r="I167" s="127"/>
      <c r="J167" s="127"/>
      <c r="K167" s="127"/>
      <c r="L167" s="127"/>
      <c r="M167" s="127"/>
      <c r="N167" s="127"/>
      <c r="O167" s="127"/>
      <c r="P167" s="127"/>
    </row>
    <row r="168" spans="9:16" x14ac:dyDescent="0.35">
      <c r="I168" s="127"/>
      <c r="J168" s="127"/>
      <c r="K168" s="127"/>
      <c r="L168" s="127"/>
      <c r="M168" s="127"/>
      <c r="N168" s="127"/>
      <c r="O168" s="127"/>
      <c r="P168" s="127"/>
    </row>
    <row r="169" spans="9:16" x14ac:dyDescent="0.35">
      <c r="I169" s="127"/>
      <c r="J169" s="127"/>
      <c r="K169" s="127"/>
      <c r="L169" s="127"/>
      <c r="M169" s="127"/>
      <c r="N169" s="127"/>
      <c r="O169" s="127"/>
      <c r="P169" s="127"/>
    </row>
    <row r="170" spans="9:16" x14ac:dyDescent="0.35">
      <c r="I170" s="127"/>
      <c r="J170" s="127"/>
      <c r="K170" s="127"/>
      <c r="L170" s="127"/>
      <c r="M170" s="127"/>
      <c r="N170" s="127"/>
      <c r="O170" s="127"/>
      <c r="P170" s="127"/>
    </row>
    <row r="171" spans="9:16" x14ac:dyDescent="0.35">
      <c r="I171" s="127"/>
      <c r="J171" s="127"/>
      <c r="K171" s="127"/>
      <c r="L171" s="127"/>
      <c r="M171" s="127"/>
      <c r="N171" s="127"/>
      <c r="O171" s="127"/>
      <c r="P171" s="127"/>
    </row>
    <row r="172" spans="9:16" x14ac:dyDescent="0.35">
      <c r="I172" s="127"/>
      <c r="J172" s="127"/>
      <c r="K172" s="127"/>
      <c r="L172" s="127"/>
      <c r="M172" s="127"/>
      <c r="N172" s="127"/>
      <c r="O172" s="127"/>
      <c r="P172" s="127"/>
    </row>
    <row r="173" spans="9:16" x14ac:dyDescent="0.35">
      <c r="I173" s="127"/>
      <c r="J173" s="127"/>
      <c r="K173" s="127"/>
      <c r="L173" s="127"/>
      <c r="M173" s="127"/>
      <c r="N173" s="127"/>
      <c r="O173" s="127"/>
      <c r="P173" s="127"/>
    </row>
    <row r="174" spans="9:16" x14ac:dyDescent="0.35">
      <c r="I174" s="127"/>
      <c r="J174" s="127"/>
      <c r="K174" s="127"/>
      <c r="L174" s="127"/>
      <c r="M174" s="127"/>
      <c r="N174" s="127"/>
      <c r="O174" s="127"/>
      <c r="P174" s="127"/>
    </row>
    <row r="175" spans="9:16" x14ac:dyDescent="0.35">
      <c r="I175" s="127"/>
      <c r="J175" s="127"/>
      <c r="K175" s="127"/>
      <c r="L175" s="127"/>
      <c r="M175" s="127"/>
      <c r="N175" s="127"/>
      <c r="O175" s="127"/>
      <c r="P175" s="127"/>
    </row>
    <row r="176" spans="9:16" x14ac:dyDescent="0.35">
      <c r="I176" s="127"/>
      <c r="J176" s="127"/>
      <c r="K176" s="127"/>
      <c r="L176" s="127"/>
      <c r="M176" s="127"/>
      <c r="N176" s="127"/>
      <c r="O176" s="127"/>
      <c r="P176" s="127"/>
    </row>
    <row r="177" spans="9:16" x14ac:dyDescent="0.35">
      <c r="I177" s="127"/>
      <c r="J177" s="127"/>
      <c r="K177" s="127"/>
      <c r="L177" s="127"/>
      <c r="M177" s="127"/>
      <c r="N177" s="127"/>
      <c r="O177" s="127"/>
      <c r="P177" s="127"/>
    </row>
    <row r="178" spans="9:16" x14ac:dyDescent="0.35">
      <c r="I178" s="127"/>
      <c r="J178" s="127"/>
      <c r="K178" s="127"/>
      <c r="L178" s="127"/>
      <c r="M178" s="127"/>
      <c r="N178" s="127"/>
      <c r="O178" s="127"/>
      <c r="P178" s="127"/>
    </row>
    <row r="179" spans="9:16" x14ac:dyDescent="0.35">
      <c r="I179" s="127"/>
      <c r="J179" s="127"/>
      <c r="K179" s="127"/>
      <c r="L179" s="127"/>
      <c r="M179" s="127"/>
      <c r="N179" s="127"/>
      <c r="O179" s="127"/>
      <c r="P179" s="127"/>
    </row>
    <row r="180" spans="9:16" x14ac:dyDescent="0.35">
      <c r="I180" s="127"/>
      <c r="J180" s="127"/>
      <c r="K180" s="127"/>
      <c r="L180" s="127"/>
      <c r="M180" s="127"/>
      <c r="N180" s="127"/>
      <c r="O180" s="127"/>
      <c r="P180" s="127"/>
    </row>
    <row r="181" spans="9:16" x14ac:dyDescent="0.35">
      <c r="I181" s="127"/>
      <c r="J181" s="127"/>
      <c r="K181" s="127"/>
      <c r="L181" s="127"/>
      <c r="M181" s="127"/>
      <c r="N181" s="127"/>
      <c r="O181" s="127"/>
      <c r="P181" s="127"/>
    </row>
    <row r="182" spans="9:16" x14ac:dyDescent="0.35">
      <c r="I182" s="127"/>
      <c r="J182" s="127"/>
      <c r="K182" s="127"/>
      <c r="L182" s="127"/>
      <c r="M182" s="127"/>
      <c r="N182" s="127"/>
      <c r="O182" s="127"/>
      <c r="P182" s="127"/>
    </row>
    <row r="183" spans="9:16" x14ac:dyDescent="0.35">
      <c r="I183" s="127"/>
      <c r="J183" s="127"/>
      <c r="K183" s="127"/>
      <c r="L183" s="127"/>
      <c r="M183" s="127"/>
      <c r="N183" s="127"/>
      <c r="O183" s="127"/>
      <c r="P183" s="127"/>
    </row>
    <row r="184" spans="9:16" x14ac:dyDescent="0.35">
      <c r="I184" s="127"/>
      <c r="J184" s="127"/>
      <c r="K184" s="127"/>
      <c r="L184" s="127"/>
      <c r="M184" s="127"/>
      <c r="N184" s="127"/>
      <c r="O184" s="127"/>
      <c r="P184" s="127"/>
    </row>
    <row r="185" spans="9:16" x14ac:dyDescent="0.35">
      <c r="I185" s="127"/>
      <c r="J185" s="127"/>
      <c r="K185" s="127"/>
      <c r="L185" s="127"/>
      <c r="M185" s="127"/>
      <c r="N185" s="127"/>
      <c r="O185" s="127"/>
      <c r="P185" s="127"/>
    </row>
    <row r="186" spans="9:16" x14ac:dyDescent="0.35">
      <c r="I186" s="127"/>
      <c r="J186" s="127"/>
      <c r="K186" s="127"/>
      <c r="L186" s="127"/>
      <c r="M186" s="127"/>
      <c r="N186" s="127"/>
      <c r="O186" s="127"/>
      <c r="P186" s="127"/>
    </row>
    <row r="187" spans="9:16" x14ac:dyDescent="0.35">
      <c r="I187" s="127"/>
      <c r="J187" s="127"/>
      <c r="K187" s="127"/>
      <c r="L187" s="127"/>
      <c r="M187" s="127"/>
      <c r="N187" s="127"/>
      <c r="O187" s="127"/>
      <c r="P187" s="127"/>
    </row>
    <row r="188" spans="9:16" x14ac:dyDescent="0.35">
      <c r="I188" s="127"/>
      <c r="J188" s="127"/>
      <c r="K188" s="127"/>
      <c r="L188" s="127"/>
      <c r="M188" s="127"/>
      <c r="N188" s="127"/>
      <c r="O188" s="127"/>
      <c r="P188" s="127"/>
    </row>
    <row r="189" spans="9:16" x14ac:dyDescent="0.35">
      <c r="I189" s="127"/>
      <c r="J189" s="127"/>
      <c r="K189" s="127"/>
      <c r="L189" s="127"/>
      <c r="M189" s="127"/>
      <c r="N189" s="127"/>
      <c r="O189" s="127"/>
      <c r="P189" s="127"/>
    </row>
    <row r="190" spans="9:16" x14ac:dyDescent="0.35">
      <c r="I190" s="127"/>
      <c r="J190" s="127"/>
      <c r="K190" s="127"/>
      <c r="L190" s="127"/>
      <c r="M190" s="127"/>
      <c r="N190" s="127"/>
      <c r="O190" s="127"/>
      <c r="P190" s="127"/>
    </row>
    <row r="191" spans="9:16" x14ac:dyDescent="0.35">
      <c r="I191" s="127"/>
      <c r="J191" s="127"/>
      <c r="K191" s="127"/>
      <c r="L191" s="127"/>
      <c r="M191" s="127"/>
      <c r="N191" s="127"/>
      <c r="O191" s="127"/>
      <c r="P191" s="127"/>
    </row>
    <row r="192" spans="9:16" x14ac:dyDescent="0.35">
      <c r="I192" s="127"/>
      <c r="J192" s="127"/>
      <c r="K192" s="127"/>
      <c r="L192" s="127"/>
      <c r="M192" s="127"/>
      <c r="N192" s="127"/>
      <c r="O192" s="127"/>
      <c r="P192" s="127"/>
    </row>
    <row r="193" spans="9:16" x14ac:dyDescent="0.35">
      <c r="I193" s="127"/>
      <c r="J193" s="127"/>
      <c r="K193" s="127"/>
      <c r="L193" s="127"/>
      <c r="M193" s="127"/>
      <c r="N193" s="127"/>
      <c r="O193" s="127"/>
      <c r="P193" s="127"/>
    </row>
    <row r="194" spans="9:16" x14ac:dyDescent="0.35">
      <c r="I194" s="127"/>
      <c r="J194" s="127"/>
      <c r="K194" s="127"/>
      <c r="L194" s="127"/>
      <c r="M194" s="127"/>
      <c r="N194" s="127"/>
      <c r="O194" s="127"/>
      <c r="P194" s="127"/>
    </row>
    <row r="195" spans="9:16" x14ac:dyDescent="0.35">
      <c r="I195" s="127"/>
      <c r="J195" s="127"/>
      <c r="K195" s="127"/>
      <c r="L195" s="127"/>
      <c r="M195" s="127"/>
      <c r="N195" s="127"/>
      <c r="O195" s="127"/>
      <c r="P195" s="127"/>
    </row>
    <row r="196" spans="9:16" x14ac:dyDescent="0.35">
      <c r="I196" s="127"/>
      <c r="J196" s="127"/>
      <c r="K196" s="127"/>
      <c r="L196" s="127"/>
      <c r="M196" s="127"/>
      <c r="N196" s="127"/>
      <c r="O196" s="127"/>
      <c r="P196" s="127"/>
    </row>
    <row r="197" spans="9:16" x14ac:dyDescent="0.35">
      <c r="I197" s="127"/>
      <c r="J197" s="127"/>
      <c r="K197" s="127"/>
      <c r="L197" s="127"/>
      <c r="M197" s="127"/>
      <c r="N197" s="127"/>
      <c r="O197" s="127"/>
      <c r="P197" s="127"/>
    </row>
    <row r="198" spans="9:16" x14ac:dyDescent="0.35">
      <c r="I198" s="127"/>
      <c r="J198" s="127"/>
      <c r="K198" s="127"/>
      <c r="L198" s="127"/>
      <c r="M198" s="127"/>
      <c r="N198" s="127"/>
      <c r="O198" s="127"/>
      <c r="P198" s="127"/>
    </row>
    <row r="199" spans="9:16" x14ac:dyDescent="0.35">
      <c r="I199" s="127"/>
      <c r="J199" s="127"/>
      <c r="K199" s="127"/>
      <c r="L199" s="127"/>
      <c r="M199" s="127"/>
      <c r="N199" s="127"/>
      <c r="O199" s="127"/>
      <c r="P199" s="127"/>
    </row>
    <row r="200" spans="9:16" x14ac:dyDescent="0.35">
      <c r="I200" s="127"/>
      <c r="J200" s="127"/>
      <c r="K200" s="127"/>
      <c r="L200" s="127"/>
      <c r="M200" s="127"/>
      <c r="N200" s="127"/>
      <c r="O200" s="127"/>
      <c r="P200" s="127"/>
    </row>
    <row r="201" spans="9:16" x14ac:dyDescent="0.35">
      <c r="I201" s="127"/>
      <c r="J201" s="127"/>
      <c r="K201" s="127"/>
      <c r="L201" s="127"/>
      <c r="M201" s="127"/>
      <c r="N201" s="127"/>
      <c r="O201" s="127"/>
      <c r="P201" s="127"/>
    </row>
    <row r="202" spans="9:16" x14ac:dyDescent="0.35">
      <c r="I202" s="127"/>
      <c r="J202" s="127"/>
      <c r="K202" s="127"/>
      <c r="L202" s="127"/>
      <c r="M202" s="127"/>
      <c r="N202" s="127"/>
      <c r="O202" s="127"/>
      <c r="P202" s="127"/>
    </row>
    <row r="203" spans="9:16" x14ac:dyDescent="0.35">
      <c r="I203" s="127"/>
      <c r="J203" s="127"/>
      <c r="K203" s="127"/>
      <c r="L203" s="127"/>
      <c r="M203" s="127"/>
      <c r="N203" s="127"/>
      <c r="O203" s="127"/>
      <c r="P203" s="127"/>
    </row>
    <row r="204" spans="9:16" x14ac:dyDescent="0.35">
      <c r="I204" s="127"/>
      <c r="J204" s="127"/>
      <c r="K204" s="127"/>
      <c r="L204" s="127"/>
      <c r="M204" s="127"/>
      <c r="N204" s="127"/>
      <c r="O204" s="127"/>
      <c r="P204" s="127"/>
    </row>
    <row r="205" spans="9:16" x14ac:dyDescent="0.35">
      <c r="I205" s="127"/>
      <c r="J205" s="127"/>
      <c r="K205" s="127"/>
      <c r="L205" s="127"/>
      <c r="M205" s="127"/>
      <c r="N205" s="127"/>
      <c r="O205" s="127"/>
      <c r="P205" s="127"/>
    </row>
    <row r="206" spans="9:16" x14ac:dyDescent="0.35">
      <c r="I206" s="127"/>
      <c r="J206" s="127"/>
      <c r="K206" s="127"/>
      <c r="L206" s="127"/>
      <c r="M206" s="127"/>
      <c r="N206" s="127"/>
      <c r="O206" s="127"/>
      <c r="P206" s="127"/>
    </row>
    <row r="207" spans="9:16" x14ac:dyDescent="0.35">
      <c r="I207" s="127"/>
      <c r="J207" s="127"/>
      <c r="K207" s="127"/>
      <c r="L207" s="127"/>
      <c r="M207" s="127"/>
      <c r="N207" s="127"/>
      <c r="O207" s="127"/>
      <c r="P207" s="127"/>
    </row>
    <row r="208" spans="9:16" x14ac:dyDescent="0.35">
      <c r="I208" s="127"/>
      <c r="J208" s="127"/>
      <c r="K208" s="127"/>
      <c r="L208" s="127"/>
      <c r="M208" s="127"/>
      <c r="N208" s="127"/>
      <c r="O208" s="127"/>
      <c r="P208" s="127"/>
    </row>
    <row r="209" spans="9:16" x14ac:dyDescent="0.35">
      <c r="I209" s="127"/>
      <c r="J209" s="127"/>
      <c r="K209" s="127"/>
      <c r="L209" s="127"/>
      <c r="M209" s="127"/>
      <c r="N209" s="127"/>
      <c r="O209" s="127"/>
      <c r="P209" s="127"/>
    </row>
    <row r="210" spans="9:16" x14ac:dyDescent="0.35">
      <c r="I210" s="127"/>
      <c r="J210" s="127"/>
      <c r="K210" s="127"/>
      <c r="L210" s="127"/>
      <c r="M210" s="127"/>
      <c r="N210" s="127"/>
      <c r="O210" s="127"/>
      <c r="P210" s="127"/>
    </row>
    <row r="211" spans="9:16" x14ac:dyDescent="0.35">
      <c r="I211" s="127"/>
      <c r="J211" s="127"/>
      <c r="K211" s="127"/>
      <c r="L211" s="127"/>
      <c r="M211" s="127"/>
      <c r="N211" s="127"/>
      <c r="O211" s="127"/>
      <c r="P211" s="127"/>
    </row>
    <row r="212" spans="9:16" x14ac:dyDescent="0.35">
      <c r="I212" s="127"/>
      <c r="J212" s="127"/>
      <c r="K212" s="127"/>
      <c r="L212" s="127"/>
      <c r="M212" s="127"/>
      <c r="N212" s="127"/>
      <c r="O212" s="127"/>
      <c r="P212" s="127"/>
    </row>
    <row r="213" spans="9:16" x14ac:dyDescent="0.35">
      <c r="I213" s="127"/>
      <c r="J213" s="127"/>
      <c r="K213" s="127"/>
      <c r="L213" s="127"/>
      <c r="M213" s="127"/>
      <c r="N213" s="127"/>
      <c r="O213" s="127"/>
      <c r="P213" s="127"/>
    </row>
    <row r="214" spans="9:16" x14ac:dyDescent="0.35">
      <c r="I214" s="127"/>
      <c r="J214" s="127"/>
      <c r="K214" s="127"/>
      <c r="L214" s="127"/>
      <c r="M214" s="127"/>
      <c r="N214" s="127"/>
      <c r="O214" s="127"/>
      <c r="P214" s="127"/>
    </row>
    <row r="215" spans="9:16" x14ac:dyDescent="0.35">
      <c r="I215" s="127"/>
      <c r="J215" s="127"/>
      <c r="K215" s="127"/>
      <c r="L215" s="127"/>
      <c r="M215" s="127"/>
      <c r="N215" s="127"/>
      <c r="O215" s="127"/>
      <c r="P215" s="127"/>
    </row>
    <row r="216" spans="9:16" x14ac:dyDescent="0.35">
      <c r="I216" s="127"/>
      <c r="J216" s="127"/>
      <c r="K216" s="127"/>
      <c r="L216" s="127"/>
      <c r="M216" s="127"/>
      <c r="N216" s="127"/>
      <c r="O216" s="127"/>
      <c r="P216" s="127"/>
    </row>
    <row r="217" spans="9:16" x14ac:dyDescent="0.35">
      <c r="I217" s="127"/>
      <c r="J217" s="127"/>
      <c r="K217" s="127"/>
      <c r="L217" s="127"/>
      <c r="M217" s="127"/>
      <c r="N217" s="127"/>
      <c r="O217" s="127"/>
      <c r="P217" s="127"/>
    </row>
    <row r="218" spans="9:16" x14ac:dyDescent="0.35">
      <c r="I218" s="127"/>
      <c r="J218" s="127"/>
      <c r="K218" s="127"/>
      <c r="L218" s="127"/>
      <c r="M218" s="127"/>
      <c r="N218" s="127"/>
      <c r="O218" s="127"/>
      <c r="P218" s="127"/>
    </row>
    <row r="219" spans="9:16" x14ac:dyDescent="0.35">
      <c r="I219" s="127"/>
      <c r="J219" s="127"/>
      <c r="K219" s="127"/>
      <c r="L219" s="127"/>
      <c r="M219" s="127"/>
      <c r="N219" s="127"/>
      <c r="O219" s="127"/>
      <c r="P219" s="127"/>
    </row>
    <row r="220" spans="9:16" x14ac:dyDescent="0.35">
      <c r="I220" s="127"/>
      <c r="J220" s="127"/>
      <c r="K220" s="127"/>
      <c r="L220" s="127"/>
      <c r="M220" s="127"/>
      <c r="N220" s="127"/>
      <c r="O220" s="127"/>
      <c r="P220" s="127"/>
    </row>
    <row r="221" spans="9:16" x14ac:dyDescent="0.35">
      <c r="I221" s="127"/>
      <c r="J221" s="127"/>
      <c r="K221" s="127"/>
      <c r="L221" s="127"/>
      <c r="M221" s="127"/>
      <c r="N221" s="127"/>
      <c r="O221" s="127"/>
      <c r="P221" s="127"/>
    </row>
    <row r="222" spans="9:16" x14ac:dyDescent="0.35">
      <c r="I222" s="127"/>
      <c r="J222" s="127"/>
      <c r="K222" s="127"/>
      <c r="L222" s="127"/>
      <c r="M222" s="127"/>
      <c r="N222" s="127"/>
      <c r="O222" s="127"/>
      <c r="P222" s="127"/>
    </row>
    <row r="223" spans="9:16" x14ac:dyDescent="0.35">
      <c r="I223" s="127"/>
      <c r="J223" s="127"/>
      <c r="K223" s="127"/>
      <c r="L223" s="127"/>
      <c r="M223" s="127"/>
      <c r="N223" s="127"/>
      <c r="O223" s="127"/>
      <c r="P223" s="127"/>
    </row>
    <row r="224" spans="9:16" x14ac:dyDescent="0.35">
      <c r="I224" s="127"/>
      <c r="J224" s="127"/>
      <c r="K224" s="127"/>
      <c r="L224" s="127"/>
      <c r="M224" s="127"/>
      <c r="N224" s="127"/>
      <c r="O224" s="127"/>
      <c r="P224" s="127"/>
    </row>
    <row r="225" spans="9:16" x14ac:dyDescent="0.35">
      <c r="I225" s="127"/>
      <c r="J225" s="127"/>
      <c r="K225" s="127"/>
      <c r="L225" s="127"/>
      <c r="M225" s="127"/>
      <c r="N225" s="127"/>
      <c r="O225" s="127"/>
      <c r="P225" s="127"/>
    </row>
    <row r="226" spans="9:16" x14ac:dyDescent="0.35">
      <c r="I226" s="127"/>
      <c r="J226" s="127"/>
      <c r="K226" s="127"/>
      <c r="L226" s="127"/>
      <c r="M226" s="127"/>
      <c r="N226" s="127"/>
      <c r="O226" s="127"/>
      <c r="P226" s="127"/>
    </row>
    <row r="227" spans="9:16" x14ac:dyDescent="0.35">
      <c r="I227" s="127"/>
      <c r="J227" s="127"/>
      <c r="K227" s="127"/>
      <c r="L227" s="127"/>
      <c r="M227" s="127"/>
      <c r="N227" s="127"/>
      <c r="O227" s="127"/>
      <c r="P227" s="127"/>
    </row>
    <row r="228" spans="9:16" x14ac:dyDescent="0.35">
      <c r="I228" s="127"/>
      <c r="J228" s="127"/>
      <c r="K228" s="127"/>
      <c r="L228" s="127"/>
      <c r="M228" s="127"/>
      <c r="N228" s="127"/>
      <c r="O228" s="127"/>
      <c r="P228" s="127"/>
    </row>
    <row r="229" spans="9:16" x14ac:dyDescent="0.35">
      <c r="I229" s="127"/>
      <c r="J229" s="127"/>
      <c r="K229" s="127"/>
      <c r="L229" s="127"/>
      <c r="M229" s="127"/>
      <c r="N229" s="127"/>
      <c r="O229" s="127"/>
      <c r="P229" s="127"/>
    </row>
    <row r="230" spans="9:16" x14ac:dyDescent="0.35">
      <c r="I230" s="127"/>
      <c r="J230" s="127"/>
      <c r="K230" s="127"/>
      <c r="L230" s="127"/>
      <c r="M230" s="127"/>
      <c r="N230" s="127"/>
      <c r="O230" s="127"/>
      <c r="P230" s="127"/>
    </row>
    <row r="231" spans="9:16" x14ac:dyDescent="0.35">
      <c r="I231" s="127"/>
      <c r="J231" s="127"/>
      <c r="K231" s="127"/>
      <c r="L231" s="127"/>
      <c r="M231" s="127"/>
      <c r="N231" s="127"/>
      <c r="O231" s="127"/>
      <c r="P231" s="127"/>
    </row>
    <row r="232" spans="9:16" x14ac:dyDescent="0.35">
      <c r="I232" s="127"/>
      <c r="J232" s="127"/>
      <c r="K232" s="127"/>
      <c r="L232" s="127"/>
      <c r="M232" s="127"/>
      <c r="N232" s="127"/>
      <c r="O232" s="127"/>
      <c r="P232" s="127"/>
    </row>
    <row r="233" spans="9:16" x14ac:dyDescent="0.35">
      <c r="I233" s="127"/>
      <c r="J233" s="127"/>
      <c r="K233" s="127"/>
      <c r="L233" s="127"/>
      <c r="M233" s="127"/>
      <c r="N233" s="127"/>
      <c r="O233" s="127"/>
      <c r="P233" s="127"/>
    </row>
    <row r="234" spans="9:16" x14ac:dyDescent="0.35">
      <c r="I234" s="127"/>
      <c r="J234" s="127"/>
      <c r="K234" s="127"/>
      <c r="L234" s="127"/>
      <c r="M234" s="127"/>
      <c r="N234" s="127"/>
      <c r="O234" s="127"/>
      <c r="P234" s="127"/>
    </row>
    <row r="235" spans="9:16" x14ac:dyDescent="0.35">
      <c r="I235" s="127"/>
      <c r="J235" s="127"/>
      <c r="K235" s="127"/>
      <c r="L235" s="127"/>
      <c r="M235" s="127"/>
      <c r="N235" s="127"/>
      <c r="O235" s="127"/>
      <c r="P235" s="127"/>
    </row>
    <row r="236" spans="9:16" x14ac:dyDescent="0.35">
      <c r="I236" s="127"/>
      <c r="J236" s="127"/>
      <c r="K236" s="127"/>
      <c r="L236" s="127"/>
      <c r="M236" s="127"/>
      <c r="N236" s="127"/>
      <c r="O236" s="127"/>
      <c r="P236" s="127"/>
    </row>
    <row r="237" spans="9:16" x14ac:dyDescent="0.35">
      <c r="I237" s="127"/>
      <c r="J237" s="127"/>
      <c r="K237" s="127"/>
      <c r="L237" s="127"/>
      <c r="M237" s="127"/>
      <c r="N237" s="127"/>
      <c r="O237" s="127"/>
      <c r="P237" s="127"/>
    </row>
    <row r="238" spans="9:16" x14ac:dyDescent="0.35">
      <c r="I238" s="127"/>
      <c r="J238" s="127"/>
      <c r="K238" s="127"/>
      <c r="L238" s="127"/>
      <c r="M238" s="127"/>
      <c r="N238" s="127"/>
      <c r="O238" s="127"/>
      <c r="P238" s="127"/>
    </row>
    <row r="239" spans="9:16" x14ac:dyDescent="0.35">
      <c r="I239" s="127"/>
      <c r="J239" s="127"/>
      <c r="K239" s="127"/>
      <c r="L239" s="127"/>
      <c r="M239" s="127"/>
      <c r="N239" s="127"/>
      <c r="O239" s="127"/>
      <c r="P239" s="127"/>
    </row>
    <row r="240" spans="9:16" x14ac:dyDescent="0.35">
      <c r="I240" s="127"/>
      <c r="J240" s="127"/>
      <c r="K240" s="127"/>
      <c r="L240" s="127"/>
      <c r="M240" s="127"/>
      <c r="N240" s="127"/>
      <c r="O240" s="127"/>
      <c r="P240" s="127"/>
    </row>
    <row r="241" spans="9:16" x14ac:dyDescent="0.35">
      <c r="I241" s="127"/>
      <c r="J241" s="127"/>
      <c r="K241" s="127"/>
      <c r="L241" s="127"/>
      <c r="M241" s="127"/>
      <c r="N241" s="127"/>
      <c r="O241" s="127"/>
      <c r="P241" s="127"/>
    </row>
    <row r="242" spans="9:16" x14ac:dyDescent="0.35">
      <c r="I242" s="127"/>
      <c r="J242" s="127"/>
      <c r="K242" s="127"/>
      <c r="L242" s="127"/>
      <c r="M242" s="127"/>
      <c r="N242" s="127"/>
      <c r="O242" s="127"/>
      <c r="P242" s="127"/>
    </row>
    <row r="243" spans="9:16" x14ac:dyDescent="0.35">
      <c r="I243" s="127"/>
      <c r="J243" s="127"/>
      <c r="K243" s="127"/>
      <c r="L243" s="127"/>
      <c r="M243" s="127"/>
      <c r="N243" s="127"/>
      <c r="O243" s="127"/>
      <c r="P243" s="127"/>
    </row>
    <row r="244" spans="9:16" x14ac:dyDescent="0.35">
      <c r="I244" s="127"/>
      <c r="J244" s="127"/>
      <c r="K244" s="127"/>
      <c r="L244" s="127"/>
      <c r="M244" s="127"/>
      <c r="N244" s="127"/>
      <c r="O244" s="127"/>
      <c r="P244" s="127"/>
    </row>
    <row r="245" spans="9:16" x14ac:dyDescent="0.35">
      <c r="I245" s="127"/>
      <c r="J245" s="127"/>
      <c r="K245" s="127"/>
      <c r="L245" s="127"/>
      <c r="M245" s="127"/>
      <c r="N245" s="127"/>
      <c r="O245" s="127"/>
      <c r="P245" s="127"/>
    </row>
    <row r="246" spans="9:16" x14ac:dyDescent="0.35">
      <c r="I246" s="127"/>
      <c r="J246" s="127"/>
      <c r="K246" s="127"/>
      <c r="L246" s="127"/>
      <c r="M246" s="127"/>
      <c r="N246" s="127"/>
      <c r="O246" s="127"/>
      <c r="P246" s="127"/>
    </row>
    <row r="247" spans="9:16" x14ac:dyDescent="0.35">
      <c r="I247" s="127"/>
      <c r="J247" s="127"/>
      <c r="K247" s="127"/>
      <c r="L247" s="127"/>
      <c r="M247" s="127"/>
      <c r="N247" s="127"/>
      <c r="O247" s="127"/>
      <c r="P247" s="127"/>
    </row>
    <row r="248" spans="9:16" x14ac:dyDescent="0.35">
      <c r="I248" s="127"/>
      <c r="J248" s="127"/>
      <c r="K248" s="127"/>
      <c r="L248" s="127"/>
      <c r="M248" s="127"/>
      <c r="N248" s="127"/>
      <c r="O248" s="127"/>
      <c r="P248" s="127"/>
    </row>
    <row r="249" spans="9:16" x14ac:dyDescent="0.35">
      <c r="I249" s="127"/>
      <c r="J249" s="127"/>
      <c r="K249" s="127"/>
      <c r="L249" s="127"/>
      <c r="M249" s="127"/>
      <c r="N249" s="127"/>
      <c r="O249" s="127"/>
      <c r="P249" s="127"/>
    </row>
    <row r="250" spans="9:16" x14ac:dyDescent="0.35">
      <c r="I250" s="127"/>
      <c r="J250" s="127"/>
      <c r="K250" s="127"/>
      <c r="L250" s="127"/>
      <c r="M250" s="127"/>
      <c r="N250" s="127"/>
      <c r="O250" s="127"/>
      <c r="P250" s="127"/>
    </row>
    <row r="251" spans="9:16" x14ac:dyDescent="0.35">
      <c r="I251" s="127"/>
      <c r="J251" s="127"/>
      <c r="K251" s="127"/>
      <c r="L251" s="127"/>
      <c r="M251" s="127"/>
      <c r="N251" s="127"/>
      <c r="O251" s="127"/>
      <c r="P251" s="127"/>
    </row>
    <row r="252" spans="9:16" x14ac:dyDescent="0.35">
      <c r="I252" s="127"/>
      <c r="J252" s="127"/>
      <c r="K252" s="127"/>
      <c r="L252" s="127"/>
      <c r="M252" s="127"/>
      <c r="N252" s="127"/>
      <c r="O252" s="127"/>
      <c r="P252" s="127"/>
    </row>
    <row r="253" spans="9:16" x14ac:dyDescent="0.35">
      <c r="I253" s="127"/>
      <c r="J253" s="127"/>
      <c r="K253" s="127"/>
      <c r="L253" s="127"/>
      <c r="M253" s="127"/>
      <c r="N253" s="127"/>
      <c r="O253" s="127"/>
      <c r="P253" s="127"/>
    </row>
    <row r="254" spans="9:16" x14ac:dyDescent="0.35">
      <c r="I254" s="127"/>
      <c r="J254" s="127"/>
      <c r="K254" s="127"/>
      <c r="L254" s="127"/>
      <c r="M254" s="127"/>
      <c r="N254" s="127"/>
      <c r="O254" s="127"/>
      <c r="P254" s="127"/>
    </row>
    <row r="255" spans="9:16" x14ac:dyDescent="0.35">
      <c r="I255" s="127"/>
      <c r="J255" s="127"/>
      <c r="K255" s="127"/>
      <c r="L255" s="127"/>
      <c r="M255" s="127"/>
      <c r="N255" s="127"/>
      <c r="O255" s="127"/>
      <c r="P255" s="127"/>
    </row>
    <row r="256" spans="9:16" x14ac:dyDescent="0.35">
      <c r="I256" s="127"/>
      <c r="J256" s="127"/>
      <c r="K256" s="127"/>
      <c r="L256" s="127"/>
      <c r="M256" s="127"/>
      <c r="N256" s="127"/>
      <c r="O256" s="127"/>
      <c r="P256" s="127"/>
    </row>
    <row r="257" spans="9:16" x14ac:dyDescent="0.35">
      <c r="I257" s="127"/>
      <c r="J257" s="127"/>
      <c r="K257" s="127"/>
      <c r="L257" s="127"/>
      <c r="M257" s="127"/>
      <c r="N257" s="127"/>
      <c r="O257" s="127"/>
      <c r="P257" s="127"/>
    </row>
    <row r="258" spans="9:16" x14ac:dyDescent="0.35">
      <c r="I258" s="127"/>
      <c r="J258" s="127"/>
      <c r="K258" s="127"/>
      <c r="L258" s="127"/>
      <c r="M258" s="127"/>
      <c r="N258" s="127"/>
      <c r="O258" s="127"/>
      <c r="P258" s="127"/>
    </row>
    <row r="259" spans="9:16" x14ac:dyDescent="0.35">
      <c r="I259" s="127"/>
      <c r="J259" s="127"/>
      <c r="K259" s="127"/>
      <c r="L259" s="127"/>
      <c r="M259" s="127"/>
      <c r="N259" s="127"/>
      <c r="O259" s="127"/>
      <c r="P259" s="127"/>
    </row>
    <row r="260" spans="9:16" x14ac:dyDescent="0.35">
      <c r="I260" s="127"/>
      <c r="J260" s="127"/>
      <c r="K260" s="127"/>
      <c r="L260" s="127"/>
      <c r="M260" s="127"/>
      <c r="N260" s="127"/>
      <c r="O260" s="127"/>
      <c r="P260" s="127"/>
    </row>
    <row r="261" spans="9:16" x14ac:dyDescent="0.35">
      <c r="I261" s="127"/>
      <c r="J261" s="127"/>
      <c r="K261" s="127"/>
      <c r="L261" s="127"/>
      <c r="M261" s="127"/>
      <c r="N261" s="127"/>
      <c r="O261" s="127"/>
      <c r="P261" s="127"/>
    </row>
    <row r="262" spans="9:16" x14ac:dyDescent="0.35">
      <c r="I262" s="127"/>
      <c r="J262" s="127"/>
      <c r="K262" s="127"/>
      <c r="L262" s="127"/>
      <c r="M262" s="127"/>
      <c r="N262" s="127"/>
      <c r="O262" s="127"/>
      <c r="P262" s="127"/>
    </row>
    <row r="263" spans="9:16" x14ac:dyDescent="0.35">
      <c r="I263" s="127"/>
      <c r="J263" s="127"/>
      <c r="K263" s="127"/>
      <c r="L263" s="127"/>
      <c r="M263" s="127"/>
      <c r="N263" s="127"/>
      <c r="O263" s="127"/>
      <c r="P263" s="127"/>
    </row>
    <row r="264" spans="9:16" x14ac:dyDescent="0.35">
      <c r="I264" s="127"/>
      <c r="J264" s="127"/>
      <c r="K264" s="127"/>
      <c r="L264" s="127"/>
      <c r="M264" s="127"/>
      <c r="N264" s="127"/>
      <c r="O264" s="127"/>
      <c r="P264" s="127"/>
    </row>
    <row r="265" spans="9:16" x14ac:dyDescent="0.35">
      <c r="I265" s="127"/>
      <c r="J265" s="127"/>
      <c r="K265" s="127"/>
      <c r="L265" s="127"/>
      <c r="M265" s="127"/>
      <c r="N265" s="127"/>
      <c r="O265" s="127"/>
      <c r="P265" s="127"/>
    </row>
    <row r="266" spans="9:16" x14ac:dyDescent="0.35">
      <c r="I266" s="127"/>
      <c r="J266" s="127"/>
      <c r="K266" s="127"/>
      <c r="L266" s="127"/>
      <c r="M266" s="127"/>
      <c r="N266" s="127"/>
      <c r="O266" s="127"/>
      <c r="P266" s="127"/>
    </row>
    <row r="267" spans="9:16" x14ac:dyDescent="0.35">
      <c r="I267" s="127"/>
      <c r="J267" s="127"/>
      <c r="K267" s="127"/>
      <c r="L267" s="127"/>
      <c r="M267" s="127"/>
      <c r="N267" s="127"/>
      <c r="O267" s="127"/>
      <c r="P267" s="127"/>
    </row>
    <row r="268" spans="9:16" x14ac:dyDescent="0.35">
      <c r="I268" s="127"/>
      <c r="J268" s="127"/>
      <c r="K268" s="127"/>
      <c r="L268" s="127"/>
      <c r="M268" s="127"/>
      <c r="N268" s="127"/>
      <c r="O268" s="127"/>
      <c r="P268" s="127"/>
    </row>
    <row r="269" spans="9:16" x14ac:dyDescent="0.35">
      <c r="I269" s="127"/>
      <c r="J269" s="127"/>
      <c r="K269" s="127"/>
      <c r="L269" s="127"/>
      <c r="M269" s="127"/>
      <c r="N269" s="127"/>
      <c r="O269" s="127"/>
      <c r="P269" s="127"/>
    </row>
    <row r="270" spans="9:16" x14ac:dyDescent="0.35">
      <c r="I270" s="127"/>
      <c r="J270" s="127"/>
      <c r="K270" s="127"/>
      <c r="L270" s="127"/>
      <c r="M270" s="127"/>
      <c r="N270" s="127"/>
      <c r="O270" s="127"/>
      <c r="P270" s="127"/>
    </row>
    <row r="271" spans="9:16" x14ac:dyDescent="0.35">
      <c r="I271" s="127"/>
      <c r="J271" s="127"/>
      <c r="K271" s="127"/>
      <c r="L271" s="127"/>
      <c r="M271" s="127"/>
      <c r="N271" s="127"/>
      <c r="O271" s="127"/>
      <c r="P271" s="127"/>
    </row>
    <row r="272" spans="9:16" x14ac:dyDescent="0.35">
      <c r="I272" s="127"/>
      <c r="J272" s="127"/>
      <c r="K272" s="127"/>
      <c r="L272" s="127"/>
      <c r="M272" s="127"/>
      <c r="N272" s="127"/>
      <c r="O272" s="127"/>
      <c r="P272" s="127"/>
    </row>
    <row r="273" spans="9:16" x14ac:dyDescent="0.35">
      <c r="I273" s="127"/>
      <c r="J273" s="127"/>
      <c r="K273" s="127"/>
      <c r="L273" s="127"/>
      <c r="M273" s="127"/>
      <c r="N273" s="127"/>
      <c r="O273" s="127"/>
      <c r="P273" s="127"/>
    </row>
    <row r="274" spans="9:16" x14ac:dyDescent="0.35">
      <c r="I274" s="127"/>
      <c r="J274" s="127"/>
      <c r="K274" s="127"/>
      <c r="L274" s="127"/>
      <c r="M274" s="127"/>
      <c r="N274" s="127"/>
      <c r="O274" s="127"/>
      <c r="P274" s="127"/>
    </row>
    <row r="275" spans="9:16" x14ac:dyDescent="0.35">
      <c r="I275" s="127"/>
      <c r="J275" s="127"/>
      <c r="K275" s="127"/>
      <c r="L275" s="127"/>
      <c r="M275" s="127"/>
      <c r="N275" s="127"/>
      <c r="O275" s="127"/>
      <c r="P275" s="127"/>
    </row>
    <row r="276" spans="9:16" x14ac:dyDescent="0.35">
      <c r="I276" s="127"/>
      <c r="J276" s="127"/>
      <c r="K276" s="127"/>
      <c r="L276" s="127"/>
      <c r="M276" s="127"/>
      <c r="N276" s="127"/>
      <c r="O276" s="127"/>
      <c r="P276" s="127"/>
    </row>
    <row r="277" spans="9:16" x14ac:dyDescent="0.35">
      <c r="I277" s="127"/>
      <c r="J277" s="127"/>
      <c r="K277" s="127"/>
      <c r="L277" s="127"/>
      <c r="M277" s="127"/>
      <c r="N277" s="127"/>
      <c r="O277" s="127"/>
      <c r="P277" s="127"/>
    </row>
    <row r="278" spans="9:16" x14ac:dyDescent="0.35">
      <c r="I278" s="127"/>
      <c r="J278" s="127"/>
      <c r="K278" s="127"/>
      <c r="L278" s="127"/>
      <c r="M278" s="127"/>
      <c r="N278" s="127"/>
      <c r="O278" s="127"/>
      <c r="P278" s="127"/>
    </row>
    <row r="279" spans="9:16" x14ac:dyDescent="0.35">
      <c r="I279" s="127"/>
      <c r="J279" s="127"/>
      <c r="K279" s="127"/>
      <c r="L279" s="127"/>
      <c r="M279" s="127"/>
      <c r="N279" s="127"/>
      <c r="O279" s="127"/>
      <c r="P279" s="127"/>
    </row>
    <row r="280" spans="9:16" x14ac:dyDescent="0.35">
      <c r="I280" s="127"/>
      <c r="J280" s="127"/>
      <c r="K280" s="127"/>
      <c r="L280" s="127"/>
      <c r="M280" s="127"/>
      <c r="N280" s="127"/>
      <c r="O280" s="127"/>
      <c r="P280" s="127"/>
    </row>
    <row r="281" spans="9:16" x14ac:dyDescent="0.35">
      <c r="I281" s="127"/>
      <c r="J281" s="127"/>
      <c r="K281" s="127"/>
      <c r="L281" s="127"/>
      <c r="M281" s="127"/>
      <c r="N281" s="127"/>
      <c r="O281" s="127"/>
      <c r="P281" s="127"/>
    </row>
    <row r="282" spans="9:16" x14ac:dyDescent="0.35">
      <c r="I282" s="127"/>
      <c r="J282" s="127"/>
      <c r="K282" s="127"/>
      <c r="L282" s="127"/>
      <c r="M282" s="127"/>
      <c r="N282" s="127"/>
      <c r="O282" s="127"/>
      <c r="P282" s="127"/>
    </row>
    <row r="283" spans="9:16" x14ac:dyDescent="0.35">
      <c r="I283" s="127"/>
      <c r="J283" s="127"/>
      <c r="K283" s="127"/>
      <c r="L283" s="127"/>
      <c r="M283" s="127"/>
      <c r="N283" s="127"/>
      <c r="O283" s="127"/>
      <c r="P283" s="127"/>
    </row>
    <row r="284" spans="9:16" x14ac:dyDescent="0.35">
      <c r="I284" s="127"/>
      <c r="J284" s="127"/>
      <c r="K284" s="127"/>
      <c r="L284" s="127"/>
      <c r="M284" s="127"/>
      <c r="N284" s="127"/>
      <c r="O284" s="127"/>
      <c r="P284" s="127"/>
    </row>
    <row r="285" spans="9:16" x14ac:dyDescent="0.35">
      <c r="I285" s="127"/>
      <c r="J285" s="127"/>
      <c r="K285" s="127"/>
      <c r="L285" s="127"/>
      <c r="M285" s="127"/>
      <c r="N285" s="127"/>
      <c r="O285" s="127"/>
      <c r="P285" s="127"/>
    </row>
    <row r="286" spans="9:16" x14ac:dyDescent="0.35">
      <c r="I286" s="127"/>
      <c r="J286" s="127"/>
      <c r="K286" s="127"/>
      <c r="L286" s="127"/>
      <c r="M286" s="127"/>
      <c r="N286" s="127"/>
      <c r="O286" s="127"/>
      <c r="P286" s="127"/>
    </row>
    <row r="287" spans="9:16" x14ac:dyDescent="0.35">
      <c r="I287" s="127"/>
      <c r="J287" s="127"/>
      <c r="K287" s="127"/>
      <c r="L287" s="127"/>
      <c r="M287" s="127"/>
      <c r="N287" s="127"/>
      <c r="O287" s="127"/>
      <c r="P287" s="127"/>
    </row>
    <row r="288" spans="9:16" x14ac:dyDescent="0.35">
      <c r="I288" s="127"/>
      <c r="J288" s="127"/>
      <c r="K288" s="127"/>
      <c r="L288" s="127"/>
      <c r="M288" s="127"/>
      <c r="N288" s="127"/>
      <c r="O288" s="127"/>
      <c r="P288" s="127"/>
    </row>
    <row r="289" spans="9:16" x14ac:dyDescent="0.35">
      <c r="I289" s="127"/>
      <c r="J289" s="127"/>
      <c r="K289" s="127"/>
      <c r="L289" s="127"/>
      <c r="M289" s="127"/>
      <c r="N289" s="127"/>
      <c r="O289" s="127"/>
      <c r="P289" s="127"/>
    </row>
    <row r="290" spans="9:16" x14ac:dyDescent="0.35">
      <c r="I290" s="127"/>
      <c r="J290" s="127"/>
      <c r="K290" s="127"/>
      <c r="L290" s="127"/>
      <c r="M290" s="127"/>
      <c r="N290" s="127"/>
      <c r="O290" s="127"/>
      <c r="P290" s="127"/>
    </row>
    <row r="291" spans="9:16" x14ac:dyDescent="0.35">
      <c r="I291" s="127"/>
      <c r="J291" s="127"/>
      <c r="K291" s="127"/>
      <c r="L291" s="127"/>
      <c r="M291" s="127"/>
      <c r="N291" s="127"/>
      <c r="O291" s="127"/>
      <c r="P291" s="127"/>
    </row>
    <row r="292" spans="9:16" x14ac:dyDescent="0.35">
      <c r="I292" s="127"/>
      <c r="J292" s="127"/>
      <c r="K292" s="127"/>
      <c r="L292" s="127"/>
      <c r="M292" s="127"/>
      <c r="N292" s="127"/>
      <c r="O292" s="127"/>
      <c r="P292" s="127"/>
    </row>
    <row r="293" spans="9:16" x14ac:dyDescent="0.35">
      <c r="I293" s="127"/>
      <c r="J293" s="127"/>
      <c r="K293" s="127"/>
      <c r="L293" s="127"/>
      <c r="M293" s="127"/>
      <c r="N293" s="127"/>
      <c r="O293" s="127"/>
      <c r="P293" s="127"/>
    </row>
    <row r="294" spans="9:16" x14ac:dyDescent="0.35">
      <c r="I294" s="127"/>
      <c r="J294" s="127"/>
      <c r="K294" s="127"/>
      <c r="L294" s="127"/>
      <c r="M294" s="127"/>
      <c r="N294" s="127"/>
      <c r="O294" s="127"/>
      <c r="P294" s="127"/>
    </row>
    <row r="295" spans="9:16" x14ac:dyDescent="0.35">
      <c r="I295" s="127"/>
      <c r="J295" s="127"/>
      <c r="K295" s="127"/>
      <c r="L295" s="127"/>
      <c r="M295" s="127"/>
      <c r="N295" s="127"/>
      <c r="O295" s="127"/>
      <c r="P295" s="127"/>
    </row>
    <row r="296" spans="9:16" x14ac:dyDescent="0.35">
      <c r="I296" s="127"/>
      <c r="J296" s="127"/>
      <c r="K296" s="127"/>
      <c r="L296" s="127"/>
      <c r="M296" s="127"/>
      <c r="N296" s="127"/>
      <c r="O296" s="127"/>
      <c r="P296" s="127"/>
    </row>
    <row r="297" spans="9:16" x14ac:dyDescent="0.35">
      <c r="I297" s="127"/>
      <c r="J297" s="127"/>
      <c r="K297" s="127"/>
      <c r="L297" s="127"/>
      <c r="M297" s="127"/>
      <c r="N297" s="127"/>
      <c r="O297" s="127"/>
      <c r="P297" s="127"/>
    </row>
    <row r="298" spans="9:16" x14ac:dyDescent="0.35">
      <c r="I298" s="127"/>
      <c r="J298" s="127"/>
      <c r="K298" s="127"/>
      <c r="L298" s="127"/>
      <c r="M298" s="127"/>
      <c r="N298" s="127"/>
      <c r="O298" s="127"/>
      <c r="P298" s="127"/>
    </row>
    <row r="299" spans="9:16" x14ac:dyDescent="0.35">
      <c r="I299" s="127"/>
      <c r="J299" s="127"/>
      <c r="K299" s="127"/>
      <c r="L299" s="127"/>
      <c r="M299" s="127"/>
      <c r="N299" s="127"/>
      <c r="O299" s="127"/>
      <c r="P299" s="127"/>
    </row>
    <row r="300" spans="9:16" x14ac:dyDescent="0.35">
      <c r="I300" s="127"/>
      <c r="J300" s="127"/>
      <c r="K300" s="127"/>
      <c r="L300" s="127"/>
      <c r="M300" s="127"/>
      <c r="N300" s="127"/>
      <c r="O300" s="127"/>
      <c r="P300" s="127"/>
    </row>
    <row r="301" spans="9:16" x14ac:dyDescent="0.35">
      <c r="I301" s="127"/>
      <c r="J301" s="127"/>
      <c r="K301" s="127"/>
      <c r="L301" s="127"/>
      <c r="M301" s="127"/>
      <c r="N301" s="127"/>
      <c r="O301" s="127"/>
      <c r="P301" s="127"/>
    </row>
    <row r="302" spans="9:16" x14ac:dyDescent="0.35">
      <c r="I302" s="127"/>
      <c r="J302" s="127"/>
      <c r="K302" s="127"/>
      <c r="L302" s="127"/>
      <c r="M302" s="127"/>
      <c r="N302" s="127"/>
      <c r="O302" s="127"/>
      <c r="P302" s="127"/>
    </row>
    <row r="303" spans="9:16" x14ac:dyDescent="0.35">
      <c r="I303" s="127"/>
      <c r="J303" s="127"/>
      <c r="K303" s="127"/>
      <c r="L303" s="127"/>
      <c r="M303" s="127"/>
      <c r="N303" s="127"/>
      <c r="O303" s="127"/>
      <c r="P303" s="127"/>
    </row>
    <row r="304" spans="9:16" x14ac:dyDescent="0.35">
      <c r="I304" s="127"/>
      <c r="J304" s="127"/>
      <c r="K304" s="127"/>
      <c r="L304" s="127"/>
      <c r="M304" s="127"/>
      <c r="N304" s="127"/>
      <c r="O304" s="127"/>
      <c r="P304" s="127"/>
    </row>
    <row r="305" spans="9:16" x14ac:dyDescent="0.35">
      <c r="I305" s="127"/>
      <c r="J305" s="127"/>
      <c r="K305" s="127"/>
      <c r="L305" s="127"/>
      <c r="M305" s="127"/>
      <c r="N305" s="127"/>
      <c r="O305" s="127"/>
      <c r="P305" s="127"/>
    </row>
    <row r="306" spans="9:16" x14ac:dyDescent="0.35">
      <c r="I306" s="127"/>
      <c r="J306" s="127"/>
      <c r="K306" s="127"/>
      <c r="L306" s="127"/>
      <c r="M306" s="127"/>
      <c r="N306" s="127"/>
      <c r="O306" s="127"/>
      <c r="P306" s="127"/>
    </row>
    <row r="307" spans="9:16" x14ac:dyDescent="0.35">
      <c r="I307" s="127"/>
      <c r="J307" s="127"/>
      <c r="K307" s="127"/>
      <c r="L307" s="127"/>
      <c r="M307" s="127"/>
      <c r="N307" s="127"/>
      <c r="O307" s="127"/>
      <c r="P307" s="127"/>
    </row>
    <row r="308" spans="9:16" x14ac:dyDescent="0.35">
      <c r="I308" s="127"/>
      <c r="J308" s="127"/>
      <c r="K308" s="127"/>
      <c r="L308" s="127"/>
      <c r="M308" s="127"/>
      <c r="N308" s="127"/>
      <c r="O308" s="127"/>
      <c r="P308" s="127"/>
    </row>
    <row r="309" spans="9:16" x14ac:dyDescent="0.35">
      <c r="I309" s="127"/>
      <c r="J309" s="127"/>
      <c r="K309" s="127"/>
      <c r="L309" s="127"/>
      <c r="M309" s="127"/>
      <c r="N309" s="127"/>
      <c r="O309" s="127"/>
      <c r="P309" s="127"/>
    </row>
    <row r="310" spans="9:16" x14ac:dyDescent="0.35">
      <c r="I310" s="127"/>
      <c r="J310" s="127"/>
      <c r="K310" s="127"/>
      <c r="L310" s="127"/>
      <c r="M310" s="127"/>
      <c r="N310" s="127"/>
      <c r="O310" s="127"/>
      <c r="P310" s="127"/>
    </row>
    <row r="311" spans="9:16" x14ac:dyDescent="0.35">
      <c r="I311" s="127"/>
      <c r="J311" s="127"/>
      <c r="K311" s="127"/>
      <c r="L311" s="127"/>
      <c r="M311" s="127"/>
      <c r="N311" s="127"/>
      <c r="O311" s="127"/>
      <c r="P311" s="127"/>
    </row>
    <row r="312" spans="9:16" x14ac:dyDescent="0.35">
      <c r="I312" s="127"/>
      <c r="J312" s="127"/>
      <c r="K312" s="127"/>
      <c r="L312" s="127"/>
      <c r="M312" s="127"/>
      <c r="N312" s="127"/>
      <c r="O312" s="127"/>
      <c r="P312" s="127"/>
    </row>
    <row r="313" spans="9:16" x14ac:dyDescent="0.35">
      <c r="I313" s="127"/>
      <c r="J313" s="127"/>
      <c r="K313" s="127"/>
      <c r="L313" s="127"/>
      <c r="M313" s="127"/>
      <c r="N313" s="127"/>
      <c r="O313" s="127"/>
      <c r="P313" s="127"/>
    </row>
    <row r="314" spans="9:16" x14ac:dyDescent="0.35">
      <c r="I314" s="127"/>
      <c r="J314" s="127"/>
      <c r="K314" s="127"/>
      <c r="L314" s="127"/>
      <c r="M314" s="127"/>
      <c r="N314" s="127"/>
      <c r="O314" s="127"/>
      <c r="P314" s="127"/>
    </row>
    <row r="315" spans="9:16" x14ac:dyDescent="0.35">
      <c r="I315" s="127"/>
      <c r="J315" s="127"/>
      <c r="K315" s="127"/>
      <c r="L315" s="127"/>
      <c r="M315" s="127"/>
      <c r="N315" s="127"/>
      <c r="O315" s="127"/>
      <c r="P315" s="127"/>
    </row>
    <row r="316" spans="9:16" x14ac:dyDescent="0.35">
      <c r="I316" s="127"/>
      <c r="J316" s="127"/>
      <c r="K316" s="127"/>
      <c r="L316" s="127"/>
      <c r="M316" s="127"/>
      <c r="N316" s="127"/>
      <c r="O316" s="127"/>
      <c r="P316" s="127"/>
    </row>
    <row r="317" spans="9:16" x14ac:dyDescent="0.35">
      <c r="I317" s="127"/>
      <c r="J317" s="127"/>
      <c r="K317" s="127"/>
      <c r="L317" s="127"/>
      <c r="M317" s="127"/>
      <c r="N317" s="127"/>
      <c r="O317" s="127"/>
      <c r="P317" s="127"/>
    </row>
    <row r="318" spans="9:16" x14ac:dyDescent="0.35">
      <c r="I318" s="127"/>
      <c r="J318" s="127"/>
      <c r="K318" s="127"/>
      <c r="L318" s="127"/>
      <c r="M318" s="127"/>
      <c r="N318" s="127"/>
      <c r="O318" s="127"/>
      <c r="P318" s="127"/>
    </row>
    <row r="319" spans="9:16" x14ac:dyDescent="0.35">
      <c r="I319" s="127"/>
      <c r="J319" s="127"/>
      <c r="K319" s="127"/>
      <c r="L319" s="127"/>
      <c r="M319" s="127"/>
      <c r="N319" s="127"/>
      <c r="O319" s="127"/>
      <c r="P319" s="127"/>
    </row>
    <row r="320" spans="9:16" x14ac:dyDescent="0.35">
      <c r="I320" s="127"/>
      <c r="J320" s="127"/>
      <c r="K320" s="127"/>
      <c r="L320" s="127"/>
      <c r="M320" s="127"/>
      <c r="N320" s="127"/>
      <c r="O320" s="127"/>
      <c r="P320" s="127"/>
    </row>
    <row r="321" spans="9:16" x14ac:dyDescent="0.35">
      <c r="I321" s="127"/>
      <c r="J321" s="127"/>
      <c r="K321" s="127"/>
      <c r="L321" s="127"/>
      <c r="M321" s="127"/>
      <c r="N321" s="127"/>
      <c r="O321" s="127"/>
      <c r="P321" s="127"/>
    </row>
    <row r="322" spans="9:16" x14ac:dyDescent="0.35">
      <c r="I322" s="127"/>
      <c r="J322" s="127"/>
      <c r="K322" s="127"/>
      <c r="L322" s="127"/>
      <c r="M322" s="127"/>
      <c r="N322" s="127"/>
      <c r="O322" s="127"/>
      <c r="P322" s="127"/>
    </row>
    <row r="323" spans="9:16" x14ac:dyDescent="0.35">
      <c r="I323" s="127"/>
      <c r="J323" s="127"/>
      <c r="K323" s="127"/>
      <c r="L323" s="127"/>
      <c r="M323" s="127"/>
      <c r="N323" s="127"/>
      <c r="O323" s="127"/>
      <c r="P323" s="127"/>
    </row>
    <row r="324" spans="9:16" x14ac:dyDescent="0.35">
      <c r="I324" s="127"/>
      <c r="J324" s="127"/>
      <c r="K324" s="127"/>
      <c r="L324" s="127"/>
      <c r="M324" s="127"/>
      <c r="N324" s="127"/>
      <c r="O324" s="127"/>
      <c r="P324" s="127"/>
    </row>
    <row r="325" spans="9:16" x14ac:dyDescent="0.35">
      <c r="I325" s="127"/>
      <c r="J325" s="127"/>
      <c r="K325" s="127"/>
      <c r="L325" s="127"/>
      <c r="M325" s="127"/>
      <c r="N325" s="127"/>
      <c r="O325" s="127"/>
      <c r="P325" s="127"/>
    </row>
    <row r="326" spans="9:16" x14ac:dyDescent="0.35">
      <c r="I326" s="127"/>
      <c r="J326" s="127"/>
      <c r="K326" s="127"/>
      <c r="L326" s="127"/>
      <c r="M326" s="127"/>
      <c r="N326" s="127"/>
      <c r="O326" s="127"/>
      <c r="P326" s="127"/>
    </row>
    <row r="327" spans="9:16" x14ac:dyDescent="0.35">
      <c r="I327" s="127"/>
      <c r="J327" s="127"/>
      <c r="K327" s="127"/>
      <c r="L327" s="127"/>
      <c r="M327" s="127"/>
      <c r="N327" s="127"/>
      <c r="O327" s="127"/>
      <c r="P327" s="127"/>
    </row>
    <row r="328" spans="9:16" x14ac:dyDescent="0.35">
      <c r="I328" s="127"/>
      <c r="J328" s="127"/>
      <c r="K328" s="127"/>
      <c r="L328" s="127"/>
      <c r="M328" s="127"/>
      <c r="N328" s="127"/>
      <c r="O328" s="127"/>
      <c r="P328" s="127"/>
    </row>
    <row r="329" spans="9:16" x14ac:dyDescent="0.35">
      <c r="I329" s="127"/>
      <c r="J329" s="127"/>
      <c r="K329" s="127"/>
      <c r="L329" s="127"/>
      <c r="M329" s="127"/>
      <c r="N329" s="127"/>
      <c r="O329" s="127"/>
      <c r="P329" s="127"/>
    </row>
    <row r="330" spans="9:16" x14ac:dyDescent="0.35">
      <c r="I330" s="127"/>
      <c r="J330" s="127"/>
      <c r="K330" s="127"/>
      <c r="L330" s="127"/>
      <c r="M330" s="127"/>
      <c r="N330" s="127"/>
      <c r="O330" s="127"/>
      <c r="P330" s="127"/>
    </row>
    <row r="331" spans="9:16" x14ac:dyDescent="0.35">
      <c r="I331" s="127"/>
      <c r="J331" s="127"/>
      <c r="K331" s="127"/>
      <c r="L331" s="127"/>
      <c r="M331" s="127"/>
      <c r="N331" s="127"/>
      <c r="O331" s="127"/>
      <c r="P331" s="127"/>
    </row>
    <row r="332" spans="9:16" x14ac:dyDescent="0.35">
      <c r="I332" s="127"/>
      <c r="J332" s="127"/>
      <c r="K332" s="127"/>
      <c r="L332" s="127"/>
      <c r="M332" s="127"/>
      <c r="N332" s="127"/>
      <c r="O332" s="127"/>
      <c r="P332" s="127"/>
    </row>
    <row r="333" spans="9:16" x14ac:dyDescent="0.35">
      <c r="I333" s="127"/>
      <c r="J333" s="127"/>
      <c r="K333" s="127"/>
      <c r="L333" s="127"/>
      <c r="M333" s="127"/>
      <c r="N333" s="127"/>
      <c r="O333" s="127"/>
      <c r="P333" s="127"/>
    </row>
    <row r="334" spans="9:16" x14ac:dyDescent="0.35">
      <c r="I334" s="127"/>
      <c r="J334" s="127"/>
      <c r="K334" s="127"/>
      <c r="L334" s="127"/>
      <c r="M334" s="127"/>
      <c r="N334" s="127"/>
      <c r="O334" s="127"/>
      <c r="P334" s="127"/>
    </row>
    <row r="335" spans="9:16" x14ac:dyDescent="0.35">
      <c r="I335" s="127"/>
      <c r="J335" s="127"/>
      <c r="K335" s="127"/>
      <c r="L335" s="127"/>
      <c r="M335" s="127"/>
      <c r="N335" s="127"/>
      <c r="O335" s="127"/>
      <c r="P335" s="127"/>
    </row>
    <row r="336" spans="9:16" x14ac:dyDescent="0.35">
      <c r="I336" s="127"/>
      <c r="J336" s="127"/>
      <c r="K336" s="127"/>
      <c r="L336" s="127"/>
      <c r="M336" s="127"/>
      <c r="N336" s="127"/>
      <c r="O336" s="127"/>
      <c r="P336" s="127"/>
    </row>
    <row r="337" spans="9:16" x14ac:dyDescent="0.35">
      <c r="I337" s="127"/>
      <c r="J337" s="127"/>
      <c r="K337" s="127"/>
      <c r="L337" s="127"/>
      <c r="M337" s="127"/>
      <c r="N337" s="127"/>
      <c r="O337" s="127"/>
      <c r="P337" s="127"/>
    </row>
    <row r="338" spans="9:16" x14ac:dyDescent="0.35">
      <c r="I338" s="127"/>
      <c r="J338" s="127"/>
      <c r="K338" s="127"/>
      <c r="L338" s="127"/>
      <c r="M338" s="127"/>
      <c r="N338" s="127"/>
      <c r="O338" s="127"/>
      <c r="P338" s="127"/>
    </row>
    <row r="339" spans="9:16" x14ac:dyDescent="0.35">
      <c r="I339" s="127"/>
      <c r="J339" s="127"/>
      <c r="K339" s="127"/>
      <c r="L339" s="127"/>
      <c r="M339" s="127"/>
      <c r="N339" s="127"/>
      <c r="O339" s="127"/>
      <c r="P339" s="127"/>
    </row>
    <row r="340" spans="9:16" x14ac:dyDescent="0.35">
      <c r="I340" s="127"/>
      <c r="J340" s="127"/>
      <c r="K340" s="127"/>
      <c r="L340" s="127"/>
      <c r="M340" s="127"/>
      <c r="N340" s="127"/>
      <c r="O340" s="127"/>
      <c r="P340" s="127"/>
    </row>
    <row r="341" spans="9:16" x14ac:dyDescent="0.35">
      <c r="I341" s="127"/>
      <c r="J341" s="127"/>
      <c r="K341" s="127"/>
      <c r="L341" s="127"/>
      <c r="M341" s="127"/>
      <c r="N341" s="127"/>
      <c r="O341" s="127"/>
      <c r="P341" s="127"/>
    </row>
    <row r="342" spans="9:16" x14ac:dyDescent="0.35">
      <c r="I342" s="127"/>
      <c r="J342" s="127"/>
      <c r="K342" s="127"/>
      <c r="L342" s="127"/>
      <c r="M342" s="127"/>
      <c r="N342" s="127"/>
      <c r="O342" s="127"/>
      <c r="P342" s="127"/>
    </row>
    <row r="343" spans="9:16" x14ac:dyDescent="0.35">
      <c r="I343" s="127"/>
      <c r="J343" s="127"/>
      <c r="K343" s="127"/>
      <c r="L343" s="127"/>
      <c r="M343" s="127"/>
      <c r="N343" s="127"/>
      <c r="O343" s="127"/>
      <c r="P343" s="127"/>
    </row>
    <row r="344" spans="9:16" x14ac:dyDescent="0.35">
      <c r="I344" s="127"/>
      <c r="J344" s="127"/>
      <c r="K344" s="127"/>
      <c r="L344" s="127"/>
      <c r="M344" s="127"/>
      <c r="N344" s="127"/>
      <c r="O344" s="127"/>
      <c r="P344" s="127"/>
    </row>
    <row r="345" spans="9:16" x14ac:dyDescent="0.35">
      <c r="I345" s="127"/>
      <c r="J345" s="127"/>
      <c r="K345" s="127"/>
      <c r="L345" s="127"/>
      <c r="M345" s="127"/>
      <c r="N345" s="127"/>
      <c r="O345" s="127"/>
      <c r="P345" s="127"/>
    </row>
    <row r="346" spans="9:16" x14ac:dyDescent="0.35">
      <c r="I346" s="127"/>
      <c r="J346" s="127"/>
      <c r="K346" s="127"/>
      <c r="L346" s="127"/>
      <c r="M346" s="127"/>
      <c r="N346" s="127"/>
      <c r="O346" s="127"/>
      <c r="P346" s="127"/>
    </row>
    <row r="347" spans="9:16" x14ac:dyDescent="0.35">
      <c r="I347" s="127"/>
      <c r="J347" s="127"/>
      <c r="K347" s="127"/>
      <c r="L347" s="127"/>
      <c r="M347" s="127"/>
      <c r="N347" s="127"/>
      <c r="O347" s="127"/>
      <c r="P347" s="127"/>
    </row>
    <row r="348" spans="9:16" x14ac:dyDescent="0.35">
      <c r="I348" s="127"/>
      <c r="J348" s="127"/>
      <c r="K348" s="127"/>
      <c r="L348" s="127"/>
      <c r="M348" s="127"/>
      <c r="N348" s="127"/>
      <c r="O348" s="127"/>
      <c r="P348" s="127"/>
    </row>
    <row r="349" spans="9:16" x14ac:dyDescent="0.35">
      <c r="I349" s="127"/>
      <c r="J349" s="127"/>
      <c r="K349" s="127"/>
      <c r="L349" s="127"/>
      <c r="M349" s="127"/>
      <c r="N349" s="127"/>
      <c r="O349" s="127"/>
      <c r="P349" s="127"/>
    </row>
    <row r="350" spans="9:16" x14ac:dyDescent="0.35">
      <c r="I350" s="127"/>
      <c r="J350" s="127"/>
      <c r="K350" s="127"/>
      <c r="L350" s="127"/>
      <c r="M350" s="127"/>
      <c r="N350" s="127"/>
      <c r="O350" s="127"/>
      <c r="P350" s="127"/>
    </row>
    <row r="351" spans="9:16" x14ac:dyDescent="0.35">
      <c r="I351" s="127"/>
      <c r="J351" s="127"/>
      <c r="K351" s="127"/>
      <c r="L351" s="127"/>
      <c r="M351" s="127"/>
      <c r="N351" s="127"/>
      <c r="O351" s="127"/>
      <c r="P351" s="127"/>
    </row>
    <row r="352" spans="9:16" x14ac:dyDescent="0.35">
      <c r="I352" s="127"/>
      <c r="J352" s="127"/>
      <c r="K352" s="127"/>
      <c r="L352" s="127"/>
      <c r="M352" s="127"/>
      <c r="N352" s="127"/>
      <c r="O352" s="127"/>
      <c r="P352" s="127"/>
    </row>
    <row r="353" spans="9:16" x14ac:dyDescent="0.35">
      <c r="I353" s="127"/>
      <c r="J353" s="127"/>
      <c r="K353" s="127"/>
      <c r="L353" s="127"/>
      <c r="M353" s="127"/>
      <c r="N353" s="127"/>
      <c r="O353" s="127"/>
      <c r="P353" s="127"/>
    </row>
    <row r="354" spans="9:16" x14ac:dyDescent="0.35">
      <c r="I354" s="127"/>
      <c r="J354" s="127"/>
      <c r="K354" s="127"/>
      <c r="L354" s="127"/>
      <c r="M354" s="127"/>
      <c r="N354" s="127"/>
      <c r="O354" s="127"/>
      <c r="P354" s="127"/>
    </row>
    <row r="355" spans="9:16" x14ac:dyDescent="0.35">
      <c r="I355" s="127"/>
      <c r="J355" s="127"/>
      <c r="K355" s="127"/>
      <c r="L355" s="127"/>
      <c r="M355" s="127"/>
      <c r="N355" s="127"/>
      <c r="O355" s="127"/>
      <c r="P355" s="127"/>
    </row>
    <row r="356" spans="9:16" x14ac:dyDescent="0.35">
      <c r="I356" s="127"/>
      <c r="J356" s="127"/>
      <c r="K356" s="127"/>
      <c r="L356" s="127"/>
      <c r="M356" s="127"/>
      <c r="N356" s="127"/>
      <c r="O356" s="127"/>
      <c r="P356" s="127"/>
    </row>
    <row r="357" spans="9:16" x14ac:dyDescent="0.35">
      <c r="I357" s="127"/>
      <c r="J357" s="127"/>
      <c r="K357" s="127"/>
      <c r="L357" s="127"/>
      <c r="M357" s="127"/>
      <c r="N357" s="127"/>
      <c r="O357" s="127"/>
      <c r="P357" s="127"/>
    </row>
    <row r="358" spans="9:16" x14ac:dyDescent="0.35">
      <c r="I358" s="127"/>
      <c r="J358" s="127"/>
      <c r="K358" s="127"/>
      <c r="L358" s="127"/>
      <c r="M358" s="127"/>
      <c r="N358" s="127"/>
      <c r="O358" s="127"/>
      <c r="P358" s="127"/>
    </row>
    <row r="359" spans="9:16" x14ac:dyDescent="0.35">
      <c r="I359" s="127"/>
      <c r="J359" s="127"/>
      <c r="K359" s="127"/>
      <c r="L359" s="127"/>
      <c r="M359" s="127"/>
      <c r="N359" s="127"/>
      <c r="O359" s="127"/>
      <c r="P359" s="127"/>
    </row>
    <row r="360" spans="9:16" x14ac:dyDescent="0.35">
      <c r="I360" s="127"/>
      <c r="J360" s="127"/>
      <c r="K360" s="127"/>
      <c r="L360" s="127"/>
      <c r="M360" s="127"/>
      <c r="N360" s="127"/>
      <c r="O360" s="127"/>
      <c r="P360" s="127"/>
    </row>
    <row r="361" spans="9:16" x14ac:dyDescent="0.35">
      <c r="I361" s="127"/>
      <c r="J361" s="127"/>
      <c r="K361" s="127"/>
      <c r="L361" s="127"/>
      <c r="M361" s="127"/>
      <c r="N361" s="127"/>
      <c r="O361" s="127"/>
      <c r="P361" s="127"/>
    </row>
    <row r="362" spans="9:16" x14ac:dyDescent="0.35">
      <c r="I362" s="127"/>
      <c r="J362" s="127"/>
      <c r="K362" s="127"/>
      <c r="L362" s="127"/>
      <c r="M362" s="127"/>
      <c r="N362" s="127"/>
      <c r="O362" s="127"/>
      <c r="P362" s="127"/>
    </row>
    <row r="363" spans="9:16" x14ac:dyDescent="0.35">
      <c r="I363" s="127"/>
      <c r="J363" s="127"/>
      <c r="K363" s="127"/>
      <c r="L363" s="127"/>
      <c r="M363" s="127"/>
      <c r="N363" s="127"/>
      <c r="O363" s="127"/>
      <c r="P363" s="127"/>
    </row>
    <row r="364" spans="9:16" x14ac:dyDescent="0.35">
      <c r="I364" s="127"/>
      <c r="J364" s="127"/>
      <c r="K364" s="127"/>
      <c r="L364" s="127"/>
      <c r="M364" s="127"/>
      <c r="N364" s="127"/>
      <c r="O364" s="127"/>
      <c r="P364" s="127"/>
    </row>
    <row r="365" spans="9:16" x14ac:dyDescent="0.35">
      <c r="I365" s="127"/>
      <c r="J365" s="127"/>
      <c r="K365" s="127"/>
      <c r="L365" s="127"/>
      <c r="M365" s="127"/>
      <c r="N365" s="127"/>
      <c r="O365" s="127"/>
      <c r="P365" s="127"/>
    </row>
    <row r="366" spans="9:16" x14ac:dyDescent="0.35">
      <c r="I366" s="127"/>
      <c r="J366" s="127"/>
      <c r="K366" s="127"/>
      <c r="L366" s="127"/>
      <c r="M366" s="127"/>
      <c r="N366" s="127"/>
      <c r="O366" s="127"/>
      <c r="P366" s="127"/>
    </row>
    <row r="367" spans="9:16" x14ac:dyDescent="0.35">
      <c r="I367" s="127"/>
      <c r="J367" s="127"/>
      <c r="K367" s="127"/>
      <c r="L367" s="127"/>
      <c r="M367" s="127"/>
      <c r="N367" s="127"/>
      <c r="O367" s="127"/>
      <c r="P367" s="127"/>
    </row>
    <row r="368" spans="9:16" x14ac:dyDescent="0.35">
      <c r="I368" s="127"/>
      <c r="J368" s="127"/>
      <c r="K368" s="127"/>
      <c r="L368" s="127"/>
      <c r="M368" s="127"/>
      <c r="N368" s="127"/>
      <c r="O368" s="127"/>
      <c r="P368" s="127"/>
    </row>
    <row r="369" spans="9:16" x14ac:dyDescent="0.35">
      <c r="I369" s="127"/>
      <c r="J369" s="127"/>
      <c r="K369" s="127"/>
      <c r="L369" s="127"/>
      <c r="M369" s="127"/>
      <c r="N369" s="127"/>
      <c r="O369" s="127"/>
      <c r="P369" s="127"/>
    </row>
    <row r="370" spans="9:16" x14ac:dyDescent="0.35">
      <c r="I370" s="127"/>
      <c r="J370" s="127"/>
      <c r="K370" s="127"/>
      <c r="L370" s="127"/>
      <c r="M370" s="127"/>
      <c r="N370" s="127"/>
      <c r="O370" s="127"/>
      <c r="P370" s="127"/>
    </row>
    <row r="371" spans="9:16" x14ac:dyDescent="0.35">
      <c r="I371" s="127"/>
      <c r="J371" s="127"/>
      <c r="K371" s="127"/>
      <c r="L371" s="127"/>
      <c r="M371" s="127"/>
      <c r="N371" s="127"/>
      <c r="O371" s="127"/>
      <c r="P371" s="127"/>
    </row>
    <row r="372" spans="9:16" x14ac:dyDescent="0.35">
      <c r="I372" s="127"/>
      <c r="J372" s="127"/>
      <c r="K372" s="127"/>
      <c r="L372" s="127"/>
      <c r="M372" s="127"/>
      <c r="N372" s="127"/>
      <c r="O372" s="127"/>
      <c r="P372" s="127"/>
    </row>
    <row r="373" spans="9:16" x14ac:dyDescent="0.35">
      <c r="I373" s="127"/>
      <c r="J373" s="127"/>
      <c r="K373" s="127"/>
      <c r="L373" s="127"/>
      <c r="M373" s="127"/>
      <c r="N373" s="127"/>
      <c r="O373" s="127"/>
      <c r="P373" s="127"/>
    </row>
    <row r="374" spans="9:16" x14ac:dyDescent="0.35">
      <c r="I374" s="127"/>
      <c r="J374" s="127"/>
      <c r="K374" s="127"/>
      <c r="L374" s="127"/>
      <c r="M374" s="127"/>
      <c r="N374" s="127"/>
      <c r="O374" s="127"/>
      <c r="P374" s="127"/>
    </row>
    <row r="375" spans="9:16" x14ac:dyDescent="0.35">
      <c r="I375" s="127"/>
      <c r="J375" s="127"/>
      <c r="K375" s="127"/>
      <c r="L375" s="127"/>
      <c r="M375" s="127"/>
      <c r="N375" s="127"/>
      <c r="O375" s="127"/>
      <c r="P375" s="127"/>
    </row>
    <row r="376" spans="9:16" x14ac:dyDescent="0.35">
      <c r="I376" s="127"/>
      <c r="J376" s="127"/>
      <c r="K376" s="127"/>
      <c r="L376" s="127"/>
      <c r="M376" s="127"/>
      <c r="N376" s="127"/>
      <c r="O376" s="127"/>
      <c r="P376" s="127"/>
    </row>
    <row r="377" spans="9:16" x14ac:dyDescent="0.35">
      <c r="I377" s="127"/>
      <c r="J377" s="127"/>
      <c r="K377" s="127"/>
      <c r="L377" s="127"/>
      <c r="M377" s="127"/>
      <c r="N377" s="127"/>
      <c r="O377" s="127"/>
      <c r="P377" s="127"/>
    </row>
    <row r="378" spans="9:16" x14ac:dyDescent="0.35">
      <c r="I378" s="127"/>
      <c r="J378" s="127"/>
      <c r="K378" s="127"/>
      <c r="L378" s="127"/>
      <c r="M378" s="127"/>
      <c r="N378" s="127"/>
      <c r="O378" s="127"/>
      <c r="P378" s="127"/>
    </row>
    <row r="379" spans="9:16" x14ac:dyDescent="0.35">
      <c r="I379" s="127"/>
      <c r="J379" s="127"/>
      <c r="K379" s="127"/>
      <c r="L379" s="127"/>
      <c r="M379" s="127"/>
      <c r="N379" s="127"/>
      <c r="O379" s="127"/>
      <c r="P379" s="127"/>
    </row>
    <row r="380" spans="9:16" x14ac:dyDescent="0.35">
      <c r="I380" s="127"/>
      <c r="J380" s="127"/>
      <c r="K380" s="127"/>
      <c r="L380" s="127"/>
      <c r="M380" s="127"/>
      <c r="N380" s="127"/>
      <c r="O380" s="127"/>
      <c r="P380" s="127"/>
    </row>
    <row r="381" spans="9:16" x14ac:dyDescent="0.35">
      <c r="I381" s="127"/>
      <c r="J381" s="127"/>
      <c r="K381" s="127"/>
      <c r="L381" s="127"/>
      <c r="M381" s="127"/>
      <c r="N381" s="127"/>
      <c r="O381" s="127"/>
      <c r="P381" s="127"/>
    </row>
    <row r="382" spans="9:16" x14ac:dyDescent="0.35">
      <c r="I382" s="127"/>
      <c r="J382" s="127"/>
      <c r="K382" s="127"/>
      <c r="L382" s="127"/>
      <c r="M382" s="127"/>
      <c r="N382" s="127"/>
      <c r="O382" s="127"/>
      <c r="P382" s="127"/>
    </row>
    <row r="383" spans="9:16" x14ac:dyDescent="0.35">
      <c r="I383" s="127"/>
      <c r="J383" s="127"/>
      <c r="K383" s="127"/>
      <c r="L383" s="127"/>
      <c r="M383" s="127"/>
      <c r="N383" s="127"/>
      <c r="O383" s="127"/>
      <c r="P383" s="127"/>
    </row>
    <row r="384" spans="9:16" x14ac:dyDescent="0.35">
      <c r="I384" s="127"/>
      <c r="J384" s="127"/>
      <c r="K384" s="127"/>
      <c r="L384" s="127"/>
      <c r="M384" s="127"/>
      <c r="N384" s="127"/>
      <c r="O384" s="127"/>
      <c r="P384" s="127"/>
    </row>
    <row r="385" spans="9:16" x14ac:dyDescent="0.35">
      <c r="I385" s="127"/>
      <c r="J385" s="127"/>
      <c r="K385" s="127"/>
      <c r="L385" s="127"/>
      <c r="M385" s="127"/>
      <c r="N385" s="127"/>
      <c r="O385" s="127"/>
      <c r="P385" s="127"/>
    </row>
    <row r="386" spans="9:16" x14ac:dyDescent="0.35">
      <c r="I386" s="127"/>
      <c r="J386" s="127"/>
      <c r="K386" s="127"/>
      <c r="L386" s="127"/>
      <c r="M386" s="127"/>
      <c r="N386" s="127"/>
      <c r="O386" s="127"/>
      <c r="P386" s="127"/>
    </row>
    <row r="387" spans="9:16" x14ac:dyDescent="0.35">
      <c r="I387" s="127"/>
      <c r="J387" s="127"/>
      <c r="K387" s="127"/>
      <c r="L387" s="127"/>
      <c r="M387" s="127"/>
      <c r="N387" s="127"/>
      <c r="O387" s="127"/>
      <c r="P387" s="127"/>
    </row>
    <row r="388" spans="9:16" x14ac:dyDescent="0.35">
      <c r="I388" s="127"/>
      <c r="J388" s="127"/>
      <c r="K388" s="127"/>
      <c r="L388" s="127"/>
      <c r="M388" s="127"/>
      <c r="N388" s="127"/>
      <c r="O388" s="127"/>
      <c r="P388" s="127"/>
    </row>
    <row r="389" spans="9:16" x14ac:dyDescent="0.35">
      <c r="I389" s="127"/>
      <c r="J389" s="127"/>
      <c r="K389" s="127"/>
      <c r="L389" s="127"/>
      <c r="M389" s="127"/>
      <c r="N389" s="127"/>
      <c r="O389" s="127"/>
      <c r="P389" s="127"/>
    </row>
    <row r="390" spans="9:16" x14ac:dyDescent="0.35">
      <c r="I390" s="127"/>
      <c r="J390" s="127"/>
      <c r="K390" s="127"/>
      <c r="L390" s="127"/>
      <c r="M390" s="127"/>
      <c r="N390" s="127"/>
      <c r="O390" s="127"/>
      <c r="P390" s="127"/>
    </row>
    <row r="391" spans="9:16" x14ac:dyDescent="0.35">
      <c r="I391" s="127"/>
      <c r="J391" s="127"/>
      <c r="K391" s="127"/>
      <c r="L391" s="127"/>
      <c r="M391" s="127"/>
      <c r="N391" s="127"/>
      <c r="O391" s="127"/>
      <c r="P391" s="127"/>
    </row>
    <row r="392" spans="9:16" x14ac:dyDescent="0.35">
      <c r="I392" s="127"/>
      <c r="J392" s="127"/>
      <c r="K392" s="127"/>
      <c r="L392" s="127"/>
      <c r="M392" s="127"/>
      <c r="N392" s="127"/>
      <c r="O392" s="127"/>
      <c r="P392" s="127"/>
    </row>
    <row r="393" spans="9:16" x14ac:dyDescent="0.35">
      <c r="I393" s="127"/>
      <c r="J393" s="127"/>
      <c r="K393" s="127"/>
      <c r="L393" s="127"/>
      <c r="M393" s="127"/>
      <c r="N393" s="127"/>
      <c r="O393" s="127"/>
      <c r="P393" s="127"/>
    </row>
    <row r="394" spans="9:16" x14ac:dyDescent="0.35">
      <c r="I394" s="127"/>
      <c r="J394" s="127"/>
      <c r="K394" s="127"/>
      <c r="L394" s="127"/>
      <c r="M394" s="127"/>
      <c r="N394" s="127"/>
      <c r="O394" s="127"/>
      <c r="P394" s="127"/>
    </row>
    <row r="395" spans="9:16" x14ac:dyDescent="0.35">
      <c r="I395" s="127"/>
      <c r="J395" s="127"/>
      <c r="K395" s="127"/>
      <c r="L395" s="127"/>
      <c r="M395" s="127"/>
      <c r="N395" s="127"/>
      <c r="O395" s="127"/>
      <c r="P395" s="127"/>
    </row>
    <row r="396" spans="9:16" x14ac:dyDescent="0.35">
      <c r="I396" s="127"/>
      <c r="J396" s="127"/>
      <c r="K396" s="127"/>
      <c r="L396" s="127"/>
      <c r="M396" s="127"/>
      <c r="N396" s="127"/>
      <c r="O396" s="127"/>
      <c r="P396" s="127"/>
    </row>
    <row r="397" spans="9:16" x14ac:dyDescent="0.35">
      <c r="I397" s="127"/>
      <c r="J397" s="127"/>
      <c r="K397" s="127"/>
      <c r="L397" s="127"/>
      <c r="M397" s="127"/>
      <c r="N397" s="127"/>
      <c r="O397" s="127"/>
      <c r="P397" s="127"/>
    </row>
    <row r="398" spans="9:16" x14ac:dyDescent="0.35">
      <c r="I398" s="127"/>
      <c r="J398" s="127"/>
      <c r="K398" s="127"/>
      <c r="L398" s="127"/>
      <c r="M398" s="127"/>
      <c r="N398" s="127"/>
      <c r="O398" s="127"/>
      <c r="P398" s="127"/>
    </row>
    <row r="399" spans="9:16" x14ac:dyDescent="0.35">
      <c r="I399" s="127"/>
      <c r="J399" s="127"/>
      <c r="K399" s="127"/>
      <c r="L399" s="127"/>
      <c r="M399" s="127"/>
      <c r="N399" s="127"/>
      <c r="O399" s="127"/>
      <c r="P399" s="127"/>
    </row>
    <row r="400" spans="9:16" x14ac:dyDescent="0.35">
      <c r="I400" s="127"/>
      <c r="J400" s="127"/>
      <c r="K400" s="127"/>
      <c r="L400" s="127"/>
      <c r="M400" s="127"/>
      <c r="N400" s="127"/>
      <c r="O400" s="127"/>
      <c r="P400" s="127"/>
    </row>
    <row r="401" spans="9:16" x14ac:dyDescent="0.35">
      <c r="I401" s="127"/>
      <c r="J401" s="127"/>
      <c r="K401" s="127"/>
      <c r="L401" s="127"/>
      <c r="M401" s="127"/>
      <c r="N401" s="127"/>
      <c r="O401" s="127"/>
      <c r="P401" s="127"/>
    </row>
    <row r="402" spans="9:16" x14ac:dyDescent="0.35">
      <c r="I402" s="127"/>
      <c r="J402" s="127"/>
      <c r="K402" s="127"/>
      <c r="L402" s="127"/>
      <c r="M402" s="127"/>
      <c r="N402" s="127"/>
      <c r="O402" s="127"/>
      <c r="P402" s="127"/>
    </row>
    <row r="403" spans="9:16" x14ac:dyDescent="0.35">
      <c r="I403" s="127"/>
      <c r="J403" s="127"/>
      <c r="K403" s="127"/>
      <c r="L403" s="127"/>
      <c r="M403" s="127"/>
      <c r="N403" s="127"/>
      <c r="O403" s="127"/>
      <c r="P403" s="127"/>
    </row>
    <row r="404" spans="9:16" x14ac:dyDescent="0.35">
      <c r="I404" s="127"/>
      <c r="J404" s="127"/>
      <c r="K404" s="127"/>
      <c r="L404" s="127"/>
      <c r="M404" s="127"/>
      <c r="N404" s="127"/>
      <c r="O404" s="127"/>
      <c r="P404" s="127"/>
    </row>
    <row r="405" spans="9:16" x14ac:dyDescent="0.35">
      <c r="I405" s="127"/>
      <c r="J405" s="127"/>
      <c r="K405" s="127"/>
      <c r="L405" s="127"/>
      <c r="M405" s="127"/>
      <c r="N405" s="127"/>
      <c r="O405" s="127"/>
      <c r="P405" s="127"/>
    </row>
    <row r="406" spans="9:16" x14ac:dyDescent="0.35">
      <c r="I406" s="127"/>
      <c r="J406" s="127"/>
      <c r="K406" s="127"/>
      <c r="L406" s="127"/>
      <c r="M406" s="127"/>
      <c r="N406" s="127"/>
      <c r="O406" s="127"/>
      <c r="P406" s="127"/>
    </row>
    <row r="407" spans="9:16" x14ac:dyDescent="0.35">
      <c r="I407" s="127"/>
      <c r="J407" s="127"/>
      <c r="K407" s="127"/>
      <c r="L407" s="127"/>
      <c r="M407" s="127"/>
      <c r="N407" s="127"/>
      <c r="O407" s="127"/>
      <c r="P407" s="127"/>
    </row>
    <row r="408" spans="9:16" x14ac:dyDescent="0.35">
      <c r="I408" s="127"/>
      <c r="J408" s="127"/>
      <c r="K408" s="127"/>
      <c r="L408" s="127"/>
      <c r="M408" s="127"/>
      <c r="N408" s="127"/>
      <c r="O408" s="127"/>
      <c r="P408" s="127"/>
    </row>
    <row r="409" spans="9:16" x14ac:dyDescent="0.35">
      <c r="I409" s="127"/>
      <c r="J409" s="127"/>
      <c r="K409" s="127"/>
      <c r="L409" s="127"/>
      <c r="M409" s="127"/>
      <c r="N409" s="127"/>
      <c r="O409" s="127"/>
      <c r="P409" s="127"/>
    </row>
    <row r="410" spans="9:16" x14ac:dyDescent="0.35">
      <c r="I410" s="127"/>
      <c r="J410" s="127"/>
      <c r="K410" s="127"/>
      <c r="L410" s="127"/>
      <c r="M410" s="127"/>
      <c r="N410" s="127"/>
      <c r="O410" s="127"/>
      <c r="P410" s="127"/>
    </row>
    <row r="411" spans="9:16" x14ac:dyDescent="0.35">
      <c r="I411" s="127"/>
      <c r="J411" s="127"/>
      <c r="K411" s="127"/>
      <c r="L411" s="127"/>
      <c r="M411" s="127"/>
      <c r="N411" s="127"/>
      <c r="O411" s="127"/>
      <c r="P411" s="127"/>
    </row>
    <row r="412" spans="9:16" x14ac:dyDescent="0.35">
      <c r="I412" s="127"/>
      <c r="J412" s="127"/>
      <c r="K412" s="127"/>
      <c r="L412" s="127"/>
      <c r="M412" s="127"/>
      <c r="N412" s="127"/>
      <c r="O412" s="127"/>
      <c r="P412" s="127"/>
    </row>
    <row r="413" spans="9:16" x14ac:dyDescent="0.35">
      <c r="I413" s="127"/>
      <c r="J413" s="127"/>
      <c r="K413" s="127"/>
      <c r="L413" s="127"/>
      <c r="M413" s="127"/>
      <c r="N413" s="127"/>
      <c r="O413" s="127"/>
      <c r="P413" s="127"/>
    </row>
    <row r="414" spans="9:16" x14ac:dyDescent="0.35">
      <c r="I414" s="127"/>
      <c r="J414" s="127"/>
      <c r="K414" s="127"/>
      <c r="L414" s="127"/>
      <c r="M414" s="127"/>
      <c r="N414" s="127"/>
      <c r="O414" s="127"/>
      <c r="P414" s="127"/>
    </row>
    <row r="415" spans="9:16" x14ac:dyDescent="0.35">
      <c r="I415" s="127"/>
      <c r="J415" s="127"/>
      <c r="K415" s="127"/>
      <c r="L415" s="127"/>
      <c r="M415" s="127"/>
      <c r="N415" s="127"/>
      <c r="O415" s="127"/>
      <c r="P415" s="127"/>
    </row>
    <row r="416" spans="9:16" x14ac:dyDescent="0.35">
      <c r="I416" s="127"/>
      <c r="J416" s="127"/>
      <c r="K416" s="127"/>
      <c r="L416" s="127"/>
      <c r="M416" s="127"/>
      <c r="N416" s="127"/>
      <c r="O416" s="127"/>
      <c r="P416" s="127"/>
    </row>
    <row r="417" spans="9:16" x14ac:dyDescent="0.35">
      <c r="I417" s="127"/>
      <c r="J417" s="127"/>
      <c r="K417" s="127"/>
      <c r="L417" s="127"/>
      <c r="M417" s="127"/>
      <c r="N417" s="127"/>
      <c r="O417" s="127"/>
      <c r="P417" s="127"/>
    </row>
    <row r="418" spans="9:16" x14ac:dyDescent="0.35">
      <c r="I418" s="127"/>
      <c r="J418" s="127"/>
      <c r="K418" s="127"/>
      <c r="L418" s="127"/>
      <c r="M418" s="127"/>
      <c r="N418" s="127"/>
      <c r="O418" s="127"/>
      <c r="P418" s="127"/>
    </row>
    <row r="419" spans="9:16" x14ac:dyDescent="0.35">
      <c r="I419" s="127"/>
      <c r="J419" s="127"/>
      <c r="K419" s="127"/>
      <c r="L419" s="127"/>
      <c r="M419" s="127"/>
      <c r="N419" s="127"/>
      <c r="O419" s="127"/>
      <c r="P419" s="127"/>
    </row>
    <row r="420" spans="9:16" x14ac:dyDescent="0.35">
      <c r="I420" s="127"/>
      <c r="J420" s="127"/>
      <c r="K420" s="127"/>
      <c r="L420" s="127"/>
      <c r="M420" s="127"/>
      <c r="N420" s="127"/>
      <c r="O420" s="127"/>
      <c r="P420" s="127"/>
    </row>
    <row r="421" spans="9:16" x14ac:dyDescent="0.35">
      <c r="I421" s="127"/>
      <c r="J421" s="127"/>
      <c r="K421" s="127"/>
      <c r="L421" s="127"/>
      <c r="M421" s="127"/>
      <c r="N421" s="127"/>
      <c r="O421" s="127"/>
      <c r="P421" s="127"/>
    </row>
    <row r="422" spans="9:16" x14ac:dyDescent="0.35">
      <c r="I422" s="127"/>
      <c r="J422" s="127"/>
      <c r="K422" s="127"/>
      <c r="L422" s="127"/>
      <c r="M422" s="127"/>
      <c r="N422" s="127"/>
      <c r="O422" s="127"/>
      <c r="P422" s="127"/>
    </row>
    <row r="423" spans="9:16" x14ac:dyDescent="0.35">
      <c r="I423" s="127"/>
      <c r="J423" s="127"/>
      <c r="K423" s="127"/>
      <c r="L423" s="127"/>
      <c r="M423" s="127"/>
      <c r="N423" s="127"/>
      <c r="O423" s="127"/>
      <c r="P423" s="127"/>
    </row>
    <row r="424" spans="9:16" x14ac:dyDescent="0.35">
      <c r="I424" s="127"/>
      <c r="J424" s="127"/>
      <c r="K424" s="127"/>
      <c r="L424" s="127"/>
      <c r="M424" s="127"/>
      <c r="N424" s="127"/>
      <c r="O424" s="127"/>
      <c r="P424" s="127"/>
    </row>
    <row r="425" spans="9:16" x14ac:dyDescent="0.35">
      <c r="I425" s="127"/>
      <c r="J425" s="127"/>
      <c r="K425" s="127"/>
      <c r="L425" s="127"/>
      <c r="M425" s="127"/>
      <c r="N425" s="127"/>
      <c r="O425" s="127"/>
      <c r="P425" s="127"/>
    </row>
    <row r="426" spans="9:16" x14ac:dyDescent="0.35">
      <c r="I426" s="127"/>
      <c r="J426" s="127"/>
      <c r="K426" s="127"/>
      <c r="L426" s="127"/>
      <c r="M426" s="127"/>
      <c r="N426" s="127"/>
      <c r="O426" s="127"/>
      <c r="P426" s="127"/>
    </row>
    <row r="427" spans="9:16" x14ac:dyDescent="0.35">
      <c r="I427" s="127"/>
      <c r="J427" s="127"/>
      <c r="K427" s="127"/>
      <c r="L427" s="127"/>
      <c r="M427" s="127"/>
      <c r="N427" s="127"/>
      <c r="O427" s="127"/>
      <c r="P427" s="127"/>
    </row>
    <row r="428" spans="9:16" x14ac:dyDescent="0.35">
      <c r="I428" s="127"/>
      <c r="J428" s="127"/>
      <c r="K428" s="127"/>
      <c r="L428" s="127"/>
      <c r="M428" s="127"/>
      <c r="N428" s="127"/>
      <c r="O428" s="127"/>
      <c r="P428" s="127"/>
    </row>
    <row r="429" spans="9:16" x14ac:dyDescent="0.35">
      <c r="I429" s="127"/>
      <c r="J429" s="127"/>
      <c r="K429" s="127"/>
      <c r="L429" s="127"/>
      <c r="M429" s="127"/>
      <c r="N429" s="127"/>
      <c r="O429" s="127"/>
      <c r="P429" s="127"/>
    </row>
    <row r="430" spans="9:16" x14ac:dyDescent="0.35">
      <c r="I430" s="127"/>
      <c r="J430" s="127"/>
      <c r="K430" s="127"/>
      <c r="L430" s="127"/>
      <c r="M430" s="127"/>
      <c r="N430" s="127"/>
      <c r="O430" s="127"/>
      <c r="P430" s="127"/>
    </row>
    <row r="431" spans="9:16" x14ac:dyDescent="0.35">
      <c r="I431" s="127"/>
      <c r="J431" s="127"/>
      <c r="K431" s="127"/>
      <c r="L431" s="127"/>
      <c r="M431" s="127"/>
      <c r="N431" s="127"/>
      <c r="O431" s="127"/>
      <c r="P431" s="127"/>
    </row>
    <row r="432" spans="9:16" x14ac:dyDescent="0.35">
      <c r="I432" s="127"/>
      <c r="J432" s="127"/>
      <c r="K432" s="127"/>
      <c r="L432" s="127"/>
      <c r="M432" s="127"/>
      <c r="N432" s="127"/>
      <c r="O432" s="127"/>
      <c r="P432" s="127"/>
    </row>
    <row r="433" spans="9:16" x14ac:dyDescent="0.35">
      <c r="I433" s="127"/>
      <c r="J433" s="127"/>
      <c r="K433" s="127"/>
      <c r="L433" s="127"/>
      <c r="M433" s="127"/>
      <c r="N433" s="127"/>
      <c r="O433" s="127"/>
      <c r="P433" s="127"/>
    </row>
    <row r="434" spans="9:16" x14ac:dyDescent="0.35">
      <c r="I434" s="127"/>
      <c r="J434" s="127"/>
      <c r="K434" s="127"/>
      <c r="L434" s="127"/>
      <c r="M434" s="127"/>
      <c r="N434" s="127"/>
      <c r="O434" s="127"/>
      <c r="P434" s="127"/>
    </row>
    <row r="435" spans="9:16" x14ac:dyDescent="0.35">
      <c r="I435" s="127"/>
      <c r="J435" s="127"/>
      <c r="K435" s="127"/>
      <c r="L435" s="127"/>
      <c r="M435" s="127"/>
      <c r="N435" s="127"/>
      <c r="O435" s="127"/>
      <c r="P435" s="127"/>
    </row>
    <row r="436" spans="9:16" x14ac:dyDescent="0.35">
      <c r="I436" s="127"/>
      <c r="J436" s="127"/>
      <c r="K436" s="127"/>
      <c r="L436" s="127"/>
      <c r="M436" s="127"/>
      <c r="N436" s="127"/>
      <c r="O436" s="127"/>
      <c r="P436" s="127"/>
    </row>
    <row r="437" spans="9:16" x14ac:dyDescent="0.35">
      <c r="I437" s="127"/>
      <c r="J437" s="127"/>
      <c r="K437" s="127"/>
      <c r="L437" s="127"/>
      <c r="M437" s="127"/>
      <c r="N437" s="127"/>
      <c r="O437" s="127"/>
      <c r="P437" s="127"/>
    </row>
    <row r="438" spans="9:16" x14ac:dyDescent="0.35">
      <c r="I438" s="127"/>
      <c r="J438" s="127"/>
      <c r="K438" s="127"/>
      <c r="L438" s="127"/>
      <c r="M438" s="127"/>
      <c r="N438" s="127"/>
      <c r="O438" s="127"/>
      <c r="P438" s="127"/>
    </row>
    <row r="439" spans="9:16" x14ac:dyDescent="0.35">
      <c r="I439" s="127"/>
      <c r="J439" s="127"/>
      <c r="K439" s="127"/>
      <c r="L439" s="127"/>
      <c r="M439" s="127"/>
      <c r="N439" s="127"/>
      <c r="O439" s="127"/>
      <c r="P439" s="127"/>
    </row>
    <row r="440" spans="9:16" x14ac:dyDescent="0.35">
      <c r="I440" s="127"/>
      <c r="J440" s="127"/>
      <c r="K440" s="127"/>
      <c r="L440" s="127"/>
      <c r="M440" s="127"/>
      <c r="N440" s="127"/>
      <c r="O440" s="127"/>
      <c r="P440" s="127"/>
    </row>
    <row r="441" spans="9:16" x14ac:dyDescent="0.35">
      <c r="I441" s="127"/>
      <c r="J441" s="127"/>
      <c r="K441" s="127"/>
      <c r="L441" s="127"/>
      <c r="M441" s="127"/>
      <c r="N441" s="127"/>
      <c r="O441" s="127"/>
      <c r="P441" s="127"/>
    </row>
    <row r="442" spans="9:16" x14ac:dyDescent="0.35">
      <c r="I442" s="127"/>
      <c r="J442" s="127"/>
      <c r="K442" s="127"/>
      <c r="L442" s="127"/>
      <c r="M442" s="127"/>
      <c r="N442" s="127"/>
      <c r="O442" s="127"/>
      <c r="P442" s="127"/>
    </row>
    <row r="443" spans="9:16" x14ac:dyDescent="0.35">
      <c r="I443" s="127"/>
      <c r="J443" s="127"/>
      <c r="K443" s="127"/>
      <c r="L443" s="127"/>
      <c r="M443" s="127"/>
      <c r="N443" s="127"/>
      <c r="O443" s="127"/>
      <c r="P443" s="127"/>
    </row>
    <row r="444" spans="9:16" x14ac:dyDescent="0.35">
      <c r="I444" s="127"/>
      <c r="J444" s="127"/>
      <c r="K444" s="127"/>
      <c r="L444" s="127"/>
      <c r="M444" s="127"/>
      <c r="N444" s="127"/>
      <c r="O444" s="127"/>
      <c r="P444" s="127"/>
    </row>
    <row r="445" spans="9:16" x14ac:dyDescent="0.35">
      <c r="I445" s="127"/>
      <c r="J445" s="127"/>
      <c r="K445" s="127"/>
      <c r="L445" s="127"/>
      <c r="M445" s="127"/>
      <c r="N445" s="127"/>
      <c r="O445" s="127"/>
      <c r="P445" s="127"/>
    </row>
    <row r="446" spans="9:16" x14ac:dyDescent="0.35">
      <c r="I446" s="127"/>
      <c r="J446" s="127"/>
      <c r="K446" s="127"/>
      <c r="L446" s="127"/>
      <c r="M446" s="127"/>
      <c r="N446" s="127"/>
      <c r="O446" s="127"/>
      <c r="P446" s="127"/>
    </row>
    <row r="447" spans="9:16" x14ac:dyDescent="0.35">
      <c r="I447" s="127"/>
      <c r="J447" s="127"/>
      <c r="K447" s="127"/>
      <c r="L447" s="127"/>
      <c r="M447" s="127"/>
      <c r="N447" s="127"/>
      <c r="O447" s="127"/>
      <c r="P447" s="127"/>
    </row>
    <row r="448" spans="9:16" x14ac:dyDescent="0.35">
      <c r="I448" s="127"/>
      <c r="J448" s="127"/>
      <c r="K448" s="127"/>
      <c r="L448" s="127"/>
      <c r="M448" s="127"/>
      <c r="N448" s="127"/>
      <c r="O448" s="127"/>
      <c r="P448" s="127"/>
    </row>
    <row r="449" spans="9:16" x14ac:dyDescent="0.35">
      <c r="I449" s="127"/>
      <c r="J449" s="127"/>
      <c r="K449" s="127"/>
      <c r="L449" s="127"/>
      <c r="M449" s="127"/>
      <c r="N449" s="127"/>
      <c r="O449" s="127"/>
      <c r="P449" s="127"/>
    </row>
    <row r="450" spans="9:16" x14ac:dyDescent="0.35">
      <c r="I450" s="127"/>
      <c r="J450" s="127"/>
      <c r="K450" s="127"/>
      <c r="L450" s="127"/>
      <c r="M450" s="127"/>
      <c r="N450" s="127"/>
      <c r="O450" s="127"/>
      <c r="P450" s="127"/>
    </row>
    <row r="451" spans="9:16" x14ac:dyDescent="0.35">
      <c r="I451" s="127"/>
      <c r="J451" s="127"/>
      <c r="K451" s="127"/>
      <c r="L451" s="127"/>
      <c r="M451" s="127"/>
      <c r="N451" s="127"/>
      <c r="O451" s="127"/>
      <c r="P451" s="127"/>
    </row>
    <row r="452" spans="9:16" x14ac:dyDescent="0.35">
      <c r="I452" s="127"/>
      <c r="J452" s="127"/>
      <c r="K452" s="127"/>
      <c r="L452" s="127"/>
      <c r="M452" s="127"/>
      <c r="N452" s="127"/>
      <c r="O452" s="127"/>
      <c r="P452" s="127"/>
    </row>
    <row r="453" spans="9:16" x14ac:dyDescent="0.35">
      <c r="I453" s="127"/>
      <c r="J453" s="127"/>
      <c r="K453" s="127"/>
      <c r="L453" s="127"/>
      <c r="M453" s="127"/>
      <c r="N453" s="127"/>
      <c r="O453" s="127"/>
      <c r="P453" s="127"/>
    </row>
    <row r="454" spans="9:16" x14ac:dyDescent="0.35">
      <c r="I454" s="127"/>
      <c r="J454" s="127"/>
      <c r="K454" s="127"/>
      <c r="L454" s="127"/>
      <c r="M454" s="127"/>
      <c r="N454" s="127"/>
      <c r="O454" s="127"/>
      <c r="P454" s="127"/>
    </row>
    <row r="455" spans="9:16" x14ac:dyDescent="0.35">
      <c r="I455" s="127"/>
      <c r="J455" s="127"/>
      <c r="K455" s="127"/>
      <c r="L455" s="127"/>
      <c r="M455" s="127"/>
      <c r="N455" s="127"/>
      <c r="O455" s="127"/>
      <c r="P455" s="127"/>
    </row>
    <row r="456" spans="9:16" x14ac:dyDescent="0.35">
      <c r="I456" s="127"/>
      <c r="J456" s="127"/>
      <c r="K456" s="127"/>
      <c r="L456" s="127"/>
      <c r="M456" s="127"/>
      <c r="N456" s="127"/>
      <c r="O456" s="127"/>
      <c r="P456" s="127"/>
    </row>
    <row r="457" spans="9:16" x14ac:dyDescent="0.35">
      <c r="I457" s="127"/>
      <c r="J457" s="127"/>
      <c r="K457" s="127"/>
      <c r="L457" s="127"/>
      <c r="M457" s="127"/>
      <c r="N457" s="127"/>
      <c r="O457" s="127"/>
      <c r="P457" s="127"/>
    </row>
    <row r="458" spans="9:16" x14ac:dyDescent="0.35">
      <c r="I458" s="127"/>
      <c r="J458" s="127"/>
      <c r="K458" s="127"/>
      <c r="L458" s="127"/>
      <c r="M458" s="127"/>
      <c r="N458" s="127"/>
      <c r="O458" s="127"/>
      <c r="P458" s="127"/>
    </row>
    <row r="459" spans="9:16" x14ac:dyDescent="0.35">
      <c r="I459" s="127"/>
      <c r="J459" s="127"/>
      <c r="K459" s="127"/>
      <c r="L459" s="127"/>
      <c r="M459" s="127"/>
      <c r="N459" s="127"/>
      <c r="O459" s="127"/>
      <c r="P459" s="127"/>
    </row>
    <row r="460" spans="9:16" x14ac:dyDescent="0.35">
      <c r="I460" s="127"/>
      <c r="J460" s="127"/>
      <c r="K460" s="127"/>
      <c r="L460" s="127"/>
      <c r="M460" s="127"/>
      <c r="N460" s="127"/>
      <c r="O460" s="127"/>
      <c r="P460" s="127"/>
    </row>
    <row r="461" spans="9:16" x14ac:dyDescent="0.35">
      <c r="I461" s="127"/>
      <c r="J461" s="127"/>
      <c r="K461" s="127"/>
      <c r="L461" s="127"/>
      <c r="M461" s="127"/>
      <c r="N461" s="127"/>
      <c r="O461" s="127"/>
      <c r="P461" s="127"/>
    </row>
    <row r="462" spans="9:16" x14ac:dyDescent="0.35">
      <c r="I462" s="127"/>
      <c r="J462" s="127"/>
      <c r="K462" s="127"/>
      <c r="L462" s="127"/>
      <c r="M462" s="127"/>
      <c r="N462" s="127"/>
      <c r="O462" s="127"/>
      <c r="P462" s="127"/>
    </row>
    <row r="463" spans="9:16" x14ac:dyDescent="0.35">
      <c r="I463" s="127"/>
      <c r="J463" s="127"/>
      <c r="K463" s="127"/>
      <c r="L463" s="127"/>
      <c r="M463" s="127"/>
      <c r="N463" s="127"/>
      <c r="O463" s="127"/>
      <c r="P463" s="127"/>
    </row>
  </sheetData>
  <mergeCells count="9">
    <mergeCell ref="I9:I10"/>
    <mergeCell ref="J9:J10"/>
    <mergeCell ref="K9:K10"/>
    <mergeCell ref="A4:B4"/>
    <mergeCell ref="A9:A10"/>
    <mergeCell ref="B9:B10"/>
    <mergeCell ref="C9:C10"/>
    <mergeCell ref="D9:D10"/>
    <mergeCell ref="G9:G10"/>
  </mergeCells>
  <dataValidations count="1">
    <dataValidation type="list" allowBlank="1" showInputMessage="1" showErrorMessage="1" sqref="H11:H40" xr:uid="{1F0E3A09-67F1-4A48-BC55-2BF5BBFC9718}">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N707"/>
  <sheetViews>
    <sheetView view="pageBreakPreview" zoomScaleNormal="75" zoomScaleSheetLayoutView="100" workbookViewId="0">
      <selection activeCell="G20" sqref="G20"/>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6" width="10.7265625" style="9" customWidth="1"/>
    <col min="7" max="7" width="38" style="8" customWidth="1"/>
    <col min="8" max="8" width="2.7265625" style="102" customWidth="1"/>
    <col min="9" max="10" width="12.7265625" style="8" customWidth="1"/>
    <col min="11" max="16384" width="11.26953125" style="8"/>
  </cols>
  <sheetData>
    <row r="1" spans="1:13" s="1" customFormat="1" ht="12.75" customHeight="1" x14ac:dyDescent="0.3">
      <c r="A1" s="50" t="s">
        <v>482</v>
      </c>
      <c r="B1" s="51"/>
      <c r="C1" s="52"/>
      <c r="D1" s="53"/>
      <c r="E1" s="54"/>
      <c r="F1" s="55"/>
      <c r="G1" s="56"/>
      <c r="H1" s="93"/>
    </row>
    <row r="2" spans="1:13" s="1" customFormat="1" ht="12.75" customHeight="1" x14ac:dyDescent="0.3">
      <c r="A2" s="57" t="s">
        <v>483</v>
      </c>
      <c r="B2" s="58"/>
      <c r="C2" s="17"/>
      <c r="D2" s="59"/>
      <c r="E2" s="31"/>
      <c r="F2" s="29"/>
      <c r="G2" s="60"/>
      <c r="H2" s="93"/>
    </row>
    <row r="3" spans="1:13" s="3" customFormat="1" ht="12.75" customHeight="1" x14ac:dyDescent="0.3">
      <c r="A3" s="57" t="s">
        <v>1015</v>
      </c>
      <c r="B3" s="2"/>
      <c r="C3" s="17"/>
      <c r="D3" s="19"/>
      <c r="E3" s="31"/>
      <c r="F3" s="29"/>
      <c r="G3" s="61"/>
      <c r="H3" s="93"/>
      <c r="J3" s="1"/>
    </row>
    <row r="4" spans="1:13" s="3" customFormat="1" ht="12.75" customHeight="1" x14ac:dyDescent="0.35">
      <c r="A4" s="540">
        <v>43433</v>
      </c>
      <c r="B4" s="541"/>
      <c r="C4" s="19"/>
      <c r="D4" s="19"/>
      <c r="E4" s="39"/>
      <c r="F4" s="39"/>
      <c r="G4" s="61"/>
      <c r="H4" s="93"/>
      <c r="J4" s="1"/>
    </row>
    <row r="5" spans="1:13" s="3" customFormat="1" ht="3.75" customHeight="1" x14ac:dyDescent="0.35">
      <c r="A5" s="62"/>
      <c r="B5" s="18"/>
      <c r="C5" s="18"/>
      <c r="D5" s="18"/>
      <c r="E5" s="30"/>
      <c r="F5" s="30"/>
      <c r="G5" s="61"/>
      <c r="H5" s="94"/>
      <c r="J5" s="1"/>
    </row>
    <row r="6" spans="1:13" s="3" customFormat="1" ht="7.5" customHeight="1" x14ac:dyDescent="0.35">
      <c r="A6" s="63"/>
      <c r="B6" s="2"/>
      <c r="C6" s="2"/>
      <c r="D6" s="2"/>
      <c r="E6" s="2"/>
      <c r="F6" s="2"/>
      <c r="G6" s="64"/>
      <c r="H6" s="94"/>
    </row>
    <row r="7" spans="1:13" s="5" customFormat="1" ht="12.75" customHeight="1" x14ac:dyDescent="0.4">
      <c r="A7" s="65" t="s">
        <v>92</v>
      </c>
      <c r="B7" s="4"/>
      <c r="G7" s="66"/>
      <c r="H7" s="95"/>
    </row>
    <row r="8" spans="1:13" s="15" customFormat="1" ht="7.5" customHeight="1" x14ac:dyDescent="0.35">
      <c r="A8" s="67"/>
      <c r="B8" s="68"/>
      <c r="C8" s="69"/>
      <c r="D8" s="69"/>
      <c r="E8" s="70"/>
      <c r="F8" s="70"/>
      <c r="G8" s="71"/>
      <c r="H8" s="96"/>
    </row>
    <row r="9" spans="1:13" s="6" customFormat="1" ht="22.5" customHeight="1" x14ac:dyDescent="0.25">
      <c r="A9" s="531" t="s">
        <v>1</v>
      </c>
      <c r="B9" s="533" t="s">
        <v>0</v>
      </c>
      <c r="C9" s="520" t="s">
        <v>2</v>
      </c>
      <c r="D9" s="520" t="s">
        <v>3</v>
      </c>
      <c r="E9" s="40" t="s">
        <v>4</v>
      </c>
      <c r="F9" s="40" t="s">
        <v>5</v>
      </c>
      <c r="G9" s="522" t="s">
        <v>9</v>
      </c>
      <c r="H9" s="97"/>
      <c r="I9" s="538"/>
      <c r="J9" s="527"/>
      <c r="K9" s="549"/>
      <c r="L9" s="137"/>
      <c r="M9" s="138"/>
    </row>
    <row r="10" spans="1:13" s="6" customFormat="1" ht="10.5" x14ac:dyDescent="0.25">
      <c r="A10" s="542"/>
      <c r="B10" s="543"/>
      <c r="C10" s="542"/>
      <c r="D10" s="542"/>
      <c r="E10" s="32" t="s">
        <v>6</v>
      </c>
      <c r="F10" s="32" t="s">
        <v>6</v>
      </c>
      <c r="G10" s="544"/>
      <c r="H10" s="97"/>
      <c r="I10" s="539"/>
      <c r="J10" s="527"/>
      <c r="K10" s="549"/>
      <c r="L10" s="139"/>
      <c r="M10" s="140"/>
    </row>
    <row r="11" spans="1:13" s="14" customFormat="1" ht="6" customHeight="1" x14ac:dyDescent="0.2">
      <c r="A11" s="72"/>
      <c r="B11" s="33"/>
      <c r="C11" s="49"/>
      <c r="D11" s="34"/>
      <c r="E11" s="73"/>
      <c r="F11" s="45"/>
      <c r="G11" s="78"/>
      <c r="H11" s="98"/>
      <c r="I11" s="42"/>
      <c r="J11" s="42"/>
      <c r="K11" s="150"/>
      <c r="L11" s="13"/>
      <c r="M11" s="13"/>
    </row>
    <row r="12" spans="1:13" s="13" customFormat="1" ht="15" customHeight="1" x14ac:dyDescent="0.35">
      <c r="A12" s="75"/>
      <c r="B12" s="110" t="s">
        <v>24</v>
      </c>
      <c r="C12" s="251"/>
      <c r="D12" s="252"/>
      <c r="E12" s="113"/>
      <c r="F12" s="162"/>
      <c r="G12" s="115"/>
      <c r="H12" s="99"/>
      <c r="I12" s="42"/>
      <c r="J12" s="42"/>
      <c r="K12" s="150"/>
    </row>
    <row r="13" spans="1:13" s="13" customFormat="1" ht="10.5" x14ac:dyDescent="0.35">
      <c r="A13" s="75"/>
      <c r="B13" s="110"/>
      <c r="C13" s="251"/>
      <c r="D13" s="252"/>
      <c r="E13" s="113"/>
      <c r="F13" s="162"/>
      <c r="G13" s="115"/>
      <c r="H13" s="99"/>
      <c r="I13" s="42"/>
      <c r="J13" s="42"/>
      <c r="K13" s="150"/>
    </row>
    <row r="14" spans="1:13" s="13" customFormat="1" ht="10.5" x14ac:dyDescent="0.35">
      <c r="A14" s="75"/>
      <c r="B14" s="179" t="s">
        <v>584</v>
      </c>
      <c r="C14" s="290"/>
      <c r="D14" s="291"/>
      <c r="E14" s="292"/>
      <c r="F14" s="293"/>
      <c r="G14" s="115"/>
      <c r="H14" s="294"/>
      <c r="I14" s="42"/>
      <c r="J14" s="42"/>
      <c r="K14" s="150"/>
    </row>
    <row r="15" spans="1:13" s="13" customFormat="1" ht="10.5" x14ac:dyDescent="0.35">
      <c r="A15" s="75"/>
      <c r="B15" s="110"/>
      <c r="C15" s="290"/>
      <c r="D15" s="291"/>
      <c r="E15" s="292"/>
      <c r="F15" s="293"/>
      <c r="G15" s="115"/>
      <c r="H15" s="294"/>
      <c r="I15" s="42"/>
      <c r="J15" s="42"/>
      <c r="K15" s="150"/>
    </row>
    <row r="16" spans="1:13" s="13" customFormat="1" ht="20" x14ac:dyDescent="0.35">
      <c r="A16" s="250" t="s">
        <v>64</v>
      </c>
      <c r="B16" s="177" t="s">
        <v>585</v>
      </c>
      <c r="C16" s="290">
        <v>1</v>
      </c>
      <c r="D16" s="291" t="s">
        <v>8</v>
      </c>
      <c r="E16" s="292"/>
      <c r="F16" s="159">
        <f>C16*E16</f>
        <v>0</v>
      </c>
      <c r="G16" s="115"/>
      <c r="H16" s="294"/>
      <c r="I16" s="42"/>
      <c r="J16" s="42"/>
      <c r="K16" s="150"/>
    </row>
    <row r="17" spans="1:13" s="13" customFormat="1" ht="5" customHeight="1" x14ac:dyDescent="0.35">
      <c r="A17" s="250"/>
      <c r="B17" s="110"/>
      <c r="C17" s="290"/>
      <c r="D17" s="291"/>
      <c r="E17" s="292"/>
      <c r="F17" s="293"/>
      <c r="G17" s="115"/>
      <c r="H17" s="294"/>
      <c r="I17" s="42"/>
      <c r="J17" s="42"/>
      <c r="K17" s="150"/>
    </row>
    <row r="18" spans="1:13" s="13" customFormat="1" ht="30" x14ac:dyDescent="0.35">
      <c r="A18" s="250" t="s">
        <v>65</v>
      </c>
      <c r="B18" s="295" t="s">
        <v>665</v>
      </c>
      <c r="C18" s="191">
        <v>1</v>
      </c>
      <c r="D18" s="158" t="s">
        <v>8</v>
      </c>
      <c r="E18" s="200"/>
      <c r="F18" s="159">
        <f>C18*E18</f>
        <v>0</v>
      </c>
      <c r="G18" s="204"/>
      <c r="H18" s="296"/>
      <c r="I18" s="103"/>
      <c r="J18" s="103"/>
      <c r="K18" s="150"/>
      <c r="M18" s="103"/>
    </row>
    <row r="19" spans="1:13" s="13" customFormat="1" ht="5" customHeight="1" x14ac:dyDescent="0.35">
      <c r="A19" s="250"/>
      <c r="B19" s="295"/>
      <c r="C19" s="191"/>
      <c r="D19" s="158"/>
      <c r="E19" s="200"/>
      <c r="F19" s="159"/>
      <c r="G19" s="157"/>
      <c r="H19" s="296"/>
      <c r="I19" s="103"/>
      <c r="J19" s="103"/>
      <c r="K19" s="150"/>
      <c r="M19" s="103"/>
    </row>
    <row r="20" spans="1:13" s="13" customFormat="1" ht="30" x14ac:dyDescent="0.35">
      <c r="A20" s="250" t="s">
        <v>73</v>
      </c>
      <c r="B20" s="295" t="s">
        <v>587</v>
      </c>
      <c r="C20" s="191">
        <v>1</v>
      </c>
      <c r="D20" s="158" t="s">
        <v>8</v>
      </c>
      <c r="E20" s="200"/>
      <c r="F20" s="159">
        <f>C20*E20</f>
        <v>0</v>
      </c>
      <c r="G20" s="157"/>
      <c r="H20" s="296"/>
      <c r="I20" s="103"/>
      <c r="J20" s="103"/>
      <c r="K20" s="150"/>
      <c r="M20" s="103"/>
    </row>
    <row r="21" spans="1:13" s="13" customFormat="1" ht="5" customHeight="1" x14ac:dyDescent="0.35">
      <c r="A21" s="250"/>
      <c r="B21" s="295"/>
      <c r="C21" s="290"/>
      <c r="D21" s="291"/>
      <c r="E21" s="292"/>
      <c r="F21" s="159"/>
      <c r="G21" s="115"/>
      <c r="H21" s="294"/>
      <c r="I21" s="103"/>
      <c r="J21" s="103"/>
      <c r="K21" s="150"/>
      <c r="M21" s="103"/>
    </row>
    <row r="22" spans="1:13" s="13" customFormat="1" ht="30" x14ac:dyDescent="0.35">
      <c r="A22" s="250" t="s">
        <v>74</v>
      </c>
      <c r="B22" s="295" t="s">
        <v>588</v>
      </c>
      <c r="C22" s="290">
        <v>1</v>
      </c>
      <c r="D22" s="158" t="s">
        <v>8</v>
      </c>
      <c r="E22" s="292"/>
      <c r="F22" s="159">
        <f>C22*E22</f>
        <v>0</v>
      </c>
      <c r="G22" s="115"/>
      <c r="H22" s="294"/>
      <c r="I22" s="103"/>
      <c r="J22" s="103"/>
      <c r="K22" s="150"/>
      <c r="M22" s="103"/>
    </row>
    <row r="23" spans="1:13" s="13" customFormat="1" ht="5" customHeight="1" x14ac:dyDescent="0.35">
      <c r="A23" s="250"/>
      <c r="B23" s="295"/>
      <c r="C23" s="290"/>
      <c r="D23" s="291"/>
      <c r="E23" s="292"/>
      <c r="F23" s="159"/>
      <c r="G23" s="115"/>
      <c r="H23" s="294"/>
      <c r="I23" s="103"/>
      <c r="J23" s="103"/>
      <c r="K23" s="150"/>
      <c r="M23" s="103"/>
    </row>
    <row r="24" spans="1:13" s="13" customFormat="1" ht="40" x14ac:dyDescent="0.35">
      <c r="A24" s="250" t="s">
        <v>75</v>
      </c>
      <c r="B24" s="295" t="s">
        <v>589</v>
      </c>
      <c r="C24" s="290">
        <v>1</v>
      </c>
      <c r="D24" s="158" t="s">
        <v>8</v>
      </c>
      <c r="E24" s="292"/>
      <c r="F24" s="159">
        <f>C24*E24</f>
        <v>0</v>
      </c>
      <c r="G24" s="115"/>
      <c r="H24" s="294"/>
      <c r="I24" s="103"/>
      <c r="J24" s="103"/>
      <c r="K24" s="150"/>
      <c r="M24" s="103"/>
    </row>
    <row r="25" spans="1:13" s="13" customFormat="1" ht="5" customHeight="1" x14ac:dyDescent="0.35">
      <c r="A25" s="250"/>
      <c r="B25" s="295"/>
      <c r="C25" s="290"/>
      <c r="D25" s="291"/>
      <c r="E25" s="292"/>
      <c r="F25" s="159"/>
      <c r="G25" s="115"/>
      <c r="H25" s="294"/>
      <c r="I25" s="103"/>
      <c r="J25" s="103"/>
      <c r="K25" s="150"/>
      <c r="M25" s="103"/>
    </row>
    <row r="26" spans="1:13" s="13" customFormat="1" ht="30" x14ac:dyDescent="0.35">
      <c r="A26" s="250" t="s">
        <v>76</v>
      </c>
      <c r="B26" s="295" t="s">
        <v>590</v>
      </c>
      <c r="C26" s="290">
        <v>1</v>
      </c>
      <c r="D26" s="158" t="s">
        <v>8</v>
      </c>
      <c r="E26" s="292"/>
      <c r="F26" s="159">
        <f>C26*E26</f>
        <v>0</v>
      </c>
      <c r="G26" s="115"/>
      <c r="H26" s="294"/>
      <c r="I26" s="103"/>
      <c r="J26" s="103"/>
      <c r="K26" s="150"/>
      <c r="M26" s="103"/>
    </row>
    <row r="27" spans="1:13" s="13" customFormat="1" ht="5" customHeight="1" x14ac:dyDescent="0.35">
      <c r="A27" s="250"/>
      <c r="B27" s="295"/>
      <c r="C27" s="290"/>
      <c r="D27" s="291"/>
      <c r="E27" s="292"/>
      <c r="F27" s="159"/>
      <c r="G27" s="115"/>
      <c r="H27" s="294"/>
      <c r="I27" s="103"/>
      <c r="J27" s="297"/>
      <c r="K27" s="150"/>
      <c r="M27" s="297"/>
    </row>
    <row r="28" spans="1:13" s="13" customFormat="1" ht="40" x14ac:dyDescent="0.35">
      <c r="A28" s="250" t="s">
        <v>77</v>
      </c>
      <c r="B28" s="295" t="s">
        <v>591</v>
      </c>
      <c r="C28" s="290">
        <v>1</v>
      </c>
      <c r="D28" s="158" t="s">
        <v>8</v>
      </c>
      <c r="E28" s="292"/>
      <c r="F28" s="159">
        <f>C28*E28</f>
        <v>0</v>
      </c>
      <c r="G28" s="115"/>
      <c r="H28" s="294"/>
      <c r="I28" s="103"/>
      <c r="J28" s="297"/>
      <c r="K28" s="150"/>
      <c r="M28" s="297"/>
    </row>
    <row r="29" spans="1:13" s="13" customFormat="1" ht="5" customHeight="1" x14ac:dyDescent="0.35">
      <c r="A29" s="250"/>
      <c r="B29" s="228"/>
      <c r="C29" s="290"/>
      <c r="D29" s="291"/>
      <c r="E29" s="292"/>
      <c r="F29" s="159"/>
      <c r="G29" s="115"/>
      <c r="H29" s="294"/>
      <c r="I29" s="103"/>
      <c r="J29" s="297"/>
      <c r="K29" s="150"/>
      <c r="M29" s="297"/>
    </row>
    <row r="30" spans="1:13" s="13" customFormat="1" ht="30" x14ac:dyDescent="0.35">
      <c r="A30" s="250" t="s">
        <v>78</v>
      </c>
      <c r="B30" s="295" t="s">
        <v>592</v>
      </c>
      <c r="C30" s="290">
        <v>1</v>
      </c>
      <c r="D30" s="158" t="s">
        <v>8</v>
      </c>
      <c r="E30" s="292"/>
      <c r="F30" s="159">
        <f>C30*E30</f>
        <v>0</v>
      </c>
      <c r="G30" s="115"/>
      <c r="H30" s="294"/>
      <c r="I30" s="103"/>
      <c r="J30" s="297"/>
      <c r="K30" s="150"/>
      <c r="M30" s="297"/>
    </row>
    <row r="31" spans="1:13" s="13" customFormat="1" ht="5" customHeight="1" x14ac:dyDescent="0.35">
      <c r="A31" s="250"/>
      <c r="B31" s="295"/>
      <c r="C31" s="290"/>
      <c r="D31" s="291"/>
      <c r="E31" s="292"/>
      <c r="F31" s="159"/>
      <c r="G31" s="115"/>
      <c r="H31" s="294"/>
      <c r="I31" s="103"/>
      <c r="J31" s="297"/>
      <c r="K31" s="150"/>
      <c r="M31" s="297"/>
    </row>
    <row r="32" spans="1:13" s="13" customFormat="1" ht="10" x14ac:dyDescent="0.35">
      <c r="A32" s="250" t="s">
        <v>79</v>
      </c>
      <c r="B32" s="295" t="s">
        <v>593</v>
      </c>
      <c r="C32" s="290">
        <v>1</v>
      </c>
      <c r="D32" s="291" t="s">
        <v>8</v>
      </c>
      <c r="E32" s="292"/>
      <c r="F32" s="159">
        <f>C32*E32</f>
        <v>0</v>
      </c>
      <c r="G32" s="115"/>
      <c r="H32" s="294"/>
      <c r="I32" s="103"/>
      <c r="J32" s="297"/>
      <c r="K32" s="150"/>
      <c r="M32" s="297"/>
    </row>
    <row r="33" spans="1:13" s="13" customFormat="1" ht="10" x14ac:dyDescent="0.35">
      <c r="A33" s="250"/>
      <c r="B33" s="295"/>
      <c r="C33" s="290"/>
      <c r="D33" s="291"/>
      <c r="E33" s="292"/>
      <c r="F33" s="159"/>
      <c r="G33" s="115"/>
      <c r="H33" s="294"/>
      <c r="I33" s="103"/>
      <c r="J33" s="297"/>
      <c r="K33" s="150"/>
      <c r="M33" s="297"/>
    </row>
    <row r="34" spans="1:13" s="13" customFormat="1" ht="40" x14ac:dyDescent="0.35">
      <c r="A34" s="250" t="s">
        <v>80</v>
      </c>
      <c r="B34" s="295" t="s">
        <v>594</v>
      </c>
      <c r="C34" s="290">
        <v>1</v>
      </c>
      <c r="D34" s="291" t="s">
        <v>8</v>
      </c>
      <c r="E34" s="292"/>
      <c r="F34" s="159">
        <f>C34*E34</f>
        <v>0</v>
      </c>
      <c r="G34" s="115"/>
      <c r="H34" s="294"/>
      <c r="I34" s="103"/>
      <c r="J34" s="297"/>
      <c r="K34" s="150"/>
      <c r="M34" s="297"/>
    </row>
    <row r="35" spans="1:13" s="13" customFormat="1" ht="5" customHeight="1" x14ac:dyDescent="0.35">
      <c r="A35" s="250"/>
      <c r="B35" s="295"/>
      <c r="C35" s="290"/>
      <c r="D35" s="291"/>
      <c r="E35" s="292"/>
      <c r="F35" s="159"/>
      <c r="G35" s="115"/>
      <c r="H35" s="294"/>
      <c r="I35" s="103"/>
      <c r="J35" s="297"/>
      <c r="K35" s="150"/>
      <c r="M35" s="297"/>
    </row>
    <row r="36" spans="1:13" s="13" customFormat="1" ht="30" x14ac:dyDescent="0.35">
      <c r="A36" s="250" t="s">
        <v>81</v>
      </c>
      <c r="B36" s="295" t="s">
        <v>596</v>
      </c>
      <c r="C36" s="290">
        <v>1</v>
      </c>
      <c r="D36" s="291" t="s">
        <v>8</v>
      </c>
      <c r="E36" s="292"/>
      <c r="F36" s="159">
        <f>C36*E36</f>
        <v>0</v>
      </c>
      <c r="G36" s="115"/>
      <c r="H36" s="294"/>
      <c r="I36" s="103"/>
      <c r="J36" s="297"/>
      <c r="K36" s="150"/>
      <c r="M36" s="297"/>
    </row>
    <row r="37" spans="1:13" s="13" customFormat="1" ht="5" customHeight="1" x14ac:dyDescent="0.35">
      <c r="A37" s="298"/>
      <c r="B37" s="299"/>
      <c r="C37" s="290"/>
      <c r="D37" s="291"/>
      <c r="E37" s="292"/>
      <c r="F37" s="159"/>
      <c r="G37" s="115"/>
      <c r="H37" s="294"/>
      <c r="I37" s="103"/>
      <c r="J37" s="297"/>
      <c r="K37" s="150"/>
      <c r="M37" s="297"/>
    </row>
    <row r="38" spans="1:13" s="13" customFormat="1" ht="40" x14ac:dyDescent="0.35">
      <c r="A38" s="298" t="s">
        <v>83</v>
      </c>
      <c r="B38" s="295" t="s">
        <v>598</v>
      </c>
      <c r="C38" s="290">
        <v>1</v>
      </c>
      <c r="D38" s="291" t="s">
        <v>8</v>
      </c>
      <c r="E38" s="292"/>
      <c r="F38" s="159">
        <f>C38*E38</f>
        <v>0</v>
      </c>
      <c r="G38" s="115"/>
      <c r="H38" s="294"/>
      <c r="I38" s="103"/>
      <c r="J38" s="297"/>
      <c r="K38" s="150"/>
      <c r="M38" s="297"/>
    </row>
    <row r="39" spans="1:13" s="13" customFormat="1" ht="5" customHeight="1" x14ac:dyDescent="0.35">
      <c r="A39" s="298"/>
      <c r="B39" s="300"/>
      <c r="C39" s="290"/>
      <c r="D39" s="291"/>
      <c r="E39" s="292"/>
      <c r="F39" s="159"/>
      <c r="G39" s="115"/>
      <c r="H39" s="294"/>
      <c r="I39" s="103"/>
      <c r="J39" s="297"/>
      <c r="K39" s="150"/>
      <c r="M39" s="297"/>
    </row>
    <row r="40" spans="1:13" s="13" customFormat="1" ht="20" x14ac:dyDescent="0.35">
      <c r="A40" s="298" t="s">
        <v>84</v>
      </c>
      <c r="B40" s="295" t="s">
        <v>599</v>
      </c>
      <c r="C40" s="290">
        <v>1</v>
      </c>
      <c r="D40" s="291" t="s">
        <v>8</v>
      </c>
      <c r="E40" s="292"/>
      <c r="F40" s="159">
        <f>C40*E40</f>
        <v>0</v>
      </c>
      <c r="G40" s="115"/>
      <c r="H40" s="294"/>
      <c r="I40" s="103"/>
      <c r="J40" s="297"/>
      <c r="K40" s="150"/>
      <c r="M40" s="297"/>
    </row>
    <row r="41" spans="1:13" s="13" customFormat="1" ht="5" customHeight="1" x14ac:dyDescent="0.35">
      <c r="A41" s="298"/>
      <c r="B41" s="295"/>
      <c r="C41" s="290"/>
      <c r="D41" s="291"/>
      <c r="E41" s="292"/>
      <c r="F41" s="159"/>
      <c r="G41" s="115"/>
      <c r="H41" s="294"/>
      <c r="I41" s="103"/>
      <c r="J41" s="297"/>
      <c r="K41" s="150"/>
      <c r="M41" s="297"/>
    </row>
    <row r="42" spans="1:13" s="13" customFormat="1" ht="10" x14ac:dyDescent="0.35">
      <c r="A42" s="298" t="s">
        <v>85</v>
      </c>
      <c r="B42" s="295" t="s">
        <v>600</v>
      </c>
      <c r="C42" s="290">
        <v>1</v>
      </c>
      <c r="D42" s="291" t="s">
        <v>8</v>
      </c>
      <c r="E42" s="292"/>
      <c r="F42" s="159">
        <f>C42*E42</f>
        <v>0</v>
      </c>
      <c r="G42" s="115"/>
      <c r="H42" s="294"/>
      <c r="I42" s="128"/>
      <c r="J42" s="128"/>
      <c r="K42" s="150"/>
      <c r="M42" s="128"/>
    </row>
    <row r="43" spans="1:13" s="13" customFormat="1" ht="5" customHeight="1" x14ac:dyDescent="0.35">
      <c r="A43" s="298"/>
      <c r="B43" s="295"/>
      <c r="C43" s="290"/>
      <c r="D43" s="291"/>
      <c r="E43" s="292"/>
      <c r="F43" s="159"/>
      <c r="G43" s="115"/>
      <c r="H43" s="294"/>
      <c r="I43" s="103"/>
      <c r="J43" s="297"/>
      <c r="K43" s="150"/>
      <c r="M43" s="297"/>
    </row>
    <row r="44" spans="1:13" s="13" customFormat="1" ht="20" x14ac:dyDescent="0.35">
      <c r="A44" s="298" t="s">
        <v>601</v>
      </c>
      <c r="B44" s="295" t="s">
        <v>602</v>
      </c>
      <c r="C44" s="290">
        <v>1</v>
      </c>
      <c r="D44" s="291" t="s">
        <v>8</v>
      </c>
      <c r="E44" s="292"/>
      <c r="F44" s="159">
        <f>C44*E44</f>
        <v>0</v>
      </c>
      <c r="G44" s="115"/>
      <c r="H44" s="294"/>
      <c r="I44" s="103"/>
      <c r="J44" s="297"/>
      <c r="K44" s="150"/>
      <c r="M44" s="297"/>
    </row>
    <row r="45" spans="1:13" s="13" customFormat="1" ht="5" customHeight="1" x14ac:dyDescent="0.35">
      <c r="A45" s="298"/>
      <c r="B45" s="295"/>
      <c r="C45" s="290"/>
      <c r="D45" s="291"/>
      <c r="E45" s="292"/>
      <c r="F45" s="159"/>
      <c r="G45" s="115"/>
      <c r="H45" s="294"/>
      <c r="I45" s="103"/>
      <c r="J45" s="103"/>
      <c r="K45" s="150"/>
      <c r="M45" s="103"/>
    </row>
    <row r="46" spans="1:13" s="13" customFormat="1" ht="30" x14ac:dyDescent="0.35">
      <c r="A46" s="298" t="s">
        <v>603</v>
      </c>
      <c r="B46" s="295" t="s">
        <v>604</v>
      </c>
      <c r="C46" s="290">
        <v>1</v>
      </c>
      <c r="D46" s="291" t="s">
        <v>8</v>
      </c>
      <c r="E46" s="292"/>
      <c r="F46" s="159">
        <f>C46*E46</f>
        <v>0</v>
      </c>
      <c r="G46" s="115"/>
      <c r="H46" s="294"/>
      <c r="I46" s="103"/>
      <c r="J46" s="103"/>
      <c r="K46" s="150"/>
      <c r="M46" s="103"/>
    </row>
    <row r="47" spans="1:13" s="13" customFormat="1" ht="5" customHeight="1" x14ac:dyDescent="0.35">
      <c r="A47" s="298"/>
      <c r="B47" s="300"/>
      <c r="C47" s="290"/>
      <c r="D47" s="291"/>
      <c r="E47" s="292"/>
      <c r="F47" s="159"/>
      <c r="G47" s="115"/>
      <c r="H47" s="294"/>
      <c r="I47" s="103"/>
      <c r="J47" s="103"/>
      <c r="K47" s="150"/>
      <c r="M47" s="103"/>
    </row>
    <row r="48" spans="1:13" s="13" customFormat="1" ht="10" x14ac:dyDescent="0.35">
      <c r="A48" s="298" t="s">
        <v>605</v>
      </c>
      <c r="B48" s="295" t="s">
        <v>606</v>
      </c>
      <c r="C48" s="191">
        <v>1</v>
      </c>
      <c r="D48" s="291" t="s">
        <v>8</v>
      </c>
      <c r="E48" s="292"/>
      <c r="F48" s="159">
        <f>C48*E48</f>
        <v>0</v>
      </c>
      <c r="G48" s="115"/>
      <c r="H48" s="294"/>
      <c r="I48" s="103"/>
      <c r="J48" s="103"/>
      <c r="K48" s="150"/>
      <c r="M48" s="103"/>
    </row>
    <row r="49" spans="1:13" s="13" customFormat="1" ht="5" customHeight="1" x14ac:dyDescent="0.35">
      <c r="A49" s="298"/>
      <c r="B49" s="301"/>
      <c r="C49" s="290"/>
      <c r="D49" s="291"/>
      <c r="E49" s="292"/>
      <c r="F49" s="159"/>
      <c r="G49" s="115"/>
      <c r="H49" s="294"/>
      <c r="I49" s="103"/>
      <c r="J49" s="103"/>
      <c r="K49" s="150"/>
      <c r="M49" s="103"/>
    </row>
    <row r="50" spans="1:13" s="13" customFormat="1" ht="20" x14ac:dyDescent="0.35">
      <c r="A50" s="298" t="s">
        <v>607</v>
      </c>
      <c r="B50" s="295" t="s">
        <v>608</v>
      </c>
      <c r="C50" s="290">
        <v>1</v>
      </c>
      <c r="D50" s="291" t="s">
        <v>8</v>
      </c>
      <c r="E50" s="292"/>
      <c r="F50" s="159">
        <f>C50*E50</f>
        <v>0</v>
      </c>
      <c r="G50" s="115"/>
      <c r="H50" s="294"/>
      <c r="I50" s="103"/>
      <c r="J50" s="103"/>
      <c r="K50" s="150"/>
      <c r="M50" s="103"/>
    </row>
    <row r="51" spans="1:13" s="13" customFormat="1" ht="10.5" x14ac:dyDescent="0.35">
      <c r="A51" s="298"/>
      <c r="B51" s="300"/>
      <c r="C51" s="290"/>
      <c r="D51" s="291"/>
      <c r="E51" s="292"/>
      <c r="F51" s="159"/>
      <c r="G51" s="109"/>
      <c r="H51" s="294"/>
      <c r="I51" s="103"/>
      <c r="J51" s="103"/>
      <c r="K51" s="150"/>
      <c r="M51" s="103"/>
    </row>
    <row r="52" spans="1:13" s="13" customFormat="1" ht="10.5" x14ac:dyDescent="0.35">
      <c r="A52" s="298"/>
      <c r="B52" s="179" t="s">
        <v>609</v>
      </c>
      <c r="C52" s="290"/>
      <c r="D52" s="291"/>
      <c r="E52" s="292"/>
      <c r="F52" s="159">
        <v>0</v>
      </c>
      <c r="G52" s="115"/>
      <c r="H52" s="294"/>
      <c r="I52" s="103"/>
      <c r="J52" s="103"/>
      <c r="K52" s="150"/>
      <c r="M52" s="103"/>
    </row>
    <row r="53" spans="1:13" s="13" customFormat="1" ht="10.5" x14ac:dyDescent="0.35">
      <c r="A53" s="298"/>
      <c r="B53" s="301"/>
      <c r="C53" s="290"/>
      <c r="D53" s="291"/>
      <c r="E53" s="292"/>
      <c r="F53" s="293"/>
      <c r="G53" s="109"/>
      <c r="H53" s="294"/>
      <c r="I53" s="103"/>
      <c r="J53" s="103"/>
      <c r="K53" s="150"/>
      <c r="M53" s="103"/>
    </row>
    <row r="54" spans="1:13" s="13" customFormat="1" ht="20" x14ac:dyDescent="0.35">
      <c r="A54" s="250" t="s">
        <v>610</v>
      </c>
      <c r="B54" s="177" t="s">
        <v>585</v>
      </c>
      <c r="C54" s="290">
        <v>1</v>
      </c>
      <c r="D54" s="291" t="s">
        <v>8</v>
      </c>
      <c r="E54" s="292"/>
      <c r="F54" s="159">
        <f>C54*E54</f>
        <v>0</v>
      </c>
      <c r="G54" s="115"/>
      <c r="H54" s="294"/>
      <c r="I54" s="42"/>
      <c r="J54" s="42"/>
      <c r="K54" s="150"/>
    </row>
    <row r="55" spans="1:13" s="13" customFormat="1" ht="4.5" customHeight="1" x14ac:dyDescent="0.35">
      <c r="A55" s="250"/>
      <c r="B55" s="110"/>
      <c r="C55" s="290"/>
      <c r="D55" s="291"/>
      <c r="E55" s="292"/>
      <c r="F55" s="293"/>
      <c r="G55" s="115"/>
      <c r="H55" s="294"/>
      <c r="I55" s="42"/>
      <c r="J55" s="42"/>
      <c r="K55" s="150"/>
    </row>
    <row r="56" spans="1:13" s="13" customFormat="1" ht="20" x14ac:dyDescent="0.35">
      <c r="A56" s="250" t="s">
        <v>611</v>
      </c>
      <c r="B56" s="295" t="s">
        <v>586</v>
      </c>
      <c r="C56" s="191">
        <v>1</v>
      </c>
      <c r="D56" s="158" t="s">
        <v>8</v>
      </c>
      <c r="E56" s="200"/>
      <c r="F56" s="159">
        <f>C56*E56</f>
        <v>0</v>
      </c>
      <c r="G56" s="204"/>
      <c r="H56" s="296"/>
      <c r="I56" s="103"/>
      <c r="J56" s="103"/>
      <c r="K56" s="150"/>
      <c r="M56" s="103"/>
    </row>
    <row r="57" spans="1:13" s="13" customFormat="1" ht="4.5" customHeight="1" x14ac:dyDescent="0.35">
      <c r="A57" s="250"/>
      <c r="B57" s="295"/>
      <c r="C57" s="191"/>
      <c r="D57" s="158"/>
      <c r="E57" s="200"/>
      <c r="F57" s="159"/>
      <c r="G57" s="157"/>
      <c r="H57" s="296"/>
      <c r="I57" s="103"/>
      <c r="J57" s="103"/>
      <c r="K57" s="150"/>
      <c r="M57" s="103"/>
    </row>
    <row r="58" spans="1:13" s="13" customFormat="1" ht="30" x14ac:dyDescent="0.35">
      <c r="A58" s="250" t="s">
        <v>612</v>
      </c>
      <c r="B58" s="295" t="s">
        <v>590</v>
      </c>
      <c r="C58" s="290">
        <v>1</v>
      </c>
      <c r="D58" s="291" t="s">
        <v>8</v>
      </c>
      <c r="E58" s="292"/>
      <c r="F58" s="159">
        <f>C58*E58</f>
        <v>0</v>
      </c>
      <c r="G58" s="115"/>
      <c r="H58" s="294"/>
      <c r="I58" s="103"/>
      <c r="J58" s="103"/>
      <c r="K58" s="150"/>
      <c r="M58" s="103"/>
    </row>
    <row r="59" spans="1:13" s="13" customFormat="1" ht="3.5" customHeight="1" x14ac:dyDescent="0.35">
      <c r="A59" s="298"/>
      <c r="B59" s="295"/>
      <c r="C59" s="290"/>
      <c r="D59" s="291"/>
      <c r="E59" s="292"/>
      <c r="F59" s="159"/>
      <c r="G59" s="115"/>
      <c r="H59" s="294"/>
      <c r="I59" s="103"/>
      <c r="J59" s="297"/>
      <c r="K59" s="150"/>
      <c r="M59" s="297"/>
    </row>
    <row r="60" spans="1:13" s="13" customFormat="1" ht="15" customHeight="1" x14ac:dyDescent="0.35">
      <c r="A60" s="318"/>
      <c r="B60" s="225" t="s">
        <v>45</v>
      </c>
      <c r="C60" s="319"/>
      <c r="D60" s="320"/>
      <c r="E60" s="321"/>
      <c r="F60" s="322">
        <f>SUM(F11:F58)</f>
        <v>0</v>
      </c>
      <c r="G60" s="226"/>
      <c r="H60" s="294"/>
      <c r="I60" s="103"/>
      <c r="J60" s="103"/>
      <c r="K60" s="148"/>
      <c r="L60" s="103"/>
      <c r="M60" s="128"/>
    </row>
    <row r="61" spans="1:13" s="13" customFormat="1" ht="6" customHeight="1" x14ac:dyDescent="0.35">
      <c r="A61" s="323"/>
      <c r="B61" s="178"/>
      <c r="C61" s="324"/>
      <c r="D61" s="325"/>
      <c r="E61" s="326"/>
      <c r="F61" s="325"/>
      <c r="G61" s="327"/>
      <c r="H61" s="294"/>
      <c r="I61" s="103"/>
      <c r="J61" s="103"/>
      <c r="K61" s="148"/>
      <c r="L61" s="103"/>
      <c r="M61" s="128"/>
    </row>
    <row r="62" spans="1:13" s="13" customFormat="1" ht="15" customHeight="1" x14ac:dyDescent="0.35">
      <c r="A62" s="328"/>
      <c r="B62" s="178" t="s">
        <v>46</v>
      </c>
      <c r="C62" s="329"/>
      <c r="D62" s="330"/>
      <c r="E62" s="331"/>
      <c r="F62" s="332">
        <f>F60</f>
        <v>0</v>
      </c>
      <c r="G62" s="183"/>
      <c r="H62" s="294"/>
      <c r="I62" s="103"/>
      <c r="J62" s="103"/>
      <c r="K62" s="148"/>
      <c r="L62" s="103"/>
      <c r="M62" s="128"/>
    </row>
    <row r="63" spans="1:13" s="13" customFormat="1" ht="4.5" customHeight="1" x14ac:dyDescent="0.35">
      <c r="A63" s="250"/>
      <c r="B63" s="295"/>
      <c r="C63" s="290"/>
      <c r="D63" s="291"/>
      <c r="E63" s="292"/>
      <c r="F63" s="159"/>
      <c r="G63" s="115"/>
      <c r="H63" s="294"/>
      <c r="I63" s="103"/>
      <c r="J63" s="297"/>
      <c r="K63" s="150"/>
      <c r="M63" s="297"/>
    </row>
    <row r="64" spans="1:13" s="13" customFormat="1" ht="40" x14ac:dyDescent="0.35">
      <c r="A64" s="250" t="s">
        <v>613</v>
      </c>
      <c r="B64" s="295" t="s">
        <v>591</v>
      </c>
      <c r="C64" s="290">
        <v>1</v>
      </c>
      <c r="D64" s="291" t="s">
        <v>8</v>
      </c>
      <c r="E64" s="292"/>
      <c r="F64" s="159">
        <f>C64*E64</f>
        <v>0</v>
      </c>
      <c r="G64" s="115"/>
      <c r="H64" s="294"/>
      <c r="I64" s="103"/>
      <c r="J64" s="297"/>
      <c r="K64" s="150"/>
      <c r="M64" s="297"/>
    </row>
    <row r="65" spans="1:13" s="13" customFormat="1" ht="4.5" customHeight="1" x14ac:dyDescent="0.35">
      <c r="A65" s="250"/>
      <c r="B65" s="228"/>
      <c r="C65" s="290"/>
      <c r="D65" s="291"/>
      <c r="E65" s="292"/>
      <c r="F65" s="159"/>
      <c r="G65" s="115"/>
      <c r="H65" s="294"/>
      <c r="I65" s="103"/>
      <c r="J65" s="297"/>
      <c r="K65" s="150"/>
      <c r="M65" s="297"/>
    </row>
    <row r="66" spans="1:13" s="13" customFormat="1" ht="20" x14ac:dyDescent="0.35">
      <c r="A66" s="250" t="s">
        <v>614</v>
      </c>
      <c r="B66" s="295" t="s">
        <v>615</v>
      </c>
      <c r="C66" s="290">
        <v>1</v>
      </c>
      <c r="D66" s="291" t="s">
        <v>8</v>
      </c>
      <c r="E66" s="451"/>
      <c r="F66" s="159">
        <f>C66*E66</f>
        <v>0</v>
      </c>
      <c r="G66" s="115"/>
      <c r="H66" s="294"/>
      <c r="I66" s="103"/>
      <c r="J66" s="297"/>
      <c r="K66" s="150"/>
      <c r="M66" s="297"/>
    </row>
    <row r="67" spans="1:13" s="13" customFormat="1" ht="4.5" customHeight="1" x14ac:dyDescent="0.35">
      <c r="A67" s="250"/>
      <c r="B67" s="295"/>
      <c r="C67" s="290"/>
      <c r="D67" s="291"/>
      <c r="E67" s="292"/>
      <c r="F67" s="159"/>
      <c r="G67" s="115"/>
      <c r="H67" s="294"/>
      <c r="I67" s="103"/>
      <c r="J67" s="297"/>
      <c r="K67" s="150"/>
      <c r="M67" s="297"/>
    </row>
    <row r="68" spans="1:13" s="13" customFormat="1" ht="10" x14ac:dyDescent="0.35">
      <c r="A68" s="250" t="s">
        <v>616</v>
      </c>
      <c r="B68" s="295" t="s">
        <v>947</v>
      </c>
      <c r="C68" s="290">
        <v>1</v>
      </c>
      <c r="D68" s="291" t="s">
        <v>8</v>
      </c>
      <c r="E68" s="292"/>
      <c r="F68" s="159">
        <f>C68*E68</f>
        <v>0</v>
      </c>
      <c r="G68" s="115" t="s">
        <v>617</v>
      </c>
      <c r="H68" s="294"/>
      <c r="I68" s="103"/>
      <c r="J68" s="297"/>
      <c r="K68" s="150"/>
      <c r="M68" s="297"/>
    </row>
    <row r="69" spans="1:13" s="13" customFormat="1" ht="4.5" customHeight="1" x14ac:dyDescent="0.35">
      <c r="A69" s="250"/>
      <c r="B69" s="295"/>
      <c r="C69" s="290"/>
      <c r="D69" s="291"/>
      <c r="E69" s="292"/>
      <c r="F69" s="159"/>
      <c r="G69" s="115"/>
      <c r="H69" s="294"/>
      <c r="I69" s="103"/>
      <c r="J69" s="297"/>
      <c r="K69" s="150"/>
      <c r="M69" s="297"/>
    </row>
    <row r="70" spans="1:13" s="13" customFormat="1" ht="10" x14ac:dyDescent="0.35">
      <c r="A70" s="250" t="s">
        <v>618</v>
      </c>
      <c r="B70" s="295" t="s">
        <v>619</v>
      </c>
      <c r="C70" s="290">
        <v>1</v>
      </c>
      <c r="D70" s="291" t="s">
        <v>8</v>
      </c>
      <c r="E70" s="292"/>
      <c r="F70" s="159">
        <f>C70*E70</f>
        <v>0</v>
      </c>
      <c r="G70" s="115" t="s">
        <v>595</v>
      </c>
      <c r="H70" s="294"/>
      <c r="I70" s="103"/>
      <c r="J70" s="297"/>
      <c r="K70" s="150"/>
      <c r="M70" s="297"/>
    </row>
    <row r="71" spans="1:13" s="13" customFormat="1" ht="4.5" customHeight="1" x14ac:dyDescent="0.35">
      <c r="A71" s="250"/>
      <c r="B71" s="295"/>
      <c r="C71" s="290"/>
      <c r="D71" s="291"/>
      <c r="E71" s="292"/>
      <c r="F71" s="159"/>
      <c r="G71" s="115"/>
      <c r="H71" s="294"/>
      <c r="I71" s="103"/>
      <c r="J71" s="297"/>
      <c r="K71" s="150"/>
      <c r="M71" s="297"/>
    </row>
    <row r="72" spans="1:13" s="13" customFormat="1" ht="10" x14ac:dyDescent="0.35">
      <c r="A72" s="250" t="s">
        <v>620</v>
      </c>
      <c r="B72" s="295" t="s">
        <v>621</v>
      </c>
      <c r="C72" s="290">
        <v>1</v>
      </c>
      <c r="D72" s="291" t="s">
        <v>8</v>
      </c>
      <c r="E72" s="292"/>
      <c r="F72" s="159">
        <f>C72*E72</f>
        <v>0</v>
      </c>
      <c r="G72" s="115" t="s">
        <v>597</v>
      </c>
      <c r="H72" s="294"/>
      <c r="I72" s="103"/>
      <c r="J72" s="297"/>
      <c r="K72" s="150"/>
      <c r="M72" s="297"/>
    </row>
    <row r="73" spans="1:13" s="13" customFormat="1" ht="4.5" customHeight="1" x14ac:dyDescent="0.35">
      <c r="A73" s="298"/>
      <c r="B73" s="299"/>
      <c r="C73" s="290"/>
      <c r="D73" s="291"/>
      <c r="E73" s="292"/>
      <c r="F73" s="159"/>
      <c r="G73" s="115"/>
      <c r="H73" s="294"/>
      <c r="I73" s="103"/>
      <c r="J73" s="297"/>
      <c r="K73" s="150"/>
      <c r="M73" s="297"/>
    </row>
    <row r="74" spans="1:13" s="13" customFormat="1" ht="20" x14ac:dyDescent="0.35">
      <c r="A74" s="298" t="s">
        <v>622</v>
      </c>
      <c r="B74" s="295" t="s">
        <v>623</v>
      </c>
      <c r="C74" s="290">
        <v>1</v>
      </c>
      <c r="D74" s="291" t="s">
        <v>8</v>
      </c>
      <c r="E74" s="292"/>
      <c r="F74" s="159">
        <f>C74*E74</f>
        <v>0</v>
      </c>
      <c r="G74" s="115"/>
      <c r="H74" s="294"/>
      <c r="I74" s="103"/>
      <c r="J74" s="297"/>
      <c r="K74" s="150"/>
      <c r="M74" s="297"/>
    </row>
    <row r="75" spans="1:13" s="13" customFormat="1" ht="4.5" customHeight="1" x14ac:dyDescent="0.35">
      <c r="A75" s="298"/>
      <c r="B75" s="300"/>
      <c r="C75" s="290"/>
      <c r="D75" s="291"/>
      <c r="E75" s="292"/>
      <c r="F75" s="159"/>
      <c r="G75" s="115"/>
      <c r="H75" s="294"/>
      <c r="I75" s="103"/>
      <c r="J75" s="297"/>
      <c r="K75" s="150"/>
      <c r="M75" s="297"/>
    </row>
    <row r="76" spans="1:13" s="13" customFormat="1" ht="20" x14ac:dyDescent="0.35">
      <c r="A76" s="298" t="s">
        <v>624</v>
      </c>
      <c r="B76" s="295" t="s">
        <v>625</v>
      </c>
      <c r="C76" s="290">
        <v>1</v>
      </c>
      <c r="D76" s="291" t="s">
        <v>8</v>
      </c>
      <c r="E76" s="292"/>
      <c r="F76" s="159">
        <f>C76*E76</f>
        <v>0</v>
      </c>
      <c r="G76" s="115"/>
      <c r="H76" s="294"/>
      <c r="I76" s="103"/>
      <c r="J76" s="297"/>
      <c r="K76" s="150"/>
      <c r="M76" s="297"/>
    </row>
    <row r="77" spans="1:13" s="13" customFormat="1" ht="4.5" customHeight="1" x14ac:dyDescent="0.35">
      <c r="A77" s="298"/>
      <c r="B77" s="295"/>
      <c r="C77" s="290"/>
      <c r="D77" s="291"/>
      <c r="E77" s="292"/>
      <c r="F77" s="159"/>
      <c r="G77" s="115"/>
      <c r="H77" s="294"/>
      <c r="I77" s="103"/>
      <c r="J77" s="297"/>
      <c r="K77" s="150"/>
      <c r="M77" s="297"/>
    </row>
    <row r="78" spans="1:13" s="13" customFormat="1" ht="10" x14ac:dyDescent="0.35">
      <c r="A78" s="298" t="s">
        <v>626</v>
      </c>
      <c r="B78" s="295" t="s">
        <v>600</v>
      </c>
      <c r="C78" s="290">
        <v>1</v>
      </c>
      <c r="D78" s="291" t="s">
        <v>8</v>
      </c>
      <c r="E78" s="292"/>
      <c r="F78" s="159">
        <f>C78*E78</f>
        <v>0</v>
      </c>
      <c r="G78" s="115"/>
      <c r="H78" s="294"/>
      <c r="I78" s="128"/>
      <c r="J78" s="128"/>
      <c r="K78" s="150"/>
      <c r="M78" s="128"/>
    </row>
    <row r="79" spans="1:13" s="13" customFormat="1" ht="3.5" customHeight="1" x14ac:dyDescent="0.35">
      <c r="A79" s="298"/>
      <c r="B79" s="295"/>
      <c r="C79" s="290"/>
      <c r="D79" s="291"/>
      <c r="E79" s="292"/>
      <c r="F79" s="159"/>
      <c r="G79" s="115"/>
      <c r="H79" s="294"/>
      <c r="I79" s="103"/>
      <c r="J79" s="297"/>
      <c r="K79" s="150"/>
      <c r="M79" s="297"/>
    </row>
    <row r="80" spans="1:13" s="13" customFormat="1" ht="30" x14ac:dyDescent="0.35">
      <c r="A80" s="298" t="s">
        <v>627</v>
      </c>
      <c r="B80" s="295" t="s">
        <v>604</v>
      </c>
      <c r="C80" s="290">
        <v>1</v>
      </c>
      <c r="D80" s="291" t="s">
        <v>8</v>
      </c>
      <c r="E80" s="292"/>
      <c r="F80" s="159">
        <f>C80*E80</f>
        <v>0</v>
      </c>
      <c r="G80" s="115"/>
      <c r="H80" s="294"/>
      <c r="I80" s="103"/>
      <c r="J80" s="103"/>
      <c r="K80" s="150"/>
      <c r="M80" s="103"/>
    </row>
    <row r="81" spans="1:13" s="13" customFormat="1" ht="10" x14ac:dyDescent="0.35">
      <c r="A81" s="298"/>
      <c r="B81" s="302"/>
      <c r="C81" s="290"/>
      <c r="D81" s="291"/>
      <c r="E81" s="292"/>
      <c r="F81" s="159"/>
      <c r="G81" s="115"/>
      <c r="H81" s="294"/>
      <c r="I81" s="103"/>
      <c r="J81" s="103"/>
      <c r="K81" s="150"/>
      <c r="M81" s="103"/>
    </row>
    <row r="82" spans="1:13" s="13" customFormat="1" ht="10.5" x14ac:dyDescent="0.35">
      <c r="A82" s="298"/>
      <c r="B82" s="303" t="s">
        <v>628</v>
      </c>
      <c r="C82" s="290"/>
      <c r="D82" s="291"/>
      <c r="E82" s="292"/>
      <c r="F82" s="159"/>
      <c r="G82" s="115"/>
      <c r="H82" s="294"/>
      <c r="I82" s="103"/>
      <c r="J82" s="103"/>
      <c r="K82" s="150"/>
      <c r="M82" s="103"/>
    </row>
    <row r="83" spans="1:13" s="13" customFormat="1" ht="10" x14ac:dyDescent="0.35">
      <c r="A83" s="298"/>
      <c r="B83" s="302"/>
      <c r="C83" s="290"/>
      <c r="D83" s="291"/>
      <c r="E83" s="292"/>
      <c r="F83" s="159"/>
      <c r="G83" s="115"/>
      <c r="H83" s="294"/>
      <c r="I83" s="103"/>
      <c r="J83" s="103"/>
      <c r="K83" s="150"/>
      <c r="M83" s="103"/>
    </row>
    <row r="84" spans="1:13" s="13" customFormat="1" ht="20" x14ac:dyDescent="0.35">
      <c r="A84" s="298" t="s">
        <v>629</v>
      </c>
      <c r="B84" s="302" t="s">
        <v>950</v>
      </c>
      <c r="C84" s="290">
        <v>1</v>
      </c>
      <c r="D84" s="291" t="s">
        <v>8</v>
      </c>
      <c r="E84" s="292"/>
      <c r="F84" s="159">
        <f>C84*E84</f>
        <v>0</v>
      </c>
      <c r="G84" s="115" t="s">
        <v>630</v>
      </c>
      <c r="H84" s="294"/>
      <c r="I84" s="103"/>
      <c r="J84" s="103"/>
      <c r="K84" s="150"/>
      <c r="M84" s="103"/>
    </row>
    <row r="85" spans="1:13" s="13" customFormat="1" ht="3" customHeight="1" x14ac:dyDescent="0.35">
      <c r="A85" s="298"/>
      <c r="B85" s="302"/>
      <c r="C85" s="290"/>
      <c r="D85" s="291"/>
      <c r="E85" s="292"/>
      <c r="F85" s="159"/>
      <c r="G85" s="115"/>
      <c r="H85" s="294"/>
      <c r="I85" s="103"/>
      <c r="J85" s="103"/>
      <c r="K85" s="150"/>
      <c r="M85" s="103"/>
    </row>
    <row r="86" spans="1:13" s="13" customFormat="1" ht="20" x14ac:dyDescent="0.35">
      <c r="A86" s="298" t="s">
        <v>631</v>
      </c>
      <c r="B86" s="302" t="s">
        <v>632</v>
      </c>
      <c r="C86" s="290">
        <v>1</v>
      </c>
      <c r="D86" s="291" t="s">
        <v>8</v>
      </c>
      <c r="E86" s="292"/>
      <c r="F86" s="159">
        <f>C86*E86</f>
        <v>0</v>
      </c>
      <c r="G86" s="115"/>
      <c r="H86" s="294"/>
      <c r="I86" s="103"/>
      <c r="J86" s="103"/>
      <c r="K86" s="150"/>
      <c r="M86" s="103"/>
    </row>
    <row r="87" spans="1:13" s="13" customFormat="1" ht="3" customHeight="1" x14ac:dyDescent="0.35">
      <c r="A87" s="298"/>
      <c r="B87" s="302"/>
      <c r="C87" s="290"/>
      <c r="D87" s="291"/>
      <c r="E87" s="292"/>
      <c r="F87" s="159"/>
      <c r="G87" s="115"/>
      <c r="H87" s="294"/>
      <c r="I87" s="103"/>
      <c r="J87" s="103"/>
      <c r="K87" s="150"/>
      <c r="M87" s="103"/>
    </row>
    <row r="88" spans="1:13" s="13" customFormat="1" ht="20" x14ac:dyDescent="0.35">
      <c r="A88" s="298" t="s">
        <v>633</v>
      </c>
      <c r="B88" s="302" t="s">
        <v>634</v>
      </c>
      <c r="C88" s="290">
        <v>1</v>
      </c>
      <c r="D88" s="291" t="s">
        <v>8</v>
      </c>
      <c r="E88" s="292"/>
      <c r="F88" s="159">
        <f>C88*E88</f>
        <v>0</v>
      </c>
      <c r="G88" s="115"/>
      <c r="H88" s="294"/>
      <c r="I88" s="103"/>
      <c r="J88" s="103"/>
      <c r="K88" s="150"/>
      <c r="M88" s="103"/>
    </row>
    <row r="89" spans="1:13" s="13" customFormat="1" ht="3" customHeight="1" x14ac:dyDescent="0.35">
      <c r="A89" s="298"/>
      <c r="B89" s="302"/>
      <c r="C89" s="290"/>
      <c r="D89" s="291"/>
      <c r="E89" s="292"/>
      <c r="F89" s="159"/>
      <c r="G89" s="115"/>
      <c r="H89" s="294"/>
      <c r="I89" s="103"/>
      <c r="J89" s="103"/>
      <c r="K89" s="150"/>
      <c r="M89" s="103"/>
    </row>
    <row r="90" spans="1:13" s="13" customFormat="1" ht="20" x14ac:dyDescent="0.35">
      <c r="A90" s="298" t="s">
        <v>635</v>
      </c>
      <c r="B90" s="302" t="s">
        <v>636</v>
      </c>
      <c r="C90" s="290">
        <v>1</v>
      </c>
      <c r="D90" s="291" t="s">
        <v>8</v>
      </c>
      <c r="E90" s="292"/>
      <c r="F90" s="159">
        <f>C90*E90</f>
        <v>0</v>
      </c>
      <c r="G90" s="115" t="s">
        <v>637</v>
      </c>
      <c r="H90" s="294"/>
      <c r="I90" s="103"/>
      <c r="J90" s="103"/>
      <c r="K90" s="150"/>
      <c r="M90" s="103"/>
    </row>
    <row r="91" spans="1:13" s="13" customFormat="1" ht="3" customHeight="1" x14ac:dyDescent="0.35">
      <c r="A91" s="298"/>
      <c r="B91" s="302"/>
      <c r="C91" s="290"/>
      <c r="D91" s="291"/>
      <c r="E91" s="292"/>
      <c r="F91" s="159"/>
      <c r="G91" s="115"/>
      <c r="H91" s="294"/>
      <c r="I91" s="103"/>
      <c r="J91" s="103"/>
      <c r="K91" s="150"/>
      <c r="M91" s="103"/>
    </row>
    <row r="92" spans="1:13" s="13" customFormat="1" ht="20" x14ac:dyDescent="0.35">
      <c r="A92" s="298" t="s">
        <v>638</v>
      </c>
      <c r="B92" s="302" t="s">
        <v>949</v>
      </c>
      <c r="C92" s="290">
        <v>1</v>
      </c>
      <c r="D92" s="291" t="s">
        <v>8</v>
      </c>
      <c r="E92" s="292"/>
      <c r="F92" s="159">
        <f>C92*E92</f>
        <v>0</v>
      </c>
      <c r="G92" s="115" t="s">
        <v>639</v>
      </c>
      <c r="H92" s="294"/>
      <c r="I92" s="103"/>
      <c r="J92" s="103"/>
      <c r="K92" s="150"/>
      <c r="M92" s="103"/>
    </row>
    <row r="93" spans="1:13" s="13" customFormat="1" ht="3" customHeight="1" x14ac:dyDescent="0.35">
      <c r="A93" s="298"/>
      <c r="B93" s="302"/>
      <c r="C93" s="290"/>
      <c r="D93" s="291"/>
      <c r="E93" s="292"/>
      <c r="F93" s="159"/>
      <c r="G93" s="115"/>
      <c r="H93" s="294"/>
      <c r="I93" s="103"/>
      <c r="J93" s="103"/>
      <c r="K93" s="150"/>
      <c r="M93" s="103"/>
    </row>
    <row r="94" spans="1:13" s="13" customFormat="1" ht="20" x14ac:dyDescent="0.35">
      <c r="A94" s="298" t="s">
        <v>640</v>
      </c>
      <c r="B94" s="302" t="s">
        <v>632</v>
      </c>
      <c r="C94" s="290">
        <v>1</v>
      </c>
      <c r="D94" s="291" t="s">
        <v>8</v>
      </c>
      <c r="E94" s="292"/>
      <c r="F94" s="159">
        <f>C94*E94</f>
        <v>0</v>
      </c>
      <c r="G94" s="115"/>
      <c r="H94" s="294"/>
      <c r="I94" s="103"/>
      <c r="J94" s="103"/>
      <c r="K94" s="150"/>
      <c r="M94" s="103"/>
    </row>
    <row r="95" spans="1:13" s="13" customFormat="1" ht="3" customHeight="1" x14ac:dyDescent="0.35">
      <c r="A95" s="298"/>
      <c r="B95" s="302"/>
      <c r="C95" s="290"/>
      <c r="D95" s="291"/>
      <c r="E95" s="292"/>
      <c r="F95" s="159"/>
      <c r="G95" s="115"/>
      <c r="H95" s="294"/>
      <c r="I95" s="103"/>
      <c r="J95" s="103"/>
      <c r="K95" s="150"/>
      <c r="M95" s="103"/>
    </row>
    <row r="96" spans="1:13" s="13" customFormat="1" ht="20" x14ac:dyDescent="0.35">
      <c r="A96" s="298" t="s">
        <v>641</v>
      </c>
      <c r="B96" s="302" t="s">
        <v>634</v>
      </c>
      <c r="C96" s="290">
        <v>1</v>
      </c>
      <c r="D96" s="291" t="s">
        <v>8</v>
      </c>
      <c r="E96" s="292"/>
      <c r="F96" s="159">
        <f>C96*E96</f>
        <v>0</v>
      </c>
      <c r="G96" s="115"/>
      <c r="H96" s="294"/>
      <c r="I96" s="103"/>
      <c r="J96" s="103"/>
      <c r="K96" s="150"/>
      <c r="M96" s="103"/>
    </row>
    <row r="97" spans="1:13" s="13" customFormat="1" ht="3" customHeight="1" x14ac:dyDescent="0.35">
      <c r="A97" s="298"/>
      <c r="B97" s="302"/>
      <c r="C97" s="290"/>
      <c r="D97" s="291"/>
      <c r="E97" s="292"/>
      <c r="F97" s="159"/>
      <c r="G97" s="115"/>
      <c r="H97" s="294"/>
      <c r="I97" s="103"/>
      <c r="J97" s="103"/>
      <c r="K97" s="150"/>
      <c r="M97" s="103"/>
    </row>
    <row r="98" spans="1:13" s="13" customFormat="1" ht="20" x14ac:dyDescent="0.35">
      <c r="A98" s="298" t="s">
        <v>642</v>
      </c>
      <c r="B98" s="302" t="s">
        <v>643</v>
      </c>
      <c r="C98" s="290">
        <v>1</v>
      </c>
      <c r="D98" s="291" t="s">
        <v>8</v>
      </c>
      <c r="E98" s="292"/>
      <c r="F98" s="159">
        <f>C98*E98</f>
        <v>0</v>
      </c>
      <c r="G98" s="115" t="s">
        <v>644</v>
      </c>
      <c r="H98" s="294"/>
      <c r="I98" s="103"/>
      <c r="J98" s="103"/>
      <c r="K98" s="150"/>
      <c r="M98" s="103"/>
    </row>
    <row r="99" spans="1:13" s="13" customFormat="1" ht="3" customHeight="1" x14ac:dyDescent="0.35">
      <c r="A99" s="298"/>
      <c r="B99" s="302"/>
      <c r="C99" s="290"/>
      <c r="D99" s="291"/>
      <c r="E99" s="292"/>
      <c r="F99" s="159"/>
      <c r="G99" s="115"/>
      <c r="H99" s="294"/>
      <c r="I99" s="103"/>
      <c r="J99" s="103"/>
      <c r="K99" s="150"/>
      <c r="M99" s="103"/>
    </row>
    <row r="100" spans="1:13" s="13" customFormat="1" ht="20" x14ac:dyDescent="0.35">
      <c r="A100" s="298" t="s">
        <v>645</v>
      </c>
      <c r="B100" s="302" t="s">
        <v>632</v>
      </c>
      <c r="C100" s="290">
        <v>1</v>
      </c>
      <c r="D100" s="291" t="s">
        <v>8</v>
      </c>
      <c r="E100" s="292"/>
      <c r="F100" s="159">
        <f>C100*E100</f>
        <v>0</v>
      </c>
      <c r="G100" s="115"/>
      <c r="H100" s="294"/>
      <c r="I100" s="103"/>
      <c r="J100" s="103"/>
      <c r="K100" s="150"/>
      <c r="M100" s="103"/>
    </row>
    <row r="101" spans="1:13" s="13" customFormat="1" ht="3" customHeight="1" x14ac:dyDescent="0.35">
      <c r="A101" s="298"/>
      <c r="B101" s="302"/>
      <c r="C101" s="290"/>
      <c r="D101" s="291"/>
      <c r="E101" s="292"/>
      <c r="F101" s="159"/>
      <c r="G101" s="115"/>
      <c r="H101" s="294"/>
      <c r="I101" s="103"/>
      <c r="J101" s="103"/>
      <c r="K101" s="150"/>
      <c r="M101" s="103"/>
    </row>
    <row r="102" spans="1:13" s="13" customFormat="1" ht="20" x14ac:dyDescent="0.35">
      <c r="A102" s="298" t="s">
        <v>646</v>
      </c>
      <c r="B102" s="302" t="s">
        <v>634</v>
      </c>
      <c r="C102" s="290">
        <v>1</v>
      </c>
      <c r="D102" s="291" t="s">
        <v>8</v>
      </c>
      <c r="E102" s="292"/>
      <c r="F102" s="159">
        <f>C102*E102</f>
        <v>0</v>
      </c>
      <c r="G102" s="115"/>
      <c r="H102" s="294"/>
      <c r="I102" s="103"/>
      <c r="J102" s="103"/>
      <c r="K102" s="150"/>
      <c r="M102" s="103"/>
    </row>
    <row r="103" spans="1:13" s="13" customFormat="1" ht="10" x14ac:dyDescent="0.35">
      <c r="A103" s="298"/>
      <c r="B103" s="302"/>
      <c r="C103" s="290"/>
      <c r="D103" s="291"/>
      <c r="E103" s="292"/>
      <c r="F103" s="159"/>
      <c r="G103" s="115"/>
      <c r="H103" s="294"/>
      <c r="I103" s="103"/>
      <c r="J103" s="103"/>
      <c r="K103" s="150"/>
      <c r="M103" s="103"/>
    </row>
    <row r="104" spans="1:13" s="13" customFormat="1" ht="10.5" x14ac:dyDescent="0.35">
      <c r="A104" s="298"/>
      <c r="B104" s="303" t="s">
        <v>647</v>
      </c>
      <c r="C104" s="290"/>
      <c r="D104" s="291"/>
      <c r="E104" s="292"/>
      <c r="F104" s="159"/>
      <c r="G104" s="115"/>
      <c r="H104" s="294"/>
      <c r="I104" s="103"/>
      <c r="J104" s="103"/>
      <c r="K104" s="150"/>
      <c r="M104" s="103"/>
    </row>
    <row r="105" spans="1:13" s="13" customFormat="1" ht="10" x14ac:dyDescent="0.35">
      <c r="A105" s="298"/>
      <c r="B105" s="302"/>
      <c r="C105" s="290"/>
      <c r="D105" s="291"/>
      <c r="E105" s="292"/>
      <c r="F105" s="159"/>
      <c r="G105" s="115"/>
      <c r="H105" s="294"/>
      <c r="I105" s="103"/>
      <c r="J105" s="103"/>
      <c r="K105" s="150"/>
      <c r="M105" s="103"/>
    </row>
    <row r="106" spans="1:13" s="13" customFormat="1" ht="20" x14ac:dyDescent="0.35">
      <c r="A106" s="298" t="s">
        <v>648</v>
      </c>
      <c r="B106" s="302" t="s">
        <v>949</v>
      </c>
      <c r="C106" s="290">
        <v>1</v>
      </c>
      <c r="D106" s="291" t="s">
        <v>8</v>
      </c>
      <c r="E106" s="292"/>
      <c r="F106" s="159">
        <f>C106*E106</f>
        <v>0</v>
      </c>
      <c r="G106" s="115" t="s">
        <v>649</v>
      </c>
      <c r="H106" s="294"/>
      <c r="I106" s="103"/>
      <c r="J106" s="103"/>
      <c r="K106" s="150"/>
      <c r="M106" s="103"/>
    </row>
    <row r="107" spans="1:13" s="13" customFormat="1" ht="3.5" customHeight="1" x14ac:dyDescent="0.35">
      <c r="A107" s="298"/>
      <c r="B107" s="302"/>
      <c r="C107" s="290"/>
      <c r="D107" s="291"/>
      <c r="E107" s="292"/>
      <c r="F107" s="159"/>
      <c r="G107" s="115"/>
      <c r="H107" s="294"/>
      <c r="I107" s="103"/>
      <c r="J107" s="103"/>
      <c r="K107" s="150"/>
      <c r="M107" s="103"/>
    </row>
    <row r="108" spans="1:13" s="13" customFormat="1" ht="10" x14ac:dyDescent="0.35">
      <c r="A108" s="298" t="s">
        <v>650</v>
      </c>
      <c r="B108" s="302" t="s">
        <v>651</v>
      </c>
      <c r="C108" s="290">
        <v>1</v>
      </c>
      <c r="D108" s="291" t="s">
        <v>8</v>
      </c>
      <c r="E108" s="292"/>
      <c r="F108" s="159">
        <f>C108*E108</f>
        <v>0</v>
      </c>
      <c r="G108" s="115"/>
      <c r="H108" s="294"/>
      <c r="I108" s="103"/>
      <c r="J108" s="103"/>
      <c r="K108" s="150"/>
      <c r="M108" s="103"/>
    </row>
    <row r="109" spans="1:13" s="13" customFormat="1" ht="3.5" customHeight="1" x14ac:dyDescent="0.35">
      <c r="A109" s="298"/>
      <c r="B109" s="302"/>
      <c r="C109" s="290"/>
      <c r="D109" s="291"/>
      <c r="E109" s="292"/>
      <c r="F109" s="159"/>
      <c r="G109" s="115"/>
      <c r="H109" s="294"/>
      <c r="I109" s="103"/>
      <c r="J109" s="103"/>
      <c r="K109" s="150"/>
      <c r="M109" s="103"/>
    </row>
    <row r="110" spans="1:13" s="13" customFormat="1" ht="20" x14ac:dyDescent="0.35">
      <c r="A110" s="298" t="s">
        <v>652</v>
      </c>
      <c r="B110" s="302" t="s">
        <v>634</v>
      </c>
      <c r="C110" s="290">
        <v>1</v>
      </c>
      <c r="D110" s="291" t="s">
        <v>8</v>
      </c>
      <c r="E110" s="292"/>
      <c r="F110" s="159">
        <f>C110*E110</f>
        <v>0</v>
      </c>
      <c r="G110" s="115"/>
      <c r="H110" s="294"/>
      <c r="I110" s="103"/>
      <c r="J110" s="103"/>
      <c r="K110" s="150"/>
      <c r="M110" s="103"/>
    </row>
    <row r="111" spans="1:13" s="13" customFormat="1" ht="3.5" customHeight="1" x14ac:dyDescent="0.35">
      <c r="A111" s="298"/>
      <c r="B111" s="302"/>
      <c r="C111" s="290"/>
      <c r="D111" s="291"/>
      <c r="E111" s="292"/>
      <c r="F111" s="159"/>
      <c r="G111" s="115"/>
      <c r="H111" s="294"/>
      <c r="I111" s="103"/>
      <c r="J111" s="103"/>
      <c r="K111" s="150"/>
      <c r="M111" s="103"/>
    </row>
    <row r="112" spans="1:13" s="13" customFormat="1" ht="10" x14ac:dyDescent="0.35">
      <c r="A112" s="298" t="s">
        <v>653</v>
      </c>
      <c r="B112" s="302" t="s">
        <v>948</v>
      </c>
      <c r="C112" s="290">
        <v>1</v>
      </c>
      <c r="D112" s="291" t="s">
        <v>8</v>
      </c>
      <c r="E112" s="292"/>
      <c r="F112" s="159">
        <f>C112*E112</f>
        <v>0</v>
      </c>
      <c r="G112" s="115"/>
      <c r="H112" s="294"/>
      <c r="I112" s="103"/>
      <c r="J112" s="103"/>
      <c r="K112" s="150"/>
      <c r="M112" s="103"/>
    </row>
    <row r="113" spans="1:13" s="13" customFormat="1" ht="4.5" customHeight="1" x14ac:dyDescent="0.35">
      <c r="A113" s="298"/>
      <c r="B113" s="302"/>
      <c r="C113" s="290"/>
      <c r="D113" s="291"/>
      <c r="E113" s="292"/>
      <c r="F113" s="159"/>
      <c r="G113" s="115"/>
      <c r="H113" s="294"/>
      <c r="I113" s="103"/>
      <c r="J113" s="103"/>
      <c r="K113" s="150"/>
      <c r="M113" s="103"/>
    </row>
    <row r="114" spans="1:13" s="13" customFormat="1" ht="20" x14ac:dyDescent="0.35">
      <c r="A114" s="298" t="s">
        <v>655</v>
      </c>
      <c r="B114" s="302" t="s">
        <v>811</v>
      </c>
      <c r="C114" s="290">
        <v>1</v>
      </c>
      <c r="D114" s="291" t="s">
        <v>8</v>
      </c>
      <c r="E114" s="292"/>
      <c r="F114" s="159">
        <f>C114*E114</f>
        <v>0</v>
      </c>
      <c r="G114" s="115"/>
      <c r="H114" s="294"/>
      <c r="I114" s="103"/>
      <c r="J114" s="103"/>
      <c r="K114" s="150"/>
      <c r="M114" s="103"/>
    </row>
    <row r="115" spans="1:13" s="13" customFormat="1" ht="3.5" customHeight="1" x14ac:dyDescent="0.35">
      <c r="A115" s="298"/>
      <c r="B115" s="302"/>
      <c r="C115" s="290"/>
      <c r="D115" s="291"/>
      <c r="E115" s="292"/>
      <c r="F115" s="159"/>
      <c r="G115" s="115"/>
      <c r="H115" s="294"/>
      <c r="I115" s="103"/>
      <c r="J115" s="103"/>
      <c r="K115" s="150"/>
      <c r="M115" s="103"/>
    </row>
    <row r="116" spans="1:13" s="13" customFormat="1" ht="20" x14ac:dyDescent="0.35">
      <c r="A116" s="298" t="s">
        <v>656</v>
      </c>
      <c r="B116" s="302" t="s">
        <v>949</v>
      </c>
      <c r="C116" s="290">
        <v>1</v>
      </c>
      <c r="D116" s="291" t="s">
        <v>8</v>
      </c>
      <c r="E116" s="292"/>
      <c r="F116" s="159">
        <f>C116*E116</f>
        <v>0</v>
      </c>
      <c r="G116" s="115"/>
      <c r="H116" s="294"/>
      <c r="I116" s="103"/>
      <c r="J116" s="103"/>
      <c r="K116" s="150"/>
      <c r="M116" s="103"/>
    </row>
    <row r="117" spans="1:13" s="13" customFormat="1" ht="3.5" customHeight="1" x14ac:dyDescent="0.35">
      <c r="A117" s="298"/>
      <c r="B117" s="302"/>
      <c r="C117" s="290"/>
      <c r="D117" s="291"/>
      <c r="E117" s="292"/>
      <c r="F117" s="159"/>
      <c r="G117" s="115"/>
      <c r="H117" s="294"/>
      <c r="I117" s="103"/>
      <c r="J117" s="103"/>
      <c r="K117" s="150"/>
      <c r="M117" s="103"/>
    </row>
    <row r="118" spans="1:13" s="13" customFormat="1" ht="20" x14ac:dyDescent="0.35">
      <c r="A118" s="298" t="s">
        <v>657</v>
      </c>
      <c r="B118" s="302" t="s">
        <v>950</v>
      </c>
      <c r="C118" s="290">
        <v>1</v>
      </c>
      <c r="D118" s="291" t="s">
        <v>8</v>
      </c>
      <c r="E118" s="292"/>
      <c r="F118" s="159">
        <f>C118*E118</f>
        <v>0</v>
      </c>
      <c r="G118" s="115"/>
      <c r="H118" s="294"/>
      <c r="I118" s="103"/>
      <c r="J118" s="103"/>
      <c r="K118" s="150"/>
      <c r="M118" s="103"/>
    </row>
    <row r="119" spans="1:13" s="13" customFormat="1" ht="3.5" customHeight="1" x14ac:dyDescent="0.35">
      <c r="A119" s="298"/>
      <c r="B119" s="302"/>
      <c r="C119" s="290"/>
      <c r="D119" s="291"/>
      <c r="E119" s="292"/>
      <c r="F119" s="159"/>
      <c r="G119" s="115"/>
      <c r="H119" s="294"/>
      <c r="I119" s="103"/>
      <c r="J119" s="103"/>
      <c r="K119" s="150"/>
      <c r="M119" s="103"/>
    </row>
    <row r="120" spans="1:13" s="13" customFormat="1" ht="10" x14ac:dyDescent="0.35">
      <c r="A120" s="298" t="s">
        <v>658</v>
      </c>
      <c r="B120" s="302" t="s">
        <v>651</v>
      </c>
      <c r="C120" s="290">
        <v>1</v>
      </c>
      <c r="D120" s="291" t="s">
        <v>8</v>
      </c>
      <c r="E120" s="292"/>
      <c r="F120" s="159">
        <f>C120*E120</f>
        <v>0</v>
      </c>
      <c r="G120" s="115"/>
      <c r="H120" s="294"/>
      <c r="I120" s="103"/>
      <c r="J120" s="103"/>
      <c r="K120" s="150"/>
      <c r="M120" s="103"/>
    </row>
    <row r="121" spans="1:13" s="13" customFormat="1" ht="3.5" customHeight="1" x14ac:dyDescent="0.35">
      <c r="A121" s="298"/>
      <c r="B121" s="302"/>
      <c r="C121" s="290"/>
      <c r="D121" s="291"/>
      <c r="E121" s="292"/>
      <c r="F121" s="159"/>
      <c r="G121" s="115"/>
      <c r="H121" s="294"/>
      <c r="I121" s="103"/>
      <c r="J121" s="103"/>
      <c r="K121" s="150"/>
      <c r="M121" s="103"/>
    </row>
    <row r="122" spans="1:13" s="13" customFormat="1" ht="20.65" customHeight="1" x14ac:dyDescent="0.35">
      <c r="A122" s="298" t="s">
        <v>659</v>
      </c>
      <c r="B122" s="302" t="s">
        <v>634</v>
      </c>
      <c r="C122" s="290">
        <v>1</v>
      </c>
      <c r="D122" s="291" t="s">
        <v>8</v>
      </c>
      <c r="E122" s="292"/>
      <c r="F122" s="159">
        <f>C122*E122</f>
        <v>0</v>
      </c>
      <c r="G122" s="115"/>
      <c r="H122" s="294"/>
      <c r="I122" s="103"/>
      <c r="J122" s="103"/>
      <c r="K122" s="150"/>
      <c r="M122" s="103"/>
    </row>
    <row r="123" spans="1:13" s="13" customFormat="1" ht="3.5" customHeight="1" x14ac:dyDescent="0.35">
      <c r="A123" s="298"/>
      <c r="B123" s="302"/>
      <c r="C123" s="290"/>
      <c r="D123" s="291"/>
      <c r="E123" s="292"/>
      <c r="F123" s="159"/>
      <c r="G123" s="115"/>
      <c r="H123" s="294"/>
      <c r="I123" s="103"/>
      <c r="J123" s="103"/>
      <c r="K123" s="150"/>
      <c r="M123" s="103"/>
    </row>
    <row r="124" spans="1:13" s="13" customFormat="1" ht="10" x14ac:dyDescent="0.35">
      <c r="A124" s="298" t="s">
        <v>661</v>
      </c>
      <c r="B124" s="302" t="s">
        <v>660</v>
      </c>
      <c r="C124" s="290">
        <v>1</v>
      </c>
      <c r="D124" s="291" t="s">
        <v>8</v>
      </c>
      <c r="E124" s="292"/>
      <c r="F124" s="159">
        <f>C124*E124</f>
        <v>0</v>
      </c>
      <c r="G124" s="115"/>
      <c r="H124" s="294"/>
      <c r="I124" s="103"/>
      <c r="J124" s="103"/>
      <c r="K124" s="150"/>
      <c r="M124" s="103"/>
    </row>
    <row r="125" spans="1:13" s="13" customFormat="1" ht="3.5" customHeight="1" x14ac:dyDescent="0.35">
      <c r="A125" s="298"/>
      <c r="B125" s="302"/>
      <c r="C125" s="290"/>
      <c r="D125" s="291"/>
      <c r="E125" s="292"/>
      <c r="F125" s="159"/>
      <c r="G125" s="115"/>
      <c r="H125" s="294"/>
      <c r="I125" s="103"/>
      <c r="J125" s="103"/>
      <c r="K125" s="150"/>
      <c r="M125" s="103"/>
    </row>
    <row r="126" spans="1:13" s="13" customFormat="1" ht="10" x14ac:dyDescent="0.35">
      <c r="A126" s="298" t="s">
        <v>663</v>
      </c>
      <c r="B126" s="302" t="s">
        <v>662</v>
      </c>
      <c r="C126" s="290">
        <v>1</v>
      </c>
      <c r="D126" s="291" t="s">
        <v>8</v>
      </c>
      <c r="E126" s="292"/>
      <c r="F126" s="159">
        <f>C126*E126</f>
        <v>0</v>
      </c>
      <c r="G126" s="115"/>
      <c r="H126" s="294"/>
      <c r="I126" s="103"/>
      <c r="J126" s="103"/>
      <c r="K126" s="150"/>
      <c r="M126" s="103"/>
    </row>
    <row r="127" spans="1:13" s="13" customFormat="1" ht="3.5" customHeight="1" x14ac:dyDescent="0.35">
      <c r="A127" s="298"/>
      <c r="B127" s="302"/>
      <c r="C127" s="290"/>
      <c r="D127" s="291"/>
      <c r="E127" s="292"/>
      <c r="F127" s="159"/>
      <c r="G127" s="115"/>
      <c r="H127" s="294"/>
      <c r="I127" s="103"/>
      <c r="J127" s="103"/>
      <c r="K127" s="150"/>
      <c r="M127" s="103"/>
    </row>
    <row r="128" spans="1:13" s="13" customFormat="1" ht="10" x14ac:dyDescent="0.35">
      <c r="A128" s="298" t="s">
        <v>812</v>
      </c>
      <c r="B128" s="302" t="s">
        <v>664</v>
      </c>
      <c r="C128" s="290">
        <v>1</v>
      </c>
      <c r="D128" s="291" t="s">
        <v>8</v>
      </c>
      <c r="E128" s="292"/>
      <c r="F128" s="159">
        <f>C128*E128</f>
        <v>0</v>
      </c>
      <c r="G128" s="115"/>
      <c r="H128" s="294"/>
      <c r="I128" s="103"/>
      <c r="J128" s="103"/>
      <c r="K128" s="150"/>
      <c r="M128" s="103"/>
    </row>
    <row r="129" spans="1:14" s="13" customFormat="1" ht="6" customHeight="1" x14ac:dyDescent="0.35">
      <c r="A129" s="77"/>
      <c r="B129" s="88"/>
      <c r="C129" s="48"/>
      <c r="D129" s="46"/>
      <c r="E129" s="74"/>
      <c r="F129" s="87"/>
      <c r="G129" s="78"/>
      <c r="H129" s="99"/>
      <c r="I129" s="103"/>
      <c r="J129" s="103"/>
      <c r="K129" s="150"/>
      <c r="M129" s="103"/>
    </row>
    <row r="130" spans="1:14" s="13" customFormat="1" ht="15" customHeight="1" x14ac:dyDescent="0.35">
      <c r="A130" s="86"/>
      <c r="B130" s="116" t="s">
        <v>23</v>
      </c>
      <c r="C130" s="91"/>
      <c r="D130" s="92"/>
      <c r="E130" s="44"/>
      <c r="F130" s="122">
        <f>SUM(F62:F129)</f>
        <v>0</v>
      </c>
      <c r="G130" s="90"/>
      <c r="H130" s="99"/>
      <c r="I130" s="130"/>
      <c r="J130" s="130"/>
      <c r="K130" s="155"/>
      <c r="L130" s="130"/>
      <c r="M130" s="130"/>
    </row>
    <row r="131" spans="1:14" s="10" customFormat="1" ht="10.5" x14ac:dyDescent="0.25">
      <c r="B131" s="12"/>
      <c r="C131" s="11"/>
      <c r="D131" s="11"/>
      <c r="E131" s="11"/>
      <c r="F131" s="11"/>
      <c r="H131" s="100"/>
      <c r="K131" s="125"/>
      <c r="L131" s="125"/>
      <c r="M131" s="125"/>
      <c r="N131" s="13"/>
    </row>
    <row r="132" spans="1:14" s="10" customFormat="1" ht="10.5" x14ac:dyDescent="0.25">
      <c r="C132" s="11"/>
      <c r="D132" s="11"/>
      <c r="E132" s="11"/>
      <c r="F132" s="11">
        <f>C132*E132</f>
        <v>0</v>
      </c>
      <c r="H132" s="100"/>
      <c r="I132" s="124"/>
      <c r="J132" s="124"/>
      <c r="K132" s="125"/>
      <c r="L132" s="125"/>
      <c r="M132" s="125"/>
      <c r="N132" s="13"/>
    </row>
    <row r="133" spans="1:14" s="10" customFormat="1" ht="10.5" x14ac:dyDescent="0.25">
      <c r="C133" s="11"/>
      <c r="D133" s="11"/>
      <c r="E133" s="11"/>
      <c r="F133" s="11"/>
      <c r="H133" s="101"/>
      <c r="I133" s="125"/>
      <c r="J133" s="125"/>
      <c r="K133" s="125"/>
      <c r="L133" s="125"/>
      <c r="M133" s="125"/>
      <c r="N133" s="13"/>
    </row>
    <row r="134" spans="1:14" x14ac:dyDescent="0.35">
      <c r="I134" s="127"/>
      <c r="J134" s="127"/>
      <c r="K134" s="127"/>
      <c r="L134" s="127"/>
      <c r="M134" s="127"/>
      <c r="N134" s="13"/>
    </row>
    <row r="135" spans="1:14" x14ac:dyDescent="0.35">
      <c r="I135" s="127"/>
      <c r="J135" s="127"/>
      <c r="K135" s="127"/>
      <c r="L135" s="127"/>
      <c r="M135" s="127"/>
      <c r="N135" s="13"/>
    </row>
    <row r="136" spans="1:14" x14ac:dyDescent="0.35">
      <c r="I136" s="127"/>
      <c r="J136" s="127"/>
      <c r="K136" s="127"/>
      <c r="L136" s="127"/>
      <c r="M136" s="127"/>
      <c r="N136" s="13"/>
    </row>
    <row r="137" spans="1:14" x14ac:dyDescent="0.35">
      <c r="I137" s="127"/>
      <c r="J137" s="127"/>
      <c r="K137" s="127"/>
      <c r="L137" s="127"/>
      <c r="M137" s="127"/>
      <c r="N137" s="13"/>
    </row>
    <row r="138" spans="1:14" x14ac:dyDescent="0.35">
      <c r="I138" s="127"/>
      <c r="J138" s="127"/>
      <c r="K138" s="127"/>
      <c r="L138" s="127"/>
      <c r="M138" s="127"/>
      <c r="N138" s="13"/>
    </row>
    <row r="139" spans="1:14" x14ac:dyDescent="0.35">
      <c r="I139" s="127"/>
      <c r="J139" s="127"/>
      <c r="K139" s="127"/>
      <c r="L139" s="127"/>
      <c r="M139" s="127"/>
      <c r="N139" s="13"/>
    </row>
    <row r="140" spans="1:14" x14ac:dyDescent="0.35">
      <c r="I140" s="127"/>
      <c r="J140" s="127"/>
      <c r="K140" s="127"/>
      <c r="L140" s="127"/>
      <c r="M140" s="127"/>
      <c r="N140" s="13"/>
    </row>
    <row r="141" spans="1:14" x14ac:dyDescent="0.35">
      <c r="I141" s="127"/>
      <c r="J141" s="127"/>
      <c r="K141" s="127"/>
      <c r="L141" s="127"/>
      <c r="M141" s="127"/>
      <c r="N141" s="13"/>
    </row>
    <row r="142" spans="1:14" x14ac:dyDescent="0.35">
      <c r="I142" s="127"/>
      <c r="J142" s="127"/>
      <c r="K142" s="127"/>
      <c r="L142" s="127"/>
      <c r="M142" s="127"/>
      <c r="N142" s="13"/>
    </row>
    <row r="143" spans="1:14" x14ac:dyDescent="0.35">
      <c r="I143" s="127"/>
      <c r="J143" s="127"/>
      <c r="K143" s="127"/>
      <c r="L143" s="127"/>
      <c r="M143" s="127"/>
      <c r="N143" s="13"/>
    </row>
    <row r="144" spans="1:14" x14ac:dyDescent="0.35">
      <c r="I144" s="127"/>
      <c r="J144" s="127"/>
      <c r="K144" s="127"/>
      <c r="L144" s="127"/>
      <c r="M144" s="127"/>
      <c r="N144" s="13"/>
    </row>
    <row r="145" spans="9:14" x14ac:dyDescent="0.35">
      <c r="I145" s="127"/>
      <c r="J145" s="127"/>
      <c r="K145" s="127"/>
      <c r="L145" s="127"/>
      <c r="M145" s="127"/>
      <c r="N145" s="13"/>
    </row>
    <row r="146" spans="9:14" x14ac:dyDescent="0.35">
      <c r="I146" s="127"/>
      <c r="J146" s="127"/>
      <c r="K146" s="127"/>
      <c r="L146" s="127"/>
      <c r="M146" s="127"/>
      <c r="N146" s="13"/>
    </row>
    <row r="147" spans="9:14" x14ac:dyDescent="0.35">
      <c r="I147" s="127"/>
      <c r="J147" s="127"/>
      <c r="K147" s="127"/>
      <c r="L147" s="127"/>
      <c r="M147" s="127"/>
      <c r="N147" s="13"/>
    </row>
    <row r="148" spans="9:14" x14ac:dyDescent="0.35">
      <c r="I148" s="127"/>
      <c r="J148" s="127"/>
      <c r="K148" s="127"/>
      <c r="L148" s="127"/>
      <c r="M148" s="127"/>
      <c r="N148" s="13"/>
    </row>
    <row r="149" spans="9:14" x14ac:dyDescent="0.35">
      <c r="I149" s="127"/>
      <c r="J149" s="127"/>
      <c r="K149" s="127"/>
      <c r="L149" s="127"/>
      <c r="M149" s="127"/>
      <c r="N149" s="13"/>
    </row>
    <row r="150" spans="9:14" x14ac:dyDescent="0.35">
      <c r="I150" s="127"/>
      <c r="J150" s="127"/>
      <c r="K150" s="127"/>
      <c r="L150" s="127"/>
      <c r="M150" s="127"/>
      <c r="N150" s="13"/>
    </row>
    <row r="151" spans="9:14" x14ac:dyDescent="0.35">
      <c r="I151" s="127"/>
      <c r="J151" s="127"/>
      <c r="K151" s="127"/>
      <c r="L151" s="127"/>
      <c r="M151" s="127"/>
      <c r="N151" s="13"/>
    </row>
    <row r="152" spans="9:14" x14ac:dyDescent="0.35">
      <c r="I152" s="127"/>
      <c r="J152" s="127"/>
      <c r="K152" s="127"/>
      <c r="L152" s="127"/>
      <c r="M152" s="127"/>
      <c r="N152" s="13"/>
    </row>
    <row r="153" spans="9:14" x14ac:dyDescent="0.35">
      <c r="I153" s="127"/>
      <c r="J153" s="127"/>
      <c r="K153" s="127"/>
      <c r="L153" s="127"/>
      <c r="M153" s="127"/>
      <c r="N153" s="13"/>
    </row>
    <row r="154" spans="9:14" x14ac:dyDescent="0.35">
      <c r="I154" s="127"/>
      <c r="J154" s="127"/>
      <c r="K154" s="127"/>
      <c r="L154" s="127"/>
      <c r="M154" s="127"/>
      <c r="N154" s="13"/>
    </row>
    <row r="155" spans="9:14" x14ac:dyDescent="0.35">
      <c r="I155" s="127"/>
      <c r="J155" s="127"/>
      <c r="K155" s="127"/>
      <c r="L155" s="127"/>
      <c r="M155" s="127"/>
      <c r="N155" s="13"/>
    </row>
    <row r="156" spans="9:14" x14ac:dyDescent="0.35">
      <c r="I156" s="127"/>
      <c r="J156" s="127"/>
      <c r="K156" s="127"/>
      <c r="L156" s="127"/>
      <c r="M156" s="127"/>
      <c r="N156" s="13"/>
    </row>
    <row r="157" spans="9:14" x14ac:dyDescent="0.35">
      <c r="I157" s="127"/>
      <c r="J157" s="127"/>
      <c r="K157" s="127"/>
      <c r="L157" s="127"/>
      <c r="M157" s="127"/>
      <c r="N157" s="13"/>
    </row>
    <row r="158" spans="9:14" x14ac:dyDescent="0.35">
      <c r="I158" s="127"/>
      <c r="J158" s="127"/>
      <c r="K158" s="127"/>
      <c r="L158" s="127"/>
      <c r="M158" s="127"/>
      <c r="N158" s="13"/>
    </row>
    <row r="159" spans="9:14" x14ac:dyDescent="0.35">
      <c r="I159" s="127"/>
      <c r="J159" s="127"/>
      <c r="K159" s="127"/>
      <c r="L159" s="127"/>
      <c r="M159" s="127"/>
      <c r="N159" s="13"/>
    </row>
    <row r="160" spans="9:14" x14ac:dyDescent="0.35">
      <c r="I160" s="127"/>
      <c r="J160" s="127"/>
      <c r="K160" s="127"/>
      <c r="L160" s="127"/>
      <c r="M160" s="127"/>
      <c r="N160" s="13"/>
    </row>
    <row r="161" spans="9:14" x14ac:dyDescent="0.35">
      <c r="I161" s="127"/>
      <c r="J161" s="127"/>
      <c r="K161" s="127"/>
      <c r="L161" s="127"/>
      <c r="M161" s="127"/>
      <c r="N161" s="13"/>
    </row>
    <row r="162" spans="9:14" x14ac:dyDescent="0.35">
      <c r="I162" s="127"/>
      <c r="J162" s="127"/>
      <c r="K162" s="127"/>
      <c r="L162" s="127"/>
      <c r="M162" s="127"/>
      <c r="N162" s="13"/>
    </row>
    <row r="163" spans="9:14" x14ac:dyDescent="0.35">
      <c r="I163" s="127"/>
      <c r="J163" s="127"/>
      <c r="K163" s="127"/>
      <c r="L163" s="127"/>
      <c r="M163" s="127"/>
      <c r="N163" s="13"/>
    </row>
    <row r="164" spans="9:14" x14ac:dyDescent="0.35">
      <c r="I164" s="127"/>
      <c r="J164" s="127"/>
      <c r="K164" s="127"/>
      <c r="L164" s="127"/>
      <c r="M164" s="127"/>
      <c r="N164" s="13"/>
    </row>
    <row r="165" spans="9:14" x14ac:dyDescent="0.35">
      <c r="I165" s="127"/>
      <c r="J165" s="127"/>
      <c r="K165" s="127"/>
      <c r="L165" s="127"/>
      <c r="M165" s="127"/>
      <c r="N165" s="13"/>
    </row>
    <row r="166" spans="9:14" x14ac:dyDescent="0.35">
      <c r="I166" s="127"/>
      <c r="J166" s="127"/>
      <c r="K166" s="127"/>
      <c r="L166" s="127"/>
      <c r="M166" s="127"/>
      <c r="N166" s="13"/>
    </row>
    <row r="167" spans="9:14" x14ac:dyDescent="0.35">
      <c r="I167" s="127"/>
      <c r="J167" s="127"/>
      <c r="K167" s="127"/>
      <c r="L167" s="127"/>
      <c r="M167" s="127"/>
      <c r="N167" s="13"/>
    </row>
    <row r="168" spans="9:14" x14ac:dyDescent="0.35">
      <c r="I168" s="127"/>
      <c r="J168" s="127"/>
      <c r="K168" s="127"/>
      <c r="L168" s="127"/>
      <c r="M168" s="127"/>
      <c r="N168" s="13"/>
    </row>
    <row r="169" spans="9:14" x14ac:dyDescent="0.35">
      <c r="I169" s="127"/>
      <c r="J169" s="127"/>
      <c r="K169" s="127"/>
      <c r="L169" s="127"/>
      <c r="M169" s="127"/>
    </row>
    <row r="170" spans="9:14" x14ac:dyDescent="0.35">
      <c r="I170" s="127"/>
      <c r="J170" s="127"/>
      <c r="K170" s="127"/>
      <c r="L170" s="127"/>
      <c r="M170" s="127"/>
    </row>
    <row r="171" spans="9:14" x14ac:dyDescent="0.35">
      <c r="I171" s="127"/>
      <c r="J171" s="127"/>
      <c r="K171" s="127"/>
      <c r="L171" s="127"/>
      <c r="M171" s="127"/>
    </row>
    <row r="172" spans="9:14" x14ac:dyDescent="0.35">
      <c r="I172" s="127"/>
      <c r="J172" s="127"/>
      <c r="K172" s="127"/>
      <c r="L172" s="127"/>
      <c r="M172" s="127"/>
    </row>
    <row r="173" spans="9:14" x14ac:dyDescent="0.35">
      <c r="I173" s="127"/>
      <c r="J173" s="127"/>
      <c r="K173" s="127"/>
      <c r="L173" s="127"/>
      <c r="M173" s="127"/>
    </row>
    <row r="174" spans="9:14" x14ac:dyDescent="0.35">
      <c r="I174" s="127"/>
      <c r="J174" s="127"/>
      <c r="K174" s="127"/>
      <c r="L174" s="127"/>
      <c r="M174" s="127"/>
    </row>
    <row r="175" spans="9:14" x14ac:dyDescent="0.35">
      <c r="I175" s="127"/>
      <c r="J175" s="127"/>
      <c r="K175" s="127"/>
      <c r="L175" s="127"/>
      <c r="M175" s="127"/>
    </row>
    <row r="176" spans="9:14" x14ac:dyDescent="0.35">
      <c r="I176" s="127"/>
      <c r="J176" s="127"/>
      <c r="K176" s="127"/>
      <c r="L176" s="127"/>
      <c r="M176" s="127"/>
    </row>
    <row r="177" spans="9:13" x14ac:dyDescent="0.35">
      <c r="I177" s="127"/>
      <c r="J177" s="127"/>
      <c r="K177" s="127"/>
      <c r="L177" s="127"/>
      <c r="M177" s="127"/>
    </row>
    <row r="178" spans="9:13" x14ac:dyDescent="0.35">
      <c r="I178" s="127"/>
      <c r="J178" s="127"/>
      <c r="K178" s="127"/>
      <c r="L178" s="127"/>
      <c r="M178" s="127"/>
    </row>
    <row r="179" spans="9:13" x14ac:dyDescent="0.35">
      <c r="I179" s="127"/>
      <c r="J179" s="127"/>
      <c r="K179" s="127"/>
      <c r="L179" s="127"/>
      <c r="M179" s="127"/>
    </row>
    <row r="180" spans="9:13" x14ac:dyDescent="0.35">
      <c r="I180" s="127"/>
      <c r="J180" s="127"/>
      <c r="K180" s="127"/>
      <c r="L180" s="127"/>
      <c r="M180" s="127"/>
    </row>
    <row r="181" spans="9:13" x14ac:dyDescent="0.35">
      <c r="I181" s="127"/>
      <c r="J181" s="127"/>
      <c r="K181" s="127"/>
      <c r="L181" s="127"/>
      <c r="M181" s="127"/>
    </row>
    <row r="182" spans="9:13" x14ac:dyDescent="0.35">
      <c r="I182" s="127"/>
      <c r="J182" s="127"/>
      <c r="K182" s="127"/>
      <c r="L182" s="127"/>
      <c r="M182" s="127"/>
    </row>
    <row r="183" spans="9:13" x14ac:dyDescent="0.35">
      <c r="I183" s="127"/>
      <c r="J183" s="127"/>
      <c r="K183" s="127"/>
      <c r="L183" s="127"/>
      <c r="M183" s="127"/>
    </row>
    <row r="184" spans="9:13" x14ac:dyDescent="0.35">
      <c r="I184" s="127"/>
      <c r="J184" s="127"/>
      <c r="K184" s="127"/>
      <c r="L184" s="127"/>
      <c r="M184" s="127"/>
    </row>
    <row r="185" spans="9:13" x14ac:dyDescent="0.35">
      <c r="I185" s="127"/>
      <c r="J185" s="127"/>
      <c r="K185" s="127"/>
      <c r="L185" s="127"/>
      <c r="M185" s="127"/>
    </row>
    <row r="186" spans="9:13" x14ac:dyDescent="0.35">
      <c r="I186" s="127"/>
      <c r="J186" s="127"/>
      <c r="K186" s="127"/>
      <c r="L186" s="127"/>
      <c r="M186" s="127"/>
    </row>
    <row r="187" spans="9:13" x14ac:dyDescent="0.35">
      <c r="I187" s="127"/>
      <c r="J187" s="127"/>
      <c r="K187" s="127"/>
      <c r="L187" s="127"/>
      <c r="M187" s="127"/>
    </row>
    <row r="188" spans="9:13" x14ac:dyDescent="0.35">
      <c r="I188" s="127"/>
      <c r="J188" s="127"/>
      <c r="K188" s="127"/>
      <c r="L188" s="127"/>
      <c r="M188" s="127"/>
    </row>
    <row r="189" spans="9:13" x14ac:dyDescent="0.35">
      <c r="I189" s="127"/>
      <c r="J189" s="127"/>
      <c r="K189" s="127"/>
      <c r="L189" s="127"/>
      <c r="M189" s="127"/>
    </row>
    <row r="190" spans="9:13" x14ac:dyDescent="0.35">
      <c r="I190" s="127"/>
      <c r="J190" s="127"/>
      <c r="K190" s="127"/>
      <c r="L190" s="127"/>
      <c r="M190" s="127"/>
    </row>
    <row r="191" spans="9:13" x14ac:dyDescent="0.35">
      <c r="I191" s="127"/>
      <c r="J191" s="127"/>
      <c r="K191" s="127"/>
      <c r="L191" s="127"/>
      <c r="M191" s="127"/>
    </row>
    <row r="192" spans="9:13" x14ac:dyDescent="0.35">
      <c r="I192" s="127"/>
      <c r="J192" s="127"/>
      <c r="K192" s="127"/>
      <c r="L192" s="127"/>
      <c r="M192" s="127"/>
    </row>
    <row r="193" spans="9:13" x14ac:dyDescent="0.35">
      <c r="I193" s="127"/>
      <c r="J193" s="127"/>
      <c r="K193" s="127"/>
      <c r="L193" s="127"/>
      <c r="M193" s="127"/>
    </row>
    <row r="194" spans="9:13" x14ac:dyDescent="0.35">
      <c r="I194" s="127"/>
      <c r="J194" s="127"/>
      <c r="K194" s="127"/>
      <c r="L194" s="127"/>
      <c r="M194" s="127"/>
    </row>
    <row r="195" spans="9:13" x14ac:dyDescent="0.35">
      <c r="I195" s="127"/>
      <c r="J195" s="127"/>
      <c r="K195" s="127"/>
      <c r="L195" s="127"/>
      <c r="M195" s="127"/>
    </row>
    <row r="196" spans="9:13" x14ac:dyDescent="0.35">
      <c r="I196" s="127"/>
      <c r="J196" s="127"/>
      <c r="K196" s="127"/>
      <c r="L196" s="127"/>
      <c r="M196" s="127"/>
    </row>
    <row r="197" spans="9:13" x14ac:dyDescent="0.35">
      <c r="I197" s="127"/>
      <c r="J197" s="127"/>
      <c r="K197" s="127"/>
      <c r="L197" s="127"/>
      <c r="M197" s="127"/>
    </row>
    <row r="198" spans="9:13" x14ac:dyDescent="0.35">
      <c r="I198" s="127"/>
      <c r="J198" s="127"/>
      <c r="K198" s="127"/>
      <c r="L198" s="127"/>
      <c r="M198" s="127"/>
    </row>
    <row r="199" spans="9:13" x14ac:dyDescent="0.35">
      <c r="I199" s="127"/>
      <c r="J199" s="127"/>
      <c r="K199" s="127"/>
      <c r="L199" s="127"/>
      <c r="M199" s="127"/>
    </row>
    <row r="200" spans="9:13" x14ac:dyDescent="0.35">
      <c r="I200" s="127"/>
      <c r="J200" s="127"/>
      <c r="K200" s="127"/>
      <c r="L200" s="127"/>
      <c r="M200" s="127"/>
    </row>
    <row r="201" spans="9:13" x14ac:dyDescent="0.35">
      <c r="I201" s="127"/>
      <c r="J201" s="127"/>
      <c r="K201" s="127"/>
      <c r="L201" s="127"/>
      <c r="M201" s="127"/>
    </row>
    <row r="202" spans="9:13" x14ac:dyDescent="0.35">
      <c r="I202" s="127"/>
      <c r="J202" s="127"/>
      <c r="K202" s="127"/>
      <c r="L202" s="127"/>
      <c r="M202" s="127"/>
    </row>
    <row r="203" spans="9:13" x14ac:dyDescent="0.35">
      <c r="I203" s="127"/>
      <c r="J203" s="127"/>
      <c r="K203" s="127"/>
      <c r="L203" s="127"/>
      <c r="M203" s="127"/>
    </row>
    <row r="204" spans="9:13" x14ac:dyDescent="0.35">
      <c r="I204" s="127"/>
      <c r="J204" s="127"/>
      <c r="K204" s="127"/>
      <c r="L204" s="127"/>
      <c r="M204" s="127"/>
    </row>
    <row r="205" spans="9:13" x14ac:dyDescent="0.35">
      <c r="I205" s="127"/>
      <c r="J205" s="127"/>
      <c r="K205" s="127"/>
      <c r="L205" s="127"/>
      <c r="M205" s="127"/>
    </row>
    <row r="206" spans="9:13" x14ac:dyDescent="0.35">
      <c r="I206" s="127"/>
      <c r="J206" s="127"/>
      <c r="K206" s="127"/>
      <c r="L206" s="127"/>
      <c r="M206" s="127"/>
    </row>
    <row r="207" spans="9:13" x14ac:dyDescent="0.35">
      <c r="I207" s="127"/>
      <c r="J207" s="127"/>
      <c r="K207" s="127"/>
      <c r="L207" s="127"/>
      <c r="M207" s="127"/>
    </row>
    <row r="208" spans="9:13" x14ac:dyDescent="0.35">
      <c r="I208" s="127"/>
      <c r="J208" s="127"/>
      <c r="K208" s="127"/>
      <c r="L208" s="127"/>
      <c r="M208" s="127"/>
    </row>
    <row r="209" spans="9:13" x14ac:dyDescent="0.35">
      <c r="I209" s="127"/>
      <c r="J209" s="127"/>
      <c r="K209" s="127"/>
      <c r="L209" s="127"/>
      <c r="M209" s="127"/>
    </row>
    <row r="210" spans="9:13" x14ac:dyDescent="0.35">
      <c r="I210" s="127"/>
      <c r="J210" s="127"/>
      <c r="K210" s="127"/>
      <c r="L210" s="127"/>
      <c r="M210" s="127"/>
    </row>
    <row r="211" spans="9:13" x14ac:dyDescent="0.35">
      <c r="I211" s="127"/>
      <c r="J211" s="127"/>
      <c r="K211" s="127"/>
      <c r="L211" s="127"/>
      <c r="M211" s="127"/>
    </row>
    <row r="212" spans="9:13" x14ac:dyDescent="0.35">
      <c r="I212" s="127"/>
      <c r="J212" s="127"/>
      <c r="K212" s="127"/>
      <c r="L212" s="127"/>
      <c r="M212" s="127"/>
    </row>
    <row r="213" spans="9:13" x14ac:dyDescent="0.35">
      <c r="I213" s="127"/>
      <c r="J213" s="127"/>
      <c r="K213" s="127"/>
      <c r="L213" s="127"/>
      <c r="M213" s="127"/>
    </row>
    <row r="214" spans="9:13" x14ac:dyDescent="0.35">
      <c r="I214" s="127"/>
      <c r="J214" s="127"/>
      <c r="K214" s="127"/>
      <c r="L214" s="127"/>
      <c r="M214" s="127"/>
    </row>
    <row r="215" spans="9:13" x14ac:dyDescent="0.35">
      <c r="I215" s="127"/>
      <c r="J215" s="127"/>
      <c r="K215" s="127"/>
      <c r="L215" s="127"/>
      <c r="M215" s="127"/>
    </row>
    <row r="216" spans="9:13" x14ac:dyDescent="0.35">
      <c r="I216" s="127"/>
      <c r="J216" s="127"/>
      <c r="K216" s="127"/>
      <c r="L216" s="127"/>
      <c r="M216" s="127"/>
    </row>
    <row r="217" spans="9:13" x14ac:dyDescent="0.35">
      <c r="I217" s="127"/>
      <c r="J217" s="127"/>
      <c r="K217" s="127"/>
      <c r="L217" s="127"/>
      <c r="M217" s="127"/>
    </row>
    <row r="218" spans="9:13" x14ac:dyDescent="0.35">
      <c r="I218" s="127"/>
      <c r="J218" s="127"/>
      <c r="K218" s="127"/>
      <c r="L218" s="127"/>
      <c r="M218" s="127"/>
    </row>
    <row r="219" spans="9:13" x14ac:dyDescent="0.35">
      <c r="I219" s="127"/>
      <c r="J219" s="127"/>
      <c r="K219" s="127"/>
      <c r="L219" s="127"/>
      <c r="M219" s="127"/>
    </row>
    <row r="220" spans="9:13" x14ac:dyDescent="0.35">
      <c r="I220" s="127"/>
      <c r="J220" s="127"/>
      <c r="K220" s="127"/>
      <c r="L220" s="127"/>
      <c r="M220" s="127"/>
    </row>
    <row r="221" spans="9:13" x14ac:dyDescent="0.35">
      <c r="I221" s="127"/>
      <c r="J221" s="127"/>
      <c r="K221" s="127"/>
      <c r="L221" s="127"/>
      <c r="M221" s="127"/>
    </row>
    <row r="222" spans="9:13" x14ac:dyDescent="0.35">
      <c r="I222" s="127"/>
      <c r="J222" s="127"/>
      <c r="K222" s="127"/>
      <c r="L222" s="127"/>
      <c r="M222" s="127"/>
    </row>
    <row r="223" spans="9:13" x14ac:dyDescent="0.35">
      <c r="I223" s="127"/>
      <c r="J223" s="127"/>
      <c r="K223" s="127"/>
      <c r="L223" s="127"/>
      <c r="M223" s="127"/>
    </row>
    <row r="224" spans="9:13" x14ac:dyDescent="0.35">
      <c r="I224" s="127"/>
      <c r="J224" s="127"/>
      <c r="K224" s="127"/>
      <c r="L224" s="127"/>
      <c r="M224" s="127"/>
    </row>
    <row r="225" spans="9:13" x14ac:dyDescent="0.35">
      <c r="I225" s="127"/>
      <c r="J225" s="127"/>
      <c r="K225" s="127"/>
      <c r="L225" s="127"/>
      <c r="M225" s="127"/>
    </row>
    <row r="226" spans="9:13" x14ac:dyDescent="0.35">
      <c r="I226" s="127"/>
      <c r="J226" s="127"/>
      <c r="K226" s="127"/>
      <c r="L226" s="127"/>
      <c r="M226" s="127"/>
    </row>
    <row r="227" spans="9:13" x14ac:dyDescent="0.35">
      <c r="I227" s="127"/>
      <c r="J227" s="127"/>
      <c r="K227" s="127"/>
      <c r="L227" s="127"/>
      <c r="M227" s="127"/>
    </row>
    <row r="228" spans="9:13" x14ac:dyDescent="0.35">
      <c r="I228" s="127"/>
      <c r="J228" s="127"/>
      <c r="K228" s="127"/>
      <c r="L228" s="127"/>
      <c r="M228" s="127"/>
    </row>
    <row r="229" spans="9:13" x14ac:dyDescent="0.35">
      <c r="I229" s="127"/>
      <c r="J229" s="127"/>
      <c r="K229" s="127"/>
      <c r="L229" s="127"/>
      <c r="M229" s="127"/>
    </row>
    <row r="230" spans="9:13" x14ac:dyDescent="0.35">
      <c r="I230" s="127"/>
      <c r="J230" s="127"/>
      <c r="K230" s="127"/>
      <c r="L230" s="127"/>
      <c r="M230" s="127"/>
    </row>
    <row r="231" spans="9:13" x14ac:dyDescent="0.35">
      <c r="I231" s="127"/>
      <c r="J231" s="127"/>
      <c r="K231" s="127"/>
      <c r="L231" s="127"/>
      <c r="M231" s="127"/>
    </row>
    <row r="232" spans="9:13" x14ac:dyDescent="0.35">
      <c r="I232" s="127"/>
      <c r="J232" s="127"/>
      <c r="K232" s="127"/>
      <c r="L232" s="127"/>
      <c r="M232" s="127"/>
    </row>
    <row r="233" spans="9:13" x14ac:dyDescent="0.35">
      <c r="I233" s="127"/>
      <c r="J233" s="127"/>
      <c r="K233" s="127"/>
      <c r="L233" s="127"/>
      <c r="M233" s="127"/>
    </row>
    <row r="234" spans="9:13" x14ac:dyDescent="0.35">
      <c r="I234" s="127"/>
      <c r="J234" s="127"/>
      <c r="K234" s="127"/>
      <c r="L234" s="127"/>
      <c r="M234" s="127"/>
    </row>
    <row r="235" spans="9:13" x14ac:dyDescent="0.35">
      <c r="I235" s="127"/>
      <c r="J235" s="127"/>
      <c r="K235" s="127"/>
      <c r="L235" s="127"/>
      <c r="M235" s="127"/>
    </row>
    <row r="236" spans="9:13" x14ac:dyDescent="0.35">
      <c r="I236" s="127"/>
      <c r="J236" s="127"/>
      <c r="K236" s="127"/>
      <c r="L236" s="127"/>
      <c r="M236" s="127"/>
    </row>
    <row r="237" spans="9:13" x14ac:dyDescent="0.35">
      <c r="I237" s="127"/>
      <c r="J237" s="127"/>
      <c r="K237" s="127"/>
      <c r="L237" s="127"/>
      <c r="M237" s="127"/>
    </row>
    <row r="238" spans="9:13" x14ac:dyDescent="0.35">
      <c r="I238" s="127"/>
      <c r="J238" s="127"/>
      <c r="K238" s="127"/>
      <c r="L238" s="127"/>
      <c r="M238" s="127"/>
    </row>
    <row r="239" spans="9:13" x14ac:dyDescent="0.35">
      <c r="I239" s="127"/>
      <c r="J239" s="127"/>
      <c r="K239" s="127"/>
      <c r="L239" s="127"/>
      <c r="M239" s="127"/>
    </row>
    <row r="240" spans="9:13" x14ac:dyDescent="0.35">
      <c r="I240" s="127"/>
      <c r="J240" s="127"/>
      <c r="K240" s="127"/>
      <c r="L240" s="127"/>
      <c r="M240" s="127"/>
    </row>
    <row r="241" spans="9:13" x14ac:dyDescent="0.35">
      <c r="I241" s="127"/>
      <c r="J241" s="127"/>
      <c r="K241" s="127"/>
      <c r="L241" s="127"/>
      <c r="M241" s="127"/>
    </row>
    <row r="242" spans="9:13" x14ac:dyDescent="0.35">
      <c r="I242" s="127"/>
      <c r="J242" s="127"/>
      <c r="K242" s="127"/>
      <c r="L242" s="127"/>
      <c r="M242" s="127"/>
    </row>
    <row r="243" spans="9:13" x14ac:dyDescent="0.35">
      <c r="I243" s="127"/>
      <c r="J243" s="127"/>
      <c r="K243" s="127"/>
      <c r="L243" s="127"/>
      <c r="M243" s="127"/>
    </row>
    <row r="244" spans="9:13" x14ac:dyDescent="0.35">
      <c r="I244" s="127"/>
      <c r="J244" s="127"/>
      <c r="K244" s="127"/>
      <c r="L244" s="127"/>
      <c r="M244" s="127"/>
    </row>
    <row r="245" spans="9:13" x14ac:dyDescent="0.35">
      <c r="I245" s="127"/>
      <c r="J245" s="127"/>
      <c r="K245" s="127"/>
      <c r="L245" s="127"/>
      <c r="M245" s="127"/>
    </row>
    <row r="246" spans="9:13" x14ac:dyDescent="0.35">
      <c r="I246" s="127"/>
      <c r="J246" s="127"/>
      <c r="K246" s="127"/>
      <c r="L246" s="127"/>
      <c r="M246" s="127"/>
    </row>
    <row r="247" spans="9:13" x14ac:dyDescent="0.35">
      <c r="I247" s="127"/>
      <c r="J247" s="127"/>
      <c r="K247" s="127"/>
      <c r="L247" s="127"/>
      <c r="M247" s="127"/>
    </row>
    <row r="248" spans="9:13" x14ac:dyDescent="0.35">
      <c r="I248" s="127"/>
      <c r="J248" s="127"/>
      <c r="K248" s="127"/>
      <c r="L248" s="127"/>
      <c r="M248" s="127"/>
    </row>
    <row r="249" spans="9:13" x14ac:dyDescent="0.35">
      <c r="I249" s="127"/>
      <c r="J249" s="127"/>
      <c r="K249" s="127"/>
      <c r="L249" s="127"/>
      <c r="M249" s="127"/>
    </row>
    <row r="250" spans="9:13" x14ac:dyDescent="0.35">
      <c r="I250" s="127"/>
      <c r="J250" s="127"/>
      <c r="K250" s="127"/>
      <c r="L250" s="127"/>
      <c r="M250" s="127"/>
    </row>
    <row r="251" spans="9:13" x14ac:dyDescent="0.35">
      <c r="I251" s="127"/>
      <c r="J251" s="127"/>
      <c r="K251" s="127"/>
      <c r="L251" s="127"/>
      <c r="M251" s="127"/>
    </row>
    <row r="252" spans="9:13" x14ac:dyDescent="0.35">
      <c r="I252" s="127"/>
      <c r="J252" s="127"/>
      <c r="K252" s="127"/>
      <c r="L252" s="127"/>
      <c r="M252" s="127"/>
    </row>
    <row r="253" spans="9:13" x14ac:dyDescent="0.35">
      <c r="I253" s="127"/>
      <c r="J253" s="127"/>
      <c r="K253" s="127"/>
      <c r="L253" s="127"/>
      <c r="M253" s="127"/>
    </row>
    <row r="254" spans="9:13" x14ac:dyDescent="0.35">
      <c r="I254" s="127"/>
      <c r="J254" s="127"/>
      <c r="K254" s="127"/>
      <c r="L254" s="127"/>
      <c r="M254" s="127"/>
    </row>
    <row r="255" spans="9:13" x14ac:dyDescent="0.35">
      <c r="I255" s="127"/>
      <c r="J255" s="127"/>
      <c r="K255" s="127"/>
      <c r="L255" s="127"/>
      <c r="M255" s="127"/>
    </row>
    <row r="256" spans="9:13" x14ac:dyDescent="0.35">
      <c r="I256" s="127"/>
      <c r="J256" s="127"/>
      <c r="K256" s="127"/>
      <c r="L256" s="127"/>
      <c r="M256" s="127"/>
    </row>
    <row r="257" spans="9:13" x14ac:dyDescent="0.35">
      <c r="I257" s="127"/>
      <c r="J257" s="127"/>
      <c r="K257" s="127"/>
      <c r="L257" s="127"/>
      <c r="M257" s="127"/>
    </row>
    <row r="258" spans="9:13" x14ac:dyDescent="0.35">
      <c r="I258" s="127"/>
      <c r="J258" s="127"/>
      <c r="K258" s="127"/>
      <c r="L258" s="127"/>
      <c r="M258" s="127"/>
    </row>
    <row r="259" spans="9:13" x14ac:dyDescent="0.35">
      <c r="I259" s="127"/>
      <c r="J259" s="127"/>
      <c r="K259" s="127"/>
      <c r="L259" s="127"/>
      <c r="M259" s="127"/>
    </row>
    <row r="260" spans="9:13" x14ac:dyDescent="0.35">
      <c r="I260" s="127"/>
      <c r="J260" s="127"/>
      <c r="K260" s="127"/>
      <c r="L260" s="127"/>
      <c r="M260" s="127"/>
    </row>
    <row r="261" spans="9:13" x14ac:dyDescent="0.35">
      <c r="I261" s="127"/>
      <c r="J261" s="127"/>
      <c r="K261" s="127"/>
      <c r="L261" s="127"/>
      <c r="M261" s="127"/>
    </row>
    <row r="262" spans="9:13" x14ac:dyDescent="0.35">
      <c r="I262" s="127"/>
      <c r="J262" s="127"/>
      <c r="K262" s="127"/>
      <c r="L262" s="127"/>
      <c r="M262" s="127"/>
    </row>
    <row r="263" spans="9:13" x14ac:dyDescent="0.35">
      <c r="I263" s="127"/>
      <c r="J263" s="127"/>
      <c r="K263" s="127"/>
      <c r="L263" s="127"/>
      <c r="M263" s="127"/>
    </row>
    <row r="264" spans="9:13" x14ac:dyDescent="0.35">
      <c r="I264" s="127"/>
      <c r="J264" s="127"/>
      <c r="K264" s="127"/>
      <c r="L264" s="127"/>
      <c r="M264" s="127"/>
    </row>
    <row r="265" spans="9:13" x14ac:dyDescent="0.35">
      <c r="I265" s="127"/>
      <c r="J265" s="127"/>
      <c r="K265" s="127"/>
      <c r="L265" s="127"/>
      <c r="M265" s="127"/>
    </row>
    <row r="266" spans="9:13" x14ac:dyDescent="0.35">
      <c r="I266" s="127"/>
      <c r="J266" s="127"/>
      <c r="K266" s="127"/>
      <c r="L266" s="127"/>
      <c r="M266" s="127"/>
    </row>
    <row r="267" spans="9:13" x14ac:dyDescent="0.35">
      <c r="I267" s="127"/>
      <c r="J267" s="127"/>
      <c r="K267" s="127"/>
      <c r="L267" s="127"/>
      <c r="M267" s="127"/>
    </row>
    <row r="268" spans="9:13" x14ac:dyDescent="0.35">
      <c r="I268" s="127"/>
      <c r="J268" s="127"/>
      <c r="K268" s="127"/>
      <c r="L268" s="127"/>
      <c r="M268" s="127"/>
    </row>
    <row r="269" spans="9:13" x14ac:dyDescent="0.35">
      <c r="I269" s="127"/>
      <c r="J269" s="127"/>
      <c r="K269" s="127"/>
      <c r="L269" s="127"/>
      <c r="M269" s="127"/>
    </row>
    <row r="270" spans="9:13" x14ac:dyDescent="0.35">
      <c r="I270" s="127"/>
      <c r="J270" s="127"/>
      <c r="K270" s="127"/>
      <c r="L270" s="127"/>
      <c r="M270" s="127"/>
    </row>
    <row r="271" spans="9:13" x14ac:dyDescent="0.35">
      <c r="I271" s="127"/>
      <c r="J271" s="127"/>
      <c r="K271" s="127"/>
      <c r="L271" s="127"/>
      <c r="M271" s="127"/>
    </row>
    <row r="272" spans="9:13" x14ac:dyDescent="0.35">
      <c r="I272" s="127"/>
      <c r="J272" s="127"/>
      <c r="K272" s="127"/>
      <c r="L272" s="127"/>
      <c r="M272" s="127"/>
    </row>
    <row r="273" spans="9:13" x14ac:dyDescent="0.35">
      <c r="I273" s="127"/>
      <c r="J273" s="127"/>
      <c r="K273" s="127"/>
      <c r="L273" s="127"/>
      <c r="M273" s="127"/>
    </row>
    <row r="274" spans="9:13" x14ac:dyDescent="0.35">
      <c r="I274" s="127"/>
      <c r="J274" s="127"/>
      <c r="K274" s="127"/>
      <c r="L274" s="127"/>
      <c r="M274" s="127"/>
    </row>
    <row r="275" spans="9:13" x14ac:dyDescent="0.35">
      <c r="I275" s="127"/>
      <c r="J275" s="127"/>
      <c r="K275" s="127"/>
      <c r="L275" s="127"/>
      <c r="M275" s="127"/>
    </row>
    <row r="276" spans="9:13" x14ac:dyDescent="0.35">
      <c r="I276" s="127"/>
      <c r="J276" s="127"/>
      <c r="K276" s="127"/>
      <c r="L276" s="127"/>
      <c r="M276" s="127"/>
    </row>
    <row r="277" spans="9:13" x14ac:dyDescent="0.35">
      <c r="I277" s="127"/>
      <c r="J277" s="127"/>
      <c r="K277" s="127"/>
      <c r="L277" s="127"/>
      <c r="M277" s="127"/>
    </row>
    <row r="278" spans="9:13" x14ac:dyDescent="0.35">
      <c r="I278" s="127"/>
      <c r="J278" s="127"/>
      <c r="K278" s="127"/>
      <c r="L278" s="127"/>
      <c r="M278" s="127"/>
    </row>
    <row r="279" spans="9:13" x14ac:dyDescent="0.35">
      <c r="I279" s="127"/>
      <c r="J279" s="127"/>
      <c r="K279" s="127"/>
      <c r="L279" s="127"/>
      <c r="M279" s="127"/>
    </row>
    <row r="280" spans="9:13" x14ac:dyDescent="0.35">
      <c r="I280" s="127"/>
      <c r="J280" s="127"/>
      <c r="K280" s="127"/>
      <c r="L280" s="127"/>
      <c r="M280" s="127"/>
    </row>
    <row r="281" spans="9:13" x14ac:dyDescent="0.35">
      <c r="I281" s="127"/>
      <c r="J281" s="127"/>
      <c r="K281" s="127"/>
      <c r="L281" s="127"/>
      <c r="M281" s="127"/>
    </row>
    <row r="282" spans="9:13" x14ac:dyDescent="0.35">
      <c r="I282" s="127"/>
      <c r="J282" s="127"/>
      <c r="K282" s="127"/>
      <c r="L282" s="127"/>
      <c r="M282" s="127"/>
    </row>
    <row r="283" spans="9:13" x14ac:dyDescent="0.35">
      <c r="I283" s="127"/>
      <c r="J283" s="127"/>
      <c r="K283" s="127"/>
      <c r="L283" s="127"/>
      <c r="M283" s="127"/>
    </row>
    <row r="284" spans="9:13" x14ac:dyDescent="0.35">
      <c r="I284" s="127"/>
      <c r="J284" s="127"/>
      <c r="K284" s="127"/>
      <c r="L284" s="127"/>
      <c r="M284" s="127"/>
    </row>
    <row r="285" spans="9:13" x14ac:dyDescent="0.35">
      <c r="I285" s="127"/>
      <c r="J285" s="127"/>
      <c r="K285" s="127"/>
      <c r="L285" s="127"/>
      <c r="M285" s="127"/>
    </row>
    <row r="286" spans="9:13" x14ac:dyDescent="0.35">
      <c r="I286" s="127"/>
      <c r="J286" s="127"/>
      <c r="K286" s="127"/>
      <c r="L286" s="127"/>
      <c r="M286" s="127"/>
    </row>
    <row r="287" spans="9:13" x14ac:dyDescent="0.35">
      <c r="I287" s="127"/>
      <c r="J287" s="127"/>
      <c r="K287" s="127"/>
      <c r="L287" s="127"/>
      <c r="M287" s="127"/>
    </row>
    <row r="288" spans="9:13" x14ac:dyDescent="0.35">
      <c r="I288" s="127"/>
      <c r="J288" s="127"/>
      <c r="K288" s="127"/>
      <c r="L288" s="127"/>
      <c r="M288" s="127"/>
    </row>
    <row r="289" spans="9:13" x14ac:dyDescent="0.35">
      <c r="I289" s="127"/>
      <c r="J289" s="127"/>
      <c r="K289" s="127"/>
      <c r="L289" s="127"/>
      <c r="M289" s="127"/>
    </row>
    <row r="290" spans="9:13" x14ac:dyDescent="0.35">
      <c r="I290" s="127"/>
      <c r="J290" s="127"/>
      <c r="K290" s="127"/>
      <c r="L290" s="127"/>
      <c r="M290" s="127"/>
    </row>
    <row r="291" spans="9:13" x14ac:dyDescent="0.35">
      <c r="I291" s="127"/>
      <c r="J291" s="127"/>
      <c r="K291" s="127"/>
      <c r="L291" s="127"/>
      <c r="M291" s="127"/>
    </row>
    <row r="292" spans="9:13" x14ac:dyDescent="0.35">
      <c r="I292" s="127"/>
      <c r="J292" s="127"/>
      <c r="K292" s="127"/>
      <c r="L292" s="127"/>
      <c r="M292" s="127"/>
    </row>
    <row r="293" spans="9:13" x14ac:dyDescent="0.35">
      <c r="I293" s="127"/>
      <c r="J293" s="127"/>
      <c r="K293" s="127"/>
      <c r="L293" s="127"/>
      <c r="M293" s="127"/>
    </row>
    <row r="294" spans="9:13" x14ac:dyDescent="0.35">
      <c r="I294" s="127"/>
      <c r="J294" s="127"/>
      <c r="K294" s="127"/>
      <c r="L294" s="127"/>
      <c r="M294" s="127"/>
    </row>
    <row r="295" spans="9:13" x14ac:dyDescent="0.35">
      <c r="I295" s="127"/>
      <c r="J295" s="127"/>
      <c r="K295" s="127"/>
      <c r="L295" s="127"/>
      <c r="M295" s="127"/>
    </row>
    <row r="296" spans="9:13" x14ac:dyDescent="0.35">
      <c r="I296" s="127"/>
      <c r="J296" s="127"/>
      <c r="K296" s="127"/>
      <c r="L296" s="127"/>
      <c r="M296" s="127"/>
    </row>
    <row r="297" spans="9:13" x14ac:dyDescent="0.35">
      <c r="I297" s="127"/>
      <c r="J297" s="127"/>
      <c r="K297" s="127"/>
      <c r="L297" s="127"/>
      <c r="M297" s="127"/>
    </row>
    <row r="298" spans="9:13" x14ac:dyDescent="0.35">
      <c r="I298" s="127"/>
      <c r="J298" s="127"/>
      <c r="K298" s="127"/>
      <c r="L298" s="127"/>
      <c r="M298" s="127"/>
    </row>
    <row r="299" spans="9:13" x14ac:dyDescent="0.35">
      <c r="I299" s="127"/>
      <c r="J299" s="127"/>
      <c r="K299" s="127"/>
      <c r="L299" s="127"/>
      <c r="M299" s="127"/>
    </row>
    <row r="300" spans="9:13" x14ac:dyDescent="0.35">
      <c r="I300" s="127"/>
      <c r="J300" s="127"/>
      <c r="K300" s="127"/>
      <c r="L300" s="127"/>
      <c r="M300" s="127"/>
    </row>
    <row r="301" spans="9:13" x14ac:dyDescent="0.35">
      <c r="I301" s="127"/>
      <c r="J301" s="127"/>
      <c r="K301" s="127"/>
      <c r="L301" s="127"/>
      <c r="M301" s="127"/>
    </row>
    <row r="302" spans="9:13" x14ac:dyDescent="0.35">
      <c r="I302" s="127"/>
      <c r="J302" s="127"/>
      <c r="K302" s="127"/>
      <c r="L302" s="127"/>
      <c r="M302" s="127"/>
    </row>
    <row r="303" spans="9:13" x14ac:dyDescent="0.35">
      <c r="I303" s="127"/>
      <c r="J303" s="127"/>
      <c r="K303" s="127"/>
      <c r="L303" s="127"/>
      <c r="M303" s="127"/>
    </row>
    <row r="304" spans="9:13" x14ac:dyDescent="0.35">
      <c r="I304" s="127"/>
      <c r="J304" s="127"/>
      <c r="K304" s="127"/>
      <c r="L304" s="127"/>
      <c r="M304" s="127"/>
    </row>
    <row r="305" spans="9:13" x14ac:dyDescent="0.35">
      <c r="I305" s="127"/>
      <c r="J305" s="127"/>
      <c r="K305" s="127"/>
      <c r="L305" s="127"/>
      <c r="M305" s="127"/>
    </row>
    <row r="306" spans="9:13" x14ac:dyDescent="0.35">
      <c r="I306" s="127"/>
      <c r="J306" s="127"/>
      <c r="K306" s="127"/>
      <c r="L306" s="127"/>
      <c r="M306" s="127"/>
    </row>
    <row r="307" spans="9:13" x14ac:dyDescent="0.35">
      <c r="I307" s="127"/>
      <c r="J307" s="127"/>
      <c r="K307" s="127"/>
      <c r="L307" s="127"/>
      <c r="M307" s="127"/>
    </row>
    <row r="308" spans="9:13" x14ac:dyDescent="0.35">
      <c r="I308" s="127"/>
      <c r="J308" s="127"/>
      <c r="K308" s="127"/>
      <c r="L308" s="127"/>
      <c r="M308" s="127"/>
    </row>
    <row r="309" spans="9:13" x14ac:dyDescent="0.35">
      <c r="I309" s="127"/>
      <c r="J309" s="127"/>
      <c r="K309" s="127"/>
      <c r="L309" s="127"/>
      <c r="M309" s="127"/>
    </row>
    <row r="310" spans="9:13" x14ac:dyDescent="0.35">
      <c r="I310" s="127"/>
      <c r="J310" s="127"/>
      <c r="K310" s="127"/>
      <c r="L310" s="127"/>
      <c r="M310" s="127"/>
    </row>
    <row r="311" spans="9:13" x14ac:dyDescent="0.35">
      <c r="I311" s="127"/>
      <c r="J311" s="127"/>
      <c r="K311" s="127"/>
      <c r="L311" s="127"/>
      <c r="M311" s="127"/>
    </row>
    <row r="312" spans="9:13" x14ac:dyDescent="0.35">
      <c r="I312" s="127"/>
      <c r="J312" s="127"/>
      <c r="K312" s="127"/>
      <c r="L312" s="127"/>
      <c r="M312" s="127"/>
    </row>
    <row r="313" spans="9:13" x14ac:dyDescent="0.35">
      <c r="I313" s="127"/>
      <c r="J313" s="127"/>
      <c r="K313" s="127"/>
      <c r="L313" s="127"/>
      <c r="M313" s="127"/>
    </row>
    <row r="314" spans="9:13" x14ac:dyDescent="0.35">
      <c r="I314" s="127"/>
      <c r="J314" s="127"/>
      <c r="K314" s="127"/>
      <c r="L314" s="127"/>
      <c r="M314" s="127"/>
    </row>
    <row r="315" spans="9:13" x14ac:dyDescent="0.35">
      <c r="I315" s="127"/>
      <c r="J315" s="127"/>
      <c r="K315" s="127"/>
      <c r="L315" s="127"/>
      <c r="M315" s="127"/>
    </row>
    <row r="316" spans="9:13" x14ac:dyDescent="0.35">
      <c r="I316" s="127"/>
      <c r="J316" s="127"/>
      <c r="K316" s="127"/>
      <c r="L316" s="127"/>
      <c r="M316" s="127"/>
    </row>
    <row r="317" spans="9:13" x14ac:dyDescent="0.35">
      <c r="I317" s="127"/>
      <c r="J317" s="127"/>
      <c r="K317" s="127"/>
      <c r="L317" s="127"/>
      <c r="M317" s="127"/>
    </row>
    <row r="318" spans="9:13" x14ac:dyDescent="0.35">
      <c r="I318" s="127"/>
      <c r="J318" s="127"/>
      <c r="K318" s="127"/>
      <c r="L318" s="127"/>
      <c r="M318" s="127"/>
    </row>
    <row r="319" spans="9:13" x14ac:dyDescent="0.35">
      <c r="I319" s="127"/>
      <c r="J319" s="127"/>
      <c r="K319" s="127"/>
      <c r="L319" s="127"/>
      <c r="M319" s="127"/>
    </row>
    <row r="320" spans="9:13" x14ac:dyDescent="0.35">
      <c r="I320" s="127"/>
      <c r="J320" s="127"/>
      <c r="K320" s="127"/>
      <c r="L320" s="127"/>
      <c r="M320" s="127"/>
    </row>
    <row r="321" spans="9:13" x14ac:dyDescent="0.35">
      <c r="I321" s="127"/>
      <c r="J321" s="127"/>
      <c r="K321" s="127"/>
      <c r="L321" s="127"/>
      <c r="M321" s="127"/>
    </row>
    <row r="322" spans="9:13" x14ac:dyDescent="0.35">
      <c r="I322" s="127"/>
      <c r="J322" s="127"/>
      <c r="K322" s="127"/>
      <c r="L322" s="127"/>
      <c r="M322" s="127"/>
    </row>
    <row r="323" spans="9:13" x14ac:dyDescent="0.35">
      <c r="I323" s="127"/>
      <c r="J323" s="127"/>
      <c r="K323" s="127"/>
      <c r="L323" s="127"/>
      <c r="M323" s="127"/>
    </row>
    <row r="324" spans="9:13" x14ac:dyDescent="0.35">
      <c r="I324" s="127"/>
      <c r="J324" s="127"/>
      <c r="K324" s="127"/>
      <c r="L324" s="127"/>
      <c r="M324" s="127"/>
    </row>
    <row r="325" spans="9:13" x14ac:dyDescent="0.35">
      <c r="I325" s="127"/>
      <c r="J325" s="127"/>
      <c r="K325" s="127"/>
      <c r="L325" s="127"/>
      <c r="M325" s="127"/>
    </row>
    <row r="326" spans="9:13" x14ac:dyDescent="0.35">
      <c r="I326" s="127"/>
      <c r="J326" s="127"/>
      <c r="K326" s="127"/>
      <c r="L326" s="127"/>
      <c r="M326" s="127"/>
    </row>
    <row r="327" spans="9:13" x14ac:dyDescent="0.35">
      <c r="I327" s="127"/>
      <c r="J327" s="127"/>
      <c r="K327" s="127"/>
      <c r="L327" s="127"/>
      <c r="M327" s="127"/>
    </row>
    <row r="328" spans="9:13" x14ac:dyDescent="0.35">
      <c r="I328" s="127"/>
      <c r="J328" s="127"/>
      <c r="K328" s="127"/>
      <c r="L328" s="127"/>
      <c r="M328" s="127"/>
    </row>
    <row r="329" spans="9:13" x14ac:dyDescent="0.35">
      <c r="I329" s="127"/>
      <c r="J329" s="127"/>
      <c r="K329" s="127"/>
      <c r="L329" s="127"/>
      <c r="M329" s="127"/>
    </row>
    <row r="330" spans="9:13" x14ac:dyDescent="0.35">
      <c r="I330" s="127"/>
      <c r="J330" s="127"/>
      <c r="K330" s="127"/>
      <c r="L330" s="127"/>
      <c r="M330" s="127"/>
    </row>
    <row r="331" spans="9:13" x14ac:dyDescent="0.35">
      <c r="I331" s="127"/>
      <c r="J331" s="127"/>
      <c r="K331" s="127"/>
      <c r="L331" s="127"/>
      <c r="M331" s="127"/>
    </row>
    <row r="332" spans="9:13" x14ac:dyDescent="0.35">
      <c r="I332" s="127"/>
      <c r="J332" s="127"/>
      <c r="K332" s="127"/>
      <c r="L332" s="127"/>
      <c r="M332" s="127"/>
    </row>
    <row r="333" spans="9:13" x14ac:dyDescent="0.35">
      <c r="I333" s="127"/>
      <c r="J333" s="127"/>
      <c r="K333" s="127"/>
      <c r="L333" s="127"/>
      <c r="M333" s="127"/>
    </row>
    <row r="334" spans="9:13" x14ac:dyDescent="0.35">
      <c r="I334" s="127"/>
      <c r="J334" s="127"/>
      <c r="K334" s="127"/>
      <c r="L334" s="127"/>
      <c r="M334" s="127"/>
    </row>
    <row r="335" spans="9:13" x14ac:dyDescent="0.35">
      <c r="I335" s="127"/>
      <c r="J335" s="127"/>
      <c r="K335" s="127"/>
      <c r="L335" s="127"/>
      <c r="M335" s="127"/>
    </row>
    <row r="336" spans="9:13" x14ac:dyDescent="0.35">
      <c r="I336" s="127"/>
      <c r="J336" s="127"/>
      <c r="K336" s="127"/>
      <c r="L336" s="127"/>
      <c r="M336" s="127"/>
    </row>
    <row r="337" spans="9:13" x14ac:dyDescent="0.35">
      <c r="I337" s="127"/>
      <c r="J337" s="127"/>
      <c r="K337" s="127"/>
      <c r="L337" s="127"/>
      <c r="M337" s="127"/>
    </row>
    <row r="338" spans="9:13" x14ac:dyDescent="0.35">
      <c r="I338" s="127"/>
      <c r="J338" s="127"/>
      <c r="K338" s="127"/>
      <c r="L338" s="127"/>
      <c r="M338" s="127"/>
    </row>
    <row r="339" spans="9:13" x14ac:dyDescent="0.35">
      <c r="I339" s="127"/>
      <c r="J339" s="127"/>
      <c r="K339" s="127"/>
      <c r="L339" s="127"/>
      <c r="M339" s="127"/>
    </row>
    <row r="340" spans="9:13" x14ac:dyDescent="0.35">
      <c r="I340" s="127"/>
      <c r="J340" s="127"/>
      <c r="K340" s="127"/>
      <c r="L340" s="127"/>
      <c r="M340" s="127"/>
    </row>
    <row r="341" spans="9:13" x14ac:dyDescent="0.35">
      <c r="I341" s="127"/>
      <c r="J341" s="127"/>
      <c r="K341" s="127"/>
      <c r="L341" s="127"/>
      <c r="M341" s="127"/>
    </row>
    <row r="342" spans="9:13" x14ac:dyDescent="0.35">
      <c r="I342" s="127"/>
      <c r="J342" s="127"/>
      <c r="K342" s="127"/>
      <c r="L342" s="127"/>
      <c r="M342" s="127"/>
    </row>
    <row r="343" spans="9:13" x14ac:dyDescent="0.35">
      <c r="I343" s="127"/>
      <c r="J343" s="127"/>
      <c r="K343" s="127"/>
      <c r="L343" s="127"/>
      <c r="M343" s="127"/>
    </row>
    <row r="344" spans="9:13" x14ac:dyDescent="0.35">
      <c r="I344" s="127"/>
      <c r="J344" s="127"/>
      <c r="K344" s="127"/>
      <c r="L344" s="127"/>
      <c r="M344" s="127"/>
    </row>
    <row r="345" spans="9:13" x14ac:dyDescent="0.35">
      <c r="I345" s="127"/>
      <c r="J345" s="127"/>
      <c r="K345" s="127"/>
      <c r="L345" s="127"/>
      <c r="M345" s="127"/>
    </row>
    <row r="346" spans="9:13" x14ac:dyDescent="0.35">
      <c r="I346" s="127"/>
      <c r="J346" s="127"/>
      <c r="K346" s="127"/>
      <c r="L346" s="127"/>
      <c r="M346" s="127"/>
    </row>
    <row r="347" spans="9:13" x14ac:dyDescent="0.35">
      <c r="I347" s="127"/>
      <c r="J347" s="127"/>
      <c r="K347" s="127"/>
      <c r="L347" s="127"/>
      <c r="M347" s="127"/>
    </row>
    <row r="348" spans="9:13" x14ac:dyDescent="0.35">
      <c r="I348" s="127"/>
      <c r="J348" s="127"/>
      <c r="K348" s="127"/>
      <c r="L348" s="127"/>
      <c r="M348" s="127"/>
    </row>
    <row r="349" spans="9:13" x14ac:dyDescent="0.35">
      <c r="I349" s="127"/>
      <c r="J349" s="127"/>
      <c r="K349" s="127"/>
      <c r="L349" s="127"/>
      <c r="M349" s="127"/>
    </row>
    <row r="350" spans="9:13" x14ac:dyDescent="0.35">
      <c r="I350" s="127"/>
      <c r="J350" s="127"/>
      <c r="K350" s="127"/>
      <c r="L350" s="127"/>
      <c r="M350" s="127"/>
    </row>
    <row r="351" spans="9:13" x14ac:dyDescent="0.35">
      <c r="I351" s="127"/>
      <c r="J351" s="127"/>
      <c r="K351" s="127"/>
      <c r="L351" s="127"/>
      <c r="M351" s="127"/>
    </row>
    <row r="352" spans="9:13" x14ac:dyDescent="0.35">
      <c r="I352" s="127"/>
      <c r="J352" s="127"/>
      <c r="K352" s="127"/>
      <c r="L352" s="127"/>
      <c r="M352" s="127"/>
    </row>
    <row r="353" spans="9:13" x14ac:dyDescent="0.35">
      <c r="I353" s="127"/>
      <c r="J353" s="127"/>
      <c r="K353" s="127"/>
      <c r="L353" s="127"/>
      <c r="M353" s="127"/>
    </row>
    <row r="354" spans="9:13" x14ac:dyDescent="0.35">
      <c r="I354" s="127"/>
      <c r="J354" s="127"/>
      <c r="K354" s="127"/>
      <c r="L354" s="127"/>
      <c r="M354" s="127"/>
    </row>
    <row r="355" spans="9:13" x14ac:dyDescent="0.35">
      <c r="I355" s="127"/>
      <c r="J355" s="127"/>
      <c r="K355" s="127"/>
      <c r="L355" s="127"/>
      <c r="M355" s="127"/>
    </row>
    <row r="356" spans="9:13" x14ac:dyDescent="0.35">
      <c r="I356" s="127"/>
      <c r="J356" s="127"/>
      <c r="K356" s="127"/>
      <c r="L356" s="127"/>
      <c r="M356" s="127"/>
    </row>
    <row r="357" spans="9:13" x14ac:dyDescent="0.35">
      <c r="I357" s="127"/>
      <c r="J357" s="127"/>
      <c r="K357" s="127"/>
      <c r="L357" s="127"/>
      <c r="M357" s="127"/>
    </row>
    <row r="358" spans="9:13" x14ac:dyDescent="0.35">
      <c r="I358" s="127"/>
      <c r="J358" s="127"/>
      <c r="K358" s="127"/>
      <c r="L358" s="127"/>
      <c r="M358" s="127"/>
    </row>
    <row r="359" spans="9:13" x14ac:dyDescent="0.35">
      <c r="I359" s="127"/>
      <c r="J359" s="127"/>
      <c r="K359" s="127"/>
      <c r="L359" s="127"/>
      <c r="M359" s="127"/>
    </row>
    <row r="360" spans="9:13" x14ac:dyDescent="0.35">
      <c r="I360" s="127"/>
      <c r="J360" s="127"/>
      <c r="K360" s="127"/>
      <c r="L360" s="127"/>
      <c r="M360" s="127"/>
    </row>
    <row r="361" spans="9:13" x14ac:dyDescent="0.35">
      <c r="I361" s="127"/>
      <c r="J361" s="127"/>
      <c r="K361" s="127"/>
      <c r="L361" s="127"/>
      <c r="M361" s="127"/>
    </row>
    <row r="362" spans="9:13" x14ac:dyDescent="0.35">
      <c r="I362" s="127"/>
      <c r="J362" s="127"/>
      <c r="K362" s="127"/>
      <c r="L362" s="127"/>
      <c r="M362" s="127"/>
    </row>
    <row r="363" spans="9:13" x14ac:dyDescent="0.35">
      <c r="I363" s="127"/>
      <c r="J363" s="127"/>
      <c r="K363" s="127"/>
      <c r="L363" s="127"/>
      <c r="M363" s="127"/>
    </row>
    <row r="364" spans="9:13" x14ac:dyDescent="0.35">
      <c r="I364" s="127"/>
      <c r="J364" s="127"/>
      <c r="K364" s="127"/>
      <c r="L364" s="127"/>
      <c r="M364" s="127"/>
    </row>
    <row r="365" spans="9:13" x14ac:dyDescent="0.35">
      <c r="I365" s="127"/>
      <c r="J365" s="127"/>
      <c r="K365" s="127"/>
      <c r="L365" s="127"/>
      <c r="M365" s="127"/>
    </row>
    <row r="366" spans="9:13" x14ac:dyDescent="0.35">
      <c r="I366" s="127"/>
      <c r="J366" s="127"/>
      <c r="K366" s="127"/>
      <c r="L366" s="127"/>
      <c r="M366" s="127"/>
    </row>
    <row r="367" spans="9:13" x14ac:dyDescent="0.35">
      <c r="I367" s="127"/>
      <c r="J367" s="127"/>
      <c r="K367" s="127"/>
      <c r="L367" s="127"/>
      <c r="M367" s="127"/>
    </row>
    <row r="368" spans="9:13" x14ac:dyDescent="0.35">
      <c r="I368" s="127"/>
      <c r="J368" s="127"/>
      <c r="K368" s="127"/>
      <c r="L368" s="127"/>
      <c r="M368" s="127"/>
    </row>
    <row r="369" spans="9:13" x14ac:dyDescent="0.35">
      <c r="I369" s="127"/>
      <c r="J369" s="127"/>
      <c r="K369" s="127"/>
      <c r="L369" s="127"/>
      <c r="M369" s="127"/>
    </row>
    <row r="370" spans="9:13" x14ac:dyDescent="0.35">
      <c r="I370" s="127"/>
      <c r="J370" s="127"/>
      <c r="K370" s="127"/>
      <c r="L370" s="127"/>
      <c r="M370" s="127"/>
    </row>
    <row r="371" spans="9:13" x14ac:dyDescent="0.35">
      <c r="I371" s="127"/>
      <c r="J371" s="127"/>
      <c r="K371" s="127"/>
      <c r="L371" s="127"/>
      <c r="M371" s="127"/>
    </row>
    <row r="372" spans="9:13" x14ac:dyDescent="0.35">
      <c r="I372" s="127"/>
      <c r="J372" s="127"/>
      <c r="K372" s="127"/>
      <c r="L372" s="127"/>
      <c r="M372" s="127"/>
    </row>
    <row r="373" spans="9:13" x14ac:dyDescent="0.35">
      <c r="I373" s="127"/>
      <c r="J373" s="127"/>
      <c r="K373" s="127"/>
      <c r="L373" s="127"/>
      <c r="M373" s="127"/>
    </row>
    <row r="374" spans="9:13" x14ac:dyDescent="0.35">
      <c r="I374" s="127"/>
      <c r="J374" s="127"/>
      <c r="K374" s="127"/>
      <c r="L374" s="127"/>
      <c r="M374" s="127"/>
    </row>
    <row r="375" spans="9:13" x14ac:dyDescent="0.35">
      <c r="I375" s="127"/>
      <c r="J375" s="127"/>
      <c r="K375" s="127"/>
      <c r="L375" s="127"/>
      <c r="M375" s="127"/>
    </row>
    <row r="376" spans="9:13" x14ac:dyDescent="0.35">
      <c r="I376" s="127"/>
      <c r="J376" s="127"/>
      <c r="K376" s="127"/>
      <c r="L376" s="127"/>
      <c r="M376" s="127"/>
    </row>
    <row r="377" spans="9:13" x14ac:dyDescent="0.35">
      <c r="I377" s="127"/>
      <c r="J377" s="127"/>
      <c r="K377" s="127"/>
      <c r="L377" s="127"/>
      <c r="M377" s="127"/>
    </row>
    <row r="378" spans="9:13" x14ac:dyDescent="0.35">
      <c r="I378" s="127"/>
      <c r="J378" s="127"/>
      <c r="K378" s="127"/>
      <c r="L378" s="127"/>
      <c r="M378" s="127"/>
    </row>
    <row r="379" spans="9:13" x14ac:dyDescent="0.35">
      <c r="I379" s="127"/>
      <c r="J379" s="127"/>
      <c r="K379" s="127"/>
      <c r="L379" s="127"/>
      <c r="M379" s="127"/>
    </row>
    <row r="380" spans="9:13" x14ac:dyDescent="0.35">
      <c r="I380" s="127"/>
      <c r="J380" s="127"/>
      <c r="K380" s="127"/>
      <c r="L380" s="127"/>
      <c r="M380" s="127"/>
    </row>
    <row r="381" spans="9:13" x14ac:dyDescent="0.35">
      <c r="I381" s="127"/>
      <c r="J381" s="127"/>
      <c r="K381" s="127"/>
      <c r="L381" s="127"/>
      <c r="M381" s="127"/>
    </row>
    <row r="382" spans="9:13" x14ac:dyDescent="0.35">
      <c r="I382" s="127"/>
      <c r="J382" s="127"/>
      <c r="K382" s="127"/>
      <c r="L382" s="127"/>
      <c r="M382" s="127"/>
    </row>
    <row r="383" spans="9:13" x14ac:dyDescent="0.35">
      <c r="I383" s="127"/>
      <c r="J383" s="127"/>
      <c r="K383" s="127"/>
      <c r="L383" s="127"/>
      <c r="M383" s="127"/>
    </row>
    <row r="384" spans="9:13" x14ac:dyDescent="0.35">
      <c r="I384" s="127"/>
      <c r="J384" s="127"/>
      <c r="K384" s="127"/>
      <c r="L384" s="127"/>
      <c r="M384" s="127"/>
    </row>
    <row r="385" spans="9:13" x14ac:dyDescent="0.35">
      <c r="I385" s="127"/>
      <c r="J385" s="127"/>
      <c r="K385" s="127"/>
      <c r="L385" s="127"/>
      <c r="M385" s="127"/>
    </row>
    <row r="386" spans="9:13" x14ac:dyDescent="0.35">
      <c r="I386" s="127"/>
      <c r="J386" s="127"/>
      <c r="K386" s="127"/>
      <c r="L386" s="127"/>
      <c r="M386" s="127"/>
    </row>
    <row r="387" spans="9:13" x14ac:dyDescent="0.35">
      <c r="I387" s="127"/>
      <c r="J387" s="127"/>
      <c r="K387" s="127"/>
      <c r="L387" s="127"/>
      <c r="M387" s="127"/>
    </row>
    <row r="388" spans="9:13" x14ac:dyDescent="0.35">
      <c r="I388" s="127"/>
      <c r="J388" s="127"/>
      <c r="K388" s="127"/>
      <c r="L388" s="127"/>
      <c r="M388" s="127"/>
    </row>
    <row r="389" spans="9:13" x14ac:dyDescent="0.35">
      <c r="I389" s="127"/>
      <c r="J389" s="127"/>
      <c r="K389" s="127"/>
      <c r="L389" s="127"/>
      <c r="M389" s="127"/>
    </row>
    <row r="390" spans="9:13" x14ac:dyDescent="0.35">
      <c r="I390" s="127"/>
      <c r="J390" s="127"/>
      <c r="K390" s="127"/>
      <c r="L390" s="127"/>
      <c r="M390" s="127"/>
    </row>
    <row r="391" spans="9:13" x14ac:dyDescent="0.35">
      <c r="I391" s="127"/>
      <c r="J391" s="127"/>
      <c r="K391" s="127"/>
      <c r="L391" s="127"/>
      <c r="M391" s="127"/>
    </row>
    <row r="392" spans="9:13" x14ac:dyDescent="0.35">
      <c r="I392" s="127"/>
      <c r="J392" s="127"/>
      <c r="K392" s="127"/>
      <c r="L392" s="127"/>
      <c r="M392" s="127"/>
    </row>
    <row r="393" spans="9:13" x14ac:dyDescent="0.35">
      <c r="I393" s="127"/>
      <c r="J393" s="127"/>
      <c r="K393" s="127"/>
      <c r="L393" s="127"/>
      <c r="M393" s="127"/>
    </row>
    <row r="394" spans="9:13" x14ac:dyDescent="0.35">
      <c r="I394" s="127"/>
      <c r="J394" s="127"/>
      <c r="K394" s="127"/>
      <c r="L394" s="127"/>
      <c r="M394" s="127"/>
    </row>
    <row r="395" spans="9:13" x14ac:dyDescent="0.35">
      <c r="I395" s="127"/>
      <c r="J395" s="127"/>
      <c r="K395" s="127"/>
      <c r="L395" s="127"/>
      <c r="M395" s="127"/>
    </row>
    <row r="396" spans="9:13" x14ac:dyDescent="0.35">
      <c r="I396" s="127"/>
      <c r="J396" s="127"/>
      <c r="K396" s="127"/>
      <c r="L396" s="127"/>
      <c r="M396" s="127"/>
    </row>
    <row r="397" spans="9:13" x14ac:dyDescent="0.35">
      <c r="I397" s="127"/>
      <c r="J397" s="127"/>
      <c r="K397" s="127"/>
      <c r="L397" s="127"/>
      <c r="M397" s="127"/>
    </row>
    <row r="398" spans="9:13" x14ac:dyDescent="0.35">
      <c r="I398" s="127"/>
      <c r="J398" s="127"/>
      <c r="K398" s="127"/>
      <c r="L398" s="127"/>
      <c r="M398" s="127"/>
    </row>
    <row r="399" spans="9:13" x14ac:dyDescent="0.35">
      <c r="I399" s="127"/>
      <c r="J399" s="127"/>
      <c r="K399" s="127"/>
      <c r="L399" s="127"/>
      <c r="M399" s="127"/>
    </row>
    <row r="400" spans="9:13" x14ac:dyDescent="0.35">
      <c r="I400" s="127"/>
      <c r="J400" s="127"/>
      <c r="K400" s="127"/>
      <c r="L400" s="127"/>
      <c r="M400" s="127"/>
    </row>
    <row r="401" spans="9:13" x14ac:dyDescent="0.35">
      <c r="I401" s="127"/>
      <c r="J401" s="127"/>
      <c r="K401" s="127"/>
      <c r="L401" s="127"/>
      <c r="M401" s="127"/>
    </row>
    <row r="402" spans="9:13" x14ac:dyDescent="0.35">
      <c r="I402" s="127"/>
      <c r="J402" s="127"/>
      <c r="K402" s="127"/>
      <c r="L402" s="127"/>
      <c r="M402" s="127"/>
    </row>
    <row r="403" spans="9:13" x14ac:dyDescent="0.35">
      <c r="I403" s="127"/>
      <c r="J403" s="127"/>
      <c r="K403" s="127"/>
      <c r="L403" s="127"/>
      <c r="M403" s="127"/>
    </row>
    <row r="404" spans="9:13" x14ac:dyDescent="0.35">
      <c r="I404" s="127"/>
      <c r="J404" s="127"/>
      <c r="K404" s="127"/>
      <c r="L404" s="127"/>
      <c r="M404" s="127"/>
    </row>
    <row r="405" spans="9:13" x14ac:dyDescent="0.35">
      <c r="I405" s="127"/>
      <c r="J405" s="127"/>
      <c r="K405" s="127"/>
      <c r="L405" s="127"/>
      <c r="M405" s="127"/>
    </row>
    <row r="406" spans="9:13" x14ac:dyDescent="0.35">
      <c r="I406" s="127"/>
      <c r="J406" s="127"/>
      <c r="K406" s="127"/>
      <c r="L406" s="127"/>
      <c r="M406" s="127"/>
    </row>
    <row r="407" spans="9:13" x14ac:dyDescent="0.35">
      <c r="I407" s="127"/>
      <c r="J407" s="127"/>
      <c r="K407" s="127"/>
      <c r="L407" s="127"/>
      <c r="M407" s="127"/>
    </row>
    <row r="408" spans="9:13" x14ac:dyDescent="0.35">
      <c r="I408" s="127"/>
      <c r="J408" s="127"/>
      <c r="K408" s="127"/>
      <c r="L408" s="127"/>
      <c r="M408" s="127"/>
    </row>
    <row r="409" spans="9:13" x14ac:dyDescent="0.35">
      <c r="I409" s="127"/>
      <c r="J409" s="127"/>
      <c r="K409" s="127"/>
      <c r="L409" s="127"/>
      <c r="M409" s="127"/>
    </row>
    <row r="410" spans="9:13" x14ac:dyDescent="0.35">
      <c r="I410" s="127"/>
      <c r="J410" s="127"/>
      <c r="K410" s="127"/>
      <c r="L410" s="127"/>
      <c r="M410" s="127"/>
    </row>
    <row r="411" spans="9:13" x14ac:dyDescent="0.35">
      <c r="I411" s="127"/>
      <c r="J411" s="127"/>
      <c r="K411" s="127"/>
      <c r="L411" s="127"/>
      <c r="M411" s="127"/>
    </row>
    <row r="412" spans="9:13" x14ac:dyDescent="0.35">
      <c r="I412" s="127"/>
      <c r="J412" s="127"/>
      <c r="K412" s="127"/>
      <c r="L412" s="127"/>
      <c r="M412" s="127"/>
    </row>
    <row r="413" spans="9:13" x14ac:dyDescent="0.35">
      <c r="I413" s="127"/>
      <c r="J413" s="127"/>
      <c r="K413" s="127"/>
      <c r="L413" s="127"/>
      <c r="M413" s="127"/>
    </row>
    <row r="414" spans="9:13" x14ac:dyDescent="0.35">
      <c r="I414" s="127"/>
      <c r="J414" s="127"/>
      <c r="K414" s="127"/>
      <c r="L414" s="127"/>
      <c r="M414" s="127"/>
    </row>
    <row r="415" spans="9:13" x14ac:dyDescent="0.35">
      <c r="I415" s="127"/>
      <c r="J415" s="127"/>
      <c r="K415" s="127"/>
      <c r="L415" s="127"/>
      <c r="M415" s="127"/>
    </row>
    <row r="416" spans="9:13" x14ac:dyDescent="0.35">
      <c r="I416" s="127"/>
      <c r="J416" s="127"/>
      <c r="K416" s="127"/>
      <c r="L416" s="127"/>
      <c r="M416" s="127"/>
    </row>
    <row r="417" spans="9:13" x14ac:dyDescent="0.35">
      <c r="I417" s="127"/>
      <c r="J417" s="127"/>
      <c r="K417" s="127"/>
      <c r="L417" s="127"/>
      <c r="M417" s="127"/>
    </row>
    <row r="418" spans="9:13" x14ac:dyDescent="0.35">
      <c r="I418" s="127"/>
      <c r="J418" s="127"/>
      <c r="K418" s="127"/>
      <c r="L418" s="127"/>
      <c r="M418" s="127"/>
    </row>
    <row r="419" spans="9:13" x14ac:dyDescent="0.35">
      <c r="I419" s="127"/>
      <c r="J419" s="127"/>
      <c r="K419" s="127"/>
      <c r="L419" s="127"/>
      <c r="M419" s="127"/>
    </row>
    <row r="420" spans="9:13" x14ac:dyDescent="0.35">
      <c r="I420" s="127"/>
      <c r="J420" s="127"/>
      <c r="K420" s="127"/>
      <c r="L420" s="127"/>
      <c r="M420" s="127"/>
    </row>
    <row r="421" spans="9:13" x14ac:dyDescent="0.35">
      <c r="I421" s="127"/>
      <c r="J421" s="127"/>
      <c r="K421" s="127"/>
      <c r="L421" s="127"/>
      <c r="M421" s="127"/>
    </row>
    <row r="422" spans="9:13" x14ac:dyDescent="0.35">
      <c r="I422" s="127"/>
      <c r="J422" s="127"/>
      <c r="K422" s="127"/>
      <c r="L422" s="127"/>
      <c r="M422" s="127"/>
    </row>
    <row r="423" spans="9:13" x14ac:dyDescent="0.35">
      <c r="I423" s="127"/>
      <c r="J423" s="127"/>
      <c r="K423" s="127"/>
      <c r="L423" s="127"/>
      <c r="M423" s="127"/>
    </row>
    <row r="424" spans="9:13" x14ac:dyDescent="0.35">
      <c r="I424" s="127"/>
      <c r="J424" s="127"/>
      <c r="K424" s="127"/>
      <c r="L424" s="127"/>
      <c r="M424" s="127"/>
    </row>
    <row r="425" spans="9:13" x14ac:dyDescent="0.35">
      <c r="I425" s="127"/>
      <c r="J425" s="127"/>
      <c r="K425" s="127"/>
      <c r="L425" s="127"/>
      <c r="M425" s="127"/>
    </row>
    <row r="426" spans="9:13" x14ac:dyDescent="0.35">
      <c r="I426" s="127"/>
      <c r="J426" s="127"/>
      <c r="K426" s="127"/>
      <c r="L426" s="127"/>
      <c r="M426" s="127"/>
    </row>
    <row r="427" spans="9:13" x14ac:dyDescent="0.35">
      <c r="I427" s="127"/>
      <c r="J427" s="127"/>
      <c r="K427" s="127"/>
      <c r="L427" s="127"/>
      <c r="M427" s="127"/>
    </row>
    <row r="428" spans="9:13" x14ac:dyDescent="0.35">
      <c r="I428" s="127"/>
      <c r="J428" s="127"/>
      <c r="K428" s="127"/>
      <c r="L428" s="127"/>
      <c r="M428" s="127"/>
    </row>
    <row r="429" spans="9:13" x14ac:dyDescent="0.35">
      <c r="I429" s="127"/>
      <c r="J429" s="127"/>
      <c r="K429" s="127"/>
      <c r="L429" s="127"/>
      <c r="M429" s="127"/>
    </row>
    <row r="430" spans="9:13" x14ac:dyDescent="0.35">
      <c r="I430" s="127"/>
      <c r="J430" s="127"/>
      <c r="K430" s="127"/>
      <c r="L430" s="127"/>
      <c r="M430" s="127"/>
    </row>
    <row r="431" spans="9:13" x14ac:dyDescent="0.35">
      <c r="I431" s="127"/>
      <c r="J431" s="127"/>
      <c r="K431" s="127"/>
      <c r="L431" s="127"/>
      <c r="M431" s="127"/>
    </row>
    <row r="432" spans="9:13" x14ac:dyDescent="0.35">
      <c r="I432" s="127"/>
      <c r="J432" s="127"/>
      <c r="K432" s="127"/>
      <c r="L432" s="127"/>
      <c r="M432" s="127"/>
    </row>
    <row r="433" spans="9:13" x14ac:dyDescent="0.35">
      <c r="I433" s="127"/>
      <c r="J433" s="127"/>
      <c r="K433" s="127"/>
      <c r="L433" s="127"/>
      <c r="M433" s="127"/>
    </row>
    <row r="434" spans="9:13" x14ac:dyDescent="0.35">
      <c r="I434" s="127"/>
      <c r="J434" s="127"/>
      <c r="K434" s="127"/>
      <c r="L434" s="127"/>
      <c r="M434" s="127"/>
    </row>
    <row r="435" spans="9:13" x14ac:dyDescent="0.35">
      <c r="I435" s="127"/>
      <c r="J435" s="127"/>
      <c r="K435" s="127"/>
      <c r="L435" s="127"/>
      <c r="M435" s="127"/>
    </row>
    <row r="436" spans="9:13" x14ac:dyDescent="0.35">
      <c r="I436" s="127"/>
      <c r="J436" s="127"/>
      <c r="K436" s="127"/>
      <c r="L436" s="127"/>
      <c r="M436" s="127"/>
    </row>
    <row r="437" spans="9:13" x14ac:dyDescent="0.35">
      <c r="I437" s="127"/>
      <c r="J437" s="127"/>
      <c r="K437" s="127"/>
      <c r="L437" s="127"/>
      <c r="M437" s="127"/>
    </row>
    <row r="438" spans="9:13" x14ac:dyDescent="0.35">
      <c r="I438" s="127"/>
      <c r="J438" s="127"/>
      <c r="K438" s="127"/>
      <c r="L438" s="127"/>
      <c r="M438" s="127"/>
    </row>
    <row r="439" spans="9:13" x14ac:dyDescent="0.35">
      <c r="I439" s="127"/>
      <c r="J439" s="127"/>
      <c r="K439" s="127"/>
      <c r="L439" s="127"/>
      <c r="M439" s="127"/>
    </row>
    <row r="440" spans="9:13" x14ac:dyDescent="0.35">
      <c r="I440" s="127"/>
      <c r="J440" s="127"/>
      <c r="K440" s="127"/>
      <c r="L440" s="127"/>
      <c r="M440" s="127"/>
    </row>
    <row r="441" spans="9:13" x14ac:dyDescent="0.35">
      <c r="I441" s="127"/>
      <c r="J441" s="127"/>
      <c r="K441" s="127"/>
      <c r="L441" s="127"/>
      <c r="M441" s="127"/>
    </row>
    <row r="442" spans="9:13" x14ac:dyDescent="0.35">
      <c r="I442" s="127"/>
      <c r="J442" s="127"/>
      <c r="K442" s="127"/>
      <c r="L442" s="127"/>
      <c r="M442" s="127"/>
    </row>
    <row r="443" spans="9:13" x14ac:dyDescent="0.35">
      <c r="I443" s="127"/>
      <c r="J443" s="127"/>
      <c r="K443" s="127"/>
      <c r="L443" s="127"/>
      <c r="M443" s="127"/>
    </row>
    <row r="444" spans="9:13" x14ac:dyDescent="0.35">
      <c r="I444" s="127"/>
      <c r="J444" s="127"/>
      <c r="K444" s="127"/>
      <c r="L444" s="127"/>
      <c r="M444" s="127"/>
    </row>
    <row r="445" spans="9:13" x14ac:dyDescent="0.35">
      <c r="I445" s="127"/>
      <c r="J445" s="127"/>
      <c r="K445" s="127"/>
      <c r="L445" s="127"/>
      <c r="M445" s="127"/>
    </row>
    <row r="446" spans="9:13" x14ac:dyDescent="0.35">
      <c r="I446" s="127"/>
      <c r="J446" s="127"/>
      <c r="K446" s="127"/>
      <c r="L446" s="127"/>
      <c r="M446" s="127"/>
    </row>
    <row r="447" spans="9:13" x14ac:dyDescent="0.35">
      <c r="I447" s="127"/>
      <c r="J447" s="127"/>
      <c r="K447" s="127"/>
      <c r="L447" s="127"/>
      <c r="M447" s="127"/>
    </row>
    <row r="448" spans="9:13" x14ac:dyDescent="0.35">
      <c r="I448" s="127"/>
      <c r="J448" s="127"/>
      <c r="K448" s="127"/>
      <c r="L448" s="127"/>
      <c r="M448" s="127"/>
    </row>
    <row r="449" spans="9:13" x14ac:dyDescent="0.35">
      <c r="I449" s="127"/>
      <c r="J449" s="127"/>
      <c r="K449" s="127"/>
      <c r="L449" s="127"/>
      <c r="M449" s="127"/>
    </row>
    <row r="450" spans="9:13" x14ac:dyDescent="0.35">
      <c r="I450" s="127"/>
      <c r="J450" s="127"/>
      <c r="K450" s="127"/>
      <c r="L450" s="127"/>
      <c r="M450" s="127"/>
    </row>
    <row r="451" spans="9:13" x14ac:dyDescent="0.35">
      <c r="I451" s="127"/>
      <c r="J451" s="127"/>
      <c r="K451" s="127"/>
      <c r="L451" s="127"/>
      <c r="M451" s="127"/>
    </row>
    <row r="452" spans="9:13" x14ac:dyDescent="0.35">
      <c r="I452" s="127"/>
      <c r="J452" s="127"/>
      <c r="K452" s="127"/>
      <c r="L452" s="127"/>
      <c r="M452" s="127"/>
    </row>
    <row r="453" spans="9:13" x14ac:dyDescent="0.35">
      <c r="I453" s="127"/>
      <c r="J453" s="127"/>
      <c r="K453" s="127"/>
      <c r="L453" s="127"/>
      <c r="M453" s="127"/>
    </row>
    <row r="454" spans="9:13" x14ac:dyDescent="0.35">
      <c r="I454" s="127"/>
      <c r="J454" s="127"/>
      <c r="K454" s="127"/>
      <c r="L454" s="127"/>
      <c r="M454" s="127"/>
    </row>
    <row r="455" spans="9:13" x14ac:dyDescent="0.35">
      <c r="I455" s="127"/>
      <c r="J455" s="127"/>
      <c r="K455" s="127"/>
      <c r="L455" s="127"/>
      <c r="M455" s="127"/>
    </row>
    <row r="456" spans="9:13" x14ac:dyDescent="0.35">
      <c r="I456" s="127"/>
      <c r="J456" s="127"/>
      <c r="K456" s="127"/>
      <c r="L456" s="127"/>
      <c r="M456" s="127"/>
    </row>
    <row r="457" spans="9:13" x14ac:dyDescent="0.35">
      <c r="I457" s="127"/>
      <c r="J457" s="127"/>
      <c r="K457" s="127"/>
      <c r="L457" s="127"/>
      <c r="M457" s="127"/>
    </row>
    <row r="458" spans="9:13" x14ac:dyDescent="0.35">
      <c r="I458" s="127"/>
      <c r="J458" s="127"/>
      <c r="K458" s="127"/>
      <c r="L458" s="127"/>
      <c r="M458" s="127"/>
    </row>
    <row r="459" spans="9:13" x14ac:dyDescent="0.35">
      <c r="I459" s="127"/>
      <c r="J459" s="127"/>
      <c r="K459" s="127"/>
      <c r="L459" s="127"/>
      <c r="M459" s="127"/>
    </row>
    <row r="460" spans="9:13" x14ac:dyDescent="0.35">
      <c r="I460" s="127"/>
      <c r="J460" s="127"/>
      <c r="K460" s="127"/>
      <c r="L460" s="127"/>
      <c r="M460" s="127"/>
    </row>
    <row r="461" spans="9:13" x14ac:dyDescent="0.35">
      <c r="I461" s="127"/>
      <c r="J461" s="127"/>
      <c r="K461" s="127"/>
      <c r="L461" s="127"/>
      <c r="M461" s="127"/>
    </row>
    <row r="462" spans="9:13" x14ac:dyDescent="0.35">
      <c r="I462" s="127"/>
      <c r="J462" s="127"/>
      <c r="K462" s="127"/>
      <c r="L462" s="127"/>
      <c r="M462" s="127"/>
    </row>
    <row r="463" spans="9:13" x14ac:dyDescent="0.35">
      <c r="I463" s="127"/>
      <c r="J463" s="127"/>
      <c r="K463" s="127"/>
      <c r="L463" s="127"/>
      <c r="M463" s="127"/>
    </row>
    <row r="464" spans="9:13" x14ac:dyDescent="0.35">
      <c r="I464" s="127"/>
      <c r="J464" s="127"/>
      <c r="K464" s="127"/>
      <c r="L464" s="127"/>
      <c r="M464" s="127"/>
    </row>
    <row r="465" spans="9:13" x14ac:dyDescent="0.35">
      <c r="I465" s="127"/>
      <c r="J465" s="127"/>
      <c r="K465" s="127"/>
      <c r="L465" s="127"/>
      <c r="M465" s="127"/>
    </row>
    <row r="466" spans="9:13" x14ac:dyDescent="0.35">
      <c r="I466" s="127"/>
      <c r="J466" s="127"/>
      <c r="K466" s="127"/>
      <c r="L466" s="127"/>
      <c r="M466" s="127"/>
    </row>
    <row r="467" spans="9:13" x14ac:dyDescent="0.35">
      <c r="I467" s="127"/>
      <c r="J467" s="127"/>
      <c r="K467" s="127"/>
      <c r="L467" s="127"/>
      <c r="M467" s="127"/>
    </row>
    <row r="468" spans="9:13" x14ac:dyDescent="0.35">
      <c r="I468" s="127"/>
      <c r="J468" s="127"/>
      <c r="K468" s="127"/>
      <c r="L468" s="127"/>
      <c r="M468" s="127"/>
    </row>
    <row r="469" spans="9:13" x14ac:dyDescent="0.35">
      <c r="I469" s="127"/>
      <c r="J469" s="127"/>
      <c r="K469" s="127"/>
      <c r="L469" s="127"/>
      <c r="M469" s="127"/>
    </row>
    <row r="470" spans="9:13" x14ac:dyDescent="0.35">
      <c r="I470" s="127"/>
      <c r="J470" s="127"/>
      <c r="K470" s="127"/>
      <c r="L470" s="127"/>
      <c r="M470" s="127"/>
    </row>
    <row r="471" spans="9:13" x14ac:dyDescent="0.35">
      <c r="I471" s="127"/>
      <c r="J471" s="127"/>
      <c r="K471" s="127"/>
      <c r="L471" s="127"/>
      <c r="M471" s="127"/>
    </row>
    <row r="472" spans="9:13" x14ac:dyDescent="0.35">
      <c r="I472" s="127"/>
      <c r="J472" s="127"/>
      <c r="K472" s="127"/>
      <c r="L472" s="127"/>
      <c r="M472" s="127"/>
    </row>
    <row r="473" spans="9:13" x14ac:dyDescent="0.35">
      <c r="I473" s="127"/>
      <c r="J473" s="127"/>
      <c r="K473" s="127"/>
      <c r="L473" s="127"/>
      <c r="M473" s="127"/>
    </row>
    <row r="474" spans="9:13" x14ac:dyDescent="0.35">
      <c r="I474" s="127"/>
      <c r="J474" s="127"/>
      <c r="K474" s="127"/>
      <c r="L474" s="127"/>
      <c r="M474" s="127"/>
    </row>
    <row r="475" spans="9:13" x14ac:dyDescent="0.35">
      <c r="I475" s="127"/>
      <c r="J475" s="127"/>
      <c r="K475" s="127"/>
      <c r="L475" s="127"/>
      <c r="M475" s="127"/>
    </row>
    <row r="476" spans="9:13" x14ac:dyDescent="0.35">
      <c r="I476" s="127"/>
      <c r="J476" s="127"/>
      <c r="K476" s="127"/>
      <c r="L476" s="127"/>
      <c r="M476" s="127"/>
    </row>
    <row r="477" spans="9:13" x14ac:dyDescent="0.35">
      <c r="I477" s="127"/>
      <c r="J477" s="127"/>
      <c r="K477" s="127"/>
      <c r="L477" s="127"/>
      <c r="M477" s="127"/>
    </row>
    <row r="478" spans="9:13" x14ac:dyDescent="0.35">
      <c r="I478" s="127"/>
      <c r="J478" s="127"/>
      <c r="K478" s="127"/>
      <c r="L478" s="127"/>
      <c r="M478" s="127"/>
    </row>
    <row r="479" spans="9:13" x14ac:dyDescent="0.35">
      <c r="I479" s="127"/>
      <c r="J479" s="127"/>
      <c r="K479" s="127"/>
      <c r="L479" s="127"/>
      <c r="M479" s="127"/>
    </row>
    <row r="480" spans="9:13" x14ac:dyDescent="0.35">
      <c r="I480" s="127"/>
      <c r="J480" s="127"/>
      <c r="K480" s="127"/>
      <c r="L480" s="127"/>
      <c r="M480" s="127"/>
    </row>
    <row r="481" spans="9:13" x14ac:dyDescent="0.35">
      <c r="I481" s="127"/>
      <c r="J481" s="127"/>
      <c r="K481" s="127"/>
      <c r="L481" s="127"/>
      <c r="M481" s="127"/>
    </row>
    <row r="482" spans="9:13" x14ac:dyDescent="0.35">
      <c r="I482" s="127"/>
      <c r="J482" s="127"/>
      <c r="K482" s="127"/>
      <c r="L482" s="127"/>
      <c r="M482" s="127"/>
    </row>
    <row r="483" spans="9:13" x14ac:dyDescent="0.35">
      <c r="I483" s="127"/>
      <c r="J483" s="127"/>
      <c r="K483" s="127"/>
      <c r="L483" s="127"/>
      <c r="M483" s="127"/>
    </row>
    <row r="484" spans="9:13" x14ac:dyDescent="0.35">
      <c r="I484" s="127"/>
      <c r="J484" s="127"/>
      <c r="K484" s="127"/>
      <c r="L484" s="127"/>
      <c r="M484" s="127"/>
    </row>
    <row r="485" spans="9:13" x14ac:dyDescent="0.35">
      <c r="I485" s="127"/>
      <c r="J485" s="127"/>
      <c r="K485" s="127"/>
      <c r="L485" s="127"/>
      <c r="M485" s="127"/>
    </row>
    <row r="486" spans="9:13" x14ac:dyDescent="0.35">
      <c r="I486" s="127"/>
      <c r="J486" s="127"/>
      <c r="K486" s="127"/>
      <c r="L486" s="127"/>
      <c r="M486" s="127"/>
    </row>
    <row r="487" spans="9:13" x14ac:dyDescent="0.35">
      <c r="I487" s="127"/>
      <c r="J487" s="127"/>
      <c r="K487" s="127"/>
      <c r="L487" s="127"/>
      <c r="M487" s="127"/>
    </row>
    <row r="488" spans="9:13" x14ac:dyDescent="0.35">
      <c r="I488" s="127"/>
      <c r="J488" s="127"/>
      <c r="K488" s="127"/>
      <c r="L488" s="127"/>
      <c r="M488" s="127"/>
    </row>
    <row r="489" spans="9:13" x14ac:dyDescent="0.35">
      <c r="I489" s="127"/>
      <c r="J489" s="127"/>
      <c r="K489" s="127"/>
      <c r="L489" s="127"/>
      <c r="M489" s="127"/>
    </row>
    <row r="490" spans="9:13" x14ac:dyDescent="0.35">
      <c r="I490" s="127"/>
      <c r="J490" s="127"/>
      <c r="K490" s="127"/>
      <c r="L490" s="127"/>
      <c r="M490" s="127"/>
    </row>
    <row r="491" spans="9:13" x14ac:dyDescent="0.35">
      <c r="I491" s="127"/>
      <c r="J491" s="127"/>
      <c r="K491" s="127"/>
      <c r="L491" s="127"/>
      <c r="M491" s="127"/>
    </row>
    <row r="492" spans="9:13" x14ac:dyDescent="0.35">
      <c r="I492" s="127"/>
      <c r="J492" s="127"/>
      <c r="K492" s="127"/>
      <c r="L492" s="127"/>
      <c r="M492" s="127"/>
    </row>
    <row r="493" spans="9:13" x14ac:dyDescent="0.35">
      <c r="I493" s="127"/>
      <c r="J493" s="127"/>
      <c r="K493" s="127"/>
      <c r="L493" s="127"/>
      <c r="M493" s="127"/>
    </row>
    <row r="494" spans="9:13" x14ac:dyDescent="0.35">
      <c r="I494" s="127"/>
      <c r="J494" s="127"/>
      <c r="K494" s="127"/>
      <c r="L494" s="127"/>
      <c r="M494" s="127"/>
    </row>
    <row r="495" spans="9:13" x14ac:dyDescent="0.35">
      <c r="I495" s="127"/>
      <c r="J495" s="127"/>
      <c r="K495" s="127"/>
      <c r="L495" s="127"/>
      <c r="M495" s="127"/>
    </row>
    <row r="496" spans="9:13" x14ac:dyDescent="0.35">
      <c r="I496" s="127"/>
      <c r="J496" s="127"/>
      <c r="K496" s="127"/>
      <c r="L496" s="127"/>
      <c r="M496" s="127"/>
    </row>
    <row r="497" spans="9:13" x14ac:dyDescent="0.35">
      <c r="I497" s="127"/>
      <c r="J497" s="127"/>
      <c r="K497" s="127"/>
      <c r="L497" s="127"/>
      <c r="M497" s="127"/>
    </row>
    <row r="498" spans="9:13" x14ac:dyDescent="0.35">
      <c r="I498" s="127"/>
      <c r="J498" s="127"/>
      <c r="K498" s="127"/>
      <c r="L498" s="127"/>
      <c r="M498" s="127"/>
    </row>
    <row r="499" spans="9:13" x14ac:dyDescent="0.35">
      <c r="I499" s="127"/>
      <c r="J499" s="127"/>
      <c r="K499" s="127"/>
      <c r="L499" s="127"/>
      <c r="M499" s="127"/>
    </row>
    <row r="500" spans="9:13" x14ac:dyDescent="0.35">
      <c r="I500" s="127"/>
      <c r="J500" s="127"/>
      <c r="K500" s="127"/>
      <c r="L500" s="127"/>
      <c r="M500" s="127"/>
    </row>
    <row r="501" spans="9:13" x14ac:dyDescent="0.35">
      <c r="I501" s="127"/>
      <c r="J501" s="127"/>
      <c r="K501" s="127"/>
      <c r="L501" s="127"/>
      <c r="M501" s="127"/>
    </row>
    <row r="502" spans="9:13" x14ac:dyDescent="0.35">
      <c r="I502" s="127"/>
      <c r="J502" s="127"/>
      <c r="K502" s="127"/>
      <c r="L502" s="127"/>
      <c r="M502" s="127"/>
    </row>
    <row r="503" spans="9:13" x14ac:dyDescent="0.35">
      <c r="I503" s="127"/>
      <c r="J503" s="127"/>
      <c r="K503" s="127"/>
      <c r="L503" s="127"/>
      <c r="M503" s="127"/>
    </row>
    <row r="504" spans="9:13" x14ac:dyDescent="0.35">
      <c r="I504" s="127"/>
      <c r="J504" s="127"/>
      <c r="K504" s="127"/>
      <c r="L504" s="127"/>
      <c r="M504" s="127"/>
    </row>
    <row r="505" spans="9:13" x14ac:dyDescent="0.35">
      <c r="I505" s="127"/>
      <c r="J505" s="127"/>
      <c r="K505" s="127"/>
      <c r="L505" s="127"/>
      <c r="M505" s="127"/>
    </row>
    <row r="506" spans="9:13" x14ac:dyDescent="0.35">
      <c r="I506" s="127"/>
      <c r="J506" s="127"/>
      <c r="K506" s="127"/>
      <c r="L506" s="127"/>
      <c r="M506" s="127"/>
    </row>
    <row r="507" spans="9:13" x14ac:dyDescent="0.35">
      <c r="I507" s="127"/>
      <c r="J507" s="127"/>
      <c r="K507" s="127"/>
      <c r="L507" s="127"/>
      <c r="M507" s="127"/>
    </row>
    <row r="508" spans="9:13" x14ac:dyDescent="0.35">
      <c r="I508" s="127"/>
      <c r="J508" s="127"/>
      <c r="K508" s="127"/>
      <c r="L508" s="127"/>
      <c r="M508" s="127"/>
    </row>
    <row r="509" spans="9:13" x14ac:dyDescent="0.35">
      <c r="I509" s="127"/>
      <c r="J509" s="127"/>
      <c r="K509" s="127"/>
      <c r="L509" s="127"/>
      <c r="M509" s="127"/>
    </row>
    <row r="510" spans="9:13" x14ac:dyDescent="0.35">
      <c r="I510" s="127"/>
      <c r="J510" s="127"/>
      <c r="K510" s="127"/>
      <c r="L510" s="127"/>
      <c r="M510" s="127"/>
    </row>
    <row r="511" spans="9:13" x14ac:dyDescent="0.35">
      <c r="I511" s="127"/>
      <c r="J511" s="127"/>
      <c r="K511" s="127"/>
      <c r="L511" s="127"/>
      <c r="M511" s="127"/>
    </row>
    <row r="512" spans="9:13" x14ac:dyDescent="0.35">
      <c r="I512" s="127"/>
      <c r="J512" s="127"/>
      <c r="K512" s="127"/>
      <c r="L512" s="127"/>
      <c r="M512" s="127"/>
    </row>
    <row r="513" spans="9:13" x14ac:dyDescent="0.35">
      <c r="I513" s="127"/>
      <c r="J513" s="127"/>
      <c r="K513" s="127"/>
      <c r="L513" s="127"/>
      <c r="M513" s="127"/>
    </row>
    <row r="514" spans="9:13" x14ac:dyDescent="0.35">
      <c r="I514" s="127"/>
      <c r="J514" s="127"/>
      <c r="K514" s="127"/>
      <c r="L514" s="127"/>
      <c r="M514" s="127"/>
    </row>
    <row r="515" spans="9:13" x14ac:dyDescent="0.35">
      <c r="I515" s="127"/>
      <c r="J515" s="127"/>
      <c r="K515" s="127"/>
      <c r="L515" s="127"/>
      <c r="M515" s="127"/>
    </row>
    <row r="516" spans="9:13" x14ac:dyDescent="0.35">
      <c r="I516" s="127"/>
      <c r="J516" s="127"/>
      <c r="K516" s="127"/>
      <c r="L516" s="127"/>
      <c r="M516" s="127"/>
    </row>
    <row r="517" spans="9:13" x14ac:dyDescent="0.35">
      <c r="I517" s="127"/>
      <c r="J517" s="127"/>
      <c r="K517" s="127"/>
      <c r="L517" s="127"/>
      <c r="M517" s="127"/>
    </row>
    <row r="518" spans="9:13" x14ac:dyDescent="0.35">
      <c r="I518" s="127"/>
      <c r="J518" s="127"/>
      <c r="K518" s="127"/>
      <c r="L518" s="127"/>
      <c r="M518" s="127"/>
    </row>
    <row r="519" spans="9:13" x14ac:dyDescent="0.35">
      <c r="I519" s="127"/>
      <c r="J519" s="127"/>
      <c r="K519" s="127"/>
      <c r="L519" s="127"/>
      <c r="M519" s="127"/>
    </row>
    <row r="520" spans="9:13" x14ac:dyDescent="0.35">
      <c r="I520" s="127"/>
      <c r="J520" s="127"/>
      <c r="K520" s="127"/>
      <c r="L520" s="127"/>
      <c r="M520" s="127"/>
    </row>
    <row r="521" spans="9:13" x14ac:dyDescent="0.35">
      <c r="I521" s="127"/>
      <c r="J521" s="127"/>
      <c r="K521" s="127"/>
      <c r="L521" s="127"/>
      <c r="M521" s="127"/>
    </row>
    <row r="522" spans="9:13" x14ac:dyDescent="0.35">
      <c r="I522" s="127"/>
      <c r="J522" s="127"/>
      <c r="K522" s="127"/>
      <c r="L522" s="127"/>
      <c r="M522" s="127"/>
    </row>
    <row r="523" spans="9:13" x14ac:dyDescent="0.35">
      <c r="I523" s="127"/>
      <c r="J523" s="127"/>
      <c r="K523" s="127"/>
      <c r="L523" s="127"/>
      <c r="M523" s="127"/>
    </row>
    <row r="524" spans="9:13" x14ac:dyDescent="0.35">
      <c r="I524" s="127"/>
      <c r="J524" s="127"/>
      <c r="K524" s="127"/>
      <c r="L524" s="127"/>
      <c r="M524" s="127"/>
    </row>
    <row r="525" spans="9:13" x14ac:dyDescent="0.35">
      <c r="I525" s="127"/>
      <c r="J525" s="127"/>
      <c r="K525" s="127"/>
      <c r="L525" s="127"/>
      <c r="M525" s="127"/>
    </row>
    <row r="526" spans="9:13" x14ac:dyDescent="0.35">
      <c r="I526" s="127"/>
      <c r="J526" s="127"/>
      <c r="K526" s="127"/>
      <c r="L526" s="127"/>
      <c r="M526" s="127"/>
    </row>
    <row r="527" spans="9:13" x14ac:dyDescent="0.35">
      <c r="I527" s="127"/>
      <c r="J527" s="127"/>
      <c r="K527" s="127"/>
      <c r="L527" s="127"/>
      <c r="M527" s="127"/>
    </row>
    <row r="528" spans="9:13" x14ac:dyDescent="0.35">
      <c r="I528" s="127"/>
      <c r="J528" s="127"/>
      <c r="K528" s="127"/>
      <c r="L528" s="127"/>
      <c r="M528" s="127"/>
    </row>
    <row r="529" spans="9:13" x14ac:dyDescent="0.35">
      <c r="I529" s="127"/>
      <c r="J529" s="127"/>
      <c r="K529" s="127"/>
      <c r="L529" s="127"/>
      <c r="M529" s="127"/>
    </row>
    <row r="530" spans="9:13" x14ac:dyDescent="0.35">
      <c r="I530" s="127"/>
      <c r="J530" s="127"/>
      <c r="K530" s="127"/>
      <c r="L530" s="127"/>
      <c r="M530" s="127"/>
    </row>
    <row r="531" spans="9:13" x14ac:dyDescent="0.35">
      <c r="I531" s="127"/>
      <c r="J531" s="127"/>
      <c r="K531" s="127"/>
      <c r="L531" s="127"/>
      <c r="M531" s="127"/>
    </row>
    <row r="532" spans="9:13" x14ac:dyDescent="0.35">
      <c r="I532" s="127"/>
      <c r="J532" s="127"/>
      <c r="K532" s="127"/>
      <c r="L532" s="127"/>
      <c r="M532" s="127"/>
    </row>
    <row r="533" spans="9:13" x14ac:dyDescent="0.35">
      <c r="I533" s="127"/>
      <c r="J533" s="127"/>
      <c r="K533" s="127"/>
      <c r="L533" s="127"/>
      <c r="M533" s="127"/>
    </row>
    <row r="534" spans="9:13" x14ac:dyDescent="0.35">
      <c r="I534" s="127"/>
      <c r="J534" s="127"/>
      <c r="K534" s="127"/>
      <c r="L534" s="127"/>
      <c r="M534" s="127"/>
    </row>
    <row r="535" spans="9:13" x14ac:dyDescent="0.35">
      <c r="I535" s="127"/>
      <c r="J535" s="127"/>
      <c r="K535" s="127"/>
      <c r="L535" s="127"/>
      <c r="M535" s="127"/>
    </row>
    <row r="536" spans="9:13" x14ac:dyDescent="0.35">
      <c r="I536" s="127"/>
      <c r="J536" s="127"/>
      <c r="K536" s="127"/>
      <c r="L536" s="127"/>
      <c r="M536" s="127"/>
    </row>
    <row r="537" spans="9:13" x14ac:dyDescent="0.35">
      <c r="I537" s="127"/>
      <c r="J537" s="127"/>
      <c r="K537" s="127"/>
      <c r="L537" s="127"/>
      <c r="M537" s="127"/>
    </row>
    <row r="538" spans="9:13" x14ac:dyDescent="0.35">
      <c r="I538" s="127"/>
      <c r="J538" s="127"/>
      <c r="K538" s="127"/>
      <c r="L538" s="127"/>
      <c r="M538" s="127"/>
    </row>
    <row r="539" spans="9:13" x14ac:dyDescent="0.35">
      <c r="I539" s="127"/>
      <c r="J539" s="127"/>
      <c r="K539" s="127"/>
      <c r="L539" s="127"/>
      <c r="M539" s="127"/>
    </row>
    <row r="540" spans="9:13" x14ac:dyDescent="0.35">
      <c r="I540" s="127"/>
      <c r="J540" s="127"/>
      <c r="K540" s="127"/>
      <c r="L540" s="127"/>
      <c r="M540" s="127"/>
    </row>
    <row r="541" spans="9:13" x14ac:dyDescent="0.35">
      <c r="I541" s="127"/>
      <c r="J541" s="127"/>
      <c r="K541" s="127"/>
      <c r="L541" s="127"/>
      <c r="M541" s="127"/>
    </row>
    <row r="542" spans="9:13" x14ac:dyDescent="0.35">
      <c r="I542" s="127"/>
      <c r="J542" s="127"/>
      <c r="K542" s="127"/>
      <c r="L542" s="127"/>
      <c r="M542" s="127"/>
    </row>
    <row r="543" spans="9:13" x14ac:dyDescent="0.35">
      <c r="I543" s="127"/>
      <c r="J543" s="127"/>
      <c r="K543" s="127"/>
      <c r="L543" s="127"/>
      <c r="M543" s="127"/>
    </row>
    <row r="544" spans="9:13" x14ac:dyDescent="0.35">
      <c r="I544" s="127"/>
      <c r="J544" s="127"/>
      <c r="K544" s="127"/>
      <c r="L544" s="127"/>
      <c r="M544" s="127"/>
    </row>
    <row r="545" spans="9:13" x14ac:dyDescent="0.35">
      <c r="I545" s="127"/>
      <c r="J545" s="127"/>
      <c r="K545" s="127"/>
      <c r="L545" s="127"/>
      <c r="M545" s="127"/>
    </row>
    <row r="546" spans="9:13" x14ac:dyDescent="0.35">
      <c r="I546" s="127"/>
      <c r="J546" s="127"/>
      <c r="K546" s="127"/>
      <c r="L546" s="127"/>
      <c r="M546" s="127"/>
    </row>
    <row r="547" spans="9:13" x14ac:dyDescent="0.35">
      <c r="I547" s="127"/>
      <c r="J547" s="127"/>
      <c r="K547" s="127"/>
      <c r="L547" s="127"/>
      <c r="M547" s="127"/>
    </row>
    <row r="548" spans="9:13" x14ac:dyDescent="0.35">
      <c r="I548" s="127"/>
      <c r="J548" s="127"/>
      <c r="K548" s="127"/>
      <c r="L548" s="127"/>
      <c r="M548" s="127"/>
    </row>
    <row r="549" spans="9:13" x14ac:dyDescent="0.35">
      <c r="I549" s="127"/>
      <c r="J549" s="127"/>
      <c r="K549" s="127"/>
      <c r="L549" s="127"/>
      <c r="M549" s="127"/>
    </row>
    <row r="550" spans="9:13" x14ac:dyDescent="0.35">
      <c r="I550" s="127"/>
      <c r="J550" s="127"/>
      <c r="K550" s="127"/>
      <c r="L550" s="127"/>
      <c r="M550" s="127"/>
    </row>
    <row r="551" spans="9:13" x14ac:dyDescent="0.35">
      <c r="I551" s="127"/>
      <c r="J551" s="127"/>
      <c r="K551" s="127"/>
      <c r="L551" s="127"/>
      <c r="M551" s="127"/>
    </row>
    <row r="552" spans="9:13" x14ac:dyDescent="0.35">
      <c r="I552" s="127"/>
      <c r="J552" s="127"/>
      <c r="K552" s="127"/>
      <c r="L552" s="127"/>
      <c r="M552" s="127"/>
    </row>
    <row r="553" spans="9:13" x14ac:dyDescent="0.35">
      <c r="I553" s="127"/>
      <c r="J553" s="127"/>
      <c r="K553" s="127"/>
      <c r="L553" s="127"/>
      <c r="M553" s="127"/>
    </row>
    <row r="554" spans="9:13" x14ac:dyDescent="0.35">
      <c r="I554" s="127"/>
      <c r="J554" s="127"/>
      <c r="K554" s="127"/>
      <c r="L554" s="127"/>
      <c r="M554" s="127"/>
    </row>
    <row r="555" spans="9:13" x14ac:dyDescent="0.35">
      <c r="I555" s="127"/>
      <c r="J555" s="127"/>
      <c r="K555" s="127"/>
      <c r="L555" s="127"/>
      <c r="M555" s="127"/>
    </row>
    <row r="556" spans="9:13" x14ac:dyDescent="0.35">
      <c r="I556" s="127"/>
      <c r="J556" s="127"/>
      <c r="K556" s="127"/>
      <c r="L556" s="127"/>
      <c r="M556" s="127"/>
    </row>
    <row r="557" spans="9:13" x14ac:dyDescent="0.35">
      <c r="I557" s="127"/>
      <c r="J557" s="127"/>
      <c r="K557" s="127"/>
      <c r="L557" s="127"/>
      <c r="M557" s="127"/>
    </row>
    <row r="558" spans="9:13" x14ac:dyDescent="0.35">
      <c r="I558" s="127"/>
      <c r="J558" s="127"/>
      <c r="K558" s="127"/>
      <c r="L558" s="127"/>
      <c r="M558" s="127"/>
    </row>
    <row r="559" spans="9:13" x14ac:dyDescent="0.35">
      <c r="I559" s="127"/>
      <c r="J559" s="127"/>
      <c r="K559" s="127"/>
      <c r="L559" s="127"/>
      <c r="M559" s="127"/>
    </row>
    <row r="560" spans="9:13" x14ac:dyDescent="0.35">
      <c r="I560" s="127"/>
      <c r="J560" s="127"/>
      <c r="K560" s="127"/>
      <c r="L560" s="127"/>
      <c r="M560" s="127"/>
    </row>
    <row r="561" spans="9:13" x14ac:dyDescent="0.35">
      <c r="I561" s="127"/>
      <c r="J561" s="127"/>
      <c r="K561" s="127"/>
      <c r="L561" s="127"/>
      <c r="M561" s="127"/>
    </row>
    <row r="562" spans="9:13" x14ac:dyDescent="0.35">
      <c r="I562" s="127"/>
      <c r="J562" s="127"/>
      <c r="K562" s="127"/>
      <c r="L562" s="127"/>
      <c r="M562" s="127"/>
    </row>
    <row r="563" spans="9:13" x14ac:dyDescent="0.35">
      <c r="I563" s="127"/>
      <c r="J563" s="127"/>
      <c r="K563" s="127"/>
      <c r="L563" s="127"/>
      <c r="M563" s="127"/>
    </row>
    <row r="564" spans="9:13" x14ac:dyDescent="0.35">
      <c r="I564" s="127"/>
      <c r="J564" s="127"/>
      <c r="K564" s="127"/>
      <c r="L564" s="127"/>
      <c r="M564" s="127"/>
    </row>
    <row r="565" spans="9:13" x14ac:dyDescent="0.35">
      <c r="I565" s="127"/>
      <c r="J565" s="127"/>
      <c r="K565" s="127"/>
      <c r="L565" s="127"/>
      <c r="M565" s="127"/>
    </row>
    <row r="566" spans="9:13" x14ac:dyDescent="0.35">
      <c r="I566" s="127"/>
      <c r="J566" s="127"/>
      <c r="K566" s="127"/>
      <c r="L566" s="127"/>
      <c r="M566" s="127"/>
    </row>
    <row r="567" spans="9:13" x14ac:dyDescent="0.35">
      <c r="I567" s="127"/>
      <c r="J567" s="127"/>
      <c r="K567" s="127"/>
      <c r="L567" s="127"/>
      <c r="M567" s="127"/>
    </row>
    <row r="568" spans="9:13" x14ac:dyDescent="0.35">
      <c r="I568" s="127"/>
      <c r="J568" s="127"/>
      <c r="K568" s="127"/>
      <c r="L568" s="127"/>
      <c r="M568" s="127"/>
    </row>
    <row r="569" spans="9:13" x14ac:dyDescent="0.35">
      <c r="I569" s="127"/>
      <c r="J569" s="127"/>
      <c r="K569" s="127"/>
      <c r="L569" s="127"/>
      <c r="M569" s="127"/>
    </row>
    <row r="570" spans="9:13" x14ac:dyDescent="0.35">
      <c r="I570" s="127"/>
      <c r="J570" s="127"/>
      <c r="K570" s="127"/>
      <c r="L570" s="127"/>
      <c r="M570" s="127"/>
    </row>
    <row r="571" spans="9:13" x14ac:dyDescent="0.35">
      <c r="I571" s="127"/>
      <c r="J571" s="127"/>
      <c r="K571" s="127"/>
      <c r="L571" s="127"/>
      <c r="M571" s="127"/>
    </row>
    <row r="572" spans="9:13" x14ac:dyDescent="0.35">
      <c r="I572" s="127"/>
      <c r="J572" s="127"/>
      <c r="K572" s="127"/>
      <c r="L572" s="127"/>
      <c r="M572" s="127"/>
    </row>
    <row r="573" spans="9:13" x14ac:dyDescent="0.35">
      <c r="I573" s="127"/>
      <c r="J573" s="127"/>
      <c r="K573" s="127"/>
      <c r="L573" s="127"/>
      <c r="M573" s="127"/>
    </row>
    <row r="574" spans="9:13" x14ac:dyDescent="0.35">
      <c r="I574" s="127"/>
      <c r="J574" s="127"/>
      <c r="K574" s="127"/>
      <c r="L574" s="127"/>
      <c r="M574" s="127"/>
    </row>
    <row r="575" spans="9:13" x14ac:dyDescent="0.35">
      <c r="I575" s="127"/>
      <c r="J575" s="127"/>
      <c r="K575" s="127"/>
      <c r="L575" s="127"/>
      <c r="M575" s="127"/>
    </row>
    <row r="576" spans="9:13" x14ac:dyDescent="0.35">
      <c r="I576" s="127"/>
      <c r="J576" s="127"/>
      <c r="K576" s="127"/>
      <c r="L576" s="127"/>
      <c r="M576" s="127"/>
    </row>
    <row r="577" spans="9:13" x14ac:dyDescent="0.35">
      <c r="I577" s="127"/>
      <c r="J577" s="127"/>
      <c r="K577" s="127"/>
      <c r="L577" s="127"/>
      <c r="M577" s="127"/>
    </row>
    <row r="578" spans="9:13" x14ac:dyDescent="0.35">
      <c r="I578" s="127"/>
      <c r="J578" s="127"/>
      <c r="K578" s="127"/>
      <c r="L578" s="127"/>
      <c r="M578" s="127"/>
    </row>
    <row r="579" spans="9:13" x14ac:dyDescent="0.35">
      <c r="I579" s="127"/>
      <c r="J579" s="127"/>
      <c r="K579" s="127"/>
      <c r="L579" s="127"/>
      <c r="M579" s="127"/>
    </row>
    <row r="580" spans="9:13" x14ac:dyDescent="0.35">
      <c r="I580" s="127"/>
      <c r="J580" s="127"/>
      <c r="K580" s="127"/>
      <c r="L580" s="127"/>
      <c r="M580" s="127"/>
    </row>
    <row r="581" spans="9:13" x14ac:dyDescent="0.35">
      <c r="I581" s="127"/>
      <c r="J581" s="127"/>
      <c r="K581" s="127"/>
      <c r="L581" s="127"/>
      <c r="M581" s="127"/>
    </row>
    <row r="582" spans="9:13" x14ac:dyDescent="0.35">
      <c r="I582" s="127"/>
      <c r="J582" s="127"/>
      <c r="K582" s="127"/>
      <c r="L582" s="127"/>
      <c r="M582" s="127"/>
    </row>
    <row r="583" spans="9:13" x14ac:dyDescent="0.35">
      <c r="I583" s="127"/>
      <c r="J583" s="127"/>
      <c r="K583" s="127"/>
      <c r="L583" s="127"/>
      <c r="M583" s="127"/>
    </row>
    <row r="584" spans="9:13" x14ac:dyDescent="0.35">
      <c r="I584" s="127"/>
      <c r="J584" s="127"/>
      <c r="K584" s="127"/>
      <c r="L584" s="127"/>
      <c r="M584" s="127"/>
    </row>
    <row r="585" spans="9:13" x14ac:dyDescent="0.35">
      <c r="I585" s="127"/>
      <c r="J585" s="127"/>
      <c r="K585" s="127"/>
      <c r="L585" s="127"/>
      <c r="M585" s="127"/>
    </row>
    <row r="586" spans="9:13" x14ac:dyDescent="0.35">
      <c r="I586" s="127"/>
      <c r="J586" s="127"/>
      <c r="K586" s="127"/>
      <c r="L586" s="127"/>
      <c r="M586" s="127"/>
    </row>
    <row r="587" spans="9:13" x14ac:dyDescent="0.35">
      <c r="I587" s="127"/>
      <c r="J587" s="127"/>
      <c r="K587" s="127"/>
      <c r="L587" s="127"/>
      <c r="M587" s="127"/>
    </row>
    <row r="588" spans="9:13" x14ac:dyDescent="0.35">
      <c r="I588" s="127"/>
      <c r="J588" s="127"/>
      <c r="K588" s="127"/>
      <c r="L588" s="127"/>
      <c r="M588" s="127"/>
    </row>
    <row r="589" spans="9:13" x14ac:dyDescent="0.35">
      <c r="I589" s="127"/>
      <c r="J589" s="127"/>
      <c r="K589" s="127"/>
      <c r="L589" s="127"/>
      <c r="M589" s="127"/>
    </row>
    <row r="590" spans="9:13" x14ac:dyDescent="0.35">
      <c r="I590" s="127"/>
      <c r="J590" s="127"/>
      <c r="K590" s="127"/>
      <c r="L590" s="127"/>
      <c r="M590" s="127"/>
    </row>
    <row r="591" spans="9:13" x14ac:dyDescent="0.35">
      <c r="I591" s="127"/>
      <c r="J591" s="127"/>
      <c r="K591" s="127"/>
      <c r="L591" s="127"/>
      <c r="M591" s="127"/>
    </row>
    <row r="592" spans="9:13" x14ac:dyDescent="0.35">
      <c r="I592" s="127"/>
      <c r="J592" s="127"/>
      <c r="K592" s="127"/>
      <c r="L592" s="127"/>
      <c r="M592" s="127"/>
    </row>
    <row r="593" spans="9:13" x14ac:dyDescent="0.35">
      <c r="I593" s="127"/>
      <c r="J593" s="127"/>
      <c r="K593" s="127"/>
      <c r="L593" s="127"/>
      <c r="M593" s="127"/>
    </row>
    <row r="594" spans="9:13" x14ac:dyDescent="0.35">
      <c r="I594" s="127"/>
      <c r="J594" s="127"/>
      <c r="K594" s="127"/>
      <c r="L594" s="127"/>
      <c r="M594" s="127"/>
    </row>
    <row r="595" spans="9:13" x14ac:dyDescent="0.35">
      <c r="I595" s="127"/>
      <c r="J595" s="127"/>
      <c r="K595" s="127"/>
      <c r="L595" s="127"/>
      <c r="M595" s="127"/>
    </row>
    <row r="596" spans="9:13" x14ac:dyDescent="0.35">
      <c r="I596" s="127"/>
      <c r="J596" s="127"/>
      <c r="K596" s="127"/>
      <c r="L596" s="127"/>
      <c r="M596" s="127"/>
    </row>
    <row r="597" spans="9:13" x14ac:dyDescent="0.35">
      <c r="I597" s="127"/>
      <c r="J597" s="127"/>
      <c r="K597" s="127"/>
      <c r="L597" s="127"/>
      <c r="M597" s="127"/>
    </row>
    <row r="598" spans="9:13" x14ac:dyDescent="0.35">
      <c r="I598" s="127"/>
      <c r="J598" s="127"/>
      <c r="K598" s="127"/>
      <c r="L598" s="127"/>
      <c r="M598" s="127"/>
    </row>
    <row r="599" spans="9:13" x14ac:dyDescent="0.35">
      <c r="I599" s="127"/>
      <c r="J599" s="127"/>
      <c r="K599" s="127"/>
      <c r="L599" s="127"/>
      <c r="M599" s="127"/>
    </row>
    <row r="600" spans="9:13" x14ac:dyDescent="0.35">
      <c r="I600" s="127"/>
      <c r="J600" s="127"/>
      <c r="K600" s="127"/>
      <c r="L600" s="127"/>
      <c r="M600" s="127"/>
    </row>
    <row r="601" spans="9:13" x14ac:dyDescent="0.35">
      <c r="I601" s="127"/>
      <c r="J601" s="127"/>
      <c r="K601" s="127"/>
      <c r="L601" s="127"/>
      <c r="M601" s="127"/>
    </row>
    <row r="602" spans="9:13" x14ac:dyDescent="0.35">
      <c r="I602" s="127"/>
      <c r="J602" s="127"/>
      <c r="K602" s="127"/>
      <c r="L602" s="127"/>
      <c r="M602" s="127"/>
    </row>
    <row r="603" spans="9:13" x14ac:dyDescent="0.35">
      <c r="I603" s="127"/>
      <c r="J603" s="127"/>
      <c r="K603" s="127"/>
      <c r="L603" s="127"/>
      <c r="M603" s="127"/>
    </row>
    <row r="604" spans="9:13" x14ac:dyDescent="0.35">
      <c r="I604" s="127"/>
      <c r="J604" s="127"/>
      <c r="K604" s="127"/>
      <c r="L604" s="127"/>
      <c r="M604" s="127"/>
    </row>
    <row r="605" spans="9:13" x14ac:dyDescent="0.35">
      <c r="I605" s="127"/>
      <c r="J605" s="127"/>
      <c r="K605" s="127"/>
      <c r="L605" s="127"/>
      <c r="M605" s="127"/>
    </row>
    <row r="606" spans="9:13" x14ac:dyDescent="0.35">
      <c r="I606" s="127"/>
      <c r="J606" s="127"/>
      <c r="K606" s="127"/>
      <c r="L606" s="127"/>
      <c r="M606" s="127"/>
    </row>
    <row r="607" spans="9:13" x14ac:dyDescent="0.35">
      <c r="I607" s="127"/>
      <c r="J607" s="127"/>
      <c r="K607" s="127"/>
      <c r="L607" s="127"/>
      <c r="M607" s="127"/>
    </row>
    <row r="608" spans="9:13" x14ac:dyDescent="0.35">
      <c r="I608" s="127"/>
      <c r="J608" s="127"/>
      <c r="K608" s="127"/>
      <c r="L608" s="127"/>
      <c r="M608" s="127"/>
    </row>
    <row r="609" spans="9:13" x14ac:dyDescent="0.35">
      <c r="I609" s="127"/>
      <c r="J609" s="127"/>
      <c r="K609" s="127"/>
      <c r="L609" s="127"/>
      <c r="M609" s="127"/>
    </row>
    <row r="610" spans="9:13" x14ac:dyDescent="0.35">
      <c r="I610" s="127"/>
      <c r="J610" s="127"/>
      <c r="K610" s="127"/>
      <c r="L610" s="127"/>
      <c r="M610" s="127"/>
    </row>
    <row r="611" spans="9:13" x14ac:dyDescent="0.35">
      <c r="I611" s="127"/>
      <c r="J611" s="127"/>
      <c r="K611" s="127"/>
      <c r="L611" s="127"/>
      <c r="M611" s="127"/>
    </row>
    <row r="612" spans="9:13" x14ac:dyDescent="0.35">
      <c r="I612" s="127"/>
      <c r="J612" s="127"/>
      <c r="K612" s="127"/>
      <c r="L612" s="127"/>
      <c r="M612" s="127"/>
    </row>
    <row r="613" spans="9:13" x14ac:dyDescent="0.35">
      <c r="I613" s="127"/>
      <c r="J613" s="127"/>
      <c r="K613" s="127"/>
      <c r="L613" s="127"/>
      <c r="M613" s="127"/>
    </row>
    <row r="614" spans="9:13" x14ac:dyDescent="0.35">
      <c r="I614" s="127"/>
      <c r="J614" s="127"/>
      <c r="K614" s="127"/>
      <c r="L614" s="127"/>
      <c r="M614" s="127"/>
    </row>
    <row r="615" spans="9:13" x14ac:dyDescent="0.35">
      <c r="I615" s="127"/>
      <c r="J615" s="127"/>
      <c r="K615" s="127"/>
      <c r="L615" s="127"/>
      <c r="M615" s="127"/>
    </row>
    <row r="616" spans="9:13" x14ac:dyDescent="0.35">
      <c r="I616" s="127"/>
      <c r="J616" s="127"/>
      <c r="K616" s="127"/>
      <c r="L616" s="127"/>
      <c r="M616" s="127"/>
    </row>
    <row r="617" spans="9:13" x14ac:dyDescent="0.35">
      <c r="I617" s="127"/>
      <c r="J617" s="127"/>
      <c r="K617" s="127"/>
      <c r="L617" s="127"/>
      <c r="M617" s="127"/>
    </row>
    <row r="618" spans="9:13" x14ac:dyDescent="0.35">
      <c r="I618" s="127"/>
      <c r="J618" s="127"/>
      <c r="K618" s="127"/>
      <c r="L618" s="127"/>
      <c r="M618" s="127"/>
    </row>
    <row r="619" spans="9:13" x14ac:dyDescent="0.35">
      <c r="I619" s="127"/>
      <c r="J619" s="127"/>
      <c r="K619" s="127"/>
      <c r="L619" s="127"/>
      <c r="M619" s="127"/>
    </row>
    <row r="620" spans="9:13" x14ac:dyDescent="0.35">
      <c r="I620" s="127"/>
      <c r="J620" s="127"/>
      <c r="K620" s="127"/>
      <c r="L620" s="127"/>
      <c r="M620" s="127"/>
    </row>
    <row r="621" spans="9:13" x14ac:dyDescent="0.35">
      <c r="I621" s="127"/>
      <c r="J621" s="127"/>
      <c r="K621" s="127"/>
      <c r="L621" s="127"/>
      <c r="M621" s="127"/>
    </row>
    <row r="622" spans="9:13" x14ac:dyDescent="0.35">
      <c r="I622" s="127"/>
      <c r="J622" s="127"/>
      <c r="K622" s="127"/>
      <c r="L622" s="127"/>
      <c r="M622" s="127"/>
    </row>
    <row r="623" spans="9:13" x14ac:dyDescent="0.35">
      <c r="I623" s="127"/>
      <c r="J623" s="127"/>
      <c r="K623" s="127"/>
      <c r="L623" s="127"/>
      <c r="M623" s="127"/>
    </row>
    <row r="624" spans="9:13" x14ac:dyDescent="0.35">
      <c r="I624" s="127"/>
      <c r="J624" s="127"/>
      <c r="K624" s="127"/>
      <c r="L624" s="127"/>
      <c r="M624" s="127"/>
    </row>
    <row r="625" spans="9:13" x14ac:dyDescent="0.35">
      <c r="I625" s="127"/>
      <c r="J625" s="127"/>
      <c r="K625" s="127"/>
      <c r="L625" s="127"/>
      <c r="M625" s="127"/>
    </row>
    <row r="626" spans="9:13" x14ac:dyDescent="0.35">
      <c r="I626" s="127"/>
      <c r="J626" s="127"/>
      <c r="K626" s="127"/>
      <c r="L626" s="127"/>
      <c r="M626" s="127"/>
    </row>
    <row r="627" spans="9:13" x14ac:dyDescent="0.35">
      <c r="I627" s="127"/>
      <c r="J627" s="127"/>
      <c r="K627" s="127"/>
      <c r="L627" s="127"/>
      <c r="M627" s="127"/>
    </row>
    <row r="628" spans="9:13" x14ac:dyDescent="0.35">
      <c r="I628" s="127"/>
      <c r="J628" s="127"/>
      <c r="K628" s="127"/>
      <c r="L628" s="127"/>
      <c r="M628" s="127"/>
    </row>
    <row r="629" spans="9:13" x14ac:dyDescent="0.35">
      <c r="I629" s="127"/>
      <c r="J629" s="127"/>
      <c r="K629" s="127"/>
      <c r="L629" s="127"/>
      <c r="M629" s="127"/>
    </row>
    <row r="630" spans="9:13" x14ac:dyDescent="0.35">
      <c r="I630" s="127"/>
      <c r="J630" s="127"/>
      <c r="K630" s="127"/>
      <c r="L630" s="127"/>
      <c r="M630" s="127"/>
    </row>
    <row r="631" spans="9:13" x14ac:dyDescent="0.35">
      <c r="I631" s="127"/>
      <c r="J631" s="127"/>
      <c r="K631" s="127"/>
      <c r="L631" s="127"/>
      <c r="M631" s="127"/>
    </row>
    <row r="632" spans="9:13" x14ac:dyDescent="0.35">
      <c r="I632" s="127"/>
      <c r="J632" s="127"/>
      <c r="K632" s="127"/>
      <c r="L632" s="127"/>
      <c r="M632" s="127"/>
    </row>
    <row r="633" spans="9:13" x14ac:dyDescent="0.35">
      <c r="I633" s="127"/>
      <c r="J633" s="127"/>
      <c r="K633" s="127"/>
      <c r="L633" s="127"/>
      <c r="M633" s="127"/>
    </row>
    <row r="634" spans="9:13" x14ac:dyDescent="0.35">
      <c r="I634" s="127"/>
      <c r="J634" s="127"/>
      <c r="K634" s="127"/>
      <c r="L634" s="127"/>
      <c r="M634" s="127"/>
    </row>
    <row r="635" spans="9:13" x14ac:dyDescent="0.35">
      <c r="I635" s="127"/>
      <c r="J635" s="127"/>
      <c r="K635" s="127"/>
      <c r="L635" s="127"/>
      <c r="M635" s="127"/>
    </row>
    <row r="636" spans="9:13" x14ac:dyDescent="0.35">
      <c r="I636" s="127"/>
      <c r="J636" s="127"/>
      <c r="K636" s="127"/>
      <c r="L636" s="127"/>
      <c r="M636" s="127"/>
    </row>
    <row r="637" spans="9:13" x14ac:dyDescent="0.35">
      <c r="I637" s="127"/>
      <c r="J637" s="127"/>
      <c r="K637" s="127"/>
      <c r="L637" s="127"/>
      <c r="M637" s="127"/>
    </row>
    <row r="638" spans="9:13" x14ac:dyDescent="0.35">
      <c r="I638" s="127"/>
      <c r="J638" s="127"/>
      <c r="K638" s="127"/>
      <c r="L638" s="127"/>
      <c r="M638" s="127"/>
    </row>
    <row r="639" spans="9:13" x14ac:dyDescent="0.35">
      <c r="I639" s="127"/>
      <c r="J639" s="127"/>
      <c r="K639" s="127"/>
      <c r="L639" s="127"/>
      <c r="M639" s="127"/>
    </row>
    <row r="640" spans="9:13" x14ac:dyDescent="0.35">
      <c r="I640" s="127"/>
      <c r="J640" s="127"/>
      <c r="K640" s="127"/>
      <c r="L640" s="127"/>
      <c r="M640" s="127"/>
    </row>
    <row r="641" spans="9:13" x14ac:dyDescent="0.35">
      <c r="I641" s="127"/>
      <c r="J641" s="127"/>
      <c r="K641" s="127"/>
      <c r="L641" s="127"/>
      <c r="M641" s="127"/>
    </row>
    <row r="642" spans="9:13" x14ac:dyDescent="0.35">
      <c r="I642" s="127"/>
      <c r="J642" s="127"/>
      <c r="K642" s="127"/>
      <c r="L642" s="127"/>
      <c r="M642" s="127"/>
    </row>
    <row r="643" spans="9:13" x14ac:dyDescent="0.35">
      <c r="I643" s="127"/>
      <c r="J643" s="127"/>
      <c r="K643" s="127"/>
      <c r="L643" s="127"/>
      <c r="M643" s="127"/>
    </row>
    <row r="644" spans="9:13" x14ac:dyDescent="0.35">
      <c r="I644" s="127"/>
      <c r="J644" s="127"/>
      <c r="K644" s="127"/>
      <c r="L644" s="127"/>
      <c r="M644" s="127"/>
    </row>
    <row r="645" spans="9:13" x14ac:dyDescent="0.35">
      <c r="I645" s="127"/>
      <c r="J645" s="127"/>
      <c r="K645" s="127"/>
      <c r="L645" s="127"/>
      <c r="M645" s="127"/>
    </row>
    <row r="646" spans="9:13" x14ac:dyDescent="0.35">
      <c r="I646" s="127"/>
      <c r="J646" s="127"/>
      <c r="K646" s="127"/>
      <c r="L646" s="127"/>
      <c r="M646" s="127"/>
    </row>
    <row r="647" spans="9:13" x14ac:dyDescent="0.35">
      <c r="I647" s="127"/>
      <c r="J647" s="127"/>
      <c r="K647" s="127"/>
      <c r="L647" s="127"/>
      <c r="M647" s="127"/>
    </row>
    <row r="648" spans="9:13" x14ac:dyDescent="0.35">
      <c r="I648" s="127"/>
      <c r="J648" s="127"/>
      <c r="K648" s="127"/>
      <c r="L648" s="127"/>
      <c r="M648" s="127"/>
    </row>
    <row r="649" spans="9:13" x14ac:dyDescent="0.35">
      <c r="I649" s="127"/>
      <c r="J649" s="127"/>
      <c r="K649" s="127"/>
      <c r="L649" s="127"/>
      <c r="M649" s="127"/>
    </row>
    <row r="650" spans="9:13" x14ac:dyDescent="0.35">
      <c r="I650" s="127"/>
      <c r="J650" s="127"/>
      <c r="K650" s="127"/>
      <c r="L650" s="127"/>
      <c r="M650" s="127"/>
    </row>
    <row r="651" spans="9:13" x14ac:dyDescent="0.35">
      <c r="I651" s="127"/>
      <c r="J651" s="127"/>
      <c r="K651" s="127"/>
      <c r="L651" s="127"/>
      <c r="M651" s="127"/>
    </row>
    <row r="652" spans="9:13" x14ac:dyDescent="0.35">
      <c r="I652" s="127"/>
      <c r="J652" s="127"/>
      <c r="K652" s="127"/>
      <c r="L652" s="127"/>
      <c r="M652" s="127"/>
    </row>
    <row r="653" spans="9:13" x14ac:dyDescent="0.35">
      <c r="I653" s="127"/>
      <c r="J653" s="127"/>
      <c r="K653" s="127"/>
      <c r="L653" s="127"/>
      <c r="M653" s="127"/>
    </row>
    <row r="654" spans="9:13" x14ac:dyDescent="0.35">
      <c r="I654" s="127"/>
      <c r="J654" s="127"/>
      <c r="K654" s="127"/>
      <c r="L654" s="127"/>
      <c r="M654" s="127"/>
    </row>
    <row r="655" spans="9:13" x14ac:dyDescent="0.35">
      <c r="I655" s="127"/>
      <c r="J655" s="127"/>
      <c r="K655" s="127"/>
      <c r="L655" s="127"/>
      <c r="M655" s="127"/>
    </row>
    <row r="656" spans="9:13" x14ac:dyDescent="0.35">
      <c r="I656" s="127"/>
      <c r="J656" s="127"/>
      <c r="K656" s="127"/>
      <c r="L656" s="127"/>
      <c r="M656" s="127"/>
    </row>
    <row r="657" spans="9:13" x14ac:dyDescent="0.35">
      <c r="I657" s="127"/>
      <c r="J657" s="127"/>
      <c r="K657" s="127"/>
      <c r="L657" s="127"/>
      <c r="M657" s="127"/>
    </row>
    <row r="658" spans="9:13" x14ac:dyDescent="0.35">
      <c r="I658" s="127"/>
      <c r="J658" s="127"/>
      <c r="K658" s="127"/>
      <c r="L658" s="127"/>
      <c r="M658" s="127"/>
    </row>
    <row r="659" spans="9:13" x14ac:dyDescent="0.35">
      <c r="I659" s="127"/>
      <c r="J659" s="127"/>
      <c r="K659" s="127"/>
      <c r="L659" s="127"/>
      <c r="M659" s="127"/>
    </row>
    <row r="660" spans="9:13" x14ac:dyDescent="0.35">
      <c r="I660" s="127"/>
      <c r="J660" s="127"/>
      <c r="K660" s="127"/>
      <c r="L660" s="127"/>
      <c r="M660" s="127"/>
    </row>
    <row r="661" spans="9:13" x14ac:dyDescent="0.35">
      <c r="I661" s="127"/>
      <c r="J661" s="127"/>
      <c r="K661" s="127"/>
      <c r="L661" s="127"/>
      <c r="M661" s="127"/>
    </row>
    <row r="662" spans="9:13" x14ac:dyDescent="0.35">
      <c r="I662" s="127"/>
      <c r="J662" s="127"/>
      <c r="K662" s="127"/>
      <c r="L662" s="127"/>
      <c r="M662" s="127"/>
    </row>
    <row r="663" spans="9:13" x14ac:dyDescent="0.35">
      <c r="I663" s="127"/>
      <c r="J663" s="127"/>
      <c r="K663" s="127"/>
      <c r="L663" s="127"/>
      <c r="M663" s="127"/>
    </row>
    <row r="664" spans="9:13" x14ac:dyDescent="0.35">
      <c r="I664" s="127"/>
      <c r="J664" s="127"/>
      <c r="K664" s="127"/>
      <c r="L664" s="127"/>
      <c r="M664" s="127"/>
    </row>
    <row r="665" spans="9:13" x14ac:dyDescent="0.35">
      <c r="I665" s="127"/>
      <c r="J665" s="127"/>
      <c r="K665" s="127"/>
      <c r="L665" s="127"/>
      <c r="M665" s="127"/>
    </row>
    <row r="666" spans="9:13" x14ac:dyDescent="0.35">
      <c r="I666" s="127"/>
      <c r="J666" s="127"/>
      <c r="K666" s="127"/>
      <c r="L666" s="127"/>
      <c r="M666" s="127"/>
    </row>
    <row r="667" spans="9:13" x14ac:dyDescent="0.35">
      <c r="I667" s="127"/>
      <c r="J667" s="127"/>
      <c r="K667" s="127"/>
      <c r="L667" s="127"/>
      <c r="M667" s="127"/>
    </row>
    <row r="668" spans="9:13" x14ac:dyDescent="0.35">
      <c r="I668" s="127"/>
      <c r="J668" s="127"/>
      <c r="K668" s="127"/>
      <c r="L668" s="127"/>
      <c r="M668" s="127"/>
    </row>
    <row r="669" spans="9:13" x14ac:dyDescent="0.35">
      <c r="I669" s="127"/>
      <c r="J669" s="127"/>
      <c r="K669" s="127"/>
      <c r="L669" s="127"/>
      <c r="M669" s="127"/>
    </row>
    <row r="670" spans="9:13" x14ac:dyDescent="0.35">
      <c r="I670" s="127"/>
      <c r="J670" s="127"/>
      <c r="K670" s="127"/>
      <c r="L670" s="127"/>
      <c r="M670" s="127"/>
    </row>
    <row r="671" spans="9:13" x14ac:dyDescent="0.35">
      <c r="I671" s="127"/>
      <c r="J671" s="127"/>
      <c r="K671" s="127"/>
      <c r="L671" s="127"/>
      <c r="M671" s="127"/>
    </row>
    <row r="672" spans="9:13" x14ac:dyDescent="0.35">
      <c r="I672" s="127"/>
      <c r="J672" s="127"/>
      <c r="K672" s="127"/>
      <c r="L672" s="127"/>
      <c r="M672" s="127"/>
    </row>
    <row r="673" spans="9:13" x14ac:dyDescent="0.35">
      <c r="I673" s="127"/>
      <c r="J673" s="127"/>
      <c r="K673" s="127"/>
      <c r="L673" s="127"/>
      <c r="M673" s="127"/>
    </row>
    <row r="674" spans="9:13" x14ac:dyDescent="0.35">
      <c r="I674" s="127"/>
      <c r="J674" s="127"/>
      <c r="K674" s="127"/>
      <c r="L674" s="127"/>
      <c r="M674" s="127"/>
    </row>
    <row r="675" spans="9:13" x14ac:dyDescent="0.35">
      <c r="I675" s="127"/>
      <c r="J675" s="127"/>
      <c r="K675" s="127"/>
      <c r="L675" s="127"/>
      <c r="M675" s="127"/>
    </row>
    <row r="676" spans="9:13" x14ac:dyDescent="0.35">
      <c r="I676" s="127"/>
      <c r="J676" s="127"/>
      <c r="K676" s="127"/>
      <c r="L676" s="127"/>
      <c r="M676" s="127"/>
    </row>
    <row r="677" spans="9:13" x14ac:dyDescent="0.35">
      <c r="I677" s="127"/>
      <c r="J677" s="127"/>
      <c r="K677" s="127"/>
      <c r="L677" s="127"/>
      <c r="M677" s="127"/>
    </row>
    <row r="678" spans="9:13" x14ac:dyDescent="0.35">
      <c r="I678" s="127"/>
      <c r="J678" s="127"/>
      <c r="K678" s="127"/>
      <c r="L678" s="127"/>
      <c r="M678" s="127"/>
    </row>
    <row r="679" spans="9:13" x14ac:dyDescent="0.35">
      <c r="I679" s="127"/>
      <c r="J679" s="127"/>
      <c r="K679" s="127"/>
      <c r="L679" s="127"/>
      <c r="M679" s="127"/>
    </row>
    <row r="680" spans="9:13" x14ac:dyDescent="0.35">
      <c r="I680" s="127"/>
      <c r="J680" s="127"/>
      <c r="K680" s="127"/>
      <c r="L680" s="127"/>
      <c r="M680" s="127"/>
    </row>
    <row r="681" spans="9:13" x14ac:dyDescent="0.35">
      <c r="I681" s="127"/>
      <c r="J681" s="127"/>
      <c r="K681" s="127"/>
      <c r="L681" s="127"/>
      <c r="M681" s="127"/>
    </row>
    <row r="682" spans="9:13" x14ac:dyDescent="0.35">
      <c r="I682" s="127"/>
      <c r="J682" s="127"/>
      <c r="K682" s="127"/>
      <c r="L682" s="127"/>
      <c r="M682" s="127"/>
    </row>
    <row r="683" spans="9:13" x14ac:dyDescent="0.35">
      <c r="I683" s="127"/>
      <c r="J683" s="127"/>
      <c r="K683" s="127"/>
      <c r="L683" s="127"/>
      <c r="M683" s="127"/>
    </row>
    <row r="684" spans="9:13" x14ac:dyDescent="0.35">
      <c r="I684" s="127"/>
      <c r="J684" s="127"/>
      <c r="K684" s="127"/>
      <c r="L684" s="127"/>
      <c r="M684" s="127"/>
    </row>
    <row r="685" spans="9:13" x14ac:dyDescent="0.35">
      <c r="I685" s="127"/>
      <c r="J685" s="127"/>
      <c r="K685" s="127"/>
      <c r="L685" s="127"/>
      <c r="M685" s="127"/>
    </row>
    <row r="686" spans="9:13" x14ac:dyDescent="0.35">
      <c r="I686" s="127"/>
      <c r="J686" s="127"/>
      <c r="K686" s="127"/>
      <c r="L686" s="127"/>
      <c r="M686" s="127"/>
    </row>
    <row r="687" spans="9:13" x14ac:dyDescent="0.35">
      <c r="I687" s="127"/>
      <c r="J687" s="127"/>
      <c r="K687" s="127"/>
      <c r="L687" s="127"/>
      <c r="M687" s="127"/>
    </row>
    <row r="688" spans="9:13" x14ac:dyDescent="0.35">
      <c r="I688" s="127"/>
      <c r="J688" s="127"/>
      <c r="K688" s="127"/>
      <c r="L688" s="127"/>
      <c r="M688" s="127"/>
    </row>
    <row r="689" spans="9:13" x14ac:dyDescent="0.35">
      <c r="I689" s="127"/>
      <c r="J689" s="127"/>
      <c r="K689" s="127"/>
      <c r="L689" s="127"/>
      <c r="M689" s="127"/>
    </row>
    <row r="690" spans="9:13" x14ac:dyDescent="0.35">
      <c r="I690" s="127"/>
      <c r="J690" s="127"/>
      <c r="K690" s="127"/>
      <c r="L690" s="127"/>
      <c r="M690" s="127"/>
    </row>
    <row r="691" spans="9:13" x14ac:dyDescent="0.35">
      <c r="I691" s="127"/>
      <c r="J691" s="127"/>
      <c r="K691" s="127"/>
      <c r="L691" s="127"/>
      <c r="M691" s="127"/>
    </row>
    <row r="692" spans="9:13" x14ac:dyDescent="0.35">
      <c r="I692" s="127"/>
      <c r="J692" s="127"/>
      <c r="K692" s="127"/>
      <c r="L692" s="127"/>
      <c r="M692" s="127"/>
    </row>
    <row r="693" spans="9:13" x14ac:dyDescent="0.35">
      <c r="I693" s="127"/>
      <c r="J693" s="127"/>
      <c r="K693" s="127"/>
      <c r="L693" s="127"/>
      <c r="M693" s="127"/>
    </row>
    <row r="694" spans="9:13" x14ac:dyDescent="0.35">
      <c r="I694" s="127"/>
      <c r="J694" s="127"/>
      <c r="K694" s="127"/>
      <c r="L694" s="127"/>
      <c r="M694" s="127"/>
    </row>
    <row r="695" spans="9:13" x14ac:dyDescent="0.35">
      <c r="I695" s="127"/>
      <c r="J695" s="127"/>
      <c r="K695" s="127"/>
      <c r="L695" s="127"/>
      <c r="M695" s="127"/>
    </row>
    <row r="696" spans="9:13" x14ac:dyDescent="0.35">
      <c r="I696" s="127"/>
      <c r="J696" s="127"/>
      <c r="K696" s="127"/>
      <c r="L696" s="127"/>
      <c r="M696" s="127"/>
    </row>
    <row r="697" spans="9:13" x14ac:dyDescent="0.35">
      <c r="I697" s="127"/>
      <c r="J697" s="127"/>
      <c r="K697" s="127"/>
      <c r="L697" s="127"/>
      <c r="M697" s="127"/>
    </row>
    <row r="698" spans="9:13" x14ac:dyDescent="0.35">
      <c r="I698" s="127"/>
      <c r="J698" s="127"/>
      <c r="K698" s="127"/>
      <c r="L698" s="127"/>
      <c r="M698" s="127"/>
    </row>
    <row r="699" spans="9:13" x14ac:dyDescent="0.35">
      <c r="I699" s="127"/>
      <c r="J699" s="127"/>
      <c r="K699" s="127"/>
      <c r="L699" s="127"/>
      <c r="M699" s="127"/>
    </row>
    <row r="700" spans="9:13" x14ac:dyDescent="0.35">
      <c r="I700" s="127"/>
      <c r="J700" s="127"/>
      <c r="K700" s="127"/>
      <c r="L700" s="127"/>
      <c r="M700" s="127"/>
    </row>
    <row r="701" spans="9:13" x14ac:dyDescent="0.35">
      <c r="I701" s="127"/>
      <c r="J701" s="127"/>
      <c r="K701" s="127"/>
      <c r="L701" s="127"/>
      <c r="M701" s="127"/>
    </row>
    <row r="702" spans="9:13" x14ac:dyDescent="0.35">
      <c r="I702" s="127"/>
      <c r="J702" s="127"/>
      <c r="K702" s="127"/>
      <c r="L702" s="127"/>
      <c r="M702" s="127"/>
    </row>
    <row r="703" spans="9:13" x14ac:dyDescent="0.35">
      <c r="I703" s="127"/>
      <c r="J703" s="127"/>
      <c r="K703" s="127"/>
      <c r="L703" s="127"/>
      <c r="M703" s="127"/>
    </row>
    <row r="704" spans="9:13" x14ac:dyDescent="0.35">
      <c r="I704" s="127"/>
      <c r="J704" s="127"/>
      <c r="K704" s="127"/>
      <c r="L704" s="127"/>
      <c r="M704" s="127"/>
    </row>
    <row r="705" spans="9:13" x14ac:dyDescent="0.35">
      <c r="I705" s="127"/>
      <c r="J705" s="127"/>
      <c r="K705" s="127"/>
      <c r="L705" s="127"/>
      <c r="M705" s="127"/>
    </row>
    <row r="706" spans="9:13" x14ac:dyDescent="0.35">
      <c r="I706" s="127"/>
      <c r="J706" s="127"/>
      <c r="K706" s="127"/>
      <c r="L706" s="127"/>
      <c r="M706" s="127"/>
    </row>
    <row r="707" spans="9:13" x14ac:dyDescent="0.35">
      <c r="I707" s="127"/>
      <c r="J707" s="127"/>
      <c r="K707" s="127"/>
      <c r="L707" s="127"/>
      <c r="M707" s="127"/>
    </row>
  </sheetData>
  <mergeCells count="9">
    <mergeCell ref="I9:I10"/>
    <mergeCell ref="J9:J10"/>
    <mergeCell ref="K9:K10"/>
    <mergeCell ref="A4:B4"/>
    <mergeCell ref="A9:A10"/>
    <mergeCell ref="B9:B10"/>
    <mergeCell ref="C9:C10"/>
    <mergeCell ref="D9:D10"/>
    <mergeCell ref="G9:G10"/>
  </mergeCells>
  <dataValidations count="2">
    <dataValidation type="list" allowBlank="1" showInputMessage="1" showErrorMessage="1" sqref="H11 H129:H130" xr:uid="{00000000-0002-0000-0900-000000000000}">
      <formula1>#REF!</formula1>
    </dataValidation>
    <dataValidation type="list" allowBlank="1" showInputMessage="1" showErrorMessage="1" sqref="H12:H128" xr:uid="{4F14E88A-677B-4BA1-BE72-F2245E3354FE}">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rowBreaks count="1" manualBreakCount="1">
    <brk id="6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87CE0-9B16-445E-A346-9AC37DADF873}">
  <sheetPr>
    <tabColor rgb="FF00B050"/>
    <pageSetUpPr fitToPage="1"/>
  </sheetPr>
  <dimension ref="A1:P620"/>
  <sheetViews>
    <sheetView view="pageBreakPreview" zoomScale="85" zoomScaleNormal="75" zoomScaleSheetLayoutView="85" workbookViewId="0">
      <selection activeCell="F7" sqref="F7"/>
    </sheetView>
  </sheetViews>
  <sheetFormatPr defaultColWidth="11.26953125" defaultRowHeight="15.5" x14ac:dyDescent="0.35"/>
  <cols>
    <col min="1" max="1" width="5" style="8" customWidth="1"/>
    <col min="2" max="2" width="33" style="8" customWidth="1"/>
    <col min="3" max="3" width="8.26953125" style="9" customWidth="1"/>
    <col min="4" max="4" width="6.26953125" style="9" customWidth="1"/>
    <col min="5" max="6" width="10.7265625" style="9" customWidth="1"/>
    <col min="7" max="7" width="38" style="8" customWidth="1"/>
    <col min="8" max="8" width="2.7265625" style="102" customWidth="1"/>
    <col min="9" max="10" width="12.7265625" style="8" customWidth="1"/>
    <col min="11" max="16384" width="11.26953125" style="8"/>
  </cols>
  <sheetData>
    <row r="1" spans="1:16" s="1" customFormat="1" ht="12.75" customHeight="1" x14ac:dyDescent="0.3">
      <c r="A1" s="50" t="s">
        <v>482</v>
      </c>
      <c r="B1" s="51"/>
      <c r="C1" s="52"/>
      <c r="D1" s="53"/>
      <c r="E1" s="54"/>
      <c r="F1" s="55"/>
      <c r="G1" s="56"/>
      <c r="H1" s="93"/>
    </row>
    <row r="2" spans="1:16" s="1" customFormat="1" ht="12.75" customHeight="1" x14ac:dyDescent="0.3">
      <c r="A2" s="57" t="s">
        <v>483</v>
      </c>
      <c r="B2" s="58"/>
      <c r="C2" s="17"/>
      <c r="D2" s="59"/>
      <c r="E2" s="31"/>
      <c r="F2" s="29"/>
      <c r="G2" s="60"/>
      <c r="H2" s="93"/>
    </row>
    <row r="3" spans="1:16" s="3" customFormat="1" ht="12.75" customHeight="1" x14ac:dyDescent="0.3">
      <c r="A3" s="57" t="s">
        <v>1015</v>
      </c>
      <c r="B3" s="2"/>
      <c r="C3" s="17"/>
      <c r="D3" s="19"/>
      <c r="E3" s="31"/>
      <c r="F3" s="29"/>
      <c r="G3" s="61"/>
      <c r="H3" s="93"/>
      <c r="J3" s="1"/>
    </row>
    <row r="4" spans="1:16" s="3" customFormat="1" ht="12.75" customHeight="1" x14ac:dyDescent="0.35">
      <c r="A4" s="540">
        <v>43433</v>
      </c>
      <c r="B4" s="541"/>
      <c r="C4" s="19"/>
      <c r="D4" s="19"/>
      <c r="E4" s="39"/>
      <c r="F4" s="39"/>
      <c r="G4" s="61"/>
      <c r="H4" s="93"/>
      <c r="J4" s="1"/>
    </row>
    <row r="5" spans="1:16" s="3" customFormat="1" ht="3.75" customHeight="1" x14ac:dyDescent="0.35">
      <c r="A5" s="62"/>
      <c r="B5" s="18"/>
      <c r="C5" s="18"/>
      <c r="D5" s="18"/>
      <c r="E5" s="30"/>
      <c r="F5" s="30"/>
      <c r="G5" s="61"/>
      <c r="H5" s="94"/>
      <c r="J5" s="1"/>
    </row>
    <row r="6" spans="1:16" s="3" customFormat="1" ht="7.5" customHeight="1" x14ac:dyDescent="0.35">
      <c r="A6" s="63"/>
      <c r="B6" s="2"/>
      <c r="C6" s="2"/>
      <c r="D6" s="2"/>
      <c r="E6" s="2"/>
      <c r="F6" s="2"/>
      <c r="G6" s="64"/>
      <c r="H6" s="94"/>
    </row>
    <row r="7" spans="1:16" s="5" customFormat="1" ht="12.75" customHeight="1" x14ac:dyDescent="0.4">
      <c r="A7" s="65" t="s">
        <v>106</v>
      </c>
      <c r="B7" s="4"/>
      <c r="G7" s="66"/>
      <c r="H7" s="95"/>
    </row>
    <row r="8" spans="1:16" s="15" customFormat="1" ht="7.5" customHeight="1" x14ac:dyDescent="0.35">
      <c r="A8" s="67"/>
      <c r="B8" s="68"/>
      <c r="C8" s="69"/>
      <c r="D8" s="69"/>
      <c r="E8" s="70"/>
      <c r="F8" s="70"/>
      <c r="G8" s="71"/>
      <c r="H8" s="96"/>
    </row>
    <row r="9" spans="1:16" s="6" customFormat="1" ht="22.5" customHeight="1" x14ac:dyDescent="0.25">
      <c r="A9" s="531" t="s">
        <v>1</v>
      </c>
      <c r="B9" s="533" t="s">
        <v>0</v>
      </c>
      <c r="C9" s="520" t="s">
        <v>2</v>
      </c>
      <c r="D9" s="520" t="s">
        <v>3</v>
      </c>
      <c r="E9" s="40" t="s">
        <v>4</v>
      </c>
      <c r="F9" s="40" t="s">
        <v>5</v>
      </c>
      <c r="G9" s="522" t="s">
        <v>9</v>
      </c>
      <c r="H9" s="97"/>
      <c r="I9" s="538"/>
      <c r="J9" s="527"/>
      <c r="K9" s="527"/>
      <c r="L9" s="137"/>
      <c r="M9" s="138"/>
    </row>
    <row r="10" spans="1:16" s="6" customFormat="1" ht="10.5" x14ac:dyDescent="0.25">
      <c r="A10" s="542"/>
      <c r="B10" s="543"/>
      <c r="C10" s="542"/>
      <c r="D10" s="542"/>
      <c r="E10" s="32" t="s">
        <v>6</v>
      </c>
      <c r="F10" s="32" t="s">
        <v>6</v>
      </c>
      <c r="G10" s="544"/>
      <c r="H10" s="97"/>
      <c r="I10" s="539"/>
      <c r="J10" s="527"/>
      <c r="K10" s="527"/>
      <c r="L10" s="139"/>
      <c r="M10" s="140"/>
    </row>
    <row r="11" spans="1:16" s="14" customFormat="1" ht="6" customHeight="1" x14ac:dyDescent="0.2">
      <c r="A11" s="72"/>
      <c r="B11" s="33"/>
      <c r="C11" s="49"/>
      <c r="D11" s="34"/>
      <c r="E11" s="73"/>
      <c r="F11" s="45"/>
      <c r="G11" s="78"/>
      <c r="H11" s="98"/>
      <c r="I11" s="103"/>
      <c r="J11" s="42"/>
      <c r="K11" s="20"/>
      <c r="L11" s="42"/>
      <c r="M11" s="13"/>
      <c r="N11" s="13"/>
      <c r="O11" s="13"/>
      <c r="P11" s="13"/>
    </row>
    <row r="12" spans="1:16" s="13" customFormat="1" ht="15" customHeight="1" x14ac:dyDescent="0.35">
      <c r="A12" s="276"/>
      <c r="B12" s="110" t="s">
        <v>708</v>
      </c>
      <c r="C12" s="277"/>
      <c r="D12" s="278"/>
      <c r="E12" s="113"/>
      <c r="F12" s="114"/>
      <c r="G12" s="109" t="s">
        <v>720</v>
      </c>
      <c r="H12" s="99"/>
      <c r="I12" s="103"/>
      <c r="J12" s="42"/>
      <c r="K12" s="20"/>
      <c r="L12" s="42"/>
    </row>
    <row r="13" spans="1:16" s="13" customFormat="1" ht="6" customHeight="1" x14ac:dyDescent="0.35">
      <c r="A13" s="276"/>
      <c r="B13" s="257"/>
      <c r="C13" s="277"/>
      <c r="D13" s="278"/>
      <c r="E13" s="113"/>
      <c r="F13" s="114"/>
      <c r="G13" s="115"/>
      <c r="H13" s="99"/>
      <c r="I13" s="103"/>
      <c r="J13" s="42"/>
      <c r="K13" s="20"/>
      <c r="L13" s="42"/>
    </row>
    <row r="14" spans="1:16" s="13" customFormat="1" ht="10.5" x14ac:dyDescent="0.35">
      <c r="A14" s="276"/>
      <c r="B14" s="362" t="s">
        <v>716</v>
      </c>
      <c r="C14" s="277"/>
      <c r="D14" s="278"/>
      <c r="E14" s="113"/>
      <c r="F14" s="114"/>
      <c r="G14" s="115"/>
      <c r="H14" s="99"/>
      <c r="I14" s="103"/>
      <c r="J14" s="42"/>
      <c r="K14" s="20"/>
      <c r="L14" s="42"/>
    </row>
    <row r="15" spans="1:16" s="13" customFormat="1" ht="6" customHeight="1" x14ac:dyDescent="0.35">
      <c r="A15" s="276"/>
      <c r="B15" s="257"/>
      <c r="C15" s="277"/>
      <c r="D15" s="278"/>
      <c r="E15" s="113"/>
      <c r="F15" s="114"/>
      <c r="G15" s="115"/>
      <c r="H15" s="99"/>
      <c r="I15" s="103"/>
      <c r="J15" s="42"/>
      <c r="K15" s="20"/>
      <c r="L15" s="42"/>
    </row>
    <row r="16" spans="1:16" s="13" customFormat="1" ht="30" customHeight="1" x14ac:dyDescent="0.35">
      <c r="A16" s="276" t="s">
        <v>67</v>
      </c>
      <c r="B16" s="258" t="s">
        <v>709</v>
      </c>
      <c r="C16" s="259">
        <v>1</v>
      </c>
      <c r="D16" s="260" t="s">
        <v>8</v>
      </c>
      <c r="E16" s="261"/>
      <c r="F16" s="262">
        <f>C16*E16</f>
        <v>0</v>
      </c>
      <c r="G16" s="253"/>
      <c r="H16" s="99"/>
      <c r="I16" s="103"/>
      <c r="J16" s="42"/>
      <c r="K16" s="20"/>
      <c r="L16" s="42"/>
    </row>
    <row r="17" spans="1:12" s="13" customFormat="1" ht="8" customHeight="1" x14ac:dyDescent="0.35">
      <c r="A17" s="276"/>
      <c r="B17" s="258"/>
      <c r="C17" s="259"/>
      <c r="D17" s="260"/>
      <c r="E17" s="261"/>
      <c r="F17" s="262"/>
      <c r="G17" s="253"/>
      <c r="H17" s="99"/>
      <c r="I17" s="103"/>
      <c r="J17" s="42"/>
      <c r="K17" s="20"/>
      <c r="L17" s="42"/>
    </row>
    <row r="18" spans="1:12" s="13" customFormat="1" ht="20" x14ac:dyDescent="0.35">
      <c r="A18" s="119" t="s">
        <v>68</v>
      </c>
      <c r="B18" s="263" t="s">
        <v>710</v>
      </c>
      <c r="C18" s="259">
        <v>1</v>
      </c>
      <c r="D18" s="260" t="s">
        <v>8</v>
      </c>
      <c r="E18" s="266"/>
      <c r="F18" s="267">
        <f>C18*E18</f>
        <v>0</v>
      </c>
      <c r="G18" s="254"/>
      <c r="H18" s="99"/>
      <c r="I18" s="103"/>
      <c r="J18" s="42"/>
      <c r="K18" s="20"/>
      <c r="L18" s="42"/>
    </row>
    <row r="19" spans="1:12" s="13" customFormat="1" ht="5" customHeight="1" x14ac:dyDescent="0.35">
      <c r="A19" s="276"/>
      <c r="B19" s="268"/>
      <c r="C19" s="269"/>
      <c r="D19" s="270"/>
      <c r="E19" s="271"/>
      <c r="F19" s="272"/>
      <c r="G19" s="255"/>
      <c r="H19" s="99"/>
      <c r="I19" s="103"/>
      <c r="J19" s="20"/>
      <c r="K19" s="20"/>
      <c r="L19" s="42"/>
    </row>
    <row r="20" spans="1:12" s="13" customFormat="1" ht="30" x14ac:dyDescent="0.35">
      <c r="A20" s="276" t="s">
        <v>69</v>
      </c>
      <c r="B20" s="263" t="s">
        <v>711</v>
      </c>
      <c r="C20" s="264">
        <v>1</v>
      </c>
      <c r="D20" s="265" t="s">
        <v>8</v>
      </c>
      <c r="E20" s="266"/>
      <c r="F20" s="267">
        <f>C20*E20</f>
        <v>0</v>
      </c>
      <c r="G20" s="254"/>
      <c r="H20" s="99"/>
      <c r="I20" s="103"/>
      <c r="J20" s="20"/>
      <c r="K20" s="20"/>
      <c r="L20" s="42"/>
    </row>
    <row r="21" spans="1:12" s="13" customFormat="1" ht="4.5" customHeight="1" x14ac:dyDescent="0.35">
      <c r="A21" s="276"/>
      <c r="B21" s="263"/>
      <c r="C21" s="264"/>
      <c r="D21" s="265"/>
      <c r="E21" s="266"/>
      <c r="F21" s="267"/>
      <c r="G21" s="254"/>
      <c r="H21" s="99"/>
      <c r="I21" s="103"/>
      <c r="J21" s="20"/>
      <c r="K21" s="20"/>
      <c r="L21" s="42"/>
    </row>
    <row r="22" spans="1:12" s="13" customFormat="1" ht="20" x14ac:dyDescent="0.35">
      <c r="A22" s="119" t="s">
        <v>70</v>
      </c>
      <c r="B22" s="258" t="s">
        <v>715</v>
      </c>
      <c r="C22" s="259">
        <v>1</v>
      </c>
      <c r="D22" s="260" t="s">
        <v>8</v>
      </c>
      <c r="E22" s="261"/>
      <c r="F22" s="262">
        <f>C22*E22</f>
        <v>0</v>
      </c>
      <c r="G22" s="256"/>
      <c r="H22" s="99"/>
      <c r="I22" s="103"/>
      <c r="J22" s="20"/>
      <c r="K22" s="20"/>
      <c r="L22" s="42"/>
    </row>
    <row r="23" spans="1:12" s="13" customFormat="1" ht="4.1500000000000004" customHeight="1" x14ac:dyDescent="0.35">
      <c r="A23" s="276"/>
      <c r="B23" s="258"/>
      <c r="C23" s="259"/>
      <c r="D23" s="260"/>
      <c r="E23" s="261"/>
      <c r="F23" s="262"/>
      <c r="G23" s="256"/>
      <c r="H23" s="99"/>
      <c r="I23" s="103"/>
      <c r="J23" s="20"/>
      <c r="K23" s="20"/>
      <c r="L23" s="42"/>
    </row>
    <row r="24" spans="1:12" s="13" customFormat="1" ht="20" x14ac:dyDescent="0.35">
      <c r="A24" s="276" t="s">
        <v>71</v>
      </c>
      <c r="B24" s="258" t="s">
        <v>713</v>
      </c>
      <c r="C24" s="259">
        <v>1</v>
      </c>
      <c r="D24" s="260" t="s">
        <v>8</v>
      </c>
      <c r="E24" s="261"/>
      <c r="F24" s="262">
        <f>C24*E24</f>
        <v>0</v>
      </c>
      <c r="G24" s="256"/>
      <c r="H24" s="99"/>
      <c r="I24" s="103"/>
      <c r="J24" s="20"/>
      <c r="K24" s="20"/>
      <c r="L24" s="42"/>
    </row>
    <row r="25" spans="1:12" s="13" customFormat="1" ht="4.1500000000000004" customHeight="1" x14ac:dyDescent="0.35">
      <c r="A25" s="276"/>
      <c r="B25" s="258"/>
      <c r="C25" s="259"/>
      <c r="D25" s="260"/>
      <c r="E25" s="261"/>
      <c r="F25" s="262"/>
      <c r="G25" s="256"/>
      <c r="H25" s="99"/>
      <c r="I25" s="103"/>
      <c r="J25" s="20"/>
      <c r="K25" s="20"/>
      <c r="L25" s="42"/>
    </row>
    <row r="26" spans="1:12" s="13" customFormat="1" ht="21" customHeight="1" x14ac:dyDescent="0.35">
      <c r="A26" s="119" t="s">
        <v>72</v>
      </c>
      <c r="B26" s="263" t="s">
        <v>712</v>
      </c>
      <c r="C26" s="259">
        <v>1</v>
      </c>
      <c r="D26" s="260" t="s">
        <v>8</v>
      </c>
      <c r="E26" s="266"/>
      <c r="F26" s="267"/>
      <c r="G26" s="254"/>
      <c r="H26" s="99"/>
      <c r="I26" s="103"/>
      <c r="J26" s="20"/>
      <c r="K26" s="20"/>
      <c r="L26" s="42"/>
    </row>
    <row r="27" spans="1:12" s="13" customFormat="1" ht="6" customHeight="1" x14ac:dyDescent="0.35">
      <c r="A27" s="276"/>
      <c r="B27" s="263"/>
      <c r="C27" s="264"/>
      <c r="D27" s="265"/>
      <c r="E27" s="266"/>
      <c r="F27" s="267"/>
      <c r="G27" s="254"/>
      <c r="H27" s="99"/>
      <c r="I27" s="103"/>
      <c r="J27" s="20"/>
      <c r="K27" s="20"/>
      <c r="L27" s="42"/>
    </row>
    <row r="28" spans="1:12" s="13" customFormat="1" ht="21" customHeight="1" x14ac:dyDescent="0.35">
      <c r="A28" s="276" t="s">
        <v>93</v>
      </c>
      <c r="B28" s="361" t="s">
        <v>719</v>
      </c>
      <c r="C28" s="259">
        <v>1</v>
      </c>
      <c r="D28" s="260" t="s">
        <v>8</v>
      </c>
      <c r="E28" s="266"/>
      <c r="F28" s="267">
        <f>C28*E28</f>
        <v>0</v>
      </c>
      <c r="G28" s="254"/>
      <c r="H28" s="99"/>
      <c r="I28" s="103"/>
      <c r="J28" s="20"/>
      <c r="K28" s="20"/>
      <c r="L28" s="42"/>
    </row>
    <row r="29" spans="1:12" s="13" customFormat="1" ht="7.15" customHeight="1" x14ac:dyDescent="0.35">
      <c r="A29" s="276"/>
      <c r="B29" s="258"/>
      <c r="C29" s="259"/>
      <c r="D29" s="260"/>
      <c r="E29" s="261"/>
      <c r="F29" s="262"/>
      <c r="G29" s="253"/>
      <c r="H29" s="99"/>
      <c r="I29" s="103"/>
      <c r="J29" s="20"/>
      <c r="K29" s="20"/>
      <c r="L29" s="42"/>
    </row>
    <row r="30" spans="1:12" s="13" customFormat="1" ht="30" x14ac:dyDescent="0.35">
      <c r="A30" s="119" t="s">
        <v>423</v>
      </c>
      <c r="B30" s="361" t="s">
        <v>992</v>
      </c>
      <c r="C30" s="259">
        <v>1</v>
      </c>
      <c r="D30" s="260" t="s">
        <v>8</v>
      </c>
      <c r="E30" s="266"/>
      <c r="F30" s="267">
        <f>C30*E30</f>
        <v>0</v>
      </c>
      <c r="G30" s="254"/>
      <c r="H30" s="99"/>
      <c r="I30" s="103"/>
      <c r="J30" s="20"/>
      <c r="K30" s="20"/>
      <c r="L30" s="42"/>
    </row>
    <row r="31" spans="1:12" s="13" customFormat="1" ht="7.15" customHeight="1" x14ac:dyDescent="0.35">
      <c r="A31" s="276"/>
      <c r="B31" s="263"/>
      <c r="C31" s="264"/>
      <c r="D31" s="265"/>
      <c r="E31" s="266"/>
      <c r="F31" s="267"/>
      <c r="G31" s="254"/>
      <c r="H31" s="99"/>
      <c r="I31" s="103"/>
      <c r="J31" s="20"/>
      <c r="K31" s="20"/>
      <c r="L31" s="42"/>
    </row>
    <row r="32" spans="1:12" s="13" customFormat="1" ht="20" x14ac:dyDescent="0.35">
      <c r="A32" s="276" t="s">
        <v>424</v>
      </c>
      <c r="B32" s="258" t="s">
        <v>714</v>
      </c>
      <c r="C32" s="259">
        <v>1</v>
      </c>
      <c r="D32" s="260" t="s">
        <v>8</v>
      </c>
      <c r="E32" s="261"/>
      <c r="F32" s="262">
        <f>C32*E32</f>
        <v>0</v>
      </c>
      <c r="G32" s="253"/>
      <c r="H32" s="99"/>
      <c r="I32" s="103"/>
      <c r="J32" s="42"/>
      <c r="K32" s="42"/>
      <c r="L32" s="42"/>
    </row>
    <row r="33" spans="1:12" s="13" customFormat="1" ht="7.15" customHeight="1" x14ac:dyDescent="0.35">
      <c r="A33" s="119"/>
      <c r="B33" s="258"/>
      <c r="C33" s="259"/>
      <c r="D33" s="260"/>
      <c r="E33" s="261"/>
      <c r="F33" s="262"/>
      <c r="G33" s="253"/>
      <c r="H33" s="99"/>
      <c r="I33" s="103"/>
      <c r="J33" s="42"/>
      <c r="K33" s="42"/>
      <c r="L33" s="42"/>
    </row>
    <row r="34" spans="1:12" s="13" customFormat="1" ht="10.5" x14ac:dyDescent="0.35">
      <c r="A34" s="119"/>
      <c r="B34" s="363" t="s">
        <v>717</v>
      </c>
      <c r="C34" s="259"/>
      <c r="D34" s="260"/>
      <c r="E34" s="261"/>
      <c r="F34" s="262"/>
      <c r="G34" s="253"/>
      <c r="H34" s="99"/>
      <c r="I34" s="103"/>
      <c r="J34" s="42"/>
      <c r="K34" s="42"/>
      <c r="L34" s="42"/>
    </row>
    <row r="35" spans="1:12" s="13" customFormat="1" ht="7.15" customHeight="1" x14ac:dyDescent="0.35">
      <c r="A35" s="119"/>
      <c r="B35" s="258"/>
      <c r="C35" s="259"/>
      <c r="D35" s="260"/>
      <c r="E35" s="261"/>
      <c r="F35" s="262"/>
      <c r="G35" s="253"/>
      <c r="H35" s="99"/>
      <c r="I35" s="103"/>
      <c r="J35" s="42"/>
      <c r="K35" s="42"/>
      <c r="L35" s="42"/>
    </row>
    <row r="36" spans="1:12" s="13" customFormat="1" ht="20" x14ac:dyDescent="0.35">
      <c r="A36" s="119" t="s">
        <v>425</v>
      </c>
      <c r="B36" s="258" t="s">
        <v>721</v>
      </c>
      <c r="C36" s="259">
        <v>1</v>
      </c>
      <c r="D36" s="260" t="s">
        <v>8</v>
      </c>
      <c r="E36" s="261"/>
      <c r="F36" s="262">
        <f>C36*E36</f>
        <v>0</v>
      </c>
      <c r="G36" s="253"/>
      <c r="H36" s="99"/>
      <c r="I36" s="103"/>
      <c r="J36" s="42"/>
      <c r="K36" s="42"/>
      <c r="L36" s="42"/>
    </row>
    <row r="37" spans="1:12" s="13" customFormat="1" ht="7.15" customHeight="1" x14ac:dyDescent="0.35">
      <c r="A37" s="119"/>
      <c r="B37" s="258"/>
      <c r="C37" s="259"/>
      <c r="D37" s="260"/>
      <c r="E37" s="261"/>
      <c r="F37" s="262"/>
      <c r="G37" s="253"/>
      <c r="H37" s="99"/>
      <c r="I37" s="103"/>
      <c r="J37" s="42"/>
      <c r="K37" s="42"/>
      <c r="L37" s="42"/>
    </row>
    <row r="38" spans="1:12" s="13" customFormat="1" ht="31.15" customHeight="1" x14ac:dyDescent="0.35">
      <c r="A38" s="119" t="s">
        <v>426</v>
      </c>
      <c r="B38" s="258" t="s">
        <v>718</v>
      </c>
      <c r="C38" s="259">
        <v>1</v>
      </c>
      <c r="D38" s="260" t="s">
        <v>8</v>
      </c>
      <c r="E38" s="274"/>
      <c r="F38" s="275">
        <f>E38*C38</f>
        <v>0</v>
      </c>
      <c r="G38" s="253"/>
      <c r="H38" s="99"/>
      <c r="I38" s="103"/>
      <c r="J38" s="42"/>
      <c r="K38" s="42"/>
      <c r="L38" s="42"/>
    </row>
    <row r="39" spans="1:12" s="13" customFormat="1" ht="7.15" customHeight="1" x14ac:dyDescent="0.35">
      <c r="A39" s="119"/>
      <c r="B39" s="258"/>
      <c r="C39" s="273"/>
      <c r="D39" s="121"/>
      <c r="E39" s="274"/>
      <c r="F39" s="275"/>
      <c r="G39" s="253"/>
      <c r="H39" s="99"/>
      <c r="I39" s="103"/>
      <c r="J39" s="42"/>
      <c r="K39" s="42"/>
      <c r="L39" s="42"/>
    </row>
    <row r="40" spans="1:12" s="13" customFormat="1" ht="30" x14ac:dyDescent="0.35">
      <c r="A40" s="119" t="s">
        <v>427</v>
      </c>
      <c r="B40" s="258" t="s">
        <v>993</v>
      </c>
      <c r="C40" s="259">
        <v>1</v>
      </c>
      <c r="D40" s="260" t="s">
        <v>8</v>
      </c>
      <c r="E40" s="274"/>
      <c r="F40" s="275">
        <f>E40*C40</f>
        <v>0</v>
      </c>
      <c r="G40" s="253"/>
      <c r="H40" s="99"/>
      <c r="I40" s="103"/>
      <c r="J40" s="42"/>
      <c r="K40" s="42"/>
      <c r="L40" s="42"/>
    </row>
    <row r="41" spans="1:12" s="13" customFormat="1" ht="7.15" customHeight="1" x14ac:dyDescent="0.35">
      <c r="A41" s="119"/>
      <c r="B41" s="258"/>
      <c r="C41" s="273"/>
      <c r="D41" s="121"/>
      <c r="E41" s="274"/>
      <c r="F41" s="275"/>
      <c r="G41" s="253"/>
      <c r="H41" s="99"/>
      <c r="I41" s="103"/>
      <c r="J41" s="42"/>
      <c r="K41" s="42"/>
      <c r="L41" s="42"/>
    </row>
    <row r="42" spans="1:12" s="13" customFormat="1" ht="20" x14ac:dyDescent="0.35">
      <c r="A42" s="119" t="s">
        <v>428</v>
      </c>
      <c r="B42" s="258" t="s">
        <v>722</v>
      </c>
      <c r="C42" s="259">
        <v>1</v>
      </c>
      <c r="D42" s="260" t="s">
        <v>8</v>
      </c>
      <c r="E42" s="261"/>
      <c r="F42" s="275">
        <f>E42*C42</f>
        <v>0</v>
      </c>
      <c r="G42" s="253"/>
      <c r="H42" s="99"/>
      <c r="I42" s="103"/>
      <c r="J42" s="42"/>
      <c r="K42" s="42"/>
      <c r="L42" s="42"/>
    </row>
    <row r="43" spans="1:12" s="13" customFormat="1" ht="7.15" customHeight="1" x14ac:dyDescent="0.35">
      <c r="A43" s="119"/>
      <c r="B43" s="258"/>
      <c r="C43" s="259"/>
      <c r="D43" s="260"/>
      <c r="E43" s="261"/>
      <c r="F43" s="262"/>
      <c r="G43" s="253"/>
      <c r="H43" s="99"/>
      <c r="I43" s="103"/>
      <c r="J43" s="42"/>
      <c r="K43" s="42"/>
      <c r="L43" s="42"/>
    </row>
    <row r="44" spans="1:12" s="13" customFormat="1" ht="40" x14ac:dyDescent="0.35">
      <c r="A44" s="119" t="s">
        <v>429</v>
      </c>
      <c r="B44" s="258" t="s">
        <v>723</v>
      </c>
      <c r="C44" s="259">
        <v>1</v>
      </c>
      <c r="D44" s="260" t="s">
        <v>8</v>
      </c>
      <c r="E44" s="261"/>
      <c r="F44" s="275">
        <f>E44*C44</f>
        <v>0</v>
      </c>
      <c r="G44" s="253"/>
      <c r="H44" s="99"/>
      <c r="I44" s="103"/>
      <c r="J44" s="42"/>
      <c r="K44" s="42"/>
      <c r="L44" s="42"/>
    </row>
    <row r="45" spans="1:12" s="13" customFormat="1" ht="7.15" customHeight="1" x14ac:dyDescent="0.35">
      <c r="A45" s="119"/>
      <c r="B45" s="258"/>
      <c r="C45" s="259"/>
      <c r="D45" s="260"/>
      <c r="E45" s="261"/>
      <c r="F45" s="262"/>
      <c r="G45" s="253"/>
      <c r="H45" s="99"/>
      <c r="I45" s="103"/>
      <c r="J45" s="42"/>
      <c r="K45" s="42"/>
      <c r="L45" s="42"/>
    </row>
    <row r="46" spans="1:12" s="13" customFormat="1" ht="15" customHeight="1" x14ac:dyDescent="0.35">
      <c r="A46" s="276"/>
      <c r="B46" s="110" t="s">
        <v>42</v>
      </c>
      <c r="C46" s="277"/>
      <c r="D46" s="278"/>
      <c r="E46" s="113"/>
      <c r="F46" s="114"/>
      <c r="G46" s="115"/>
      <c r="H46" s="99"/>
      <c r="I46" s="103"/>
      <c r="J46" s="42"/>
      <c r="K46" s="20"/>
      <c r="L46" s="42"/>
    </row>
    <row r="47" spans="1:12" s="13" customFormat="1" ht="6" customHeight="1" x14ac:dyDescent="0.35">
      <c r="A47" s="276"/>
      <c r="B47" s="160"/>
      <c r="C47" s="277"/>
      <c r="D47" s="278"/>
      <c r="E47" s="113"/>
      <c r="F47" s="114"/>
      <c r="G47" s="115"/>
      <c r="H47" s="99"/>
      <c r="I47" s="103"/>
      <c r="J47" s="42"/>
      <c r="K47" s="20"/>
      <c r="L47" s="42"/>
    </row>
    <row r="48" spans="1:12" s="13" customFormat="1" ht="10" x14ac:dyDescent="0.35">
      <c r="A48" s="75" t="s">
        <v>430</v>
      </c>
      <c r="B48" s="79" t="s">
        <v>951</v>
      </c>
      <c r="C48" s="277">
        <v>1</v>
      </c>
      <c r="D48" s="278" t="s">
        <v>8</v>
      </c>
      <c r="E48" s="113"/>
      <c r="F48" s="159">
        <f>C48*E48</f>
        <v>0</v>
      </c>
      <c r="G48" s="115"/>
      <c r="H48" s="99"/>
      <c r="I48" s="103"/>
      <c r="J48" s="42"/>
      <c r="K48" s="20"/>
      <c r="L48" s="42"/>
    </row>
    <row r="49" spans="1:16" s="13" customFormat="1" ht="6" customHeight="1" x14ac:dyDescent="0.35">
      <c r="A49" s="77"/>
      <c r="B49" s="76"/>
      <c r="C49" s="48"/>
      <c r="D49" s="46"/>
      <c r="E49" s="74"/>
      <c r="F49" s="36"/>
      <c r="G49" s="78"/>
      <c r="H49" s="99"/>
      <c r="I49" s="103"/>
      <c r="J49" s="42"/>
      <c r="K49" s="20"/>
      <c r="L49" s="42"/>
    </row>
    <row r="50" spans="1:16" s="13" customFormat="1" ht="15" customHeight="1" x14ac:dyDescent="0.35">
      <c r="A50" s="77" t="s">
        <v>431</v>
      </c>
      <c r="B50" s="117" t="s">
        <v>952</v>
      </c>
      <c r="C50" s="48">
        <v>1</v>
      </c>
      <c r="D50" s="46" t="s">
        <v>8</v>
      </c>
      <c r="E50" s="74"/>
      <c r="F50" s="159">
        <f>C50*E50</f>
        <v>0</v>
      </c>
      <c r="G50" s="78"/>
      <c r="H50" s="99"/>
      <c r="I50" s="103"/>
      <c r="J50" s="20"/>
      <c r="K50" s="20"/>
      <c r="L50" s="42"/>
    </row>
    <row r="51" spans="1:16" s="13" customFormat="1" ht="6" customHeight="1" x14ac:dyDescent="0.35">
      <c r="A51" s="119"/>
      <c r="B51" s="118"/>
      <c r="C51" s="111"/>
      <c r="D51" s="112"/>
      <c r="E51" s="113"/>
      <c r="F51" s="114"/>
      <c r="G51" s="115"/>
      <c r="H51" s="99"/>
      <c r="I51" s="103"/>
      <c r="J51" s="42"/>
      <c r="K51" s="42"/>
      <c r="L51" s="42"/>
    </row>
    <row r="52" spans="1:16" s="13" customFormat="1" ht="15" customHeight="1" x14ac:dyDescent="0.35">
      <c r="A52" s="120"/>
      <c r="B52" s="116" t="s">
        <v>107</v>
      </c>
      <c r="C52" s="91"/>
      <c r="D52" s="92"/>
      <c r="E52" s="44"/>
      <c r="F52" s="38">
        <f>SUM(F12:F51)</f>
        <v>0</v>
      </c>
      <c r="G52" s="90"/>
      <c r="H52" s="99"/>
      <c r="I52" s="129"/>
      <c r="J52" s="129"/>
      <c r="K52" s="129"/>
      <c r="L52" s="129"/>
      <c r="M52" s="129"/>
    </row>
    <row r="53" spans="1:16" s="10" customFormat="1" ht="10.5" x14ac:dyDescent="0.25">
      <c r="B53" s="12"/>
      <c r="C53" s="11"/>
      <c r="D53" s="11"/>
      <c r="E53" s="11"/>
      <c r="F53" s="11"/>
      <c r="H53" s="100"/>
      <c r="I53" s="124"/>
      <c r="J53" s="124"/>
      <c r="K53" s="124"/>
      <c r="L53" s="124"/>
      <c r="M53" s="125"/>
      <c r="N53" s="125"/>
      <c r="O53" s="125"/>
      <c r="P53" s="125"/>
    </row>
    <row r="54" spans="1:16" s="10" customFormat="1" ht="10.5" x14ac:dyDescent="0.25">
      <c r="C54" s="11"/>
      <c r="D54" s="11"/>
      <c r="E54" s="11"/>
      <c r="F54" s="11"/>
      <c r="H54" s="100"/>
      <c r="I54" s="124"/>
      <c r="J54" s="124"/>
      <c r="K54" s="124"/>
      <c r="L54" s="124"/>
      <c r="M54" s="125"/>
      <c r="N54" s="125"/>
      <c r="O54" s="125"/>
      <c r="P54" s="125"/>
    </row>
    <row r="55" spans="1:16" s="10" customFormat="1" ht="10.5" x14ac:dyDescent="0.25">
      <c r="C55" s="11"/>
      <c r="D55" s="11"/>
      <c r="E55" s="11"/>
      <c r="F55" s="11"/>
      <c r="H55" s="101"/>
      <c r="I55" s="125"/>
      <c r="J55" s="125"/>
      <c r="K55" s="125"/>
      <c r="L55" s="125"/>
      <c r="M55" s="125"/>
      <c r="N55" s="125"/>
      <c r="O55" s="125"/>
      <c r="P55" s="125"/>
    </row>
    <row r="56" spans="1:16" x14ac:dyDescent="0.35">
      <c r="I56" s="127"/>
      <c r="J56" s="127"/>
      <c r="K56" s="127"/>
      <c r="L56" s="127"/>
      <c r="M56" s="127"/>
      <c r="N56" s="127"/>
      <c r="O56" s="127"/>
      <c r="P56" s="127"/>
    </row>
    <row r="57" spans="1:16" x14ac:dyDescent="0.35">
      <c r="I57" s="127"/>
      <c r="J57" s="127"/>
      <c r="K57" s="127"/>
      <c r="L57" s="127"/>
      <c r="M57" s="127"/>
      <c r="N57" s="127"/>
      <c r="O57" s="127"/>
      <c r="P57" s="127"/>
    </row>
    <row r="58" spans="1:16" x14ac:dyDescent="0.35">
      <c r="I58" s="127"/>
      <c r="J58" s="127"/>
      <c r="K58" s="127"/>
      <c r="L58" s="127"/>
      <c r="M58" s="127"/>
      <c r="N58" s="127"/>
      <c r="O58" s="127"/>
      <c r="P58" s="127"/>
    </row>
    <row r="59" spans="1:16" x14ac:dyDescent="0.35">
      <c r="I59" s="127"/>
      <c r="J59" s="127"/>
      <c r="K59" s="127"/>
      <c r="L59" s="127"/>
      <c r="M59" s="127"/>
      <c r="N59" s="127"/>
      <c r="O59" s="127"/>
      <c r="P59" s="127"/>
    </row>
    <row r="60" spans="1:16" x14ac:dyDescent="0.35">
      <c r="I60" s="127"/>
      <c r="J60" s="127"/>
      <c r="K60" s="127"/>
      <c r="L60" s="127"/>
      <c r="M60" s="127"/>
      <c r="N60" s="127"/>
      <c r="O60" s="127"/>
      <c r="P60" s="127"/>
    </row>
    <row r="61" spans="1:16" x14ac:dyDescent="0.35">
      <c r="I61" s="127"/>
      <c r="J61" s="127"/>
      <c r="K61" s="127"/>
      <c r="L61" s="127"/>
      <c r="M61" s="127"/>
      <c r="N61" s="127"/>
      <c r="O61" s="127"/>
      <c r="P61" s="127"/>
    </row>
    <row r="62" spans="1:16" x14ac:dyDescent="0.35">
      <c r="I62" s="127"/>
      <c r="J62" s="127"/>
      <c r="K62" s="127"/>
      <c r="L62" s="127"/>
      <c r="M62" s="127"/>
      <c r="N62" s="127"/>
      <c r="O62" s="127"/>
      <c r="P62" s="127"/>
    </row>
    <row r="63" spans="1:16" x14ac:dyDescent="0.35">
      <c r="I63" s="127"/>
      <c r="J63" s="127"/>
      <c r="K63" s="127"/>
      <c r="L63" s="127"/>
      <c r="M63" s="127"/>
      <c r="N63" s="127"/>
      <c r="O63" s="127"/>
      <c r="P63" s="127"/>
    </row>
    <row r="64" spans="1:16" x14ac:dyDescent="0.35">
      <c r="I64" s="127"/>
      <c r="J64" s="127"/>
      <c r="K64" s="127"/>
      <c r="L64" s="127"/>
      <c r="M64" s="127"/>
      <c r="N64" s="127"/>
      <c r="O64" s="127"/>
      <c r="P64" s="127"/>
    </row>
    <row r="65" spans="9:16" x14ac:dyDescent="0.35">
      <c r="I65" s="127"/>
      <c r="J65" s="127"/>
      <c r="K65" s="127"/>
      <c r="L65" s="127"/>
      <c r="M65" s="127"/>
      <c r="N65" s="127"/>
      <c r="O65" s="127"/>
      <c r="P65" s="127"/>
    </row>
    <row r="66" spans="9:16" x14ac:dyDescent="0.35">
      <c r="I66" s="127"/>
      <c r="J66" s="127"/>
      <c r="K66" s="127"/>
      <c r="L66" s="127"/>
      <c r="M66" s="127"/>
      <c r="N66" s="127"/>
      <c r="O66" s="127"/>
      <c r="P66" s="127"/>
    </row>
    <row r="67" spans="9:16" x14ac:dyDescent="0.35">
      <c r="I67" s="127"/>
      <c r="J67" s="127"/>
      <c r="K67" s="127"/>
      <c r="L67" s="127"/>
      <c r="M67" s="127"/>
      <c r="N67" s="127"/>
      <c r="O67" s="127"/>
      <c r="P67" s="127"/>
    </row>
    <row r="68" spans="9:16" x14ac:dyDescent="0.35">
      <c r="I68" s="127"/>
      <c r="J68" s="127"/>
      <c r="K68" s="127"/>
      <c r="L68" s="127"/>
      <c r="M68" s="127"/>
      <c r="N68" s="127"/>
      <c r="O68" s="127"/>
      <c r="P68" s="127"/>
    </row>
    <row r="69" spans="9:16" x14ac:dyDescent="0.35">
      <c r="I69" s="127"/>
      <c r="J69" s="127"/>
      <c r="K69" s="127"/>
      <c r="L69" s="127"/>
      <c r="M69" s="127"/>
      <c r="N69" s="127"/>
      <c r="O69" s="127"/>
      <c r="P69" s="127"/>
    </row>
    <row r="70" spans="9:16" x14ac:dyDescent="0.35">
      <c r="I70" s="127"/>
      <c r="J70" s="127"/>
      <c r="K70" s="127"/>
      <c r="L70" s="127"/>
      <c r="M70" s="127"/>
      <c r="N70" s="127"/>
      <c r="O70" s="127"/>
      <c r="P70" s="127"/>
    </row>
    <row r="71" spans="9:16" x14ac:dyDescent="0.35">
      <c r="I71" s="127"/>
      <c r="J71" s="127"/>
      <c r="K71" s="127"/>
      <c r="L71" s="127"/>
      <c r="M71" s="127"/>
      <c r="N71" s="127"/>
      <c r="O71" s="127"/>
      <c r="P71" s="127"/>
    </row>
    <row r="72" spans="9:16" x14ac:dyDescent="0.35">
      <c r="I72" s="127"/>
      <c r="J72" s="127"/>
      <c r="K72" s="127"/>
      <c r="L72" s="127"/>
      <c r="M72" s="127"/>
      <c r="N72" s="127"/>
      <c r="O72" s="127"/>
      <c r="P72" s="127"/>
    </row>
    <row r="73" spans="9:16" x14ac:dyDescent="0.35">
      <c r="I73" s="127"/>
      <c r="J73" s="127"/>
      <c r="K73" s="127"/>
      <c r="L73" s="127"/>
      <c r="M73" s="127"/>
      <c r="N73" s="127"/>
      <c r="O73" s="127"/>
      <c r="P73" s="127"/>
    </row>
    <row r="74" spans="9:16" x14ac:dyDescent="0.35">
      <c r="I74" s="127"/>
      <c r="J74" s="127"/>
      <c r="K74" s="127"/>
      <c r="L74" s="127"/>
      <c r="M74" s="127"/>
      <c r="N74" s="127"/>
      <c r="O74" s="127"/>
      <c r="P74" s="127"/>
    </row>
    <row r="75" spans="9:16" x14ac:dyDescent="0.35">
      <c r="I75" s="127"/>
      <c r="J75" s="127"/>
      <c r="K75" s="127"/>
      <c r="L75" s="127"/>
      <c r="M75" s="127"/>
      <c r="N75" s="127"/>
      <c r="O75" s="127"/>
      <c r="P75" s="127"/>
    </row>
    <row r="76" spans="9:16" x14ac:dyDescent="0.35">
      <c r="I76" s="127"/>
      <c r="J76" s="127"/>
      <c r="K76" s="127"/>
      <c r="L76" s="127"/>
      <c r="M76" s="127"/>
      <c r="N76" s="127"/>
      <c r="O76" s="127"/>
      <c r="P76" s="127"/>
    </row>
    <row r="77" spans="9:16" x14ac:dyDescent="0.35">
      <c r="I77" s="127"/>
      <c r="J77" s="127"/>
      <c r="K77" s="127"/>
      <c r="L77" s="127"/>
      <c r="M77" s="127"/>
      <c r="N77" s="127"/>
      <c r="O77" s="127"/>
      <c r="P77" s="127"/>
    </row>
    <row r="78" spans="9:16" x14ac:dyDescent="0.35">
      <c r="I78" s="127"/>
      <c r="J78" s="127"/>
      <c r="K78" s="127"/>
      <c r="L78" s="127"/>
      <c r="M78" s="127"/>
      <c r="N78" s="127"/>
      <c r="O78" s="127"/>
      <c r="P78" s="127"/>
    </row>
    <row r="79" spans="9:16" x14ac:dyDescent="0.35">
      <c r="I79" s="127"/>
      <c r="J79" s="127"/>
      <c r="K79" s="127"/>
      <c r="L79" s="127"/>
      <c r="M79" s="127"/>
      <c r="N79" s="127"/>
      <c r="O79" s="127"/>
      <c r="P79" s="127"/>
    </row>
    <row r="80" spans="9:16" x14ac:dyDescent="0.35">
      <c r="I80" s="127"/>
      <c r="J80" s="127"/>
      <c r="K80" s="127"/>
      <c r="L80" s="127"/>
      <c r="M80" s="127"/>
      <c r="N80" s="127"/>
      <c r="O80" s="127"/>
      <c r="P80" s="127"/>
    </row>
    <row r="81" spans="9:16" x14ac:dyDescent="0.35">
      <c r="I81" s="127"/>
      <c r="J81" s="127"/>
      <c r="K81" s="127"/>
      <c r="L81" s="127"/>
      <c r="M81" s="127"/>
      <c r="N81" s="127"/>
      <c r="O81" s="127"/>
      <c r="P81" s="127"/>
    </row>
    <row r="82" spans="9:16" x14ac:dyDescent="0.35">
      <c r="I82" s="127"/>
      <c r="J82" s="127"/>
      <c r="K82" s="127"/>
      <c r="L82" s="127"/>
      <c r="M82" s="127"/>
      <c r="N82" s="127"/>
      <c r="O82" s="127"/>
      <c r="P82" s="127"/>
    </row>
    <row r="83" spans="9:16" x14ac:dyDescent="0.35">
      <c r="I83" s="127"/>
      <c r="J83" s="127"/>
      <c r="K83" s="127"/>
      <c r="L83" s="127"/>
      <c r="M83" s="127"/>
      <c r="N83" s="127"/>
      <c r="O83" s="127"/>
      <c r="P83" s="127"/>
    </row>
    <row r="84" spans="9:16" x14ac:dyDescent="0.35">
      <c r="I84" s="127"/>
      <c r="J84" s="127"/>
      <c r="K84" s="127"/>
      <c r="L84" s="127"/>
      <c r="M84" s="127"/>
      <c r="N84" s="127"/>
      <c r="O84" s="127"/>
      <c r="P84" s="127"/>
    </row>
    <row r="85" spans="9:16" x14ac:dyDescent="0.35">
      <c r="I85" s="127"/>
      <c r="J85" s="127"/>
      <c r="K85" s="127"/>
      <c r="L85" s="127"/>
      <c r="M85" s="127"/>
      <c r="N85" s="127"/>
      <c r="O85" s="127"/>
      <c r="P85" s="127"/>
    </row>
    <row r="86" spans="9:16" x14ac:dyDescent="0.35">
      <c r="I86" s="127"/>
      <c r="J86" s="127"/>
      <c r="K86" s="127"/>
      <c r="L86" s="127"/>
      <c r="M86" s="127"/>
      <c r="N86" s="127"/>
      <c r="O86" s="127"/>
      <c r="P86" s="127"/>
    </row>
    <row r="87" spans="9:16" x14ac:dyDescent="0.35">
      <c r="I87" s="127"/>
      <c r="J87" s="127"/>
      <c r="K87" s="127"/>
      <c r="L87" s="127"/>
      <c r="M87" s="127"/>
      <c r="N87" s="127"/>
      <c r="O87" s="127"/>
      <c r="P87" s="127"/>
    </row>
    <row r="88" spans="9:16" x14ac:dyDescent="0.35">
      <c r="I88" s="127"/>
      <c r="J88" s="127"/>
      <c r="K88" s="127"/>
      <c r="L88" s="127"/>
      <c r="M88" s="127"/>
      <c r="N88" s="127"/>
      <c r="O88" s="127"/>
      <c r="P88" s="127"/>
    </row>
    <row r="89" spans="9:16" x14ac:dyDescent="0.35">
      <c r="I89" s="127"/>
      <c r="J89" s="127"/>
      <c r="K89" s="127"/>
      <c r="L89" s="127"/>
      <c r="M89" s="127"/>
      <c r="N89" s="127"/>
      <c r="O89" s="127"/>
      <c r="P89" s="127"/>
    </row>
    <row r="90" spans="9:16" x14ac:dyDescent="0.35">
      <c r="I90" s="127"/>
      <c r="J90" s="127"/>
      <c r="K90" s="127"/>
      <c r="L90" s="127"/>
      <c r="M90" s="127"/>
      <c r="N90" s="127"/>
      <c r="O90" s="127"/>
      <c r="P90" s="127"/>
    </row>
    <row r="91" spans="9:16" x14ac:dyDescent="0.35">
      <c r="I91" s="127"/>
      <c r="J91" s="127"/>
      <c r="K91" s="127"/>
      <c r="L91" s="127"/>
      <c r="M91" s="127"/>
      <c r="N91" s="127"/>
      <c r="O91" s="127"/>
      <c r="P91" s="127"/>
    </row>
    <row r="92" spans="9:16" x14ac:dyDescent="0.35">
      <c r="I92" s="127"/>
      <c r="J92" s="127"/>
      <c r="K92" s="127"/>
      <c r="L92" s="127"/>
      <c r="M92" s="127"/>
      <c r="N92" s="127"/>
      <c r="O92" s="127"/>
      <c r="P92" s="127"/>
    </row>
    <row r="93" spans="9:16" x14ac:dyDescent="0.35">
      <c r="I93" s="127"/>
      <c r="J93" s="127"/>
      <c r="K93" s="127"/>
      <c r="L93" s="127"/>
      <c r="M93" s="127"/>
      <c r="N93" s="127"/>
      <c r="O93" s="127"/>
      <c r="P93" s="127"/>
    </row>
    <row r="94" spans="9:16" x14ac:dyDescent="0.35">
      <c r="I94" s="127"/>
      <c r="J94" s="127"/>
      <c r="K94" s="127"/>
      <c r="L94" s="127"/>
      <c r="M94" s="127"/>
      <c r="N94" s="127"/>
      <c r="O94" s="127"/>
      <c r="P94" s="127"/>
    </row>
    <row r="95" spans="9:16" x14ac:dyDescent="0.35">
      <c r="I95" s="127"/>
      <c r="J95" s="127"/>
      <c r="K95" s="127"/>
      <c r="L95" s="127"/>
      <c r="M95" s="127"/>
      <c r="N95" s="127"/>
      <c r="O95" s="127"/>
      <c r="P95" s="127"/>
    </row>
    <row r="96" spans="9:16" x14ac:dyDescent="0.35">
      <c r="I96" s="127"/>
      <c r="J96" s="127"/>
      <c r="K96" s="127"/>
      <c r="L96" s="127"/>
      <c r="M96" s="127"/>
      <c r="N96" s="127"/>
      <c r="O96" s="127"/>
      <c r="P96" s="127"/>
    </row>
    <row r="97" spans="9:16" x14ac:dyDescent="0.35">
      <c r="I97" s="127"/>
      <c r="J97" s="127"/>
      <c r="K97" s="127"/>
      <c r="L97" s="127"/>
      <c r="M97" s="127"/>
      <c r="N97" s="127"/>
      <c r="O97" s="127"/>
      <c r="P97" s="127"/>
    </row>
    <row r="98" spans="9:16" x14ac:dyDescent="0.35">
      <c r="I98" s="127"/>
      <c r="J98" s="127"/>
      <c r="K98" s="127"/>
      <c r="L98" s="127"/>
      <c r="M98" s="127"/>
      <c r="N98" s="127"/>
      <c r="O98" s="127"/>
      <c r="P98" s="127"/>
    </row>
    <row r="99" spans="9:16" x14ac:dyDescent="0.35">
      <c r="I99" s="127"/>
      <c r="J99" s="127"/>
      <c r="K99" s="127"/>
      <c r="L99" s="127"/>
      <c r="M99" s="127"/>
      <c r="N99" s="127"/>
      <c r="O99" s="127"/>
      <c r="P99" s="127"/>
    </row>
    <row r="100" spans="9:16" x14ac:dyDescent="0.35">
      <c r="I100" s="127"/>
      <c r="J100" s="127"/>
      <c r="K100" s="127"/>
      <c r="L100" s="127"/>
      <c r="M100" s="127"/>
      <c r="N100" s="127"/>
      <c r="O100" s="127"/>
      <c r="P100" s="127"/>
    </row>
    <row r="101" spans="9:16" x14ac:dyDescent="0.35">
      <c r="I101" s="127"/>
      <c r="J101" s="127"/>
      <c r="K101" s="127"/>
      <c r="L101" s="127"/>
      <c r="M101" s="127"/>
      <c r="N101" s="127"/>
      <c r="O101" s="127"/>
      <c r="P101" s="127"/>
    </row>
    <row r="102" spans="9:16" x14ac:dyDescent="0.35">
      <c r="I102" s="127"/>
      <c r="J102" s="127"/>
      <c r="K102" s="127"/>
      <c r="L102" s="127"/>
      <c r="M102" s="127"/>
      <c r="N102" s="127"/>
      <c r="O102" s="127"/>
      <c r="P102" s="127"/>
    </row>
    <row r="103" spans="9:16" x14ac:dyDescent="0.35">
      <c r="I103" s="127"/>
      <c r="J103" s="127"/>
      <c r="K103" s="127"/>
      <c r="L103" s="127"/>
      <c r="M103" s="127"/>
      <c r="N103" s="127"/>
      <c r="O103" s="127"/>
      <c r="P103" s="127"/>
    </row>
    <row r="104" spans="9:16" x14ac:dyDescent="0.35">
      <c r="I104" s="127"/>
      <c r="J104" s="127"/>
      <c r="K104" s="127"/>
      <c r="L104" s="127"/>
      <c r="M104" s="127"/>
      <c r="N104" s="127"/>
      <c r="O104" s="127"/>
      <c r="P104" s="127"/>
    </row>
    <row r="105" spans="9:16" x14ac:dyDescent="0.35">
      <c r="I105" s="127"/>
      <c r="J105" s="127"/>
      <c r="K105" s="127"/>
      <c r="L105" s="127"/>
      <c r="M105" s="127"/>
      <c r="N105" s="127"/>
      <c r="O105" s="127"/>
      <c r="P105" s="127"/>
    </row>
    <row r="106" spans="9:16" x14ac:dyDescent="0.35">
      <c r="I106" s="127"/>
      <c r="J106" s="127"/>
      <c r="K106" s="127"/>
      <c r="L106" s="127"/>
      <c r="M106" s="127"/>
      <c r="N106" s="127"/>
      <c r="O106" s="127"/>
      <c r="P106" s="127"/>
    </row>
    <row r="107" spans="9:16" x14ac:dyDescent="0.35">
      <c r="I107" s="127"/>
      <c r="J107" s="127"/>
      <c r="K107" s="127"/>
      <c r="L107" s="127"/>
      <c r="M107" s="127"/>
      <c r="N107" s="127"/>
      <c r="O107" s="127"/>
      <c r="P107" s="127"/>
    </row>
    <row r="108" spans="9:16" x14ac:dyDescent="0.35">
      <c r="I108" s="127"/>
      <c r="J108" s="127"/>
      <c r="K108" s="127"/>
      <c r="L108" s="127"/>
      <c r="M108" s="127"/>
      <c r="N108" s="127"/>
      <c r="O108" s="127"/>
      <c r="P108" s="127"/>
    </row>
    <row r="109" spans="9:16" x14ac:dyDescent="0.35">
      <c r="I109" s="127"/>
      <c r="J109" s="127"/>
      <c r="K109" s="127"/>
      <c r="L109" s="127"/>
      <c r="M109" s="127"/>
      <c r="N109" s="127"/>
      <c r="O109" s="127"/>
      <c r="P109" s="127"/>
    </row>
    <row r="110" spans="9:16" x14ac:dyDescent="0.35">
      <c r="I110" s="127"/>
      <c r="J110" s="127"/>
      <c r="K110" s="127"/>
      <c r="L110" s="127"/>
      <c r="M110" s="127"/>
      <c r="N110" s="127"/>
      <c r="O110" s="127"/>
      <c r="P110" s="127"/>
    </row>
    <row r="111" spans="9:16" x14ac:dyDescent="0.35">
      <c r="I111" s="127"/>
      <c r="J111" s="127"/>
      <c r="K111" s="127"/>
      <c r="L111" s="127"/>
      <c r="M111" s="127"/>
      <c r="N111" s="127"/>
      <c r="O111" s="127"/>
      <c r="P111" s="127"/>
    </row>
    <row r="112" spans="9:16" x14ac:dyDescent="0.35">
      <c r="I112" s="127"/>
      <c r="J112" s="127"/>
      <c r="K112" s="127"/>
      <c r="L112" s="127"/>
      <c r="M112" s="127"/>
      <c r="N112" s="127"/>
      <c r="O112" s="127"/>
      <c r="P112" s="127"/>
    </row>
    <row r="113" spans="9:16" x14ac:dyDescent="0.35">
      <c r="I113" s="127"/>
      <c r="J113" s="127"/>
      <c r="K113" s="127"/>
      <c r="L113" s="127"/>
      <c r="M113" s="127"/>
      <c r="N113" s="127"/>
      <c r="O113" s="127"/>
      <c r="P113" s="127"/>
    </row>
    <row r="114" spans="9:16" x14ac:dyDescent="0.35">
      <c r="I114" s="127"/>
      <c r="J114" s="127"/>
      <c r="K114" s="127"/>
      <c r="L114" s="127"/>
      <c r="M114" s="127"/>
      <c r="N114" s="127"/>
      <c r="O114" s="127"/>
      <c r="P114" s="127"/>
    </row>
    <row r="115" spans="9:16" x14ac:dyDescent="0.35">
      <c r="I115" s="127"/>
      <c r="J115" s="127"/>
      <c r="K115" s="127"/>
      <c r="L115" s="127"/>
      <c r="M115" s="127"/>
      <c r="N115" s="127"/>
      <c r="O115" s="127"/>
      <c r="P115" s="127"/>
    </row>
    <row r="116" spans="9:16" x14ac:dyDescent="0.35">
      <c r="I116" s="127"/>
      <c r="J116" s="127"/>
      <c r="K116" s="127"/>
      <c r="L116" s="127"/>
      <c r="M116" s="127"/>
      <c r="N116" s="127"/>
      <c r="O116" s="127"/>
      <c r="P116" s="127"/>
    </row>
    <row r="117" spans="9:16" x14ac:dyDescent="0.35">
      <c r="I117" s="127"/>
      <c r="J117" s="127"/>
      <c r="K117" s="127"/>
      <c r="L117" s="127"/>
      <c r="M117" s="127"/>
      <c r="N117" s="127"/>
      <c r="O117" s="127"/>
      <c r="P117" s="127"/>
    </row>
    <row r="118" spans="9:16" x14ac:dyDescent="0.35">
      <c r="I118" s="127"/>
      <c r="J118" s="127"/>
      <c r="K118" s="127"/>
      <c r="L118" s="127"/>
      <c r="M118" s="127"/>
      <c r="N118" s="127"/>
      <c r="O118" s="127"/>
      <c r="P118" s="127"/>
    </row>
    <row r="119" spans="9:16" x14ac:dyDescent="0.35">
      <c r="I119" s="127"/>
      <c r="J119" s="127"/>
      <c r="K119" s="127"/>
      <c r="L119" s="127"/>
      <c r="M119" s="127"/>
      <c r="N119" s="127"/>
      <c r="O119" s="127"/>
      <c r="P119" s="127"/>
    </row>
    <row r="120" spans="9:16" x14ac:dyDescent="0.35">
      <c r="I120" s="127"/>
      <c r="J120" s="127"/>
      <c r="K120" s="127"/>
      <c r="L120" s="127"/>
      <c r="M120" s="127"/>
      <c r="N120" s="127"/>
      <c r="O120" s="127"/>
      <c r="P120" s="127"/>
    </row>
    <row r="121" spans="9:16" x14ac:dyDescent="0.35">
      <c r="I121" s="127"/>
      <c r="J121" s="127"/>
      <c r="K121" s="127"/>
      <c r="L121" s="127"/>
      <c r="M121" s="127"/>
      <c r="N121" s="127"/>
      <c r="O121" s="127"/>
      <c r="P121" s="127"/>
    </row>
    <row r="122" spans="9:16" x14ac:dyDescent="0.35">
      <c r="I122" s="127"/>
      <c r="J122" s="127"/>
      <c r="K122" s="127"/>
      <c r="L122" s="127"/>
      <c r="M122" s="127"/>
      <c r="N122" s="127"/>
      <c r="O122" s="127"/>
      <c r="P122" s="127"/>
    </row>
    <row r="123" spans="9:16" x14ac:dyDescent="0.35">
      <c r="I123" s="127"/>
      <c r="J123" s="127"/>
      <c r="K123" s="127"/>
      <c r="L123" s="127"/>
      <c r="M123" s="127"/>
      <c r="N123" s="127"/>
      <c r="O123" s="127"/>
      <c r="P123" s="127"/>
    </row>
    <row r="124" spans="9:16" x14ac:dyDescent="0.35">
      <c r="I124" s="127"/>
      <c r="J124" s="127"/>
      <c r="K124" s="127"/>
      <c r="L124" s="127"/>
      <c r="M124" s="127"/>
      <c r="N124" s="127"/>
      <c r="O124" s="127"/>
      <c r="P124" s="127"/>
    </row>
    <row r="125" spans="9:16" x14ac:dyDescent="0.35">
      <c r="I125" s="127"/>
      <c r="J125" s="127"/>
      <c r="K125" s="127"/>
      <c r="L125" s="127"/>
      <c r="M125" s="127"/>
      <c r="N125" s="127"/>
      <c r="O125" s="127"/>
      <c r="P125" s="127"/>
    </row>
    <row r="126" spans="9:16" x14ac:dyDescent="0.35">
      <c r="I126" s="127"/>
      <c r="J126" s="127"/>
      <c r="K126" s="127"/>
      <c r="L126" s="127"/>
      <c r="M126" s="127"/>
      <c r="N126" s="127"/>
      <c r="O126" s="127"/>
      <c r="P126" s="127"/>
    </row>
    <row r="127" spans="9:16" x14ac:dyDescent="0.35">
      <c r="I127" s="127"/>
      <c r="J127" s="127"/>
      <c r="K127" s="127"/>
      <c r="L127" s="127"/>
      <c r="M127" s="127"/>
      <c r="N127" s="127"/>
      <c r="O127" s="127"/>
      <c r="P127" s="127"/>
    </row>
    <row r="128" spans="9:16" x14ac:dyDescent="0.35">
      <c r="I128" s="127"/>
      <c r="J128" s="127"/>
      <c r="K128" s="127"/>
      <c r="L128" s="127"/>
      <c r="M128" s="127"/>
      <c r="N128" s="127"/>
      <c r="O128" s="127"/>
      <c r="P128" s="127"/>
    </row>
    <row r="129" spans="9:16" x14ac:dyDescent="0.35">
      <c r="I129" s="127"/>
      <c r="J129" s="127"/>
      <c r="K129" s="127"/>
      <c r="L129" s="127"/>
      <c r="M129" s="127"/>
      <c r="N129" s="127"/>
      <c r="O129" s="127"/>
      <c r="P129" s="127"/>
    </row>
    <row r="130" spans="9:16" x14ac:dyDescent="0.35">
      <c r="I130" s="127"/>
      <c r="J130" s="127"/>
      <c r="K130" s="127"/>
      <c r="L130" s="127"/>
      <c r="M130" s="127"/>
      <c r="N130" s="127"/>
      <c r="O130" s="127"/>
      <c r="P130" s="127"/>
    </row>
    <row r="131" spans="9:16" x14ac:dyDescent="0.35">
      <c r="I131" s="127"/>
      <c r="J131" s="127"/>
      <c r="K131" s="127"/>
      <c r="L131" s="127"/>
      <c r="M131" s="127"/>
      <c r="N131" s="127"/>
      <c r="O131" s="127"/>
      <c r="P131" s="127"/>
    </row>
    <row r="132" spans="9:16" x14ac:dyDescent="0.35">
      <c r="I132" s="127"/>
      <c r="J132" s="127"/>
      <c r="K132" s="127"/>
      <c r="L132" s="127"/>
      <c r="M132" s="127"/>
      <c r="N132" s="127"/>
      <c r="O132" s="127"/>
      <c r="P132" s="127"/>
    </row>
    <row r="133" spans="9:16" x14ac:dyDescent="0.35">
      <c r="I133" s="127"/>
      <c r="J133" s="127"/>
      <c r="K133" s="127"/>
      <c r="L133" s="127"/>
      <c r="M133" s="127"/>
      <c r="N133" s="127"/>
      <c r="O133" s="127"/>
      <c r="P133" s="127"/>
    </row>
    <row r="134" spans="9:16" x14ac:dyDescent="0.35">
      <c r="I134" s="127"/>
      <c r="J134" s="127"/>
      <c r="K134" s="127"/>
      <c r="L134" s="127"/>
      <c r="M134" s="127"/>
      <c r="N134" s="127"/>
      <c r="O134" s="127"/>
      <c r="P134" s="127"/>
    </row>
    <row r="135" spans="9:16" x14ac:dyDescent="0.35">
      <c r="I135" s="127"/>
      <c r="J135" s="127"/>
      <c r="K135" s="127"/>
      <c r="L135" s="127"/>
      <c r="M135" s="127"/>
      <c r="N135" s="127"/>
      <c r="O135" s="127"/>
      <c r="P135" s="127"/>
    </row>
    <row r="136" spans="9:16" x14ac:dyDescent="0.35">
      <c r="I136" s="127"/>
      <c r="J136" s="127"/>
      <c r="K136" s="127"/>
      <c r="L136" s="127"/>
      <c r="M136" s="127"/>
      <c r="N136" s="127"/>
      <c r="O136" s="127"/>
      <c r="P136" s="127"/>
    </row>
    <row r="137" spans="9:16" x14ac:dyDescent="0.35">
      <c r="I137" s="127"/>
      <c r="J137" s="127"/>
      <c r="K137" s="127"/>
      <c r="L137" s="127"/>
      <c r="M137" s="127"/>
      <c r="N137" s="127"/>
      <c r="O137" s="127"/>
      <c r="P137" s="127"/>
    </row>
    <row r="138" spans="9:16" x14ac:dyDescent="0.35">
      <c r="I138" s="127"/>
      <c r="J138" s="127"/>
      <c r="K138" s="127"/>
      <c r="L138" s="127"/>
      <c r="M138" s="127"/>
      <c r="N138" s="127"/>
      <c r="O138" s="127"/>
      <c r="P138" s="127"/>
    </row>
    <row r="139" spans="9:16" x14ac:dyDescent="0.35">
      <c r="I139" s="127"/>
      <c r="J139" s="127"/>
      <c r="K139" s="127"/>
      <c r="L139" s="127"/>
      <c r="M139" s="127"/>
      <c r="N139" s="127"/>
      <c r="O139" s="127"/>
      <c r="P139" s="127"/>
    </row>
    <row r="140" spans="9:16" x14ac:dyDescent="0.35">
      <c r="I140" s="127"/>
      <c r="J140" s="127"/>
      <c r="K140" s="127"/>
      <c r="L140" s="127"/>
      <c r="M140" s="127"/>
      <c r="N140" s="127"/>
      <c r="O140" s="127"/>
      <c r="P140" s="127"/>
    </row>
    <row r="141" spans="9:16" x14ac:dyDescent="0.35">
      <c r="I141" s="127"/>
      <c r="J141" s="127"/>
      <c r="K141" s="127"/>
      <c r="L141" s="127"/>
      <c r="M141" s="127"/>
      <c r="N141" s="127"/>
      <c r="O141" s="127"/>
      <c r="P141" s="127"/>
    </row>
    <row r="142" spans="9:16" x14ac:dyDescent="0.35">
      <c r="I142" s="127"/>
      <c r="J142" s="127"/>
      <c r="K142" s="127"/>
      <c r="L142" s="127"/>
      <c r="M142" s="127"/>
      <c r="N142" s="127"/>
      <c r="O142" s="127"/>
      <c r="P142" s="127"/>
    </row>
    <row r="143" spans="9:16" x14ac:dyDescent="0.35">
      <c r="I143" s="127"/>
      <c r="J143" s="127"/>
      <c r="K143" s="127"/>
      <c r="L143" s="127"/>
      <c r="M143" s="127"/>
      <c r="N143" s="127"/>
      <c r="O143" s="127"/>
      <c r="P143" s="127"/>
    </row>
    <row r="144" spans="9:16" x14ac:dyDescent="0.35">
      <c r="I144" s="127"/>
      <c r="J144" s="127"/>
      <c r="K144" s="127"/>
      <c r="L144" s="127"/>
      <c r="M144" s="127"/>
      <c r="N144" s="127"/>
      <c r="O144" s="127"/>
      <c r="P144" s="127"/>
    </row>
    <row r="145" spans="9:16" x14ac:dyDescent="0.35">
      <c r="I145" s="127"/>
      <c r="J145" s="127"/>
      <c r="K145" s="127"/>
      <c r="L145" s="127"/>
      <c r="M145" s="127"/>
      <c r="N145" s="127"/>
      <c r="O145" s="127"/>
      <c r="P145" s="127"/>
    </row>
    <row r="146" spans="9:16" x14ac:dyDescent="0.35">
      <c r="I146" s="127"/>
      <c r="J146" s="127"/>
      <c r="K146" s="127"/>
      <c r="L146" s="127"/>
      <c r="M146" s="127"/>
      <c r="N146" s="127"/>
      <c r="O146" s="127"/>
      <c r="P146" s="127"/>
    </row>
    <row r="147" spans="9:16" x14ac:dyDescent="0.35">
      <c r="I147" s="127"/>
      <c r="J147" s="127"/>
      <c r="K147" s="127"/>
      <c r="L147" s="127"/>
      <c r="M147" s="127"/>
      <c r="N147" s="127"/>
      <c r="O147" s="127"/>
      <c r="P147" s="127"/>
    </row>
    <row r="148" spans="9:16" x14ac:dyDescent="0.35">
      <c r="I148" s="127"/>
      <c r="J148" s="127"/>
      <c r="K148" s="127"/>
      <c r="L148" s="127"/>
      <c r="M148" s="127"/>
      <c r="N148" s="127"/>
      <c r="O148" s="127"/>
      <c r="P148" s="127"/>
    </row>
    <row r="149" spans="9:16" x14ac:dyDescent="0.35">
      <c r="I149" s="127"/>
      <c r="J149" s="127"/>
      <c r="K149" s="127"/>
      <c r="L149" s="127"/>
      <c r="M149" s="127"/>
      <c r="N149" s="127"/>
      <c r="O149" s="127"/>
      <c r="P149" s="127"/>
    </row>
    <row r="150" spans="9:16" x14ac:dyDescent="0.35">
      <c r="I150" s="127"/>
      <c r="J150" s="127"/>
      <c r="K150" s="127"/>
      <c r="L150" s="127"/>
      <c r="M150" s="127"/>
      <c r="N150" s="127"/>
      <c r="O150" s="127"/>
      <c r="P150" s="127"/>
    </row>
    <row r="151" spans="9:16" x14ac:dyDescent="0.35">
      <c r="I151" s="127"/>
      <c r="J151" s="127"/>
      <c r="K151" s="127"/>
      <c r="L151" s="127"/>
      <c r="M151" s="127"/>
      <c r="N151" s="127"/>
      <c r="O151" s="127"/>
      <c r="P151" s="127"/>
    </row>
    <row r="152" spans="9:16" x14ac:dyDescent="0.35">
      <c r="I152" s="127"/>
      <c r="J152" s="127"/>
      <c r="K152" s="127"/>
      <c r="L152" s="127"/>
      <c r="M152" s="127"/>
      <c r="N152" s="127"/>
      <c r="O152" s="127"/>
      <c r="P152" s="127"/>
    </row>
    <row r="153" spans="9:16" x14ac:dyDescent="0.35">
      <c r="I153" s="127"/>
      <c r="J153" s="127"/>
      <c r="K153" s="127"/>
      <c r="L153" s="127"/>
      <c r="M153" s="127"/>
      <c r="N153" s="127"/>
      <c r="O153" s="127"/>
      <c r="P153" s="127"/>
    </row>
    <row r="154" spans="9:16" x14ac:dyDescent="0.35">
      <c r="I154" s="127"/>
      <c r="J154" s="127"/>
      <c r="K154" s="127"/>
      <c r="L154" s="127"/>
      <c r="M154" s="127"/>
      <c r="N154" s="127"/>
      <c r="O154" s="127"/>
      <c r="P154" s="127"/>
    </row>
    <row r="155" spans="9:16" x14ac:dyDescent="0.35">
      <c r="I155" s="127"/>
      <c r="J155" s="127"/>
      <c r="K155" s="127"/>
      <c r="L155" s="127"/>
      <c r="M155" s="127"/>
      <c r="N155" s="127"/>
      <c r="O155" s="127"/>
      <c r="P155" s="127"/>
    </row>
    <row r="156" spans="9:16" x14ac:dyDescent="0.35">
      <c r="I156" s="127"/>
      <c r="J156" s="127"/>
      <c r="K156" s="127"/>
      <c r="L156" s="127"/>
      <c r="M156" s="127"/>
      <c r="N156" s="127"/>
      <c r="O156" s="127"/>
      <c r="P156" s="127"/>
    </row>
    <row r="157" spans="9:16" x14ac:dyDescent="0.35">
      <c r="I157" s="127"/>
      <c r="J157" s="127"/>
      <c r="K157" s="127"/>
      <c r="L157" s="127"/>
      <c r="M157" s="127"/>
      <c r="N157" s="127"/>
      <c r="O157" s="127"/>
      <c r="P157" s="127"/>
    </row>
    <row r="158" spans="9:16" x14ac:dyDescent="0.35">
      <c r="I158" s="127"/>
      <c r="J158" s="127"/>
      <c r="K158" s="127"/>
      <c r="L158" s="127"/>
      <c r="M158" s="127"/>
      <c r="N158" s="127"/>
      <c r="O158" s="127"/>
      <c r="P158" s="127"/>
    </row>
    <row r="159" spans="9:16" x14ac:dyDescent="0.35">
      <c r="I159" s="127"/>
      <c r="J159" s="127"/>
      <c r="K159" s="127"/>
      <c r="L159" s="127"/>
      <c r="M159" s="127"/>
      <c r="N159" s="127"/>
      <c r="O159" s="127"/>
      <c r="P159" s="127"/>
    </row>
    <row r="160" spans="9:16" x14ac:dyDescent="0.35">
      <c r="I160" s="127"/>
      <c r="J160" s="127"/>
      <c r="K160" s="127"/>
      <c r="L160" s="127"/>
      <c r="M160" s="127"/>
      <c r="N160" s="127"/>
      <c r="O160" s="127"/>
      <c r="P160" s="127"/>
    </row>
    <row r="161" spans="9:16" x14ac:dyDescent="0.35">
      <c r="I161" s="127"/>
      <c r="J161" s="127"/>
      <c r="K161" s="127"/>
      <c r="L161" s="127"/>
      <c r="M161" s="127"/>
      <c r="N161" s="127"/>
      <c r="O161" s="127"/>
      <c r="P161" s="127"/>
    </row>
    <row r="162" spans="9:16" x14ac:dyDescent="0.35">
      <c r="I162" s="127"/>
      <c r="J162" s="127"/>
      <c r="K162" s="127"/>
      <c r="L162" s="127"/>
      <c r="M162" s="127"/>
      <c r="N162" s="127"/>
      <c r="O162" s="127"/>
      <c r="P162" s="127"/>
    </row>
    <row r="163" spans="9:16" x14ac:dyDescent="0.35">
      <c r="I163" s="127"/>
      <c r="J163" s="127"/>
      <c r="K163" s="127"/>
      <c r="L163" s="127"/>
      <c r="M163" s="127"/>
      <c r="N163" s="127"/>
      <c r="O163" s="127"/>
      <c r="P163" s="127"/>
    </row>
    <row r="164" spans="9:16" x14ac:dyDescent="0.35">
      <c r="I164" s="127"/>
      <c r="J164" s="127"/>
      <c r="K164" s="127"/>
      <c r="L164" s="127"/>
      <c r="M164" s="127"/>
      <c r="N164" s="127"/>
      <c r="O164" s="127"/>
      <c r="P164" s="127"/>
    </row>
    <row r="165" spans="9:16" x14ac:dyDescent="0.35">
      <c r="I165" s="127"/>
      <c r="J165" s="127"/>
      <c r="K165" s="127"/>
      <c r="L165" s="127"/>
      <c r="M165" s="127"/>
      <c r="N165" s="127"/>
      <c r="O165" s="127"/>
      <c r="P165" s="127"/>
    </row>
    <row r="166" spans="9:16" x14ac:dyDescent="0.35">
      <c r="I166" s="127"/>
      <c r="J166" s="127"/>
      <c r="K166" s="127"/>
      <c r="L166" s="127"/>
      <c r="M166" s="127"/>
      <c r="N166" s="127"/>
      <c r="O166" s="127"/>
      <c r="P166" s="127"/>
    </row>
    <row r="167" spans="9:16" x14ac:dyDescent="0.35">
      <c r="I167" s="127"/>
      <c r="J167" s="127"/>
      <c r="K167" s="127"/>
      <c r="L167" s="127"/>
      <c r="M167" s="127"/>
      <c r="N167" s="127"/>
      <c r="O167" s="127"/>
      <c r="P167" s="127"/>
    </row>
    <row r="168" spans="9:16" x14ac:dyDescent="0.35">
      <c r="I168" s="127"/>
      <c r="J168" s="127"/>
      <c r="K168" s="127"/>
      <c r="L168" s="127"/>
      <c r="M168" s="127"/>
      <c r="N168" s="127"/>
      <c r="O168" s="127"/>
      <c r="P168" s="127"/>
    </row>
    <row r="169" spans="9:16" x14ac:dyDescent="0.35">
      <c r="I169" s="127"/>
      <c r="J169" s="127"/>
      <c r="K169" s="127"/>
      <c r="L169" s="127"/>
      <c r="M169" s="127"/>
      <c r="N169" s="127"/>
      <c r="O169" s="127"/>
      <c r="P169" s="127"/>
    </row>
    <row r="170" spans="9:16" x14ac:dyDescent="0.35">
      <c r="I170" s="127"/>
      <c r="J170" s="127"/>
      <c r="K170" s="127"/>
      <c r="L170" s="127"/>
      <c r="M170" s="127"/>
      <c r="N170" s="127"/>
      <c r="O170" s="127"/>
      <c r="P170" s="127"/>
    </row>
    <row r="171" spans="9:16" x14ac:dyDescent="0.35">
      <c r="I171" s="127"/>
      <c r="J171" s="127"/>
      <c r="K171" s="127"/>
      <c r="L171" s="127"/>
      <c r="M171" s="127"/>
      <c r="N171" s="127"/>
      <c r="O171" s="127"/>
      <c r="P171" s="127"/>
    </row>
    <row r="172" spans="9:16" x14ac:dyDescent="0.35">
      <c r="I172" s="127"/>
      <c r="J172" s="127"/>
      <c r="K172" s="127"/>
      <c r="L172" s="127"/>
      <c r="M172" s="127"/>
      <c r="N172" s="127"/>
      <c r="O172" s="127"/>
      <c r="P172" s="127"/>
    </row>
    <row r="173" spans="9:16" x14ac:dyDescent="0.35">
      <c r="I173" s="127"/>
      <c r="J173" s="127"/>
      <c r="K173" s="127"/>
      <c r="L173" s="127"/>
      <c r="M173" s="127"/>
      <c r="N173" s="127"/>
      <c r="O173" s="127"/>
      <c r="P173" s="127"/>
    </row>
    <row r="174" spans="9:16" x14ac:dyDescent="0.35">
      <c r="I174" s="127"/>
      <c r="J174" s="127"/>
      <c r="K174" s="127"/>
      <c r="L174" s="127"/>
      <c r="M174" s="127"/>
      <c r="N174" s="127"/>
      <c r="O174" s="127"/>
      <c r="P174" s="127"/>
    </row>
    <row r="175" spans="9:16" x14ac:dyDescent="0.35">
      <c r="I175" s="127"/>
      <c r="J175" s="127"/>
      <c r="K175" s="127"/>
      <c r="L175" s="127"/>
      <c r="M175" s="127"/>
      <c r="N175" s="127"/>
      <c r="O175" s="127"/>
      <c r="P175" s="127"/>
    </row>
    <row r="176" spans="9:16" x14ac:dyDescent="0.35">
      <c r="I176" s="127"/>
      <c r="J176" s="127"/>
      <c r="K176" s="127"/>
      <c r="L176" s="127"/>
      <c r="M176" s="127"/>
      <c r="N176" s="127"/>
      <c r="O176" s="127"/>
      <c r="P176" s="127"/>
    </row>
    <row r="177" spans="9:16" x14ac:dyDescent="0.35">
      <c r="I177" s="127"/>
      <c r="J177" s="127"/>
      <c r="K177" s="127"/>
      <c r="L177" s="127"/>
      <c r="M177" s="127"/>
      <c r="N177" s="127"/>
      <c r="O177" s="127"/>
      <c r="P177" s="127"/>
    </row>
    <row r="178" spans="9:16" x14ac:dyDescent="0.35">
      <c r="I178" s="127"/>
      <c r="J178" s="127"/>
      <c r="K178" s="127"/>
      <c r="L178" s="127"/>
      <c r="M178" s="127"/>
      <c r="N178" s="127"/>
      <c r="O178" s="127"/>
      <c r="P178" s="127"/>
    </row>
    <row r="179" spans="9:16" x14ac:dyDescent="0.35">
      <c r="I179" s="127"/>
      <c r="J179" s="127"/>
      <c r="K179" s="127"/>
      <c r="L179" s="127"/>
      <c r="M179" s="127"/>
      <c r="N179" s="127"/>
      <c r="O179" s="127"/>
      <c r="P179" s="127"/>
    </row>
    <row r="180" spans="9:16" x14ac:dyDescent="0.35">
      <c r="I180" s="127"/>
      <c r="J180" s="127"/>
      <c r="K180" s="127"/>
      <c r="L180" s="127"/>
      <c r="M180" s="127"/>
      <c r="N180" s="127"/>
      <c r="O180" s="127"/>
      <c r="P180" s="127"/>
    </row>
    <row r="181" spans="9:16" x14ac:dyDescent="0.35">
      <c r="I181" s="127"/>
      <c r="J181" s="127"/>
      <c r="K181" s="127"/>
      <c r="L181" s="127"/>
      <c r="M181" s="127"/>
      <c r="N181" s="127"/>
      <c r="O181" s="127"/>
      <c r="P181" s="127"/>
    </row>
    <row r="182" spans="9:16" x14ac:dyDescent="0.35">
      <c r="I182" s="127"/>
      <c r="J182" s="127"/>
      <c r="K182" s="127"/>
      <c r="L182" s="127"/>
      <c r="M182" s="127"/>
      <c r="N182" s="127"/>
      <c r="O182" s="127"/>
      <c r="P182" s="127"/>
    </row>
    <row r="183" spans="9:16" x14ac:dyDescent="0.35">
      <c r="I183" s="127"/>
      <c r="J183" s="127"/>
      <c r="K183" s="127"/>
      <c r="L183" s="127"/>
      <c r="M183" s="127"/>
      <c r="N183" s="127"/>
      <c r="O183" s="127"/>
      <c r="P183" s="127"/>
    </row>
    <row r="184" spans="9:16" x14ac:dyDescent="0.35">
      <c r="I184" s="127"/>
      <c r="J184" s="127"/>
      <c r="K184" s="127"/>
      <c r="L184" s="127"/>
      <c r="M184" s="127"/>
      <c r="N184" s="127"/>
      <c r="O184" s="127"/>
      <c r="P184" s="127"/>
    </row>
    <row r="185" spans="9:16" x14ac:dyDescent="0.35">
      <c r="I185" s="127"/>
      <c r="J185" s="127"/>
      <c r="K185" s="127"/>
      <c r="L185" s="127"/>
      <c r="M185" s="127"/>
      <c r="N185" s="127"/>
      <c r="O185" s="127"/>
      <c r="P185" s="127"/>
    </row>
    <row r="186" spans="9:16" x14ac:dyDescent="0.35">
      <c r="I186" s="127"/>
      <c r="J186" s="127"/>
      <c r="K186" s="127"/>
      <c r="L186" s="127"/>
      <c r="M186" s="127"/>
      <c r="N186" s="127"/>
      <c r="O186" s="127"/>
      <c r="P186" s="127"/>
    </row>
    <row r="187" spans="9:16" x14ac:dyDescent="0.35">
      <c r="I187" s="127"/>
      <c r="J187" s="127"/>
      <c r="K187" s="127"/>
      <c r="L187" s="127"/>
      <c r="M187" s="127"/>
      <c r="N187" s="127"/>
      <c r="O187" s="127"/>
      <c r="P187" s="127"/>
    </row>
    <row r="188" spans="9:16" x14ac:dyDescent="0.35">
      <c r="I188" s="127"/>
      <c r="J188" s="127"/>
      <c r="K188" s="127"/>
      <c r="L188" s="127"/>
      <c r="M188" s="127"/>
      <c r="N188" s="127"/>
      <c r="O188" s="127"/>
      <c r="P188" s="127"/>
    </row>
    <row r="189" spans="9:16" x14ac:dyDescent="0.35">
      <c r="I189" s="127"/>
      <c r="J189" s="127"/>
      <c r="K189" s="127"/>
      <c r="L189" s="127"/>
      <c r="M189" s="127"/>
      <c r="N189" s="127"/>
      <c r="O189" s="127"/>
      <c r="P189" s="127"/>
    </row>
    <row r="190" spans="9:16" x14ac:dyDescent="0.35">
      <c r="I190" s="127"/>
      <c r="J190" s="127"/>
      <c r="K190" s="127"/>
      <c r="L190" s="127"/>
      <c r="M190" s="127"/>
      <c r="N190" s="127"/>
      <c r="O190" s="127"/>
      <c r="P190" s="127"/>
    </row>
    <row r="191" spans="9:16" x14ac:dyDescent="0.35">
      <c r="I191" s="127"/>
      <c r="J191" s="127"/>
      <c r="K191" s="127"/>
      <c r="L191" s="127"/>
      <c r="M191" s="127"/>
      <c r="N191" s="127"/>
      <c r="O191" s="127"/>
      <c r="P191" s="127"/>
    </row>
    <row r="192" spans="9:16" x14ac:dyDescent="0.35">
      <c r="I192" s="127"/>
      <c r="J192" s="127"/>
      <c r="K192" s="127"/>
      <c r="L192" s="127"/>
      <c r="M192" s="127"/>
      <c r="N192" s="127"/>
      <c r="O192" s="127"/>
      <c r="P192" s="127"/>
    </row>
    <row r="193" spans="9:16" x14ac:dyDescent="0.35">
      <c r="I193" s="127"/>
      <c r="J193" s="127"/>
      <c r="K193" s="127"/>
      <c r="L193" s="127"/>
      <c r="M193" s="127"/>
      <c r="N193" s="127"/>
      <c r="O193" s="127"/>
      <c r="P193" s="127"/>
    </row>
    <row r="194" spans="9:16" x14ac:dyDescent="0.35">
      <c r="I194" s="127"/>
      <c r="J194" s="127"/>
      <c r="K194" s="127"/>
      <c r="L194" s="127"/>
      <c r="M194" s="127"/>
      <c r="N194" s="127"/>
      <c r="O194" s="127"/>
      <c r="P194" s="127"/>
    </row>
    <row r="195" spans="9:16" x14ac:dyDescent="0.35">
      <c r="I195" s="127"/>
      <c r="J195" s="127"/>
      <c r="K195" s="127"/>
      <c r="L195" s="127"/>
      <c r="M195" s="127"/>
      <c r="N195" s="127"/>
      <c r="O195" s="127"/>
      <c r="P195" s="127"/>
    </row>
    <row r="196" spans="9:16" x14ac:dyDescent="0.35">
      <c r="I196" s="127"/>
      <c r="J196" s="127"/>
      <c r="K196" s="127"/>
      <c r="L196" s="127"/>
      <c r="M196" s="127"/>
      <c r="N196" s="127"/>
      <c r="O196" s="127"/>
      <c r="P196" s="127"/>
    </row>
    <row r="197" spans="9:16" x14ac:dyDescent="0.35">
      <c r="I197" s="127"/>
      <c r="J197" s="127"/>
      <c r="K197" s="127"/>
      <c r="L197" s="127"/>
      <c r="M197" s="127"/>
      <c r="N197" s="127"/>
      <c r="O197" s="127"/>
      <c r="P197" s="127"/>
    </row>
    <row r="198" spans="9:16" x14ac:dyDescent="0.35">
      <c r="I198" s="127"/>
      <c r="J198" s="127"/>
      <c r="K198" s="127"/>
      <c r="L198" s="127"/>
      <c r="M198" s="127"/>
      <c r="N198" s="127"/>
      <c r="O198" s="127"/>
      <c r="P198" s="127"/>
    </row>
    <row r="199" spans="9:16" x14ac:dyDescent="0.35">
      <c r="I199" s="127"/>
      <c r="J199" s="127"/>
      <c r="K199" s="127"/>
      <c r="L199" s="127"/>
      <c r="M199" s="127"/>
      <c r="N199" s="127"/>
      <c r="O199" s="127"/>
      <c r="P199" s="127"/>
    </row>
    <row r="200" spans="9:16" x14ac:dyDescent="0.35">
      <c r="I200" s="127"/>
      <c r="J200" s="127"/>
      <c r="K200" s="127"/>
      <c r="L200" s="127"/>
      <c r="M200" s="127"/>
      <c r="N200" s="127"/>
      <c r="O200" s="127"/>
      <c r="P200" s="127"/>
    </row>
    <row r="201" spans="9:16" x14ac:dyDescent="0.35">
      <c r="I201" s="127"/>
      <c r="J201" s="127"/>
      <c r="K201" s="127"/>
      <c r="L201" s="127"/>
      <c r="M201" s="127"/>
      <c r="N201" s="127"/>
      <c r="O201" s="127"/>
      <c r="P201" s="127"/>
    </row>
    <row r="202" spans="9:16" x14ac:dyDescent="0.35">
      <c r="I202" s="127"/>
      <c r="J202" s="127"/>
      <c r="K202" s="127"/>
      <c r="L202" s="127"/>
      <c r="M202" s="127"/>
      <c r="N202" s="127"/>
      <c r="O202" s="127"/>
      <c r="P202" s="127"/>
    </row>
    <row r="203" spans="9:16" x14ac:dyDescent="0.35">
      <c r="I203" s="127"/>
      <c r="J203" s="127"/>
      <c r="K203" s="127"/>
      <c r="L203" s="127"/>
      <c r="M203" s="127"/>
      <c r="N203" s="127"/>
      <c r="O203" s="127"/>
      <c r="P203" s="127"/>
    </row>
    <row r="204" spans="9:16" x14ac:dyDescent="0.35">
      <c r="I204" s="127"/>
      <c r="J204" s="127"/>
      <c r="K204" s="127"/>
      <c r="L204" s="127"/>
      <c r="M204" s="127"/>
      <c r="N204" s="127"/>
      <c r="O204" s="127"/>
      <c r="P204" s="127"/>
    </row>
    <row r="205" spans="9:16" x14ac:dyDescent="0.35">
      <c r="I205" s="127"/>
      <c r="J205" s="127"/>
      <c r="K205" s="127"/>
      <c r="L205" s="127"/>
      <c r="M205" s="127"/>
      <c r="N205" s="127"/>
      <c r="O205" s="127"/>
      <c r="P205" s="127"/>
    </row>
    <row r="206" spans="9:16" x14ac:dyDescent="0.35">
      <c r="I206" s="127"/>
      <c r="J206" s="127"/>
      <c r="K206" s="127"/>
      <c r="L206" s="127"/>
      <c r="M206" s="127"/>
      <c r="N206" s="127"/>
      <c r="O206" s="127"/>
      <c r="P206" s="127"/>
    </row>
    <row r="207" spans="9:16" x14ac:dyDescent="0.35">
      <c r="I207" s="127"/>
      <c r="J207" s="127"/>
      <c r="K207" s="127"/>
      <c r="L207" s="127"/>
      <c r="M207" s="127"/>
      <c r="N207" s="127"/>
      <c r="O207" s="127"/>
      <c r="P207" s="127"/>
    </row>
    <row r="208" spans="9:16" x14ac:dyDescent="0.35">
      <c r="I208" s="127"/>
      <c r="J208" s="127"/>
      <c r="K208" s="127"/>
      <c r="L208" s="127"/>
      <c r="M208" s="127"/>
      <c r="N208" s="127"/>
      <c r="O208" s="127"/>
      <c r="P208" s="127"/>
    </row>
    <row r="209" spans="9:16" x14ac:dyDescent="0.35">
      <c r="I209" s="127"/>
      <c r="J209" s="127"/>
      <c r="K209" s="127"/>
      <c r="L209" s="127"/>
      <c r="M209" s="127"/>
      <c r="N209" s="127"/>
      <c r="O209" s="127"/>
      <c r="P209" s="127"/>
    </row>
    <row r="210" spans="9:16" x14ac:dyDescent="0.35">
      <c r="I210" s="127"/>
      <c r="J210" s="127"/>
      <c r="K210" s="127"/>
      <c r="L210" s="127"/>
      <c r="M210" s="127"/>
      <c r="N210" s="127"/>
      <c r="O210" s="127"/>
      <c r="P210" s="127"/>
    </row>
    <row r="211" spans="9:16" x14ac:dyDescent="0.35">
      <c r="I211" s="127"/>
      <c r="J211" s="127"/>
      <c r="K211" s="127"/>
      <c r="L211" s="127"/>
      <c r="M211" s="127"/>
      <c r="N211" s="127"/>
      <c r="O211" s="127"/>
      <c r="P211" s="127"/>
    </row>
    <row r="212" spans="9:16" x14ac:dyDescent="0.35">
      <c r="I212" s="127"/>
      <c r="J212" s="127"/>
      <c r="K212" s="127"/>
      <c r="L212" s="127"/>
      <c r="M212" s="127"/>
      <c r="N212" s="127"/>
      <c r="O212" s="127"/>
      <c r="P212" s="127"/>
    </row>
    <row r="213" spans="9:16" x14ac:dyDescent="0.35">
      <c r="I213" s="127"/>
      <c r="J213" s="127"/>
      <c r="K213" s="127"/>
      <c r="L213" s="127"/>
      <c r="M213" s="127"/>
      <c r="N213" s="127"/>
      <c r="O213" s="127"/>
      <c r="P213" s="127"/>
    </row>
    <row r="214" spans="9:16" x14ac:dyDescent="0.35">
      <c r="I214" s="127"/>
      <c r="J214" s="127"/>
      <c r="K214" s="127"/>
      <c r="L214" s="127"/>
      <c r="M214" s="127"/>
      <c r="N214" s="127"/>
      <c r="O214" s="127"/>
      <c r="P214" s="127"/>
    </row>
    <row r="215" spans="9:16" x14ac:dyDescent="0.35">
      <c r="I215" s="127"/>
      <c r="J215" s="127"/>
      <c r="K215" s="127"/>
      <c r="L215" s="127"/>
      <c r="M215" s="127"/>
      <c r="N215" s="127"/>
      <c r="O215" s="127"/>
      <c r="P215" s="127"/>
    </row>
    <row r="216" spans="9:16" x14ac:dyDescent="0.35">
      <c r="I216" s="127"/>
      <c r="J216" s="127"/>
      <c r="K216" s="127"/>
      <c r="L216" s="127"/>
      <c r="M216" s="127"/>
      <c r="N216" s="127"/>
      <c r="O216" s="127"/>
      <c r="P216" s="127"/>
    </row>
    <row r="217" spans="9:16" x14ac:dyDescent="0.35">
      <c r="I217" s="127"/>
      <c r="J217" s="127"/>
      <c r="K217" s="127"/>
      <c r="L217" s="127"/>
      <c r="M217" s="127"/>
      <c r="N217" s="127"/>
      <c r="O217" s="127"/>
      <c r="P217" s="127"/>
    </row>
    <row r="218" spans="9:16" x14ac:dyDescent="0.35">
      <c r="I218" s="127"/>
      <c r="J218" s="127"/>
      <c r="K218" s="127"/>
      <c r="L218" s="127"/>
      <c r="M218" s="127"/>
      <c r="N218" s="127"/>
      <c r="O218" s="127"/>
      <c r="P218" s="127"/>
    </row>
    <row r="219" spans="9:16" x14ac:dyDescent="0.35">
      <c r="I219" s="127"/>
      <c r="J219" s="127"/>
      <c r="K219" s="127"/>
      <c r="L219" s="127"/>
      <c r="M219" s="127"/>
      <c r="N219" s="127"/>
      <c r="O219" s="127"/>
      <c r="P219" s="127"/>
    </row>
    <row r="220" spans="9:16" x14ac:dyDescent="0.35">
      <c r="I220" s="127"/>
      <c r="J220" s="127"/>
      <c r="K220" s="127"/>
      <c r="L220" s="127"/>
      <c r="M220" s="127"/>
      <c r="N220" s="127"/>
      <c r="O220" s="127"/>
      <c r="P220" s="127"/>
    </row>
    <row r="221" spans="9:16" x14ac:dyDescent="0.35">
      <c r="I221" s="127"/>
      <c r="J221" s="127"/>
      <c r="K221" s="127"/>
      <c r="L221" s="127"/>
      <c r="M221" s="127"/>
      <c r="N221" s="127"/>
      <c r="O221" s="127"/>
      <c r="P221" s="127"/>
    </row>
    <row r="222" spans="9:16" x14ac:dyDescent="0.35">
      <c r="I222" s="127"/>
      <c r="J222" s="127"/>
      <c r="K222" s="127"/>
      <c r="L222" s="127"/>
      <c r="M222" s="127"/>
      <c r="N222" s="127"/>
      <c r="O222" s="127"/>
      <c r="P222" s="127"/>
    </row>
    <row r="223" spans="9:16" x14ac:dyDescent="0.35">
      <c r="I223" s="127"/>
      <c r="J223" s="127"/>
      <c r="K223" s="127"/>
      <c r="L223" s="127"/>
      <c r="M223" s="127"/>
      <c r="N223" s="127"/>
      <c r="O223" s="127"/>
      <c r="P223" s="127"/>
    </row>
    <row r="224" spans="9:16" x14ac:dyDescent="0.35">
      <c r="I224" s="127"/>
      <c r="J224" s="127"/>
      <c r="K224" s="127"/>
      <c r="L224" s="127"/>
      <c r="M224" s="127"/>
      <c r="N224" s="127"/>
      <c r="O224" s="127"/>
      <c r="P224" s="127"/>
    </row>
    <row r="225" spans="9:16" x14ac:dyDescent="0.35">
      <c r="I225" s="127"/>
      <c r="J225" s="127"/>
      <c r="K225" s="127"/>
      <c r="L225" s="127"/>
      <c r="M225" s="127"/>
      <c r="N225" s="127"/>
      <c r="O225" s="127"/>
      <c r="P225" s="127"/>
    </row>
    <row r="226" spans="9:16" x14ac:dyDescent="0.35">
      <c r="I226" s="127"/>
      <c r="J226" s="127"/>
      <c r="K226" s="127"/>
      <c r="L226" s="127"/>
      <c r="M226" s="127"/>
      <c r="N226" s="127"/>
      <c r="O226" s="127"/>
      <c r="P226" s="127"/>
    </row>
    <row r="227" spans="9:16" x14ac:dyDescent="0.35">
      <c r="I227" s="127"/>
      <c r="J227" s="127"/>
      <c r="K227" s="127"/>
      <c r="L227" s="127"/>
      <c r="M227" s="127"/>
      <c r="N227" s="127"/>
      <c r="O227" s="127"/>
      <c r="P227" s="127"/>
    </row>
    <row r="228" spans="9:16" x14ac:dyDescent="0.35">
      <c r="I228" s="127"/>
      <c r="J228" s="127"/>
      <c r="K228" s="127"/>
      <c r="L228" s="127"/>
      <c r="M228" s="127"/>
      <c r="N228" s="127"/>
      <c r="O228" s="127"/>
      <c r="P228" s="127"/>
    </row>
    <row r="229" spans="9:16" x14ac:dyDescent="0.35">
      <c r="I229" s="127"/>
      <c r="J229" s="127"/>
      <c r="K229" s="127"/>
      <c r="L229" s="127"/>
      <c r="M229" s="127"/>
      <c r="N229" s="127"/>
      <c r="O229" s="127"/>
      <c r="P229" s="127"/>
    </row>
    <row r="230" spans="9:16" x14ac:dyDescent="0.35">
      <c r="I230" s="127"/>
      <c r="J230" s="127"/>
      <c r="K230" s="127"/>
      <c r="L230" s="127"/>
      <c r="M230" s="127"/>
      <c r="N230" s="127"/>
      <c r="O230" s="127"/>
      <c r="P230" s="127"/>
    </row>
    <row r="231" spans="9:16" x14ac:dyDescent="0.35">
      <c r="I231" s="127"/>
      <c r="J231" s="127"/>
      <c r="K231" s="127"/>
      <c r="L231" s="127"/>
      <c r="M231" s="127"/>
      <c r="N231" s="127"/>
      <c r="O231" s="127"/>
      <c r="P231" s="127"/>
    </row>
    <row r="232" spans="9:16" x14ac:dyDescent="0.35">
      <c r="I232" s="127"/>
      <c r="J232" s="127"/>
      <c r="K232" s="127"/>
      <c r="L232" s="127"/>
      <c r="M232" s="127"/>
      <c r="N232" s="127"/>
      <c r="O232" s="127"/>
      <c r="P232" s="127"/>
    </row>
    <row r="233" spans="9:16" x14ac:dyDescent="0.35">
      <c r="I233" s="127"/>
      <c r="J233" s="127"/>
      <c r="K233" s="127"/>
      <c r="L233" s="127"/>
      <c r="M233" s="127"/>
      <c r="N233" s="127"/>
      <c r="O233" s="127"/>
      <c r="P233" s="127"/>
    </row>
    <row r="234" spans="9:16" x14ac:dyDescent="0.35">
      <c r="I234" s="127"/>
      <c r="J234" s="127"/>
      <c r="K234" s="127"/>
      <c r="L234" s="127"/>
      <c r="M234" s="127"/>
      <c r="N234" s="127"/>
      <c r="O234" s="127"/>
      <c r="P234" s="127"/>
    </row>
    <row r="235" spans="9:16" x14ac:dyDescent="0.35">
      <c r="I235" s="127"/>
      <c r="J235" s="127"/>
      <c r="K235" s="127"/>
      <c r="L235" s="127"/>
      <c r="M235" s="127"/>
      <c r="N235" s="127"/>
      <c r="O235" s="127"/>
      <c r="P235" s="127"/>
    </row>
    <row r="236" spans="9:16" x14ac:dyDescent="0.35">
      <c r="I236" s="127"/>
      <c r="J236" s="127"/>
      <c r="K236" s="127"/>
      <c r="L236" s="127"/>
      <c r="M236" s="127"/>
      <c r="N236" s="127"/>
      <c r="O236" s="127"/>
      <c r="P236" s="127"/>
    </row>
    <row r="237" spans="9:16" x14ac:dyDescent="0.35">
      <c r="I237" s="127"/>
      <c r="J237" s="127"/>
      <c r="K237" s="127"/>
      <c r="L237" s="127"/>
      <c r="M237" s="127"/>
      <c r="N237" s="127"/>
      <c r="O237" s="127"/>
      <c r="P237" s="127"/>
    </row>
    <row r="238" spans="9:16" x14ac:dyDescent="0.35">
      <c r="I238" s="127"/>
      <c r="J238" s="127"/>
      <c r="K238" s="127"/>
      <c r="L238" s="127"/>
      <c r="M238" s="127"/>
      <c r="N238" s="127"/>
      <c r="O238" s="127"/>
      <c r="P238" s="127"/>
    </row>
    <row r="239" spans="9:16" x14ac:dyDescent="0.35">
      <c r="I239" s="127"/>
      <c r="J239" s="127"/>
      <c r="K239" s="127"/>
      <c r="L239" s="127"/>
      <c r="M239" s="127"/>
      <c r="N239" s="127"/>
      <c r="O239" s="127"/>
      <c r="P239" s="127"/>
    </row>
    <row r="240" spans="9:16" x14ac:dyDescent="0.35">
      <c r="I240" s="127"/>
      <c r="J240" s="127"/>
      <c r="K240" s="127"/>
      <c r="L240" s="127"/>
      <c r="M240" s="127"/>
      <c r="N240" s="127"/>
      <c r="O240" s="127"/>
      <c r="P240" s="127"/>
    </row>
    <row r="241" spans="9:16" x14ac:dyDescent="0.35">
      <c r="I241" s="127"/>
      <c r="J241" s="127"/>
      <c r="K241" s="127"/>
      <c r="L241" s="127"/>
      <c r="M241" s="127"/>
      <c r="N241" s="127"/>
      <c r="O241" s="127"/>
      <c r="P241" s="127"/>
    </row>
    <row r="242" spans="9:16" x14ac:dyDescent="0.35">
      <c r="I242" s="127"/>
      <c r="J242" s="127"/>
      <c r="K242" s="127"/>
      <c r="L242" s="127"/>
      <c r="M242" s="127"/>
      <c r="N242" s="127"/>
      <c r="O242" s="127"/>
      <c r="P242" s="127"/>
    </row>
    <row r="243" spans="9:16" x14ac:dyDescent="0.35">
      <c r="I243" s="127"/>
      <c r="J243" s="127"/>
      <c r="K243" s="127"/>
      <c r="L243" s="127"/>
      <c r="M243" s="127"/>
      <c r="N243" s="127"/>
      <c r="O243" s="127"/>
      <c r="P243" s="127"/>
    </row>
    <row r="244" spans="9:16" x14ac:dyDescent="0.35">
      <c r="I244" s="127"/>
      <c r="J244" s="127"/>
      <c r="K244" s="127"/>
      <c r="L244" s="127"/>
      <c r="M244" s="127"/>
      <c r="N244" s="127"/>
      <c r="O244" s="127"/>
      <c r="P244" s="127"/>
    </row>
    <row r="245" spans="9:16" x14ac:dyDescent="0.35">
      <c r="I245" s="127"/>
      <c r="J245" s="127"/>
      <c r="K245" s="127"/>
      <c r="L245" s="127"/>
      <c r="M245" s="127"/>
      <c r="N245" s="127"/>
      <c r="O245" s="127"/>
      <c r="P245" s="127"/>
    </row>
    <row r="246" spans="9:16" x14ac:dyDescent="0.35">
      <c r="I246" s="127"/>
      <c r="J246" s="127"/>
      <c r="K246" s="127"/>
      <c r="L246" s="127"/>
      <c r="M246" s="127"/>
      <c r="N246" s="127"/>
      <c r="O246" s="127"/>
      <c r="P246" s="127"/>
    </row>
    <row r="247" spans="9:16" x14ac:dyDescent="0.35">
      <c r="I247" s="127"/>
      <c r="J247" s="127"/>
      <c r="K247" s="127"/>
      <c r="L247" s="127"/>
      <c r="M247" s="127"/>
      <c r="N247" s="127"/>
      <c r="O247" s="127"/>
      <c r="P247" s="127"/>
    </row>
    <row r="248" spans="9:16" x14ac:dyDescent="0.35">
      <c r="I248" s="127"/>
      <c r="J248" s="127"/>
      <c r="K248" s="127"/>
      <c r="L248" s="127"/>
      <c r="M248" s="127"/>
      <c r="N248" s="127"/>
      <c r="O248" s="127"/>
      <c r="P248" s="127"/>
    </row>
    <row r="249" spans="9:16" x14ac:dyDescent="0.35">
      <c r="I249" s="127"/>
      <c r="J249" s="127"/>
      <c r="K249" s="127"/>
      <c r="L249" s="127"/>
      <c r="M249" s="127"/>
      <c r="N249" s="127"/>
      <c r="O249" s="127"/>
      <c r="P249" s="127"/>
    </row>
    <row r="250" spans="9:16" x14ac:dyDescent="0.35">
      <c r="I250" s="127"/>
      <c r="J250" s="127"/>
      <c r="K250" s="127"/>
      <c r="L250" s="127"/>
      <c r="M250" s="127"/>
      <c r="N250" s="127"/>
      <c r="O250" s="127"/>
      <c r="P250" s="127"/>
    </row>
    <row r="251" spans="9:16" x14ac:dyDescent="0.35">
      <c r="I251" s="127"/>
      <c r="J251" s="127"/>
      <c r="K251" s="127"/>
      <c r="L251" s="127"/>
      <c r="M251" s="127"/>
      <c r="N251" s="127"/>
      <c r="O251" s="127"/>
      <c r="P251" s="127"/>
    </row>
    <row r="252" spans="9:16" x14ac:dyDescent="0.35">
      <c r="I252" s="127"/>
      <c r="J252" s="127"/>
      <c r="K252" s="127"/>
      <c r="L252" s="127"/>
      <c r="M252" s="127"/>
      <c r="N252" s="127"/>
      <c r="O252" s="127"/>
      <c r="P252" s="127"/>
    </row>
    <row r="253" spans="9:16" x14ac:dyDescent="0.35">
      <c r="I253" s="127"/>
      <c r="J253" s="127"/>
      <c r="K253" s="127"/>
      <c r="L253" s="127"/>
      <c r="M253" s="127"/>
      <c r="N253" s="127"/>
      <c r="O253" s="127"/>
      <c r="P253" s="127"/>
    </row>
    <row r="254" spans="9:16" x14ac:dyDescent="0.35">
      <c r="I254" s="127"/>
      <c r="J254" s="127"/>
      <c r="K254" s="127"/>
      <c r="L254" s="127"/>
      <c r="M254" s="127"/>
      <c r="N254" s="127"/>
      <c r="O254" s="127"/>
      <c r="P254" s="127"/>
    </row>
    <row r="255" spans="9:16" x14ac:dyDescent="0.35">
      <c r="I255" s="127"/>
      <c r="J255" s="127"/>
      <c r="K255" s="127"/>
      <c r="L255" s="127"/>
      <c r="M255" s="127"/>
      <c r="N255" s="127"/>
      <c r="O255" s="127"/>
      <c r="P255" s="127"/>
    </row>
    <row r="256" spans="9:16" x14ac:dyDescent="0.35">
      <c r="I256" s="127"/>
      <c r="J256" s="127"/>
      <c r="K256" s="127"/>
      <c r="L256" s="127"/>
      <c r="M256" s="127"/>
      <c r="N256" s="127"/>
      <c r="O256" s="127"/>
      <c r="P256" s="127"/>
    </row>
    <row r="257" spans="9:16" x14ac:dyDescent="0.35">
      <c r="I257" s="127"/>
      <c r="J257" s="127"/>
      <c r="K257" s="127"/>
      <c r="L257" s="127"/>
      <c r="M257" s="127"/>
      <c r="N257" s="127"/>
      <c r="O257" s="127"/>
      <c r="P257" s="127"/>
    </row>
    <row r="258" spans="9:16" x14ac:dyDescent="0.35">
      <c r="I258" s="127"/>
      <c r="J258" s="127"/>
      <c r="K258" s="127"/>
      <c r="L258" s="127"/>
      <c r="M258" s="127"/>
      <c r="N258" s="127"/>
      <c r="O258" s="127"/>
      <c r="P258" s="127"/>
    </row>
    <row r="259" spans="9:16" x14ac:dyDescent="0.35">
      <c r="I259" s="127"/>
      <c r="J259" s="127"/>
      <c r="K259" s="127"/>
      <c r="L259" s="127"/>
      <c r="M259" s="127"/>
      <c r="N259" s="127"/>
      <c r="O259" s="127"/>
      <c r="P259" s="127"/>
    </row>
    <row r="260" spans="9:16" x14ac:dyDescent="0.35">
      <c r="I260" s="127"/>
      <c r="J260" s="127"/>
      <c r="K260" s="127"/>
      <c r="L260" s="127"/>
      <c r="M260" s="127"/>
      <c r="N260" s="127"/>
      <c r="O260" s="127"/>
      <c r="P260" s="127"/>
    </row>
    <row r="261" spans="9:16" x14ac:dyDescent="0.35">
      <c r="I261" s="127"/>
      <c r="J261" s="127"/>
      <c r="K261" s="127"/>
      <c r="L261" s="127"/>
      <c r="M261" s="127"/>
      <c r="N261" s="127"/>
      <c r="O261" s="127"/>
      <c r="P261" s="127"/>
    </row>
    <row r="262" spans="9:16" x14ac:dyDescent="0.35">
      <c r="I262" s="127"/>
      <c r="J262" s="127"/>
      <c r="K262" s="127"/>
      <c r="L262" s="127"/>
      <c r="M262" s="127"/>
      <c r="N262" s="127"/>
      <c r="O262" s="127"/>
      <c r="P262" s="127"/>
    </row>
    <row r="263" spans="9:16" x14ac:dyDescent="0.35">
      <c r="I263" s="127"/>
      <c r="J263" s="127"/>
      <c r="K263" s="127"/>
      <c r="L263" s="127"/>
      <c r="M263" s="127"/>
      <c r="N263" s="127"/>
      <c r="O263" s="127"/>
      <c r="P263" s="127"/>
    </row>
    <row r="264" spans="9:16" x14ac:dyDescent="0.35">
      <c r="I264" s="127"/>
      <c r="J264" s="127"/>
      <c r="K264" s="127"/>
      <c r="L264" s="127"/>
      <c r="M264" s="127"/>
      <c r="N264" s="127"/>
      <c r="O264" s="127"/>
      <c r="P264" s="127"/>
    </row>
    <row r="265" spans="9:16" x14ac:dyDescent="0.35">
      <c r="I265" s="127"/>
      <c r="J265" s="127"/>
      <c r="K265" s="127"/>
      <c r="L265" s="127"/>
      <c r="M265" s="127"/>
      <c r="N265" s="127"/>
      <c r="O265" s="127"/>
      <c r="P265" s="127"/>
    </row>
    <row r="266" spans="9:16" x14ac:dyDescent="0.35">
      <c r="I266" s="127"/>
      <c r="J266" s="127"/>
      <c r="K266" s="127"/>
      <c r="L266" s="127"/>
      <c r="M266" s="127"/>
      <c r="N266" s="127"/>
      <c r="O266" s="127"/>
      <c r="P266" s="127"/>
    </row>
    <row r="267" spans="9:16" x14ac:dyDescent="0.35">
      <c r="I267" s="127"/>
      <c r="J267" s="127"/>
      <c r="K267" s="127"/>
      <c r="L267" s="127"/>
      <c r="M267" s="127"/>
      <c r="N267" s="127"/>
      <c r="O267" s="127"/>
      <c r="P267" s="127"/>
    </row>
    <row r="268" spans="9:16" x14ac:dyDescent="0.35">
      <c r="I268" s="127"/>
      <c r="J268" s="127"/>
      <c r="K268" s="127"/>
      <c r="L268" s="127"/>
      <c r="M268" s="127"/>
      <c r="N268" s="127"/>
      <c r="O268" s="127"/>
      <c r="P268" s="127"/>
    </row>
    <row r="269" spans="9:16" x14ac:dyDescent="0.35">
      <c r="I269" s="127"/>
      <c r="J269" s="127"/>
      <c r="K269" s="127"/>
      <c r="L269" s="127"/>
      <c r="M269" s="127"/>
      <c r="N269" s="127"/>
      <c r="O269" s="127"/>
      <c r="P269" s="127"/>
    </row>
    <row r="270" spans="9:16" x14ac:dyDescent="0.35">
      <c r="I270" s="127"/>
      <c r="J270" s="127"/>
      <c r="K270" s="127"/>
      <c r="L270" s="127"/>
      <c r="M270" s="127"/>
      <c r="N270" s="127"/>
      <c r="O270" s="127"/>
      <c r="P270" s="127"/>
    </row>
    <row r="271" spans="9:16" x14ac:dyDescent="0.35">
      <c r="I271" s="127"/>
      <c r="J271" s="127"/>
      <c r="K271" s="127"/>
      <c r="L271" s="127"/>
      <c r="M271" s="127"/>
      <c r="N271" s="127"/>
      <c r="O271" s="127"/>
      <c r="P271" s="127"/>
    </row>
    <row r="272" spans="9:16" x14ac:dyDescent="0.35">
      <c r="I272" s="127"/>
      <c r="J272" s="127"/>
      <c r="K272" s="127"/>
      <c r="L272" s="127"/>
      <c r="M272" s="127"/>
      <c r="N272" s="127"/>
      <c r="O272" s="127"/>
      <c r="P272" s="127"/>
    </row>
    <row r="273" spans="9:16" x14ac:dyDescent="0.35">
      <c r="I273" s="127"/>
      <c r="J273" s="127"/>
      <c r="K273" s="127"/>
      <c r="L273" s="127"/>
      <c r="M273" s="127"/>
      <c r="N273" s="127"/>
      <c r="O273" s="127"/>
      <c r="P273" s="127"/>
    </row>
    <row r="274" spans="9:16" x14ac:dyDescent="0.35">
      <c r="I274" s="127"/>
      <c r="J274" s="127"/>
      <c r="K274" s="127"/>
      <c r="L274" s="127"/>
      <c r="M274" s="127"/>
      <c r="N274" s="127"/>
      <c r="O274" s="127"/>
      <c r="P274" s="127"/>
    </row>
    <row r="275" spans="9:16" x14ac:dyDescent="0.35">
      <c r="I275" s="127"/>
      <c r="J275" s="127"/>
      <c r="K275" s="127"/>
      <c r="L275" s="127"/>
      <c r="M275" s="127"/>
      <c r="N275" s="127"/>
      <c r="O275" s="127"/>
      <c r="P275" s="127"/>
    </row>
    <row r="276" spans="9:16" x14ac:dyDescent="0.35">
      <c r="I276" s="127"/>
      <c r="J276" s="127"/>
      <c r="K276" s="127"/>
      <c r="L276" s="127"/>
      <c r="M276" s="127"/>
      <c r="N276" s="127"/>
      <c r="O276" s="127"/>
      <c r="P276" s="127"/>
    </row>
    <row r="277" spans="9:16" x14ac:dyDescent="0.35">
      <c r="I277" s="127"/>
      <c r="J277" s="127"/>
      <c r="K277" s="127"/>
      <c r="L277" s="127"/>
      <c r="M277" s="127"/>
      <c r="N277" s="127"/>
      <c r="O277" s="127"/>
      <c r="P277" s="127"/>
    </row>
    <row r="278" spans="9:16" x14ac:dyDescent="0.35">
      <c r="I278" s="127"/>
      <c r="J278" s="127"/>
      <c r="K278" s="127"/>
      <c r="L278" s="127"/>
      <c r="M278" s="127"/>
      <c r="N278" s="127"/>
      <c r="O278" s="127"/>
      <c r="P278" s="127"/>
    </row>
    <row r="279" spans="9:16" x14ac:dyDescent="0.35">
      <c r="I279" s="127"/>
      <c r="J279" s="127"/>
      <c r="K279" s="127"/>
      <c r="L279" s="127"/>
      <c r="M279" s="127"/>
      <c r="N279" s="127"/>
      <c r="O279" s="127"/>
      <c r="P279" s="127"/>
    </row>
    <row r="280" spans="9:16" x14ac:dyDescent="0.35">
      <c r="I280" s="127"/>
      <c r="J280" s="127"/>
      <c r="K280" s="127"/>
      <c r="L280" s="127"/>
      <c r="M280" s="127"/>
      <c r="N280" s="127"/>
      <c r="O280" s="127"/>
      <c r="P280" s="127"/>
    </row>
    <row r="281" spans="9:16" x14ac:dyDescent="0.35">
      <c r="I281" s="127"/>
      <c r="J281" s="127"/>
      <c r="K281" s="127"/>
      <c r="L281" s="127"/>
      <c r="M281" s="127"/>
      <c r="N281" s="127"/>
      <c r="O281" s="127"/>
      <c r="P281" s="127"/>
    </row>
    <row r="282" spans="9:16" x14ac:dyDescent="0.35">
      <c r="I282" s="127"/>
      <c r="J282" s="127"/>
      <c r="K282" s="127"/>
      <c r="L282" s="127"/>
      <c r="M282" s="127"/>
      <c r="N282" s="127"/>
      <c r="O282" s="127"/>
      <c r="P282" s="127"/>
    </row>
    <row r="283" spans="9:16" x14ac:dyDescent="0.35">
      <c r="I283" s="127"/>
      <c r="J283" s="127"/>
      <c r="K283" s="127"/>
      <c r="L283" s="127"/>
      <c r="M283" s="127"/>
      <c r="N283" s="127"/>
      <c r="O283" s="127"/>
      <c r="P283" s="127"/>
    </row>
    <row r="284" spans="9:16" x14ac:dyDescent="0.35">
      <c r="I284" s="127"/>
      <c r="J284" s="127"/>
      <c r="K284" s="127"/>
      <c r="L284" s="127"/>
      <c r="M284" s="127"/>
      <c r="N284" s="127"/>
      <c r="O284" s="127"/>
      <c r="P284" s="127"/>
    </row>
    <row r="285" spans="9:16" x14ac:dyDescent="0.35">
      <c r="I285" s="127"/>
      <c r="J285" s="127"/>
      <c r="K285" s="127"/>
      <c r="L285" s="127"/>
      <c r="M285" s="127"/>
      <c r="N285" s="127"/>
      <c r="O285" s="127"/>
      <c r="P285" s="127"/>
    </row>
    <row r="286" spans="9:16" x14ac:dyDescent="0.35">
      <c r="I286" s="127"/>
      <c r="J286" s="127"/>
      <c r="K286" s="127"/>
      <c r="L286" s="127"/>
      <c r="M286" s="127"/>
      <c r="N286" s="127"/>
      <c r="O286" s="127"/>
      <c r="P286" s="127"/>
    </row>
    <row r="287" spans="9:16" x14ac:dyDescent="0.35">
      <c r="I287" s="127"/>
      <c r="J287" s="127"/>
      <c r="K287" s="127"/>
      <c r="L287" s="127"/>
      <c r="M287" s="127"/>
      <c r="N287" s="127"/>
      <c r="O287" s="127"/>
      <c r="P287" s="127"/>
    </row>
    <row r="288" spans="9:16" x14ac:dyDescent="0.35">
      <c r="I288" s="127"/>
      <c r="J288" s="127"/>
      <c r="K288" s="127"/>
      <c r="L288" s="127"/>
      <c r="M288" s="127"/>
      <c r="N288" s="127"/>
      <c r="O288" s="127"/>
      <c r="P288" s="127"/>
    </row>
    <row r="289" spans="9:16" x14ac:dyDescent="0.35">
      <c r="I289" s="127"/>
      <c r="J289" s="127"/>
      <c r="K289" s="127"/>
      <c r="L289" s="127"/>
      <c r="M289" s="127"/>
      <c r="N289" s="127"/>
      <c r="O289" s="127"/>
      <c r="P289" s="127"/>
    </row>
    <row r="290" spans="9:16" x14ac:dyDescent="0.35">
      <c r="I290" s="127"/>
      <c r="J290" s="127"/>
      <c r="K290" s="127"/>
      <c r="L290" s="127"/>
      <c r="M290" s="127"/>
      <c r="N290" s="127"/>
      <c r="O290" s="127"/>
      <c r="P290" s="127"/>
    </row>
    <row r="291" spans="9:16" x14ac:dyDescent="0.35">
      <c r="I291" s="127"/>
      <c r="J291" s="127"/>
      <c r="K291" s="127"/>
      <c r="L291" s="127"/>
      <c r="M291" s="127"/>
      <c r="N291" s="127"/>
      <c r="O291" s="127"/>
      <c r="P291" s="127"/>
    </row>
    <row r="292" spans="9:16" x14ac:dyDescent="0.35">
      <c r="I292" s="127"/>
      <c r="J292" s="127"/>
      <c r="K292" s="127"/>
      <c r="L292" s="127"/>
      <c r="M292" s="127"/>
      <c r="N292" s="127"/>
      <c r="O292" s="127"/>
      <c r="P292" s="127"/>
    </row>
    <row r="293" spans="9:16" x14ac:dyDescent="0.35">
      <c r="I293" s="127"/>
      <c r="J293" s="127"/>
      <c r="K293" s="127"/>
      <c r="L293" s="127"/>
      <c r="M293" s="127"/>
      <c r="N293" s="127"/>
      <c r="O293" s="127"/>
      <c r="P293" s="127"/>
    </row>
    <row r="294" spans="9:16" x14ac:dyDescent="0.35">
      <c r="I294" s="127"/>
      <c r="J294" s="127"/>
      <c r="K294" s="127"/>
      <c r="L294" s="127"/>
      <c r="M294" s="127"/>
      <c r="N294" s="127"/>
      <c r="O294" s="127"/>
      <c r="P294" s="127"/>
    </row>
    <row r="295" spans="9:16" x14ac:dyDescent="0.35">
      <c r="I295" s="127"/>
      <c r="J295" s="127"/>
      <c r="K295" s="127"/>
      <c r="L295" s="127"/>
      <c r="M295" s="127"/>
      <c r="N295" s="127"/>
      <c r="O295" s="127"/>
      <c r="P295" s="127"/>
    </row>
    <row r="296" spans="9:16" x14ac:dyDescent="0.35">
      <c r="I296" s="127"/>
      <c r="J296" s="127"/>
      <c r="K296" s="127"/>
      <c r="L296" s="127"/>
      <c r="M296" s="127"/>
      <c r="N296" s="127"/>
      <c r="O296" s="127"/>
      <c r="P296" s="127"/>
    </row>
    <row r="297" spans="9:16" x14ac:dyDescent="0.35">
      <c r="I297" s="127"/>
      <c r="J297" s="127"/>
      <c r="K297" s="127"/>
      <c r="L297" s="127"/>
      <c r="M297" s="127"/>
      <c r="N297" s="127"/>
      <c r="O297" s="127"/>
      <c r="P297" s="127"/>
    </row>
    <row r="298" spans="9:16" x14ac:dyDescent="0.35">
      <c r="I298" s="127"/>
      <c r="J298" s="127"/>
      <c r="K298" s="127"/>
      <c r="L298" s="127"/>
      <c r="M298" s="127"/>
      <c r="N298" s="127"/>
      <c r="O298" s="127"/>
      <c r="P298" s="127"/>
    </row>
    <row r="299" spans="9:16" x14ac:dyDescent="0.35">
      <c r="I299" s="127"/>
      <c r="J299" s="127"/>
      <c r="K299" s="127"/>
      <c r="L299" s="127"/>
      <c r="M299" s="127"/>
      <c r="N299" s="127"/>
      <c r="O299" s="127"/>
      <c r="P299" s="127"/>
    </row>
    <row r="300" spans="9:16" x14ac:dyDescent="0.35">
      <c r="I300" s="127"/>
      <c r="J300" s="127"/>
      <c r="K300" s="127"/>
      <c r="L300" s="127"/>
      <c r="M300" s="127"/>
      <c r="N300" s="127"/>
      <c r="O300" s="127"/>
      <c r="P300" s="127"/>
    </row>
    <row r="301" spans="9:16" x14ac:dyDescent="0.35">
      <c r="I301" s="127"/>
      <c r="J301" s="127"/>
      <c r="K301" s="127"/>
      <c r="L301" s="127"/>
      <c r="M301" s="127"/>
      <c r="N301" s="127"/>
      <c r="O301" s="127"/>
      <c r="P301" s="127"/>
    </row>
    <row r="302" spans="9:16" x14ac:dyDescent="0.35">
      <c r="I302" s="127"/>
      <c r="J302" s="127"/>
      <c r="K302" s="127"/>
      <c r="L302" s="127"/>
      <c r="M302" s="127"/>
      <c r="N302" s="127"/>
      <c r="O302" s="127"/>
      <c r="P302" s="127"/>
    </row>
    <row r="303" spans="9:16" x14ac:dyDescent="0.35">
      <c r="I303" s="127"/>
      <c r="J303" s="127"/>
      <c r="K303" s="127"/>
      <c r="L303" s="127"/>
      <c r="M303" s="127"/>
      <c r="N303" s="127"/>
      <c r="O303" s="127"/>
      <c r="P303" s="127"/>
    </row>
    <row r="304" spans="9:16" x14ac:dyDescent="0.35">
      <c r="I304" s="127"/>
      <c r="J304" s="127"/>
      <c r="K304" s="127"/>
      <c r="L304" s="127"/>
      <c r="M304" s="127"/>
      <c r="N304" s="127"/>
      <c r="O304" s="127"/>
      <c r="P304" s="127"/>
    </row>
    <row r="305" spans="9:16" x14ac:dyDescent="0.35">
      <c r="I305" s="127"/>
      <c r="J305" s="127"/>
      <c r="K305" s="127"/>
      <c r="L305" s="127"/>
      <c r="M305" s="127"/>
      <c r="N305" s="127"/>
      <c r="O305" s="127"/>
      <c r="P305" s="127"/>
    </row>
    <row r="306" spans="9:16" x14ac:dyDescent="0.35">
      <c r="I306" s="127"/>
      <c r="J306" s="127"/>
      <c r="K306" s="127"/>
      <c r="L306" s="127"/>
      <c r="M306" s="127"/>
      <c r="N306" s="127"/>
      <c r="O306" s="127"/>
      <c r="P306" s="127"/>
    </row>
    <row r="307" spans="9:16" x14ac:dyDescent="0.35">
      <c r="I307" s="127"/>
      <c r="J307" s="127"/>
      <c r="K307" s="127"/>
      <c r="L307" s="127"/>
      <c r="M307" s="127"/>
      <c r="N307" s="127"/>
      <c r="O307" s="127"/>
      <c r="P307" s="127"/>
    </row>
    <row r="308" spans="9:16" x14ac:dyDescent="0.35">
      <c r="I308" s="127"/>
      <c r="J308" s="127"/>
      <c r="K308" s="127"/>
      <c r="L308" s="127"/>
      <c r="M308" s="127"/>
      <c r="N308" s="127"/>
      <c r="O308" s="127"/>
      <c r="P308" s="127"/>
    </row>
    <row r="309" spans="9:16" x14ac:dyDescent="0.35">
      <c r="I309" s="127"/>
      <c r="J309" s="127"/>
      <c r="K309" s="127"/>
      <c r="L309" s="127"/>
      <c r="M309" s="127"/>
      <c r="N309" s="127"/>
      <c r="O309" s="127"/>
      <c r="P309" s="127"/>
    </row>
    <row r="310" spans="9:16" x14ac:dyDescent="0.35">
      <c r="I310" s="127"/>
      <c r="J310" s="127"/>
      <c r="K310" s="127"/>
      <c r="L310" s="127"/>
      <c r="M310" s="127"/>
      <c r="N310" s="127"/>
      <c r="O310" s="127"/>
      <c r="P310" s="127"/>
    </row>
    <row r="311" spans="9:16" x14ac:dyDescent="0.35">
      <c r="I311" s="127"/>
      <c r="J311" s="127"/>
      <c r="K311" s="127"/>
      <c r="L311" s="127"/>
      <c r="M311" s="127"/>
      <c r="N311" s="127"/>
      <c r="O311" s="127"/>
      <c r="P311" s="127"/>
    </row>
    <row r="312" spans="9:16" x14ac:dyDescent="0.35">
      <c r="I312" s="127"/>
      <c r="J312" s="127"/>
      <c r="K312" s="127"/>
      <c r="L312" s="127"/>
      <c r="M312" s="127"/>
      <c r="N312" s="127"/>
      <c r="O312" s="127"/>
      <c r="P312" s="127"/>
    </row>
    <row r="313" spans="9:16" x14ac:dyDescent="0.35">
      <c r="I313" s="127"/>
      <c r="J313" s="127"/>
      <c r="K313" s="127"/>
      <c r="L313" s="127"/>
      <c r="M313" s="127"/>
      <c r="N313" s="127"/>
      <c r="O313" s="127"/>
      <c r="P313" s="127"/>
    </row>
    <row r="314" spans="9:16" x14ac:dyDescent="0.35">
      <c r="I314" s="127"/>
      <c r="J314" s="127"/>
      <c r="K314" s="127"/>
      <c r="L314" s="127"/>
      <c r="M314" s="127"/>
      <c r="N314" s="127"/>
      <c r="O314" s="127"/>
      <c r="P314" s="127"/>
    </row>
    <row r="315" spans="9:16" x14ac:dyDescent="0.35">
      <c r="I315" s="127"/>
      <c r="J315" s="127"/>
      <c r="K315" s="127"/>
      <c r="L315" s="127"/>
      <c r="M315" s="127"/>
      <c r="N315" s="127"/>
      <c r="O315" s="127"/>
      <c r="P315" s="127"/>
    </row>
    <row r="316" spans="9:16" x14ac:dyDescent="0.35">
      <c r="I316" s="127"/>
      <c r="J316" s="127"/>
      <c r="K316" s="127"/>
      <c r="L316" s="127"/>
      <c r="M316" s="127"/>
      <c r="N316" s="127"/>
      <c r="O316" s="127"/>
      <c r="P316" s="127"/>
    </row>
    <row r="317" spans="9:16" x14ac:dyDescent="0.35">
      <c r="I317" s="127"/>
      <c r="J317" s="127"/>
      <c r="K317" s="127"/>
      <c r="L317" s="127"/>
      <c r="M317" s="127"/>
      <c r="N317" s="127"/>
      <c r="O317" s="127"/>
      <c r="P317" s="127"/>
    </row>
    <row r="318" spans="9:16" x14ac:dyDescent="0.35">
      <c r="I318" s="127"/>
      <c r="J318" s="127"/>
      <c r="K318" s="127"/>
      <c r="L318" s="127"/>
      <c r="M318" s="127"/>
      <c r="N318" s="127"/>
      <c r="O318" s="127"/>
      <c r="P318" s="127"/>
    </row>
    <row r="319" spans="9:16" x14ac:dyDescent="0.35">
      <c r="I319" s="127"/>
      <c r="J319" s="127"/>
      <c r="K319" s="127"/>
      <c r="L319" s="127"/>
      <c r="M319" s="127"/>
      <c r="N319" s="127"/>
      <c r="O319" s="127"/>
      <c r="P319" s="127"/>
    </row>
    <row r="320" spans="9:16" x14ac:dyDescent="0.35">
      <c r="I320" s="127"/>
      <c r="J320" s="127"/>
      <c r="K320" s="127"/>
      <c r="L320" s="127"/>
      <c r="M320" s="127"/>
      <c r="N320" s="127"/>
      <c r="O320" s="127"/>
      <c r="P320" s="127"/>
    </row>
    <row r="321" spans="9:16" x14ac:dyDescent="0.35">
      <c r="I321" s="127"/>
      <c r="J321" s="127"/>
      <c r="K321" s="127"/>
      <c r="L321" s="127"/>
      <c r="M321" s="127"/>
      <c r="N321" s="127"/>
      <c r="O321" s="127"/>
      <c r="P321" s="127"/>
    </row>
    <row r="322" spans="9:16" x14ac:dyDescent="0.35">
      <c r="I322" s="127"/>
      <c r="J322" s="127"/>
      <c r="K322" s="127"/>
      <c r="L322" s="127"/>
      <c r="M322" s="127"/>
      <c r="N322" s="127"/>
      <c r="O322" s="127"/>
      <c r="P322" s="127"/>
    </row>
    <row r="323" spans="9:16" x14ac:dyDescent="0.35">
      <c r="I323" s="127"/>
      <c r="J323" s="127"/>
      <c r="K323" s="127"/>
      <c r="L323" s="127"/>
      <c r="M323" s="127"/>
      <c r="N323" s="127"/>
      <c r="O323" s="127"/>
      <c r="P323" s="127"/>
    </row>
    <row r="324" spans="9:16" x14ac:dyDescent="0.35">
      <c r="I324" s="127"/>
      <c r="J324" s="127"/>
      <c r="K324" s="127"/>
      <c r="L324" s="127"/>
      <c r="M324" s="127"/>
      <c r="N324" s="127"/>
      <c r="O324" s="127"/>
      <c r="P324" s="127"/>
    </row>
    <row r="325" spans="9:16" x14ac:dyDescent="0.35">
      <c r="I325" s="127"/>
      <c r="J325" s="127"/>
      <c r="K325" s="127"/>
      <c r="L325" s="127"/>
      <c r="M325" s="127"/>
      <c r="N325" s="127"/>
      <c r="O325" s="127"/>
      <c r="P325" s="127"/>
    </row>
    <row r="326" spans="9:16" x14ac:dyDescent="0.35">
      <c r="I326" s="127"/>
      <c r="J326" s="127"/>
      <c r="K326" s="127"/>
      <c r="L326" s="127"/>
      <c r="M326" s="127"/>
      <c r="N326" s="127"/>
      <c r="O326" s="127"/>
      <c r="P326" s="127"/>
    </row>
    <row r="327" spans="9:16" x14ac:dyDescent="0.35">
      <c r="I327" s="127"/>
      <c r="J327" s="127"/>
      <c r="K327" s="127"/>
      <c r="L327" s="127"/>
      <c r="M327" s="127"/>
      <c r="N327" s="127"/>
      <c r="O327" s="127"/>
      <c r="P327" s="127"/>
    </row>
    <row r="328" spans="9:16" x14ac:dyDescent="0.35">
      <c r="I328" s="127"/>
      <c r="J328" s="127"/>
      <c r="K328" s="127"/>
      <c r="L328" s="127"/>
      <c r="M328" s="127"/>
      <c r="N328" s="127"/>
      <c r="O328" s="127"/>
      <c r="P328" s="127"/>
    </row>
    <row r="329" spans="9:16" x14ac:dyDescent="0.35">
      <c r="I329" s="127"/>
      <c r="J329" s="127"/>
      <c r="K329" s="127"/>
      <c r="L329" s="127"/>
      <c r="M329" s="127"/>
      <c r="N329" s="127"/>
      <c r="O329" s="127"/>
      <c r="P329" s="127"/>
    </row>
    <row r="330" spans="9:16" x14ac:dyDescent="0.35">
      <c r="I330" s="127"/>
      <c r="J330" s="127"/>
      <c r="K330" s="127"/>
      <c r="L330" s="127"/>
      <c r="M330" s="127"/>
      <c r="N330" s="127"/>
      <c r="O330" s="127"/>
      <c r="P330" s="127"/>
    </row>
    <row r="331" spans="9:16" x14ac:dyDescent="0.35">
      <c r="I331" s="127"/>
      <c r="J331" s="127"/>
      <c r="K331" s="127"/>
      <c r="L331" s="127"/>
      <c r="M331" s="127"/>
      <c r="N331" s="127"/>
      <c r="O331" s="127"/>
      <c r="P331" s="127"/>
    </row>
    <row r="332" spans="9:16" x14ac:dyDescent="0.35">
      <c r="I332" s="127"/>
      <c r="J332" s="127"/>
      <c r="K332" s="127"/>
      <c r="L332" s="127"/>
      <c r="M332" s="127"/>
      <c r="N332" s="127"/>
      <c r="O332" s="127"/>
      <c r="P332" s="127"/>
    </row>
    <row r="333" spans="9:16" x14ac:dyDescent="0.35">
      <c r="I333" s="127"/>
      <c r="J333" s="127"/>
      <c r="K333" s="127"/>
      <c r="L333" s="127"/>
      <c r="M333" s="127"/>
      <c r="N333" s="127"/>
      <c r="O333" s="127"/>
      <c r="P333" s="127"/>
    </row>
    <row r="334" spans="9:16" x14ac:dyDescent="0.35">
      <c r="I334" s="127"/>
      <c r="J334" s="127"/>
      <c r="K334" s="127"/>
      <c r="L334" s="127"/>
      <c r="M334" s="127"/>
      <c r="N334" s="127"/>
      <c r="O334" s="127"/>
      <c r="P334" s="127"/>
    </row>
    <row r="335" spans="9:16" x14ac:dyDescent="0.35">
      <c r="I335" s="127"/>
      <c r="J335" s="127"/>
      <c r="K335" s="127"/>
      <c r="L335" s="127"/>
      <c r="M335" s="127"/>
      <c r="N335" s="127"/>
      <c r="O335" s="127"/>
      <c r="P335" s="127"/>
    </row>
    <row r="336" spans="9:16" x14ac:dyDescent="0.35">
      <c r="I336" s="127"/>
      <c r="J336" s="127"/>
      <c r="K336" s="127"/>
      <c r="L336" s="127"/>
      <c r="M336" s="127"/>
      <c r="N336" s="127"/>
      <c r="O336" s="127"/>
      <c r="P336" s="127"/>
    </row>
    <row r="337" spans="9:16" x14ac:dyDescent="0.35">
      <c r="I337" s="127"/>
      <c r="J337" s="127"/>
      <c r="K337" s="127"/>
      <c r="L337" s="127"/>
      <c r="M337" s="127"/>
      <c r="N337" s="127"/>
      <c r="O337" s="127"/>
      <c r="P337" s="127"/>
    </row>
    <row r="338" spans="9:16" x14ac:dyDescent="0.35">
      <c r="I338" s="127"/>
      <c r="J338" s="127"/>
      <c r="K338" s="127"/>
      <c r="L338" s="127"/>
      <c r="M338" s="127"/>
      <c r="N338" s="127"/>
      <c r="O338" s="127"/>
      <c r="P338" s="127"/>
    </row>
    <row r="339" spans="9:16" x14ac:dyDescent="0.35">
      <c r="I339" s="127"/>
      <c r="J339" s="127"/>
      <c r="K339" s="127"/>
      <c r="L339" s="127"/>
      <c r="M339" s="127"/>
      <c r="N339" s="127"/>
      <c r="O339" s="127"/>
      <c r="P339" s="127"/>
    </row>
    <row r="340" spans="9:16" x14ac:dyDescent="0.35">
      <c r="I340" s="127"/>
      <c r="J340" s="127"/>
      <c r="K340" s="127"/>
      <c r="L340" s="127"/>
      <c r="M340" s="127"/>
      <c r="N340" s="127"/>
      <c r="O340" s="127"/>
      <c r="P340" s="127"/>
    </row>
    <row r="341" spans="9:16" x14ac:dyDescent="0.35">
      <c r="I341" s="127"/>
      <c r="J341" s="127"/>
      <c r="K341" s="127"/>
      <c r="L341" s="127"/>
      <c r="M341" s="127"/>
      <c r="N341" s="127"/>
      <c r="O341" s="127"/>
      <c r="P341" s="127"/>
    </row>
    <row r="342" spans="9:16" x14ac:dyDescent="0.35">
      <c r="I342" s="127"/>
      <c r="J342" s="127"/>
      <c r="K342" s="127"/>
      <c r="L342" s="127"/>
      <c r="M342" s="127"/>
      <c r="N342" s="127"/>
      <c r="O342" s="127"/>
      <c r="P342" s="127"/>
    </row>
    <row r="343" spans="9:16" x14ac:dyDescent="0.35">
      <c r="I343" s="127"/>
      <c r="J343" s="127"/>
      <c r="K343" s="127"/>
      <c r="L343" s="127"/>
      <c r="M343" s="127"/>
      <c r="N343" s="127"/>
      <c r="O343" s="127"/>
      <c r="P343" s="127"/>
    </row>
    <row r="344" spans="9:16" x14ac:dyDescent="0.35">
      <c r="I344" s="127"/>
      <c r="J344" s="127"/>
      <c r="K344" s="127"/>
      <c r="L344" s="127"/>
      <c r="M344" s="127"/>
      <c r="N344" s="127"/>
      <c r="O344" s="127"/>
      <c r="P344" s="127"/>
    </row>
    <row r="345" spans="9:16" x14ac:dyDescent="0.35">
      <c r="I345" s="127"/>
      <c r="J345" s="127"/>
      <c r="K345" s="127"/>
      <c r="L345" s="127"/>
      <c r="M345" s="127"/>
      <c r="N345" s="127"/>
      <c r="O345" s="127"/>
      <c r="P345" s="127"/>
    </row>
    <row r="346" spans="9:16" x14ac:dyDescent="0.35">
      <c r="I346" s="127"/>
      <c r="J346" s="127"/>
      <c r="K346" s="127"/>
      <c r="L346" s="127"/>
      <c r="M346" s="127"/>
      <c r="N346" s="127"/>
      <c r="O346" s="127"/>
      <c r="P346" s="127"/>
    </row>
    <row r="347" spans="9:16" x14ac:dyDescent="0.35">
      <c r="I347" s="127"/>
      <c r="J347" s="127"/>
      <c r="K347" s="127"/>
      <c r="L347" s="127"/>
      <c r="M347" s="127"/>
      <c r="N347" s="127"/>
      <c r="O347" s="127"/>
      <c r="P347" s="127"/>
    </row>
    <row r="348" spans="9:16" x14ac:dyDescent="0.35">
      <c r="I348" s="127"/>
      <c r="J348" s="127"/>
      <c r="K348" s="127"/>
      <c r="L348" s="127"/>
      <c r="M348" s="127"/>
      <c r="N348" s="127"/>
      <c r="O348" s="127"/>
      <c r="P348" s="127"/>
    </row>
    <row r="349" spans="9:16" x14ac:dyDescent="0.35">
      <c r="I349" s="127"/>
      <c r="J349" s="127"/>
      <c r="K349" s="127"/>
      <c r="L349" s="127"/>
      <c r="M349" s="127"/>
      <c r="N349" s="127"/>
      <c r="O349" s="127"/>
      <c r="P349" s="127"/>
    </row>
    <row r="350" spans="9:16" x14ac:dyDescent="0.35">
      <c r="I350" s="127"/>
      <c r="J350" s="127"/>
      <c r="K350" s="127"/>
      <c r="L350" s="127"/>
      <c r="M350" s="127"/>
      <c r="N350" s="127"/>
      <c r="O350" s="127"/>
      <c r="P350" s="127"/>
    </row>
    <row r="351" spans="9:16" x14ac:dyDescent="0.35">
      <c r="I351" s="127"/>
      <c r="J351" s="127"/>
      <c r="K351" s="127"/>
      <c r="L351" s="127"/>
      <c r="M351" s="127"/>
      <c r="N351" s="127"/>
      <c r="O351" s="127"/>
      <c r="P351" s="127"/>
    </row>
    <row r="352" spans="9:16" x14ac:dyDescent="0.35">
      <c r="I352" s="127"/>
      <c r="J352" s="127"/>
      <c r="K352" s="127"/>
      <c r="L352" s="127"/>
      <c r="M352" s="127"/>
      <c r="N352" s="127"/>
      <c r="O352" s="127"/>
      <c r="P352" s="127"/>
    </row>
    <row r="353" spans="9:16" x14ac:dyDescent="0.35">
      <c r="I353" s="127"/>
      <c r="J353" s="127"/>
      <c r="K353" s="127"/>
      <c r="L353" s="127"/>
      <c r="M353" s="127"/>
      <c r="N353" s="127"/>
      <c r="O353" s="127"/>
      <c r="P353" s="127"/>
    </row>
    <row r="354" spans="9:16" x14ac:dyDescent="0.35">
      <c r="I354" s="127"/>
      <c r="J354" s="127"/>
      <c r="K354" s="127"/>
      <c r="L354" s="127"/>
      <c r="M354" s="127"/>
      <c r="N354" s="127"/>
      <c r="O354" s="127"/>
      <c r="P354" s="127"/>
    </row>
    <row r="355" spans="9:16" x14ac:dyDescent="0.35">
      <c r="I355" s="127"/>
      <c r="J355" s="127"/>
      <c r="K355" s="127"/>
      <c r="L355" s="127"/>
      <c r="M355" s="127"/>
      <c r="N355" s="127"/>
      <c r="O355" s="127"/>
      <c r="P355" s="127"/>
    </row>
    <row r="356" spans="9:16" x14ac:dyDescent="0.35">
      <c r="I356" s="127"/>
      <c r="J356" s="127"/>
      <c r="K356" s="127"/>
      <c r="L356" s="127"/>
      <c r="M356" s="127"/>
      <c r="N356" s="127"/>
      <c r="O356" s="127"/>
      <c r="P356" s="127"/>
    </row>
    <row r="357" spans="9:16" x14ac:dyDescent="0.35">
      <c r="I357" s="127"/>
      <c r="J357" s="127"/>
      <c r="K357" s="127"/>
      <c r="L357" s="127"/>
      <c r="M357" s="127"/>
      <c r="N357" s="127"/>
      <c r="O357" s="127"/>
      <c r="P357" s="127"/>
    </row>
    <row r="358" spans="9:16" x14ac:dyDescent="0.35">
      <c r="I358" s="127"/>
      <c r="J358" s="127"/>
      <c r="K358" s="127"/>
      <c r="L358" s="127"/>
      <c r="M358" s="127"/>
      <c r="N358" s="127"/>
      <c r="O358" s="127"/>
      <c r="P358" s="127"/>
    </row>
    <row r="359" spans="9:16" x14ac:dyDescent="0.35">
      <c r="I359" s="127"/>
      <c r="J359" s="127"/>
      <c r="K359" s="127"/>
      <c r="L359" s="127"/>
      <c r="M359" s="127"/>
      <c r="N359" s="127"/>
      <c r="O359" s="127"/>
      <c r="P359" s="127"/>
    </row>
    <row r="360" spans="9:16" x14ac:dyDescent="0.35">
      <c r="I360" s="127"/>
      <c r="J360" s="127"/>
      <c r="K360" s="127"/>
      <c r="L360" s="127"/>
      <c r="M360" s="127"/>
      <c r="N360" s="127"/>
      <c r="O360" s="127"/>
      <c r="P360" s="127"/>
    </row>
    <row r="361" spans="9:16" x14ac:dyDescent="0.35">
      <c r="I361" s="127"/>
      <c r="J361" s="127"/>
      <c r="K361" s="127"/>
      <c r="L361" s="127"/>
      <c r="M361" s="127"/>
      <c r="N361" s="127"/>
      <c r="O361" s="127"/>
      <c r="P361" s="127"/>
    </row>
    <row r="362" spans="9:16" x14ac:dyDescent="0.35">
      <c r="I362" s="127"/>
      <c r="J362" s="127"/>
      <c r="K362" s="127"/>
      <c r="L362" s="127"/>
      <c r="M362" s="127"/>
      <c r="N362" s="127"/>
      <c r="O362" s="127"/>
      <c r="P362" s="127"/>
    </row>
    <row r="363" spans="9:16" x14ac:dyDescent="0.35">
      <c r="I363" s="127"/>
      <c r="J363" s="127"/>
      <c r="K363" s="127"/>
      <c r="L363" s="127"/>
      <c r="M363" s="127"/>
      <c r="N363" s="127"/>
      <c r="O363" s="127"/>
      <c r="P363" s="127"/>
    </row>
    <row r="364" spans="9:16" x14ac:dyDescent="0.35">
      <c r="I364" s="127"/>
      <c r="J364" s="127"/>
      <c r="K364" s="127"/>
      <c r="L364" s="127"/>
      <c r="M364" s="127"/>
      <c r="N364" s="127"/>
      <c r="O364" s="127"/>
      <c r="P364" s="127"/>
    </row>
    <row r="365" spans="9:16" x14ac:dyDescent="0.35">
      <c r="I365" s="127"/>
      <c r="J365" s="127"/>
      <c r="K365" s="127"/>
      <c r="L365" s="127"/>
      <c r="M365" s="127"/>
      <c r="N365" s="127"/>
      <c r="O365" s="127"/>
      <c r="P365" s="127"/>
    </row>
    <row r="366" spans="9:16" x14ac:dyDescent="0.35">
      <c r="I366" s="127"/>
      <c r="J366" s="127"/>
      <c r="K366" s="127"/>
      <c r="L366" s="127"/>
      <c r="M366" s="127"/>
      <c r="N366" s="127"/>
      <c r="O366" s="127"/>
      <c r="P366" s="127"/>
    </row>
    <row r="367" spans="9:16" x14ac:dyDescent="0.35">
      <c r="I367" s="127"/>
      <c r="J367" s="127"/>
      <c r="K367" s="127"/>
      <c r="L367" s="127"/>
      <c r="M367" s="127"/>
      <c r="N367" s="127"/>
      <c r="O367" s="127"/>
      <c r="P367" s="127"/>
    </row>
    <row r="368" spans="9:16" x14ac:dyDescent="0.35">
      <c r="I368" s="127"/>
      <c r="J368" s="127"/>
      <c r="K368" s="127"/>
      <c r="L368" s="127"/>
      <c r="M368" s="127"/>
      <c r="N368" s="127"/>
      <c r="O368" s="127"/>
      <c r="P368" s="127"/>
    </row>
    <row r="369" spans="9:16" x14ac:dyDescent="0.35">
      <c r="I369" s="127"/>
      <c r="J369" s="127"/>
      <c r="K369" s="127"/>
      <c r="L369" s="127"/>
      <c r="M369" s="127"/>
      <c r="N369" s="127"/>
      <c r="O369" s="127"/>
      <c r="P369" s="127"/>
    </row>
    <row r="370" spans="9:16" x14ac:dyDescent="0.35">
      <c r="I370" s="127"/>
      <c r="J370" s="127"/>
      <c r="K370" s="127"/>
      <c r="L370" s="127"/>
      <c r="M370" s="127"/>
      <c r="N370" s="127"/>
      <c r="O370" s="127"/>
      <c r="P370" s="127"/>
    </row>
    <row r="371" spans="9:16" x14ac:dyDescent="0.35">
      <c r="I371" s="127"/>
      <c r="J371" s="127"/>
      <c r="K371" s="127"/>
      <c r="L371" s="127"/>
      <c r="M371" s="127"/>
      <c r="N371" s="127"/>
      <c r="O371" s="127"/>
      <c r="P371" s="127"/>
    </row>
    <row r="372" spans="9:16" x14ac:dyDescent="0.35">
      <c r="I372" s="127"/>
      <c r="J372" s="127"/>
      <c r="K372" s="127"/>
      <c r="L372" s="127"/>
      <c r="M372" s="127"/>
      <c r="N372" s="127"/>
      <c r="O372" s="127"/>
      <c r="P372" s="127"/>
    </row>
    <row r="373" spans="9:16" x14ac:dyDescent="0.35">
      <c r="I373" s="127"/>
      <c r="J373" s="127"/>
      <c r="K373" s="127"/>
      <c r="L373" s="127"/>
      <c r="M373" s="127"/>
      <c r="N373" s="127"/>
      <c r="O373" s="127"/>
      <c r="P373" s="127"/>
    </row>
    <row r="374" spans="9:16" x14ac:dyDescent="0.35">
      <c r="I374" s="127"/>
      <c r="J374" s="127"/>
      <c r="K374" s="127"/>
      <c r="L374" s="127"/>
      <c r="M374" s="127"/>
      <c r="N374" s="127"/>
      <c r="O374" s="127"/>
      <c r="P374" s="127"/>
    </row>
    <row r="375" spans="9:16" x14ac:dyDescent="0.35">
      <c r="I375" s="127"/>
      <c r="J375" s="127"/>
      <c r="K375" s="127"/>
      <c r="L375" s="127"/>
      <c r="M375" s="127"/>
      <c r="N375" s="127"/>
      <c r="O375" s="127"/>
      <c r="P375" s="127"/>
    </row>
    <row r="376" spans="9:16" x14ac:dyDescent="0.35">
      <c r="I376" s="127"/>
      <c r="J376" s="127"/>
      <c r="K376" s="127"/>
      <c r="L376" s="127"/>
      <c r="M376" s="127"/>
      <c r="N376" s="127"/>
      <c r="O376" s="127"/>
      <c r="P376" s="127"/>
    </row>
    <row r="377" spans="9:16" x14ac:dyDescent="0.35">
      <c r="I377" s="127"/>
      <c r="J377" s="127"/>
      <c r="K377" s="127"/>
      <c r="L377" s="127"/>
      <c r="M377" s="127"/>
      <c r="N377" s="127"/>
      <c r="O377" s="127"/>
      <c r="P377" s="127"/>
    </row>
    <row r="378" spans="9:16" x14ac:dyDescent="0.35">
      <c r="I378" s="127"/>
      <c r="J378" s="127"/>
      <c r="K378" s="127"/>
      <c r="L378" s="127"/>
      <c r="M378" s="127"/>
      <c r="N378" s="127"/>
      <c r="O378" s="127"/>
      <c r="P378" s="127"/>
    </row>
    <row r="379" spans="9:16" x14ac:dyDescent="0.35">
      <c r="I379" s="127"/>
      <c r="J379" s="127"/>
      <c r="K379" s="127"/>
      <c r="L379" s="127"/>
      <c r="M379" s="127"/>
      <c r="N379" s="127"/>
      <c r="O379" s="127"/>
      <c r="P379" s="127"/>
    </row>
    <row r="380" spans="9:16" x14ac:dyDescent="0.35">
      <c r="I380" s="127"/>
      <c r="J380" s="127"/>
      <c r="K380" s="127"/>
      <c r="L380" s="127"/>
      <c r="M380" s="127"/>
      <c r="N380" s="127"/>
      <c r="O380" s="127"/>
      <c r="P380" s="127"/>
    </row>
    <row r="381" spans="9:16" x14ac:dyDescent="0.35">
      <c r="I381" s="127"/>
      <c r="J381" s="127"/>
      <c r="K381" s="127"/>
      <c r="L381" s="127"/>
      <c r="M381" s="127"/>
      <c r="N381" s="127"/>
      <c r="O381" s="127"/>
      <c r="P381" s="127"/>
    </row>
    <row r="382" spans="9:16" x14ac:dyDescent="0.35">
      <c r="I382" s="127"/>
      <c r="J382" s="127"/>
      <c r="K382" s="127"/>
      <c r="L382" s="127"/>
      <c r="M382" s="127"/>
      <c r="N382" s="127"/>
      <c r="O382" s="127"/>
      <c r="P382" s="127"/>
    </row>
    <row r="383" spans="9:16" x14ac:dyDescent="0.35">
      <c r="I383" s="127"/>
      <c r="J383" s="127"/>
      <c r="K383" s="127"/>
      <c r="L383" s="127"/>
      <c r="M383" s="127"/>
      <c r="N383" s="127"/>
      <c r="O383" s="127"/>
      <c r="P383" s="127"/>
    </row>
    <row r="384" spans="9:16" x14ac:dyDescent="0.35">
      <c r="I384" s="127"/>
      <c r="J384" s="127"/>
      <c r="K384" s="127"/>
      <c r="L384" s="127"/>
      <c r="M384" s="127"/>
      <c r="N384" s="127"/>
      <c r="O384" s="127"/>
      <c r="P384" s="127"/>
    </row>
    <row r="385" spans="9:16" x14ac:dyDescent="0.35">
      <c r="I385" s="127"/>
      <c r="J385" s="127"/>
      <c r="K385" s="127"/>
      <c r="L385" s="127"/>
      <c r="M385" s="127"/>
      <c r="N385" s="127"/>
      <c r="O385" s="127"/>
      <c r="P385" s="127"/>
    </row>
    <row r="386" spans="9:16" x14ac:dyDescent="0.35">
      <c r="I386" s="127"/>
      <c r="J386" s="127"/>
      <c r="K386" s="127"/>
      <c r="L386" s="127"/>
      <c r="M386" s="127"/>
      <c r="N386" s="127"/>
      <c r="O386" s="127"/>
      <c r="P386" s="127"/>
    </row>
    <row r="387" spans="9:16" x14ac:dyDescent="0.35">
      <c r="I387" s="127"/>
      <c r="J387" s="127"/>
      <c r="K387" s="127"/>
      <c r="L387" s="127"/>
      <c r="M387" s="127"/>
      <c r="N387" s="127"/>
      <c r="O387" s="127"/>
      <c r="P387" s="127"/>
    </row>
    <row r="388" spans="9:16" x14ac:dyDescent="0.35">
      <c r="I388" s="127"/>
      <c r="J388" s="127"/>
      <c r="K388" s="127"/>
      <c r="L388" s="127"/>
      <c r="M388" s="127"/>
      <c r="N388" s="127"/>
      <c r="O388" s="127"/>
      <c r="P388" s="127"/>
    </row>
    <row r="389" spans="9:16" x14ac:dyDescent="0.35">
      <c r="I389" s="127"/>
      <c r="J389" s="127"/>
      <c r="K389" s="127"/>
      <c r="L389" s="127"/>
      <c r="M389" s="127"/>
      <c r="N389" s="127"/>
      <c r="O389" s="127"/>
      <c r="P389" s="127"/>
    </row>
    <row r="390" spans="9:16" x14ac:dyDescent="0.35">
      <c r="I390" s="127"/>
      <c r="J390" s="127"/>
      <c r="K390" s="127"/>
      <c r="L390" s="127"/>
      <c r="M390" s="127"/>
      <c r="N390" s="127"/>
      <c r="O390" s="127"/>
      <c r="P390" s="127"/>
    </row>
    <row r="391" spans="9:16" x14ac:dyDescent="0.35">
      <c r="I391" s="127"/>
      <c r="J391" s="127"/>
      <c r="K391" s="127"/>
      <c r="L391" s="127"/>
      <c r="M391" s="127"/>
      <c r="N391" s="127"/>
      <c r="O391" s="127"/>
      <c r="P391" s="127"/>
    </row>
    <row r="392" spans="9:16" x14ac:dyDescent="0.35">
      <c r="I392" s="127"/>
      <c r="J392" s="127"/>
      <c r="K392" s="127"/>
      <c r="L392" s="127"/>
      <c r="M392" s="127"/>
      <c r="N392" s="127"/>
      <c r="O392" s="127"/>
      <c r="P392" s="127"/>
    </row>
    <row r="393" spans="9:16" x14ac:dyDescent="0.35">
      <c r="I393" s="127"/>
      <c r="J393" s="127"/>
      <c r="K393" s="127"/>
      <c r="L393" s="127"/>
      <c r="M393" s="127"/>
      <c r="N393" s="127"/>
      <c r="O393" s="127"/>
      <c r="P393" s="127"/>
    </row>
    <row r="394" spans="9:16" x14ac:dyDescent="0.35">
      <c r="I394" s="127"/>
      <c r="J394" s="127"/>
      <c r="K394" s="127"/>
      <c r="L394" s="127"/>
      <c r="M394" s="127"/>
      <c r="N394" s="127"/>
      <c r="O394" s="127"/>
      <c r="P394" s="127"/>
    </row>
    <row r="395" spans="9:16" x14ac:dyDescent="0.35">
      <c r="I395" s="127"/>
      <c r="J395" s="127"/>
      <c r="K395" s="127"/>
      <c r="L395" s="127"/>
      <c r="M395" s="127"/>
      <c r="N395" s="127"/>
      <c r="O395" s="127"/>
      <c r="P395" s="127"/>
    </row>
    <row r="396" spans="9:16" x14ac:dyDescent="0.35">
      <c r="I396" s="127"/>
      <c r="J396" s="127"/>
      <c r="K396" s="127"/>
      <c r="L396" s="127"/>
      <c r="M396" s="127"/>
      <c r="N396" s="127"/>
      <c r="O396" s="127"/>
      <c r="P396" s="127"/>
    </row>
    <row r="397" spans="9:16" x14ac:dyDescent="0.35">
      <c r="I397" s="127"/>
      <c r="J397" s="127"/>
      <c r="K397" s="127"/>
      <c r="L397" s="127"/>
      <c r="M397" s="127"/>
      <c r="N397" s="127"/>
      <c r="O397" s="127"/>
      <c r="P397" s="127"/>
    </row>
    <row r="398" spans="9:16" x14ac:dyDescent="0.35">
      <c r="I398" s="127"/>
      <c r="J398" s="127"/>
      <c r="K398" s="127"/>
      <c r="L398" s="127"/>
      <c r="M398" s="127"/>
      <c r="N398" s="127"/>
      <c r="O398" s="127"/>
      <c r="P398" s="127"/>
    </row>
    <row r="399" spans="9:16" x14ac:dyDescent="0.35">
      <c r="I399" s="127"/>
      <c r="J399" s="127"/>
      <c r="K399" s="127"/>
      <c r="L399" s="127"/>
      <c r="M399" s="127"/>
      <c r="N399" s="127"/>
      <c r="O399" s="127"/>
      <c r="P399" s="127"/>
    </row>
    <row r="400" spans="9:16" x14ac:dyDescent="0.35">
      <c r="I400" s="127"/>
      <c r="J400" s="127"/>
      <c r="K400" s="127"/>
      <c r="L400" s="127"/>
      <c r="M400" s="127"/>
      <c r="N400" s="127"/>
      <c r="O400" s="127"/>
      <c r="P400" s="127"/>
    </row>
    <row r="401" spans="9:16" x14ac:dyDescent="0.35">
      <c r="I401" s="127"/>
      <c r="J401" s="127"/>
      <c r="K401" s="127"/>
      <c r="L401" s="127"/>
      <c r="M401" s="127"/>
      <c r="N401" s="127"/>
      <c r="O401" s="127"/>
      <c r="P401" s="127"/>
    </row>
    <row r="402" spans="9:16" x14ac:dyDescent="0.35">
      <c r="I402" s="127"/>
      <c r="J402" s="127"/>
      <c r="K402" s="127"/>
      <c r="L402" s="127"/>
      <c r="M402" s="127"/>
      <c r="N402" s="127"/>
      <c r="O402" s="127"/>
      <c r="P402" s="127"/>
    </row>
    <row r="403" spans="9:16" x14ac:dyDescent="0.35">
      <c r="I403" s="127"/>
      <c r="J403" s="127"/>
      <c r="K403" s="127"/>
      <c r="L403" s="127"/>
      <c r="M403" s="127"/>
      <c r="N403" s="127"/>
      <c r="O403" s="127"/>
      <c r="P403" s="127"/>
    </row>
    <row r="404" spans="9:16" x14ac:dyDescent="0.35">
      <c r="I404" s="127"/>
      <c r="J404" s="127"/>
      <c r="K404" s="127"/>
      <c r="L404" s="127"/>
      <c r="M404" s="127"/>
      <c r="N404" s="127"/>
      <c r="O404" s="127"/>
      <c r="P404" s="127"/>
    </row>
    <row r="405" spans="9:16" x14ac:dyDescent="0.35">
      <c r="I405" s="127"/>
      <c r="J405" s="127"/>
      <c r="K405" s="127"/>
      <c r="L405" s="127"/>
      <c r="M405" s="127"/>
      <c r="N405" s="127"/>
      <c r="O405" s="127"/>
      <c r="P405" s="127"/>
    </row>
    <row r="406" spans="9:16" x14ac:dyDescent="0.35">
      <c r="I406" s="127"/>
      <c r="J406" s="127"/>
      <c r="K406" s="127"/>
      <c r="L406" s="127"/>
      <c r="M406" s="127"/>
      <c r="N406" s="127"/>
      <c r="O406" s="127"/>
      <c r="P406" s="127"/>
    </row>
    <row r="407" spans="9:16" x14ac:dyDescent="0.35">
      <c r="I407" s="127"/>
      <c r="J407" s="127"/>
      <c r="K407" s="127"/>
      <c r="L407" s="127"/>
      <c r="M407" s="127"/>
      <c r="N407" s="127"/>
      <c r="O407" s="127"/>
      <c r="P407" s="127"/>
    </row>
    <row r="408" spans="9:16" x14ac:dyDescent="0.35">
      <c r="I408" s="127"/>
      <c r="J408" s="127"/>
      <c r="K408" s="127"/>
      <c r="L408" s="127"/>
      <c r="M408" s="127"/>
      <c r="N408" s="127"/>
      <c r="O408" s="127"/>
      <c r="P408" s="127"/>
    </row>
    <row r="409" spans="9:16" x14ac:dyDescent="0.35">
      <c r="I409" s="127"/>
      <c r="J409" s="127"/>
      <c r="K409" s="127"/>
      <c r="L409" s="127"/>
      <c r="M409" s="127"/>
      <c r="N409" s="127"/>
      <c r="O409" s="127"/>
      <c r="P409" s="127"/>
    </row>
    <row r="410" spans="9:16" x14ac:dyDescent="0.35">
      <c r="I410" s="127"/>
      <c r="J410" s="127"/>
      <c r="K410" s="127"/>
      <c r="L410" s="127"/>
      <c r="M410" s="127"/>
      <c r="N410" s="127"/>
      <c r="O410" s="127"/>
      <c r="P410" s="127"/>
    </row>
    <row r="411" spans="9:16" x14ac:dyDescent="0.35">
      <c r="I411" s="127"/>
      <c r="J411" s="127"/>
      <c r="K411" s="127"/>
      <c r="L411" s="127"/>
      <c r="M411" s="127"/>
      <c r="N411" s="127"/>
      <c r="O411" s="127"/>
      <c r="P411" s="127"/>
    </row>
    <row r="412" spans="9:16" x14ac:dyDescent="0.35">
      <c r="I412" s="127"/>
      <c r="J412" s="127"/>
      <c r="K412" s="127"/>
      <c r="L412" s="127"/>
      <c r="M412" s="127"/>
      <c r="N412" s="127"/>
      <c r="O412" s="127"/>
      <c r="P412" s="127"/>
    </row>
    <row r="413" spans="9:16" x14ac:dyDescent="0.35">
      <c r="I413" s="127"/>
      <c r="J413" s="127"/>
      <c r="K413" s="127"/>
      <c r="L413" s="127"/>
      <c r="M413" s="127"/>
      <c r="N413" s="127"/>
      <c r="O413" s="127"/>
      <c r="P413" s="127"/>
    </row>
    <row r="414" spans="9:16" x14ac:dyDescent="0.35">
      <c r="I414" s="127"/>
      <c r="J414" s="127"/>
      <c r="K414" s="127"/>
      <c r="L414" s="127"/>
      <c r="M414" s="127"/>
      <c r="N414" s="127"/>
      <c r="O414" s="127"/>
      <c r="P414" s="127"/>
    </row>
    <row r="415" spans="9:16" x14ac:dyDescent="0.35">
      <c r="I415" s="127"/>
      <c r="J415" s="127"/>
      <c r="K415" s="127"/>
      <c r="L415" s="127"/>
      <c r="M415" s="127"/>
      <c r="N415" s="127"/>
      <c r="O415" s="127"/>
      <c r="P415" s="127"/>
    </row>
    <row r="416" spans="9:16" x14ac:dyDescent="0.35">
      <c r="I416" s="127"/>
      <c r="J416" s="127"/>
      <c r="K416" s="127"/>
      <c r="L416" s="127"/>
      <c r="M416" s="127"/>
      <c r="N416" s="127"/>
      <c r="O416" s="127"/>
      <c r="P416" s="127"/>
    </row>
    <row r="417" spans="9:16" x14ac:dyDescent="0.35">
      <c r="I417" s="127"/>
      <c r="J417" s="127"/>
      <c r="K417" s="127"/>
      <c r="L417" s="127"/>
      <c r="M417" s="127"/>
      <c r="N417" s="127"/>
      <c r="O417" s="127"/>
      <c r="P417" s="127"/>
    </row>
    <row r="418" spans="9:16" x14ac:dyDescent="0.35">
      <c r="I418" s="127"/>
      <c r="J418" s="127"/>
      <c r="K418" s="127"/>
      <c r="L418" s="127"/>
      <c r="M418" s="127"/>
      <c r="N418" s="127"/>
      <c r="O418" s="127"/>
      <c r="P418" s="127"/>
    </row>
    <row r="419" spans="9:16" x14ac:dyDescent="0.35">
      <c r="I419" s="127"/>
      <c r="J419" s="127"/>
      <c r="K419" s="127"/>
      <c r="L419" s="127"/>
      <c r="M419" s="127"/>
      <c r="N419" s="127"/>
      <c r="O419" s="127"/>
      <c r="P419" s="127"/>
    </row>
    <row r="420" spans="9:16" x14ac:dyDescent="0.35">
      <c r="I420" s="127"/>
      <c r="J420" s="127"/>
      <c r="K420" s="127"/>
      <c r="L420" s="127"/>
      <c r="M420" s="127"/>
      <c r="N420" s="127"/>
      <c r="O420" s="127"/>
      <c r="P420" s="127"/>
    </row>
    <row r="421" spans="9:16" x14ac:dyDescent="0.35">
      <c r="I421" s="127"/>
      <c r="J421" s="127"/>
      <c r="K421" s="127"/>
      <c r="L421" s="127"/>
      <c r="M421" s="127"/>
      <c r="N421" s="127"/>
      <c r="O421" s="127"/>
      <c r="P421" s="127"/>
    </row>
    <row r="422" spans="9:16" x14ac:dyDescent="0.35">
      <c r="I422" s="127"/>
      <c r="J422" s="127"/>
      <c r="K422" s="127"/>
      <c r="L422" s="127"/>
      <c r="M422" s="127"/>
      <c r="N422" s="127"/>
      <c r="O422" s="127"/>
      <c r="P422" s="127"/>
    </row>
    <row r="423" spans="9:16" x14ac:dyDescent="0.35">
      <c r="I423" s="127"/>
      <c r="J423" s="127"/>
      <c r="K423" s="127"/>
      <c r="L423" s="127"/>
      <c r="M423" s="127"/>
      <c r="N423" s="127"/>
      <c r="O423" s="127"/>
      <c r="P423" s="127"/>
    </row>
    <row r="424" spans="9:16" x14ac:dyDescent="0.35">
      <c r="I424" s="127"/>
      <c r="J424" s="127"/>
      <c r="K424" s="127"/>
      <c r="L424" s="127"/>
      <c r="M424" s="127"/>
      <c r="N424" s="127"/>
      <c r="O424" s="127"/>
      <c r="P424" s="127"/>
    </row>
    <row r="425" spans="9:16" x14ac:dyDescent="0.35">
      <c r="I425" s="127"/>
      <c r="J425" s="127"/>
      <c r="K425" s="127"/>
      <c r="L425" s="127"/>
      <c r="M425" s="127"/>
      <c r="N425" s="127"/>
      <c r="O425" s="127"/>
      <c r="P425" s="127"/>
    </row>
    <row r="426" spans="9:16" x14ac:dyDescent="0.35">
      <c r="I426" s="127"/>
      <c r="J426" s="127"/>
      <c r="K426" s="127"/>
      <c r="L426" s="127"/>
      <c r="M426" s="127"/>
      <c r="N426" s="127"/>
      <c r="O426" s="127"/>
      <c r="P426" s="127"/>
    </row>
    <row r="427" spans="9:16" x14ac:dyDescent="0.35">
      <c r="I427" s="127"/>
      <c r="J427" s="127"/>
      <c r="K427" s="127"/>
      <c r="L427" s="127"/>
      <c r="M427" s="127"/>
      <c r="N427" s="127"/>
      <c r="O427" s="127"/>
      <c r="P427" s="127"/>
    </row>
    <row r="428" spans="9:16" x14ac:dyDescent="0.35">
      <c r="I428" s="127"/>
      <c r="J428" s="127"/>
      <c r="K428" s="127"/>
      <c r="L428" s="127"/>
      <c r="M428" s="127"/>
      <c r="N428" s="127"/>
      <c r="O428" s="127"/>
      <c r="P428" s="127"/>
    </row>
    <row r="429" spans="9:16" x14ac:dyDescent="0.35">
      <c r="I429" s="127"/>
      <c r="J429" s="127"/>
      <c r="K429" s="127"/>
      <c r="L429" s="127"/>
      <c r="M429" s="127"/>
      <c r="N429" s="127"/>
      <c r="O429" s="127"/>
      <c r="P429" s="127"/>
    </row>
    <row r="430" spans="9:16" x14ac:dyDescent="0.35">
      <c r="I430" s="127"/>
      <c r="J430" s="127"/>
      <c r="K430" s="127"/>
      <c r="L430" s="127"/>
      <c r="M430" s="127"/>
      <c r="N430" s="127"/>
      <c r="O430" s="127"/>
      <c r="P430" s="127"/>
    </row>
    <row r="431" spans="9:16" x14ac:dyDescent="0.35">
      <c r="I431" s="127"/>
      <c r="J431" s="127"/>
      <c r="K431" s="127"/>
      <c r="L431" s="127"/>
      <c r="M431" s="127"/>
      <c r="N431" s="127"/>
      <c r="O431" s="127"/>
      <c r="P431" s="127"/>
    </row>
    <row r="432" spans="9:16" x14ac:dyDescent="0.35">
      <c r="I432" s="127"/>
      <c r="J432" s="127"/>
      <c r="K432" s="127"/>
      <c r="L432" s="127"/>
      <c r="M432" s="127"/>
      <c r="N432" s="127"/>
      <c r="O432" s="127"/>
      <c r="P432" s="127"/>
    </row>
    <row r="433" spans="9:16" x14ac:dyDescent="0.35">
      <c r="I433" s="127"/>
      <c r="J433" s="127"/>
      <c r="K433" s="127"/>
      <c r="L433" s="127"/>
      <c r="M433" s="127"/>
      <c r="N433" s="127"/>
      <c r="O433" s="127"/>
      <c r="P433" s="127"/>
    </row>
    <row r="434" spans="9:16" x14ac:dyDescent="0.35">
      <c r="I434" s="127"/>
      <c r="J434" s="127"/>
      <c r="K434" s="127"/>
      <c r="L434" s="127"/>
      <c r="M434" s="127"/>
      <c r="N434" s="127"/>
      <c r="O434" s="127"/>
      <c r="P434" s="127"/>
    </row>
    <row r="435" spans="9:16" x14ac:dyDescent="0.35">
      <c r="I435" s="127"/>
      <c r="J435" s="127"/>
      <c r="K435" s="127"/>
      <c r="L435" s="127"/>
      <c r="M435" s="127"/>
      <c r="N435" s="127"/>
      <c r="O435" s="127"/>
      <c r="P435" s="127"/>
    </row>
    <row r="436" spans="9:16" x14ac:dyDescent="0.35">
      <c r="I436" s="127"/>
      <c r="J436" s="127"/>
      <c r="K436" s="127"/>
      <c r="L436" s="127"/>
      <c r="M436" s="127"/>
      <c r="N436" s="127"/>
      <c r="O436" s="127"/>
      <c r="P436" s="127"/>
    </row>
    <row r="437" spans="9:16" x14ac:dyDescent="0.35">
      <c r="I437" s="127"/>
      <c r="J437" s="127"/>
      <c r="K437" s="127"/>
      <c r="L437" s="127"/>
      <c r="M437" s="127"/>
      <c r="N437" s="127"/>
      <c r="O437" s="127"/>
      <c r="P437" s="127"/>
    </row>
    <row r="438" spans="9:16" x14ac:dyDescent="0.35">
      <c r="I438" s="127"/>
      <c r="J438" s="127"/>
      <c r="K438" s="127"/>
      <c r="L438" s="127"/>
      <c r="M438" s="127"/>
      <c r="N438" s="127"/>
      <c r="O438" s="127"/>
      <c r="P438" s="127"/>
    </row>
    <row r="439" spans="9:16" x14ac:dyDescent="0.35">
      <c r="I439" s="127"/>
      <c r="J439" s="127"/>
      <c r="K439" s="127"/>
      <c r="L439" s="127"/>
      <c r="M439" s="127"/>
      <c r="N439" s="127"/>
      <c r="O439" s="127"/>
      <c r="P439" s="127"/>
    </row>
    <row r="440" spans="9:16" x14ac:dyDescent="0.35">
      <c r="I440" s="127"/>
      <c r="J440" s="127"/>
      <c r="K440" s="127"/>
      <c r="L440" s="127"/>
      <c r="M440" s="127"/>
      <c r="N440" s="127"/>
      <c r="O440" s="127"/>
      <c r="P440" s="127"/>
    </row>
    <row r="441" spans="9:16" x14ac:dyDescent="0.35">
      <c r="I441" s="127"/>
      <c r="J441" s="127"/>
      <c r="K441" s="127"/>
      <c r="L441" s="127"/>
      <c r="M441" s="127"/>
      <c r="N441" s="127"/>
      <c r="O441" s="127"/>
      <c r="P441" s="127"/>
    </row>
    <row r="442" spans="9:16" x14ac:dyDescent="0.35">
      <c r="I442" s="127"/>
      <c r="J442" s="127"/>
      <c r="K442" s="127"/>
      <c r="L442" s="127"/>
      <c r="M442" s="127"/>
      <c r="N442" s="127"/>
      <c r="O442" s="127"/>
      <c r="P442" s="127"/>
    </row>
    <row r="443" spans="9:16" x14ac:dyDescent="0.35">
      <c r="I443" s="127"/>
      <c r="J443" s="127"/>
      <c r="K443" s="127"/>
      <c r="L443" s="127"/>
      <c r="M443" s="127"/>
      <c r="N443" s="127"/>
      <c r="O443" s="127"/>
      <c r="P443" s="127"/>
    </row>
    <row r="444" spans="9:16" x14ac:dyDescent="0.35">
      <c r="I444" s="127"/>
      <c r="J444" s="127"/>
      <c r="K444" s="127"/>
      <c r="L444" s="127"/>
      <c r="M444" s="127"/>
      <c r="N444" s="127"/>
      <c r="O444" s="127"/>
      <c r="P444" s="127"/>
    </row>
    <row r="445" spans="9:16" x14ac:dyDescent="0.35">
      <c r="I445" s="127"/>
      <c r="J445" s="127"/>
      <c r="K445" s="127"/>
      <c r="L445" s="127"/>
      <c r="M445" s="127"/>
      <c r="N445" s="127"/>
      <c r="O445" s="127"/>
      <c r="P445" s="127"/>
    </row>
    <row r="446" spans="9:16" x14ac:dyDescent="0.35">
      <c r="I446" s="127"/>
      <c r="J446" s="127"/>
      <c r="K446" s="127"/>
      <c r="L446" s="127"/>
      <c r="M446" s="127"/>
      <c r="N446" s="127"/>
      <c r="O446" s="127"/>
      <c r="P446" s="127"/>
    </row>
    <row r="447" spans="9:16" x14ac:dyDescent="0.35">
      <c r="I447" s="127"/>
      <c r="J447" s="127"/>
      <c r="K447" s="127"/>
      <c r="L447" s="127"/>
      <c r="M447" s="127"/>
      <c r="N447" s="127"/>
      <c r="O447" s="127"/>
      <c r="P447" s="127"/>
    </row>
    <row r="448" spans="9:16" x14ac:dyDescent="0.35">
      <c r="I448" s="127"/>
      <c r="J448" s="127"/>
      <c r="K448" s="127"/>
      <c r="L448" s="127"/>
      <c r="M448" s="127"/>
      <c r="N448" s="127"/>
      <c r="O448" s="127"/>
      <c r="P448" s="127"/>
    </row>
    <row r="449" spans="9:16" x14ac:dyDescent="0.35">
      <c r="I449" s="127"/>
      <c r="J449" s="127"/>
      <c r="K449" s="127"/>
      <c r="L449" s="127"/>
      <c r="M449" s="127"/>
      <c r="N449" s="127"/>
      <c r="O449" s="127"/>
      <c r="P449" s="127"/>
    </row>
    <row r="450" spans="9:16" x14ac:dyDescent="0.35">
      <c r="I450" s="127"/>
      <c r="J450" s="127"/>
      <c r="K450" s="127"/>
      <c r="L450" s="127"/>
      <c r="M450" s="127"/>
      <c r="N450" s="127"/>
      <c r="O450" s="127"/>
      <c r="P450" s="127"/>
    </row>
    <row r="451" spans="9:16" x14ac:dyDescent="0.35">
      <c r="I451" s="127"/>
      <c r="J451" s="127"/>
      <c r="K451" s="127"/>
      <c r="L451" s="127"/>
      <c r="M451" s="127"/>
      <c r="N451" s="127"/>
      <c r="O451" s="127"/>
      <c r="P451" s="127"/>
    </row>
    <row r="452" spans="9:16" x14ac:dyDescent="0.35">
      <c r="I452" s="127"/>
      <c r="J452" s="127"/>
      <c r="K452" s="127"/>
      <c r="L452" s="127"/>
      <c r="M452" s="127"/>
      <c r="N452" s="127"/>
      <c r="O452" s="127"/>
      <c r="P452" s="127"/>
    </row>
    <row r="453" spans="9:16" x14ac:dyDescent="0.35">
      <c r="I453" s="127"/>
      <c r="J453" s="127"/>
      <c r="K453" s="127"/>
      <c r="L453" s="127"/>
      <c r="M453" s="127"/>
      <c r="N453" s="127"/>
      <c r="O453" s="127"/>
      <c r="P453" s="127"/>
    </row>
    <row r="454" spans="9:16" x14ac:dyDescent="0.35">
      <c r="I454" s="127"/>
      <c r="J454" s="127"/>
      <c r="K454" s="127"/>
      <c r="L454" s="127"/>
      <c r="M454" s="127"/>
      <c r="N454" s="127"/>
      <c r="O454" s="127"/>
      <c r="P454" s="127"/>
    </row>
    <row r="455" spans="9:16" x14ac:dyDescent="0.35">
      <c r="I455" s="127"/>
      <c r="J455" s="127"/>
      <c r="K455" s="127"/>
      <c r="L455" s="127"/>
      <c r="M455" s="127"/>
      <c r="N455" s="127"/>
      <c r="O455" s="127"/>
      <c r="P455" s="127"/>
    </row>
    <row r="456" spans="9:16" x14ac:dyDescent="0.35">
      <c r="I456" s="127"/>
      <c r="J456" s="127"/>
      <c r="K456" s="127"/>
      <c r="L456" s="127"/>
      <c r="M456" s="127"/>
      <c r="N456" s="127"/>
      <c r="O456" s="127"/>
      <c r="P456" s="127"/>
    </row>
    <row r="457" spans="9:16" x14ac:dyDescent="0.35">
      <c r="I457" s="127"/>
      <c r="J457" s="127"/>
      <c r="K457" s="127"/>
      <c r="L457" s="127"/>
      <c r="M457" s="127"/>
      <c r="N457" s="127"/>
      <c r="O457" s="127"/>
      <c r="P457" s="127"/>
    </row>
    <row r="458" spans="9:16" x14ac:dyDescent="0.35">
      <c r="I458" s="127"/>
      <c r="J458" s="127"/>
      <c r="K458" s="127"/>
      <c r="L458" s="127"/>
      <c r="M458" s="127"/>
      <c r="N458" s="127"/>
      <c r="O458" s="127"/>
      <c r="P458" s="127"/>
    </row>
    <row r="459" spans="9:16" x14ac:dyDescent="0.35">
      <c r="I459" s="127"/>
      <c r="J459" s="127"/>
      <c r="K459" s="127"/>
      <c r="L459" s="127"/>
      <c r="M459" s="127"/>
      <c r="N459" s="127"/>
      <c r="O459" s="127"/>
      <c r="P459" s="127"/>
    </row>
    <row r="460" spans="9:16" x14ac:dyDescent="0.35">
      <c r="I460" s="127"/>
      <c r="J460" s="127"/>
      <c r="K460" s="127"/>
      <c r="L460" s="127"/>
      <c r="M460" s="127"/>
      <c r="N460" s="127"/>
      <c r="O460" s="127"/>
      <c r="P460" s="127"/>
    </row>
    <row r="461" spans="9:16" x14ac:dyDescent="0.35">
      <c r="I461" s="127"/>
      <c r="J461" s="127"/>
      <c r="K461" s="127"/>
      <c r="L461" s="127"/>
      <c r="M461" s="127"/>
      <c r="N461" s="127"/>
      <c r="O461" s="127"/>
      <c r="P461" s="127"/>
    </row>
    <row r="462" spans="9:16" x14ac:dyDescent="0.35">
      <c r="I462" s="127"/>
      <c r="J462" s="127"/>
      <c r="K462" s="127"/>
      <c r="L462" s="127"/>
      <c r="M462" s="127"/>
      <c r="N462" s="127"/>
      <c r="O462" s="127"/>
      <c r="P462" s="127"/>
    </row>
    <row r="463" spans="9:16" x14ac:dyDescent="0.35">
      <c r="I463" s="127"/>
      <c r="J463" s="127"/>
      <c r="K463" s="127"/>
      <c r="L463" s="127"/>
      <c r="M463" s="127"/>
      <c r="N463" s="127"/>
      <c r="O463" s="127"/>
      <c r="P463" s="127"/>
    </row>
    <row r="464" spans="9:16" x14ac:dyDescent="0.35">
      <c r="I464" s="127"/>
      <c r="J464" s="127"/>
      <c r="K464" s="127"/>
      <c r="L464" s="127"/>
      <c r="M464" s="127"/>
      <c r="N464" s="127"/>
      <c r="O464" s="127"/>
      <c r="P464" s="127"/>
    </row>
    <row r="465" spans="9:16" x14ac:dyDescent="0.35">
      <c r="I465" s="127"/>
      <c r="J465" s="127"/>
      <c r="K465" s="127"/>
      <c r="L465" s="127"/>
      <c r="M465" s="127"/>
      <c r="N465" s="127"/>
      <c r="O465" s="127"/>
      <c r="P465" s="127"/>
    </row>
    <row r="466" spans="9:16" x14ac:dyDescent="0.35">
      <c r="I466" s="127"/>
      <c r="J466" s="127"/>
      <c r="K466" s="127"/>
      <c r="L466" s="127"/>
      <c r="M466" s="127"/>
      <c r="N466" s="127"/>
      <c r="O466" s="127"/>
      <c r="P466" s="127"/>
    </row>
    <row r="467" spans="9:16" x14ac:dyDescent="0.35">
      <c r="I467" s="127"/>
      <c r="J467" s="127"/>
      <c r="K467" s="127"/>
      <c r="L467" s="127"/>
      <c r="M467" s="127"/>
      <c r="N467" s="127"/>
      <c r="O467" s="127"/>
      <c r="P467" s="127"/>
    </row>
    <row r="468" spans="9:16" x14ac:dyDescent="0.35">
      <c r="I468" s="127"/>
      <c r="J468" s="127"/>
      <c r="K468" s="127"/>
      <c r="L468" s="127"/>
      <c r="M468" s="127"/>
      <c r="N468" s="127"/>
      <c r="O468" s="127"/>
      <c r="P468" s="127"/>
    </row>
    <row r="469" spans="9:16" x14ac:dyDescent="0.35">
      <c r="I469" s="127"/>
      <c r="J469" s="127"/>
      <c r="K469" s="127"/>
      <c r="L469" s="127"/>
      <c r="M469" s="127"/>
      <c r="N469" s="127"/>
      <c r="O469" s="127"/>
      <c r="P469" s="127"/>
    </row>
    <row r="470" spans="9:16" x14ac:dyDescent="0.35">
      <c r="I470" s="127"/>
      <c r="J470" s="127"/>
      <c r="K470" s="127"/>
      <c r="L470" s="127"/>
      <c r="M470" s="127"/>
      <c r="N470" s="127"/>
      <c r="O470" s="127"/>
      <c r="P470" s="127"/>
    </row>
    <row r="471" spans="9:16" x14ac:dyDescent="0.35">
      <c r="I471" s="127"/>
      <c r="J471" s="127"/>
      <c r="K471" s="127"/>
      <c r="L471" s="127"/>
      <c r="M471" s="127"/>
      <c r="N471" s="127"/>
      <c r="O471" s="127"/>
      <c r="P471" s="127"/>
    </row>
    <row r="472" spans="9:16" x14ac:dyDescent="0.35">
      <c r="I472" s="127"/>
      <c r="J472" s="127"/>
      <c r="K472" s="127"/>
      <c r="L472" s="127"/>
      <c r="M472" s="127"/>
      <c r="N472" s="127"/>
      <c r="O472" s="127"/>
      <c r="P472" s="127"/>
    </row>
    <row r="473" spans="9:16" x14ac:dyDescent="0.35">
      <c r="I473" s="127"/>
      <c r="J473" s="127"/>
      <c r="K473" s="127"/>
      <c r="L473" s="127"/>
      <c r="M473" s="127"/>
      <c r="N473" s="127"/>
      <c r="O473" s="127"/>
      <c r="P473" s="127"/>
    </row>
    <row r="474" spans="9:16" x14ac:dyDescent="0.35">
      <c r="I474" s="127"/>
      <c r="J474" s="127"/>
      <c r="K474" s="127"/>
      <c r="L474" s="127"/>
      <c r="M474" s="127"/>
      <c r="N474" s="127"/>
      <c r="O474" s="127"/>
      <c r="P474" s="127"/>
    </row>
    <row r="475" spans="9:16" x14ac:dyDescent="0.35">
      <c r="I475" s="127"/>
      <c r="J475" s="127"/>
      <c r="K475" s="127"/>
      <c r="L475" s="127"/>
      <c r="M475" s="127"/>
      <c r="N475" s="127"/>
      <c r="O475" s="127"/>
      <c r="P475" s="127"/>
    </row>
    <row r="476" spans="9:16" x14ac:dyDescent="0.35">
      <c r="I476" s="127"/>
      <c r="J476" s="127"/>
      <c r="K476" s="127"/>
      <c r="L476" s="127"/>
      <c r="M476" s="127"/>
      <c r="N476" s="127"/>
      <c r="O476" s="127"/>
      <c r="P476" s="127"/>
    </row>
    <row r="477" spans="9:16" x14ac:dyDescent="0.35">
      <c r="I477" s="127"/>
      <c r="J477" s="127"/>
      <c r="K477" s="127"/>
      <c r="L477" s="127"/>
      <c r="M477" s="127"/>
      <c r="N477" s="127"/>
      <c r="O477" s="127"/>
      <c r="P477" s="127"/>
    </row>
    <row r="478" spans="9:16" x14ac:dyDescent="0.35">
      <c r="I478" s="127"/>
      <c r="J478" s="127"/>
      <c r="K478" s="127"/>
      <c r="L478" s="127"/>
      <c r="M478" s="127"/>
      <c r="N478" s="127"/>
      <c r="O478" s="127"/>
      <c r="P478" s="127"/>
    </row>
    <row r="479" spans="9:16" x14ac:dyDescent="0.35">
      <c r="I479" s="127"/>
      <c r="J479" s="127"/>
      <c r="K479" s="127"/>
      <c r="L479" s="127"/>
      <c r="M479" s="127"/>
      <c r="N479" s="127"/>
      <c r="O479" s="127"/>
      <c r="P479" s="127"/>
    </row>
    <row r="480" spans="9:16" x14ac:dyDescent="0.35">
      <c r="I480" s="127"/>
      <c r="J480" s="127"/>
      <c r="K480" s="127"/>
      <c r="L480" s="127"/>
      <c r="M480" s="127"/>
      <c r="N480" s="127"/>
      <c r="O480" s="127"/>
      <c r="P480" s="127"/>
    </row>
    <row r="481" spans="9:16" x14ac:dyDescent="0.35">
      <c r="I481" s="127"/>
      <c r="J481" s="127"/>
      <c r="K481" s="127"/>
      <c r="L481" s="127"/>
      <c r="M481" s="127"/>
      <c r="N481" s="127"/>
      <c r="O481" s="127"/>
      <c r="P481" s="127"/>
    </row>
    <row r="482" spans="9:16" x14ac:dyDescent="0.35">
      <c r="I482" s="127"/>
      <c r="J482" s="127"/>
      <c r="K482" s="127"/>
      <c r="L482" s="127"/>
      <c r="M482" s="127"/>
      <c r="N482" s="127"/>
      <c r="O482" s="127"/>
      <c r="P482" s="127"/>
    </row>
    <row r="483" spans="9:16" x14ac:dyDescent="0.35">
      <c r="I483" s="127"/>
      <c r="J483" s="127"/>
      <c r="K483" s="127"/>
      <c r="L483" s="127"/>
      <c r="M483" s="127"/>
      <c r="N483" s="127"/>
      <c r="O483" s="127"/>
      <c r="P483" s="127"/>
    </row>
    <row r="484" spans="9:16" x14ac:dyDescent="0.35">
      <c r="I484" s="127"/>
      <c r="J484" s="127"/>
      <c r="K484" s="127"/>
      <c r="L484" s="127"/>
      <c r="M484" s="127"/>
      <c r="N484" s="127"/>
      <c r="O484" s="127"/>
      <c r="P484" s="127"/>
    </row>
    <row r="485" spans="9:16" x14ac:dyDescent="0.35">
      <c r="I485" s="127"/>
      <c r="J485" s="127"/>
      <c r="K485" s="127"/>
      <c r="L485" s="127"/>
      <c r="M485" s="127"/>
      <c r="N485" s="127"/>
      <c r="O485" s="127"/>
      <c r="P485" s="127"/>
    </row>
    <row r="486" spans="9:16" x14ac:dyDescent="0.35">
      <c r="I486" s="127"/>
      <c r="J486" s="127"/>
      <c r="K486" s="127"/>
      <c r="L486" s="127"/>
      <c r="M486" s="127"/>
      <c r="N486" s="127"/>
      <c r="O486" s="127"/>
      <c r="P486" s="127"/>
    </row>
    <row r="487" spans="9:16" x14ac:dyDescent="0.35">
      <c r="I487" s="127"/>
      <c r="J487" s="127"/>
      <c r="K487" s="127"/>
      <c r="L487" s="127"/>
      <c r="M487" s="127"/>
      <c r="N487" s="127"/>
      <c r="O487" s="127"/>
      <c r="P487" s="127"/>
    </row>
    <row r="488" spans="9:16" x14ac:dyDescent="0.35">
      <c r="I488" s="127"/>
      <c r="J488" s="127"/>
      <c r="K488" s="127"/>
      <c r="L488" s="127"/>
      <c r="M488" s="127"/>
      <c r="N488" s="127"/>
      <c r="O488" s="127"/>
      <c r="P488" s="127"/>
    </row>
    <row r="489" spans="9:16" x14ac:dyDescent="0.35">
      <c r="I489" s="127"/>
      <c r="J489" s="127"/>
      <c r="K489" s="127"/>
      <c r="L489" s="127"/>
      <c r="M489" s="127"/>
      <c r="N489" s="127"/>
      <c r="O489" s="127"/>
      <c r="P489" s="127"/>
    </row>
    <row r="490" spans="9:16" x14ac:dyDescent="0.35">
      <c r="I490" s="127"/>
      <c r="J490" s="127"/>
      <c r="K490" s="127"/>
      <c r="L490" s="127"/>
      <c r="M490" s="127"/>
      <c r="N490" s="127"/>
      <c r="O490" s="127"/>
      <c r="P490" s="127"/>
    </row>
    <row r="491" spans="9:16" x14ac:dyDescent="0.35">
      <c r="I491" s="127"/>
      <c r="J491" s="127"/>
      <c r="K491" s="127"/>
      <c r="L491" s="127"/>
      <c r="M491" s="127"/>
      <c r="N491" s="127"/>
      <c r="O491" s="127"/>
      <c r="P491" s="127"/>
    </row>
    <row r="492" spans="9:16" x14ac:dyDescent="0.35">
      <c r="I492" s="127"/>
      <c r="J492" s="127"/>
      <c r="K492" s="127"/>
      <c r="L492" s="127"/>
      <c r="M492" s="127"/>
      <c r="N492" s="127"/>
      <c r="O492" s="127"/>
      <c r="P492" s="127"/>
    </row>
    <row r="493" spans="9:16" x14ac:dyDescent="0.35">
      <c r="I493" s="127"/>
      <c r="J493" s="127"/>
      <c r="K493" s="127"/>
      <c r="L493" s="127"/>
      <c r="M493" s="127"/>
      <c r="N493" s="127"/>
      <c r="O493" s="127"/>
      <c r="P493" s="127"/>
    </row>
    <row r="494" spans="9:16" x14ac:dyDescent="0.35">
      <c r="I494" s="127"/>
      <c r="J494" s="127"/>
      <c r="K494" s="127"/>
      <c r="L494" s="127"/>
      <c r="M494" s="127"/>
      <c r="N494" s="127"/>
      <c r="O494" s="127"/>
      <c r="P494" s="127"/>
    </row>
    <row r="495" spans="9:16" x14ac:dyDescent="0.35">
      <c r="I495" s="127"/>
      <c r="J495" s="127"/>
      <c r="K495" s="127"/>
      <c r="L495" s="127"/>
      <c r="M495" s="127"/>
      <c r="N495" s="127"/>
      <c r="O495" s="127"/>
      <c r="P495" s="127"/>
    </row>
    <row r="496" spans="9:16" x14ac:dyDescent="0.35">
      <c r="I496" s="127"/>
      <c r="J496" s="127"/>
      <c r="K496" s="127"/>
      <c r="L496" s="127"/>
      <c r="M496" s="127"/>
      <c r="N496" s="127"/>
      <c r="O496" s="127"/>
      <c r="P496" s="127"/>
    </row>
    <row r="497" spans="9:16" x14ac:dyDescent="0.35">
      <c r="I497" s="127"/>
      <c r="J497" s="127"/>
      <c r="K497" s="127"/>
      <c r="L497" s="127"/>
      <c r="M497" s="127"/>
      <c r="N497" s="127"/>
      <c r="O497" s="127"/>
      <c r="P497" s="127"/>
    </row>
    <row r="498" spans="9:16" x14ac:dyDescent="0.35">
      <c r="I498" s="127"/>
      <c r="J498" s="127"/>
      <c r="K498" s="127"/>
      <c r="L498" s="127"/>
      <c r="M498" s="127"/>
      <c r="N498" s="127"/>
      <c r="O498" s="127"/>
      <c r="P498" s="127"/>
    </row>
    <row r="499" spans="9:16" x14ac:dyDescent="0.35">
      <c r="I499" s="127"/>
      <c r="J499" s="127"/>
      <c r="K499" s="127"/>
      <c r="L499" s="127"/>
      <c r="M499" s="127"/>
      <c r="N499" s="127"/>
      <c r="O499" s="127"/>
      <c r="P499" s="127"/>
    </row>
    <row r="500" spans="9:16" x14ac:dyDescent="0.35">
      <c r="I500" s="127"/>
      <c r="J500" s="127"/>
      <c r="K500" s="127"/>
      <c r="L500" s="127"/>
      <c r="M500" s="127"/>
      <c r="N500" s="127"/>
      <c r="O500" s="127"/>
      <c r="P500" s="127"/>
    </row>
    <row r="501" spans="9:16" x14ac:dyDescent="0.35">
      <c r="I501" s="127"/>
      <c r="J501" s="127"/>
      <c r="K501" s="127"/>
      <c r="L501" s="127"/>
      <c r="M501" s="127"/>
      <c r="N501" s="127"/>
      <c r="O501" s="127"/>
      <c r="P501" s="127"/>
    </row>
    <row r="502" spans="9:16" x14ac:dyDescent="0.35">
      <c r="I502" s="127"/>
      <c r="J502" s="127"/>
      <c r="K502" s="127"/>
      <c r="L502" s="127"/>
      <c r="M502" s="127"/>
      <c r="N502" s="127"/>
      <c r="O502" s="127"/>
      <c r="P502" s="127"/>
    </row>
    <row r="503" spans="9:16" x14ac:dyDescent="0.35">
      <c r="I503" s="127"/>
      <c r="J503" s="127"/>
      <c r="K503" s="127"/>
      <c r="L503" s="127"/>
      <c r="M503" s="127"/>
      <c r="N503" s="127"/>
      <c r="O503" s="127"/>
      <c r="P503" s="127"/>
    </row>
    <row r="504" spans="9:16" x14ac:dyDescent="0.35">
      <c r="I504" s="127"/>
      <c r="J504" s="127"/>
      <c r="K504" s="127"/>
      <c r="L504" s="127"/>
      <c r="M504" s="127"/>
      <c r="N504" s="127"/>
      <c r="O504" s="127"/>
      <c r="P504" s="127"/>
    </row>
    <row r="505" spans="9:16" x14ac:dyDescent="0.35">
      <c r="I505" s="127"/>
      <c r="J505" s="127"/>
      <c r="K505" s="127"/>
      <c r="L505" s="127"/>
      <c r="M505" s="127"/>
      <c r="N505" s="127"/>
      <c r="O505" s="127"/>
      <c r="P505" s="127"/>
    </row>
    <row r="506" spans="9:16" x14ac:dyDescent="0.35">
      <c r="I506" s="127"/>
      <c r="J506" s="127"/>
      <c r="K506" s="127"/>
      <c r="L506" s="127"/>
      <c r="M506" s="127"/>
      <c r="N506" s="127"/>
      <c r="O506" s="127"/>
      <c r="P506" s="127"/>
    </row>
    <row r="507" spans="9:16" x14ac:dyDescent="0.35">
      <c r="I507" s="127"/>
      <c r="J507" s="127"/>
      <c r="K507" s="127"/>
      <c r="L507" s="127"/>
      <c r="M507" s="127"/>
      <c r="N507" s="127"/>
      <c r="O507" s="127"/>
      <c r="P507" s="127"/>
    </row>
    <row r="508" spans="9:16" x14ac:dyDescent="0.35">
      <c r="I508" s="127"/>
      <c r="J508" s="127"/>
      <c r="K508" s="127"/>
      <c r="L508" s="127"/>
      <c r="M508" s="127"/>
      <c r="N508" s="127"/>
      <c r="O508" s="127"/>
      <c r="P508" s="127"/>
    </row>
    <row r="509" spans="9:16" x14ac:dyDescent="0.35">
      <c r="I509" s="127"/>
      <c r="J509" s="127"/>
      <c r="K509" s="127"/>
      <c r="L509" s="127"/>
      <c r="M509" s="127"/>
      <c r="N509" s="127"/>
      <c r="O509" s="127"/>
      <c r="P509" s="127"/>
    </row>
    <row r="510" spans="9:16" x14ac:dyDescent="0.35">
      <c r="I510" s="127"/>
      <c r="J510" s="127"/>
      <c r="K510" s="127"/>
      <c r="L510" s="127"/>
      <c r="M510" s="127"/>
      <c r="N510" s="127"/>
      <c r="O510" s="127"/>
      <c r="P510" s="127"/>
    </row>
    <row r="511" spans="9:16" x14ac:dyDescent="0.35">
      <c r="I511" s="127"/>
      <c r="J511" s="127"/>
      <c r="K511" s="127"/>
      <c r="L511" s="127"/>
      <c r="M511" s="127"/>
      <c r="N511" s="127"/>
      <c r="O511" s="127"/>
      <c r="P511" s="127"/>
    </row>
    <row r="512" spans="9:16" x14ac:dyDescent="0.35">
      <c r="I512" s="127"/>
      <c r="J512" s="127"/>
      <c r="K512" s="127"/>
      <c r="L512" s="127"/>
      <c r="M512" s="127"/>
      <c r="N512" s="127"/>
      <c r="O512" s="127"/>
      <c r="P512" s="127"/>
    </row>
    <row r="513" spans="9:16" x14ac:dyDescent="0.35">
      <c r="I513" s="127"/>
      <c r="J513" s="127"/>
      <c r="K513" s="127"/>
      <c r="L513" s="127"/>
      <c r="M513" s="127"/>
      <c r="N513" s="127"/>
      <c r="O513" s="127"/>
      <c r="P513" s="127"/>
    </row>
    <row r="514" spans="9:16" x14ac:dyDescent="0.35">
      <c r="I514" s="127"/>
      <c r="J514" s="127"/>
      <c r="K514" s="127"/>
      <c r="L514" s="127"/>
      <c r="M514" s="127"/>
      <c r="N514" s="127"/>
      <c r="O514" s="127"/>
      <c r="P514" s="127"/>
    </row>
    <row r="515" spans="9:16" x14ac:dyDescent="0.35">
      <c r="I515" s="127"/>
      <c r="J515" s="127"/>
      <c r="K515" s="127"/>
      <c r="L515" s="127"/>
      <c r="M515" s="127"/>
      <c r="N515" s="127"/>
      <c r="O515" s="127"/>
      <c r="P515" s="127"/>
    </row>
    <row r="516" spans="9:16" x14ac:dyDescent="0.35">
      <c r="I516" s="127"/>
      <c r="J516" s="127"/>
      <c r="K516" s="127"/>
      <c r="L516" s="127"/>
      <c r="M516" s="127"/>
      <c r="N516" s="127"/>
      <c r="O516" s="127"/>
      <c r="P516" s="127"/>
    </row>
    <row r="517" spans="9:16" x14ac:dyDescent="0.35">
      <c r="I517" s="127"/>
      <c r="J517" s="127"/>
      <c r="K517" s="127"/>
      <c r="L517" s="127"/>
      <c r="M517" s="127"/>
      <c r="N517" s="127"/>
      <c r="O517" s="127"/>
      <c r="P517" s="127"/>
    </row>
    <row r="518" spans="9:16" x14ac:dyDescent="0.35">
      <c r="I518" s="127"/>
      <c r="J518" s="127"/>
      <c r="K518" s="127"/>
      <c r="L518" s="127"/>
      <c r="M518" s="127"/>
      <c r="N518" s="127"/>
      <c r="O518" s="127"/>
      <c r="P518" s="127"/>
    </row>
    <row r="519" spans="9:16" x14ac:dyDescent="0.35">
      <c r="I519" s="127"/>
      <c r="J519" s="127"/>
      <c r="K519" s="127"/>
      <c r="L519" s="127"/>
      <c r="M519" s="127"/>
      <c r="N519" s="127"/>
      <c r="O519" s="127"/>
      <c r="P519" s="127"/>
    </row>
    <row r="520" spans="9:16" x14ac:dyDescent="0.35">
      <c r="I520" s="127"/>
      <c r="J520" s="127"/>
      <c r="K520" s="127"/>
      <c r="L520" s="127"/>
      <c r="M520" s="127"/>
      <c r="N520" s="127"/>
      <c r="O520" s="127"/>
      <c r="P520" s="127"/>
    </row>
    <row r="521" spans="9:16" x14ac:dyDescent="0.35">
      <c r="I521" s="127"/>
      <c r="J521" s="127"/>
      <c r="K521" s="127"/>
      <c r="L521" s="127"/>
      <c r="M521" s="127"/>
      <c r="N521" s="127"/>
      <c r="O521" s="127"/>
      <c r="P521" s="127"/>
    </row>
    <row r="522" spans="9:16" x14ac:dyDescent="0.35">
      <c r="I522" s="127"/>
      <c r="J522" s="127"/>
      <c r="K522" s="127"/>
      <c r="L522" s="127"/>
      <c r="M522" s="127"/>
      <c r="N522" s="127"/>
      <c r="O522" s="127"/>
      <c r="P522" s="127"/>
    </row>
    <row r="523" spans="9:16" x14ac:dyDescent="0.35">
      <c r="I523" s="127"/>
      <c r="J523" s="127"/>
      <c r="K523" s="127"/>
      <c r="L523" s="127"/>
      <c r="M523" s="127"/>
      <c r="N523" s="127"/>
      <c r="O523" s="127"/>
      <c r="P523" s="127"/>
    </row>
    <row r="524" spans="9:16" x14ac:dyDescent="0.35">
      <c r="I524" s="127"/>
      <c r="J524" s="127"/>
      <c r="K524" s="127"/>
      <c r="L524" s="127"/>
      <c r="M524" s="127"/>
      <c r="N524" s="127"/>
      <c r="O524" s="127"/>
      <c r="P524" s="127"/>
    </row>
    <row r="525" spans="9:16" x14ac:dyDescent="0.35">
      <c r="I525" s="127"/>
      <c r="J525" s="127"/>
      <c r="K525" s="127"/>
      <c r="L525" s="127"/>
      <c r="M525" s="127"/>
      <c r="N525" s="127"/>
      <c r="O525" s="127"/>
      <c r="P525" s="127"/>
    </row>
    <row r="526" spans="9:16" x14ac:dyDescent="0.35">
      <c r="I526" s="127"/>
      <c r="J526" s="127"/>
      <c r="K526" s="127"/>
      <c r="L526" s="127"/>
      <c r="M526" s="127"/>
      <c r="N526" s="127"/>
      <c r="O526" s="127"/>
      <c r="P526" s="127"/>
    </row>
    <row r="527" spans="9:16" x14ac:dyDescent="0.35">
      <c r="I527" s="127"/>
      <c r="J527" s="127"/>
      <c r="K527" s="127"/>
      <c r="L527" s="127"/>
      <c r="M527" s="127"/>
      <c r="N527" s="127"/>
      <c r="O527" s="127"/>
      <c r="P527" s="127"/>
    </row>
    <row r="528" spans="9:16" x14ac:dyDescent="0.35">
      <c r="I528" s="127"/>
      <c r="J528" s="127"/>
      <c r="K528" s="127"/>
      <c r="L528" s="127"/>
      <c r="M528" s="127"/>
      <c r="N528" s="127"/>
      <c r="O528" s="127"/>
      <c r="P528" s="127"/>
    </row>
    <row r="529" spans="9:16" x14ac:dyDescent="0.35">
      <c r="I529" s="127"/>
      <c r="J529" s="127"/>
      <c r="K529" s="127"/>
      <c r="L529" s="127"/>
      <c r="M529" s="127"/>
      <c r="N529" s="127"/>
      <c r="O529" s="127"/>
      <c r="P529" s="127"/>
    </row>
    <row r="530" spans="9:16" x14ac:dyDescent="0.35">
      <c r="I530" s="127"/>
      <c r="J530" s="127"/>
      <c r="K530" s="127"/>
      <c r="L530" s="127"/>
      <c r="M530" s="127"/>
      <c r="N530" s="127"/>
      <c r="O530" s="127"/>
      <c r="P530" s="127"/>
    </row>
    <row r="531" spans="9:16" x14ac:dyDescent="0.35">
      <c r="I531" s="127"/>
      <c r="J531" s="127"/>
      <c r="K531" s="127"/>
      <c r="L531" s="127"/>
      <c r="M531" s="127"/>
      <c r="N531" s="127"/>
      <c r="O531" s="127"/>
      <c r="P531" s="127"/>
    </row>
    <row r="532" spans="9:16" x14ac:dyDescent="0.35">
      <c r="I532" s="127"/>
      <c r="J532" s="127"/>
      <c r="K532" s="127"/>
      <c r="L532" s="127"/>
      <c r="M532" s="127"/>
      <c r="N532" s="127"/>
      <c r="O532" s="127"/>
      <c r="P532" s="127"/>
    </row>
    <row r="533" spans="9:16" x14ac:dyDescent="0.35">
      <c r="I533" s="127"/>
      <c r="J533" s="127"/>
      <c r="K533" s="127"/>
      <c r="L533" s="127"/>
      <c r="M533" s="127"/>
      <c r="N533" s="127"/>
      <c r="O533" s="127"/>
      <c r="P533" s="127"/>
    </row>
    <row r="534" spans="9:16" x14ac:dyDescent="0.35">
      <c r="I534" s="127"/>
      <c r="J534" s="127"/>
      <c r="K534" s="127"/>
      <c r="L534" s="127"/>
      <c r="M534" s="127"/>
      <c r="N534" s="127"/>
      <c r="O534" s="127"/>
      <c r="P534" s="127"/>
    </row>
    <row r="535" spans="9:16" x14ac:dyDescent="0.35">
      <c r="I535" s="127"/>
      <c r="J535" s="127"/>
      <c r="K535" s="127"/>
      <c r="L535" s="127"/>
      <c r="M535" s="127"/>
      <c r="N535" s="127"/>
      <c r="O535" s="127"/>
      <c r="P535" s="127"/>
    </row>
    <row r="536" spans="9:16" x14ac:dyDescent="0.35">
      <c r="I536" s="127"/>
      <c r="J536" s="127"/>
      <c r="K536" s="127"/>
      <c r="L536" s="127"/>
      <c r="M536" s="127"/>
      <c r="N536" s="127"/>
      <c r="O536" s="127"/>
      <c r="P536" s="127"/>
    </row>
    <row r="537" spans="9:16" x14ac:dyDescent="0.35">
      <c r="I537" s="127"/>
      <c r="J537" s="127"/>
      <c r="K537" s="127"/>
      <c r="L537" s="127"/>
      <c r="M537" s="127"/>
      <c r="N537" s="127"/>
      <c r="O537" s="127"/>
      <c r="P537" s="127"/>
    </row>
    <row r="538" spans="9:16" x14ac:dyDescent="0.35">
      <c r="I538" s="127"/>
      <c r="J538" s="127"/>
      <c r="K538" s="127"/>
      <c r="L538" s="127"/>
      <c r="M538" s="127"/>
      <c r="N538" s="127"/>
      <c r="O538" s="127"/>
      <c r="P538" s="127"/>
    </row>
    <row r="539" spans="9:16" x14ac:dyDescent="0.35">
      <c r="I539" s="127"/>
      <c r="J539" s="127"/>
      <c r="K539" s="127"/>
      <c r="L539" s="127"/>
      <c r="M539" s="127"/>
      <c r="N539" s="127"/>
      <c r="O539" s="127"/>
      <c r="P539" s="127"/>
    </row>
    <row r="540" spans="9:16" x14ac:dyDescent="0.35">
      <c r="I540" s="127"/>
      <c r="J540" s="127"/>
      <c r="K540" s="127"/>
      <c r="L540" s="127"/>
      <c r="M540" s="127"/>
      <c r="N540" s="127"/>
      <c r="O540" s="127"/>
      <c r="P540" s="127"/>
    </row>
    <row r="541" spans="9:16" x14ac:dyDescent="0.35">
      <c r="I541" s="127"/>
      <c r="J541" s="127"/>
      <c r="K541" s="127"/>
      <c r="L541" s="127"/>
      <c r="M541" s="127"/>
      <c r="N541" s="127"/>
      <c r="O541" s="127"/>
      <c r="P541" s="127"/>
    </row>
    <row r="542" spans="9:16" x14ac:dyDescent="0.35">
      <c r="I542" s="127"/>
      <c r="J542" s="127"/>
      <c r="K542" s="127"/>
      <c r="L542" s="127"/>
      <c r="M542" s="127"/>
      <c r="N542" s="127"/>
      <c r="O542" s="127"/>
      <c r="P542" s="127"/>
    </row>
    <row r="543" spans="9:16" x14ac:dyDescent="0.35">
      <c r="I543" s="127"/>
      <c r="J543" s="127"/>
      <c r="K543" s="127"/>
      <c r="L543" s="127"/>
      <c r="M543" s="127"/>
      <c r="N543" s="127"/>
      <c r="O543" s="127"/>
      <c r="P543" s="127"/>
    </row>
    <row r="544" spans="9:16" x14ac:dyDescent="0.35">
      <c r="I544" s="127"/>
      <c r="J544" s="127"/>
      <c r="K544" s="127"/>
      <c r="L544" s="127"/>
      <c r="M544" s="127"/>
      <c r="N544" s="127"/>
      <c r="O544" s="127"/>
      <c r="P544" s="127"/>
    </row>
    <row r="545" spans="9:16" x14ac:dyDescent="0.35">
      <c r="I545" s="127"/>
      <c r="J545" s="127"/>
      <c r="K545" s="127"/>
      <c r="L545" s="127"/>
      <c r="M545" s="127"/>
      <c r="N545" s="127"/>
      <c r="O545" s="127"/>
      <c r="P545" s="127"/>
    </row>
    <row r="546" spans="9:16" x14ac:dyDescent="0.35">
      <c r="I546" s="127"/>
      <c r="J546" s="127"/>
      <c r="K546" s="127"/>
      <c r="L546" s="127"/>
      <c r="M546" s="127"/>
      <c r="N546" s="127"/>
      <c r="O546" s="127"/>
      <c r="P546" s="127"/>
    </row>
    <row r="547" spans="9:16" x14ac:dyDescent="0.35">
      <c r="I547" s="127"/>
      <c r="J547" s="127"/>
      <c r="K547" s="127"/>
      <c r="L547" s="127"/>
      <c r="M547" s="127"/>
      <c r="N547" s="127"/>
      <c r="O547" s="127"/>
      <c r="P547" s="127"/>
    </row>
    <row r="548" spans="9:16" x14ac:dyDescent="0.35">
      <c r="I548" s="127"/>
      <c r="J548" s="127"/>
      <c r="K548" s="127"/>
      <c r="L548" s="127"/>
      <c r="M548" s="127"/>
      <c r="N548" s="127"/>
      <c r="O548" s="127"/>
      <c r="P548" s="127"/>
    </row>
    <row r="549" spans="9:16" x14ac:dyDescent="0.35">
      <c r="I549" s="127"/>
      <c r="J549" s="127"/>
      <c r="K549" s="127"/>
      <c r="L549" s="127"/>
      <c r="M549" s="127"/>
      <c r="N549" s="127"/>
      <c r="O549" s="127"/>
      <c r="P549" s="127"/>
    </row>
    <row r="550" spans="9:16" x14ac:dyDescent="0.35">
      <c r="I550" s="127"/>
      <c r="J550" s="127"/>
      <c r="K550" s="127"/>
      <c r="L550" s="127"/>
      <c r="M550" s="127"/>
      <c r="N550" s="127"/>
      <c r="O550" s="127"/>
      <c r="P550" s="127"/>
    </row>
    <row r="551" spans="9:16" x14ac:dyDescent="0.35">
      <c r="I551" s="127"/>
      <c r="J551" s="127"/>
      <c r="K551" s="127"/>
      <c r="L551" s="127"/>
      <c r="M551" s="127"/>
      <c r="N551" s="127"/>
      <c r="O551" s="127"/>
      <c r="P551" s="127"/>
    </row>
    <row r="552" spans="9:16" x14ac:dyDescent="0.35">
      <c r="I552" s="127"/>
      <c r="J552" s="127"/>
      <c r="K552" s="127"/>
      <c r="L552" s="127"/>
      <c r="M552" s="127"/>
      <c r="N552" s="127"/>
      <c r="O552" s="127"/>
      <c r="P552" s="127"/>
    </row>
    <row r="553" spans="9:16" x14ac:dyDescent="0.35">
      <c r="I553" s="127"/>
      <c r="J553" s="127"/>
      <c r="K553" s="127"/>
      <c r="L553" s="127"/>
      <c r="M553" s="127"/>
      <c r="N553" s="127"/>
      <c r="O553" s="127"/>
      <c r="P553" s="127"/>
    </row>
    <row r="554" spans="9:16" x14ac:dyDescent="0.35">
      <c r="I554" s="127"/>
      <c r="J554" s="127"/>
      <c r="K554" s="127"/>
      <c r="L554" s="127"/>
      <c r="M554" s="127"/>
      <c r="N554" s="127"/>
      <c r="O554" s="127"/>
      <c r="P554" s="127"/>
    </row>
    <row r="555" spans="9:16" x14ac:dyDescent="0.35">
      <c r="I555" s="127"/>
      <c r="J555" s="127"/>
      <c r="K555" s="127"/>
      <c r="L555" s="127"/>
      <c r="M555" s="127"/>
      <c r="N555" s="127"/>
      <c r="O555" s="127"/>
      <c r="P555" s="127"/>
    </row>
    <row r="556" spans="9:16" x14ac:dyDescent="0.35">
      <c r="I556" s="127"/>
      <c r="J556" s="127"/>
      <c r="K556" s="127"/>
      <c r="L556" s="127"/>
      <c r="M556" s="127"/>
      <c r="N556" s="127"/>
      <c r="O556" s="127"/>
      <c r="P556" s="127"/>
    </row>
    <row r="557" spans="9:16" x14ac:dyDescent="0.35">
      <c r="I557" s="127"/>
      <c r="J557" s="127"/>
      <c r="K557" s="127"/>
      <c r="L557" s="127"/>
      <c r="M557" s="127"/>
      <c r="N557" s="127"/>
      <c r="O557" s="127"/>
      <c r="P557" s="127"/>
    </row>
    <row r="558" spans="9:16" x14ac:dyDescent="0.35">
      <c r="I558" s="127"/>
      <c r="J558" s="127"/>
      <c r="K558" s="127"/>
      <c r="L558" s="127"/>
      <c r="M558" s="127"/>
      <c r="N558" s="127"/>
      <c r="O558" s="127"/>
      <c r="P558" s="127"/>
    </row>
    <row r="559" spans="9:16" x14ac:dyDescent="0.35">
      <c r="I559" s="127"/>
      <c r="J559" s="127"/>
      <c r="K559" s="127"/>
      <c r="L559" s="127"/>
      <c r="M559" s="127"/>
      <c r="N559" s="127"/>
      <c r="O559" s="127"/>
      <c r="P559" s="127"/>
    </row>
    <row r="560" spans="9:16" x14ac:dyDescent="0.35">
      <c r="I560" s="127"/>
      <c r="J560" s="127"/>
      <c r="K560" s="127"/>
      <c r="L560" s="127"/>
      <c r="M560" s="127"/>
      <c r="N560" s="127"/>
      <c r="O560" s="127"/>
      <c r="P560" s="127"/>
    </row>
    <row r="561" spans="9:16" x14ac:dyDescent="0.35">
      <c r="I561" s="127"/>
      <c r="J561" s="127"/>
      <c r="K561" s="127"/>
      <c r="L561" s="127"/>
      <c r="M561" s="127"/>
      <c r="N561" s="127"/>
      <c r="O561" s="127"/>
      <c r="P561" s="127"/>
    </row>
    <row r="562" spans="9:16" x14ac:dyDescent="0.35">
      <c r="I562" s="127"/>
      <c r="J562" s="127"/>
      <c r="K562" s="127"/>
      <c r="L562" s="127"/>
      <c r="M562" s="127"/>
      <c r="N562" s="127"/>
      <c r="O562" s="127"/>
      <c r="P562" s="127"/>
    </row>
    <row r="563" spans="9:16" x14ac:dyDescent="0.35">
      <c r="I563" s="127"/>
      <c r="J563" s="127"/>
      <c r="K563" s="127"/>
      <c r="L563" s="127"/>
      <c r="M563" s="127"/>
      <c r="N563" s="127"/>
      <c r="O563" s="127"/>
      <c r="P563" s="127"/>
    </row>
    <row r="564" spans="9:16" x14ac:dyDescent="0.35">
      <c r="I564" s="127"/>
      <c r="J564" s="127"/>
      <c r="K564" s="127"/>
      <c r="L564" s="127"/>
      <c r="M564" s="127"/>
      <c r="N564" s="127"/>
      <c r="O564" s="127"/>
      <c r="P564" s="127"/>
    </row>
    <row r="565" spans="9:16" x14ac:dyDescent="0.35">
      <c r="I565" s="127"/>
      <c r="J565" s="127"/>
      <c r="K565" s="127"/>
      <c r="L565" s="127"/>
      <c r="M565" s="127"/>
      <c r="N565" s="127"/>
      <c r="O565" s="127"/>
      <c r="P565" s="127"/>
    </row>
    <row r="566" spans="9:16" x14ac:dyDescent="0.35">
      <c r="I566" s="127"/>
      <c r="J566" s="127"/>
      <c r="K566" s="127"/>
      <c r="L566" s="127"/>
      <c r="M566" s="127"/>
      <c r="N566" s="127"/>
      <c r="O566" s="127"/>
      <c r="P566" s="127"/>
    </row>
    <row r="567" spans="9:16" x14ac:dyDescent="0.35">
      <c r="I567" s="127"/>
      <c r="J567" s="127"/>
      <c r="K567" s="127"/>
      <c r="L567" s="127"/>
      <c r="M567" s="127"/>
      <c r="N567" s="127"/>
      <c r="O567" s="127"/>
      <c r="P567" s="127"/>
    </row>
    <row r="568" spans="9:16" x14ac:dyDescent="0.35">
      <c r="I568" s="127"/>
      <c r="J568" s="127"/>
      <c r="K568" s="127"/>
      <c r="L568" s="127"/>
      <c r="M568" s="127"/>
      <c r="N568" s="127"/>
      <c r="O568" s="127"/>
      <c r="P568" s="127"/>
    </row>
    <row r="569" spans="9:16" x14ac:dyDescent="0.35">
      <c r="I569" s="127"/>
      <c r="J569" s="127"/>
      <c r="K569" s="127"/>
      <c r="L569" s="127"/>
      <c r="M569" s="127"/>
      <c r="N569" s="127"/>
      <c r="O569" s="127"/>
      <c r="P569" s="127"/>
    </row>
    <row r="570" spans="9:16" x14ac:dyDescent="0.35">
      <c r="I570" s="127"/>
      <c r="J570" s="127"/>
      <c r="K570" s="127"/>
      <c r="L570" s="127"/>
      <c r="M570" s="127"/>
      <c r="N570" s="127"/>
      <c r="O570" s="127"/>
      <c r="P570" s="127"/>
    </row>
    <row r="571" spans="9:16" x14ac:dyDescent="0.35">
      <c r="I571" s="127"/>
      <c r="J571" s="127"/>
      <c r="K571" s="127"/>
      <c r="L571" s="127"/>
      <c r="M571" s="127"/>
      <c r="N571" s="127"/>
      <c r="O571" s="127"/>
      <c r="P571" s="127"/>
    </row>
    <row r="572" spans="9:16" x14ac:dyDescent="0.35">
      <c r="I572" s="127"/>
      <c r="J572" s="127"/>
      <c r="K572" s="127"/>
      <c r="L572" s="127"/>
      <c r="M572" s="127"/>
      <c r="N572" s="127"/>
      <c r="O572" s="127"/>
      <c r="P572" s="127"/>
    </row>
    <row r="573" spans="9:16" x14ac:dyDescent="0.35">
      <c r="I573" s="127"/>
      <c r="J573" s="127"/>
      <c r="K573" s="127"/>
      <c r="L573" s="127"/>
      <c r="M573" s="127"/>
      <c r="N573" s="127"/>
      <c r="O573" s="127"/>
      <c r="P573" s="127"/>
    </row>
    <row r="574" spans="9:16" x14ac:dyDescent="0.35">
      <c r="I574" s="127"/>
      <c r="J574" s="127"/>
      <c r="K574" s="127"/>
      <c r="L574" s="127"/>
      <c r="M574" s="127"/>
      <c r="N574" s="127"/>
      <c r="O574" s="127"/>
      <c r="P574" s="127"/>
    </row>
    <row r="575" spans="9:16" x14ac:dyDescent="0.35">
      <c r="I575" s="127"/>
      <c r="J575" s="127"/>
      <c r="K575" s="127"/>
      <c r="L575" s="127"/>
      <c r="M575" s="127"/>
      <c r="N575" s="127"/>
      <c r="O575" s="127"/>
      <c r="P575" s="127"/>
    </row>
    <row r="576" spans="9:16" x14ac:dyDescent="0.35">
      <c r="I576" s="127"/>
      <c r="J576" s="127"/>
      <c r="K576" s="127"/>
      <c r="L576" s="127"/>
      <c r="M576" s="127"/>
      <c r="N576" s="127"/>
      <c r="O576" s="127"/>
      <c r="P576" s="127"/>
    </row>
    <row r="577" spans="9:16" x14ac:dyDescent="0.35">
      <c r="I577" s="127"/>
      <c r="J577" s="127"/>
      <c r="K577" s="127"/>
      <c r="L577" s="127"/>
      <c r="M577" s="127"/>
      <c r="N577" s="127"/>
      <c r="O577" s="127"/>
      <c r="P577" s="127"/>
    </row>
    <row r="578" spans="9:16" x14ac:dyDescent="0.35">
      <c r="I578" s="127"/>
      <c r="J578" s="127"/>
      <c r="K578" s="127"/>
      <c r="L578" s="127"/>
      <c r="M578" s="127"/>
      <c r="N578" s="127"/>
      <c r="O578" s="127"/>
      <c r="P578" s="127"/>
    </row>
    <row r="579" spans="9:16" x14ac:dyDescent="0.35">
      <c r="I579" s="127"/>
      <c r="J579" s="127"/>
      <c r="K579" s="127"/>
      <c r="L579" s="127"/>
      <c r="M579" s="127"/>
      <c r="N579" s="127"/>
      <c r="O579" s="127"/>
      <c r="P579" s="127"/>
    </row>
    <row r="580" spans="9:16" x14ac:dyDescent="0.35">
      <c r="I580" s="127"/>
      <c r="J580" s="127"/>
      <c r="K580" s="127"/>
      <c r="L580" s="127"/>
      <c r="M580" s="127"/>
      <c r="N580" s="127"/>
      <c r="O580" s="127"/>
      <c r="P580" s="127"/>
    </row>
    <row r="581" spans="9:16" x14ac:dyDescent="0.35">
      <c r="I581" s="127"/>
      <c r="J581" s="127"/>
      <c r="K581" s="127"/>
      <c r="L581" s="127"/>
      <c r="M581" s="127"/>
      <c r="N581" s="127"/>
      <c r="O581" s="127"/>
      <c r="P581" s="127"/>
    </row>
    <row r="582" spans="9:16" x14ac:dyDescent="0.35">
      <c r="I582" s="127"/>
      <c r="J582" s="127"/>
      <c r="K582" s="127"/>
      <c r="L582" s="127"/>
      <c r="M582" s="127"/>
      <c r="N582" s="127"/>
      <c r="O582" s="127"/>
      <c r="P582" s="127"/>
    </row>
    <row r="583" spans="9:16" x14ac:dyDescent="0.35">
      <c r="I583" s="127"/>
      <c r="J583" s="127"/>
      <c r="K583" s="127"/>
      <c r="L583" s="127"/>
      <c r="M583" s="127"/>
      <c r="N583" s="127"/>
      <c r="O583" s="127"/>
      <c r="P583" s="127"/>
    </row>
    <row r="584" spans="9:16" x14ac:dyDescent="0.35">
      <c r="I584" s="127"/>
      <c r="J584" s="127"/>
      <c r="K584" s="127"/>
      <c r="L584" s="127"/>
      <c r="M584" s="127"/>
      <c r="N584" s="127"/>
      <c r="O584" s="127"/>
      <c r="P584" s="127"/>
    </row>
    <row r="585" spans="9:16" x14ac:dyDescent="0.35">
      <c r="I585" s="127"/>
      <c r="J585" s="127"/>
      <c r="K585" s="127"/>
      <c r="L585" s="127"/>
      <c r="M585" s="127"/>
      <c r="N585" s="127"/>
      <c r="O585" s="127"/>
      <c r="P585" s="127"/>
    </row>
    <row r="586" spans="9:16" x14ac:dyDescent="0.35">
      <c r="I586" s="127"/>
      <c r="J586" s="127"/>
      <c r="K586" s="127"/>
      <c r="L586" s="127"/>
      <c r="M586" s="127"/>
      <c r="N586" s="127"/>
      <c r="O586" s="127"/>
      <c r="P586" s="127"/>
    </row>
    <row r="587" spans="9:16" x14ac:dyDescent="0.35">
      <c r="I587" s="127"/>
      <c r="J587" s="127"/>
      <c r="K587" s="127"/>
      <c r="L587" s="127"/>
      <c r="M587" s="127"/>
      <c r="N587" s="127"/>
      <c r="O587" s="127"/>
      <c r="P587" s="127"/>
    </row>
    <row r="588" spans="9:16" x14ac:dyDescent="0.35">
      <c r="I588" s="127"/>
      <c r="J588" s="127"/>
      <c r="K588" s="127"/>
      <c r="L588" s="127"/>
      <c r="M588" s="127"/>
      <c r="N588" s="127"/>
      <c r="O588" s="127"/>
      <c r="P588" s="127"/>
    </row>
    <row r="589" spans="9:16" x14ac:dyDescent="0.35">
      <c r="I589" s="127"/>
      <c r="J589" s="127"/>
      <c r="K589" s="127"/>
      <c r="L589" s="127"/>
      <c r="M589" s="127"/>
      <c r="N589" s="127"/>
      <c r="O589" s="127"/>
      <c r="P589" s="127"/>
    </row>
    <row r="590" spans="9:16" x14ac:dyDescent="0.35">
      <c r="I590" s="127"/>
      <c r="J590" s="127"/>
      <c r="K590" s="127"/>
      <c r="L590" s="127"/>
      <c r="M590" s="127"/>
      <c r="N590" s="127"/>
      <c r="O590" s="127"/>
      <c r="P590" s="127"/>
    </row>
    <row r="591" spans="9:16" x14ac:dyDescent="0.35">
      <c r="I591" s="127"/>
      <c r="J591" s="127"/>
      <c r="K591" s="127"/>
      <c r="L591" s="127"/>
      <c r="M591" s="127"/>
      <c r="N591" s="127"/>
      <c r="O591" s="127"/>
      <c r="P591" s="127"/>
    </row>
    <row r="592" spans="9:16" x14ac:dyDescent="0.35">
      <c r="I592" s="127"/>
      <c r="J592" s="127"/>
      <c r="K592" s="127"/>
      <c r="L592" s="127"/>
      <c r="M592" s="127"/>
      <c r="N592" s="127"/>
      <c r="O592" s="127"/>
      <c r="P592" s="127"/>
    </row>
    <row r="593" spans="9:16" x14ac:dyDescent="0.35">
      <c r="I593" s="127"/>
      <c r="J593" s="127"/>
      <c r="K593" s="127"/>
      <c r="L593" s="127"/>
      <c r="M593" s="127"/>
      <c r="N593" s="127"/>
      <c r="O593" s="127"/>
      <c r="P593" s="127"/>
    </row>
    <row r="594" spans="9:16" x14ac:dyDescent="0.35">
      <c r="I594" s="127"/>
      <c r="J594" s="127"/>
      <c r="K594" s="127"/>
      <c r="L594" s="127"/>
      <c r="M594" s="127"/>
      <c r="N594" s="127"/>
      <c r="O594" s="127"/>
      <c r="P594" s="127"/>
    </row>
    <row r="595" spans="9:16" x14ac:dyDescent="0.35">
      <c r="I595" s="127"/>
      <c r="J595" s="127"/>
      <c r="K595" s="127"/>
      <c r="L595" s="127"/>
      <c r="M595" s="127"/>
      <c r="N595" s="127"/>
      <c r="O595" s="127"/>
      <c r="P595" s="127"/>
    </row>
    <row r="596" spans="9:16" x14ac:dyDescent="0.35">
      <c r="I596" s="127"/>
      <c r="J596" s="127"/>
      <c r="K596" s="127"/>
      <c r="L596" s="127"/>
      <c r="M596" s="127"/>
      <c r="N596" s="127"/>
      <c r="O596" s="127"/>
      <c r="P596" s="127"/>
    </row>
    <row r="597" spans="9:16" x14ac:dyDescent="0.35">
      <c r="I597" s="127"/>
      <c r="J597" s="127"/>
      <c r="K597" s="127"/>
      <c r="L597" s="127"/>
      <c r="M597" s="127"/>
      <c r="N597" s="127"/>
      <c r="O597" s="127"/>
      <c r="P597" s="127"/>
    </row>
    <row r="598" spans="9:16" x14ac:dyDescent="0.35">
      <c r="I598" s="127"/>
      <c r="J598" s="127"/>
      <c r="K598" s="127"/>
      <c r="L598" s="127"/>
      <c r="M598" s="127"/>
      <c r="N598" s="127"/>
      <c r="O598" s="127"/>
      <c r="P598" s="127"/>
    </row>
    <row r="599" spans="9:16" x14ac:dyDescent="0.35">
      <c r="I599" s="127"/>
      <c r="J599" s="127"/>
      <c r="K599" s="127"/>
      <c r="L599" s="127"/>
      <c r="M599" s="127"/>
      <c r="N599" s="127"/>
      <c r="O599" s="127"/>
      <c r="P599" s="127"/>
    </row>
    <row r="600" spans="9:16" x14ac:dyDescent="0.35">
      <c r="I600" s="127"/>
      <c r="J600" s="127"/>
      <c r="K600" s="127"/>
      <c r="L600" s="127"/>
      <c r="M600" s="127"/>
      <c r="N600" s="127"/>
      <c r="O600" s="127"/>
      <c r="P600" s="127"/>
    </row>
    <row r="601" spans="9:16" x14ac:dyDescent="0.35">
      <c r="I601" s="127"/>
      <c r="J601" s="127"/>
      <c r="K601" s="127"/>
      <c r="L601" s="127"/>
      <c r="M601" s="127"/>
      <c r="N601" s="127"/>
      <c r="O601" s="127"/>
      <c r="P601" s="127"/>
    </row>
    <row r="602" spans="9:16" x14ac:dyDescent="0.35">
      <c r="I602" s="127"/>
      <c r="J602" s="127"/>
      <c r="K602" s="127"/>
      <c r="L602" s="127"/>
      <c r="M602" s="127"/>
      <c r="N602" s="127"/>
      <c r="O602" s="127"/>
      <c r="P602" s="127"/>
    </row>
    <row r="603" spans="9:16" x14ac:dyDescent="0.35">
      <c r="I603" s="127"/>
      <c r="J603" s="127"/>
      <c r="K603" s="127"/>
      <c r="L603" s="127"/>
      <c r="M603" s="127"/>
      <c r="N603" s="127"/>
      <c r="O603" s="127"/>
      <c r="P603" s="127"/>
    </row>
    <row r="604" spans="9:16" x14ac:dyDescent="0.35">
      <c r="I604" s="127"/>
      <c r="J604" s="127"/>
      <c r="K604" s="127"/>
      <c r="L604" s="127"/>
      <c r="M604" s="127"/>
      <c r="N604" s="127"/>
      <c r="O604" s="127"/>
      <c r="P604" s="127"/>
    </row>
    <row r="605" spans="9:16" x14ac:dyDescent="0.35">
      <c r="I605" s="127"/>
      <c r="J605" s="127"/>
      <c r="K605" s="127"/>
      <c r="L605" s="127"/>
      <c r="M605" s="127"/>
      <c r="N605" s="127"/>
      <c r="O605" s="127"/>
      <c r="P605" s="127"/>
    </row>
    <row r="606" spans="9:16" x14ac:dyDescent="0.35">
      <c r="I606" s="127"/>
      <c r="J606" s="127"/>
      <c r="K606" s="127"/>
      <c r="L606" s="127"/>
      <c r="M606" s="127"/>
      <c r="N606" s="127"/>
      <c r="O606" s="127"/>
      <c r="P606" s="127"/>
    </row>
    <row r="607" spans="9:16" x14ac:dyDescent="0.35">
      <c r="I607" s="127"/>
      <c r="J607" s="127"/>
      <c r="K607" s="127"/>
      <c r="L607" s="127"/>
      <c r="M607" s="127"/>
      <c r="N607" s="127"/>
      <c r="O607" s="127"/>
      <c r="P607" s="127"/>
    </row>
    <row r="608" spans="9:16" x14ac:dyDescent="0.35">
      <c r="I608" s="127"/>
      <c r="J608" s="127"/>
      <c r="K608" s="127"/>
      <c r="L608" s="127"/>
      <c r="M608" s="127"/>
      <c r="N608" s="127"/>
      <c r="O608" s="127"/>
      <c r="P608" s="127"/>
    </row>
    <row r="609" spans="9:16" x14ac:dyDescent="0.35">
      <c r="I609" s="127"/>
      <c r="J609" s="127"/>
      <c r="K609" s="127"/>
      <c r="L609" s="127"/>
      <c r="M609" s="127"/>
      <c r="N609" s="127"/>
      <c r="O609" s="127"/>
      <c r="P609" s="127"/>
    </row>
    <row r="610" spans="9:16" x14ac:dyDescent="0.35">
      <c r="I610" s="127"/>
      <c r="J610" s="127"/>
      <c r="K610" s="127"/>
      <c r="L610" s="127"/>
      <c r="M610" s="127"/>
      <c r="N610" s="127"/>
      <c r="O610" s="127"/>
      <c r="P610" s="127"/>
    </row>
    <row r="611" spans="9:16" x14ac:dyDescent="0.35">
      <c r="I611" s="127"/>
      <c r="J611" s="127"/>
      <c r="K611" s="127"/>
      <c r="L611" s="127"/>
      <c r="M611" s="127"/>
      <c r="N611" s="127"/>
      <c r="O611" s="127"/>
      <c r="P611" s="127"/>
    </row>
    <row r="612" spans="9:16" x14ac:dyDescent="0.35">
      <c r="I612" s="127"/>
      <c r="J612" s="127"/>
      <c r="K612" s="127"/>
      <c r="L612" s="127"/>
      <c r="M612" s="127"/>
      <c r="N612" s="127"/>
      <c r="O612" s="127"/>
      <c r="P612" s="127"/>
    </row>
    <row r="613" spans="9:16" x14ac:dyDescent="0.35">
      <c r="I613" s="127"/>
      <c r="J613" s="127"/>
      <c r="K613" s="127"/>
      <c r="L613" s="127"/>
      <c r="M613" s="127"/>
      <c r="N613" s="127"/>
      <c r="O613" s="127"/>
      <c r="P613" s="127"/>
    </row>
    <row r="614" spans="9:16" x14ac:dyDescent="0.35">
      <c r="I614" s="127"/>
      <c r="J614" s="127"/>
      <c r="K614" s="127"/>
      <c r="L614" s="127"/>
      <c r="M614" s="127"/>
      <c r="N614" s="127"/>
      <c r="O614" s="127"/>
      <c r="P614" s="127"/>
    </row>
    <row r="615" spans="9:16" x14ac:dyDescent="0.35">
      <c r="I615" s="127"/>
      <c r="J615" s="127"/>
      <c r="K615" s="127"/>
      <c r="L615" s="127"/>
      <c r="M615" s="127"/>
      <c r="N615" s="127"/>
      <c r="O615" s="127"/>
      <c r="P615" s="127"/>
    </row>
    <row r="616" spans="9:16" x14ac:dyDescent="0.35">
      <c r="I616" s="127"/>
      <c r="J616" s="127"/>
      <c r="K616" s="127"/>
      <c r="L616" s="127"/>
      <c r="M616" s="127"/>
      <c r="N616" s="127"/>
      <c r="O616" s="127"/>
      <c r="P616" s="127"/>
    </row>
    <row r="617" spans="9:16" x14ac:dyDescent="0.35">
      <c r="I617" s="127"/>
      <c r="J617" s="127"/>
      <c r="K617" s="127"/>
      <c r="L617" s="127"/>
      <c r="M617" s="127"/>
      <c r="N617" s="127"/>
      <c r="O617" s="127"/>
      <c r="P617" s="127"/>
    </row>
    <row r="618" spans="9:16" x14ac:dyDescent="0.35">
      <c r="I618" s="127"/>
      <c r="J618" s="127"/>
      <c r="K618" s="127"/>
      <c r="L618" s="127"/>
      <c r="M618" s="127"/>
      <c r="N618" s="127"/>
      <c r="O618" s="127"/>
      <c r="P618" s="127"/>
    </row>
    <row r="619" spans="9:16" x14ac:dyDescent="0.35">
      <c r="I619" s="127"/>
      <c r="J619" s="127"/>
      <c r="K619" s="127"/>
      <c r="L619" s="127"/>
      <c r="M619" s="127"/>
      <c r="N619" s="127"/>
      <c r="O619" s="127"/>
      <c r="P619" s="127"/>
    </row>
    <row r="620" spans="9:16" x14ac:dyDescent="0.35">
      <c r="I620" s="127"/>
      <c r="J620" s="127"/>
      <c r="K620" s="127"/>
      <c r="L620" s="127"/>
      <c r="M620" s="127"/>
      <c r="N620" s="127"/>
      <c r="O620" s="127"/>
      <c r="P620" s="127"/>
    </row>
  </sheetData>
  <mergeCells count="9">
    <mergeCell ref="I9:I10"/>
    <mergeCell ref="J9:J10"/>
    <mergeCell ref="K9:K10"/>
    <mergeCell ref="A4:B4"/>
    <mergeCell ref="A9:A10"/>
    <mergeCell ref="B9:B10"/>
    <mergeCell ref="C9:C10"/>
    <mergeCell ref="D9:D10"/>
    <mergeCell ref="G9:G10"/>
  </mergeCells>
  <dataValidations count="3">
    <dataValidation type="list" allowBlank="1" showInputMessage="1" showErrorMessage="1" sqref="H11 H51:H52" xr:uid="{293BF789-84F7-4323-96B7-3549693E5810}">
      <formula1>#REF!</formula1>
    </dataValidation>
    <dataValidation type="list" allowBlank="1" showInputMessage="1" showErrorMessage="1" sqref="H12:H45" xr:uid="{2AA27F3C-AF51-4C65-914C-1EAC041E8FB2}">
      <formula1>#REF!</formula1>
    </dataValidation>
    <dataValidation type="list" allowBlank="1" showInputMessage="1" showErrorMessage="1" sqref="H46:H50" xr:uid="{5CDC073E-7504-4446-9524-FDB7AB50AACB}">
      <formula1>#REF!</formula1>
    </dataValidation>
  </dataValidations>
  <printOptions horizontalCentered="1"/>
  <pageMargins left="0.39370078740157483" right="0.39370078740157483" top="0.39370078740157483" bottom="0.39370078740157483" header="0.19685039370078741" footer="0.19685039370078741"/>
  <pageSetup paperSize="9" scale="85" fitToHeight="0" orientation="portrait" r:id="rId1"/>
  <headerFooter alignWithMargins="0">
    <oddFooter>&amp;C&amp;"Arial,Regular"&amp;10&amp;P&amp;R&amp;"Arial,Bold"&amp;10&amp;K0E94D3FGOULD.COM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4C03-CD5F-4A75-98CA-82CF68158ADB}">
  <sheetPr>
    <pageSetUpPr fitToPage="1"/>
  </sheetPr>
  <dimension ref="A1:G467"/>
  <sheetViews>
    <sheetView topLeftCell="A343" zoomScaleNormal="100" workbookViewId="0">
      <selection activeCell="E12" sqref="E12"/>
    </sheetView>
  </sheetViews>
  <sheetFormatPr defaultColWidth="9.08984375" defaultRowHeight="10" x14ac:dyDescent="0.2"/>
  <cols>
    <col min="1" max="1" width="6.26953125" style="456" bestFit="1" customWidth="1"/>
    <col min="2" max="2" width="68.26953125" style="456" customWidth="1"/>
    <col min="3" max="3" width="5" style="456" bestFit="1" customWidth="1"/>
    <col min="4" max="4" width="3.90625" style="456" bestFit="1" customWidth="1"/>
    <col min="5" max="5" width="8.1796875" style="456" bestFit="1" customWidth="1"/>
    <col min="6" max="6" width="13" style="456" customWidth="1"/>
    <col min="7" max="7" width="51.81640625" style="456" customWidth="1"/>
    <col min="8" max="16384" width="9.08984375" style="456"/>
  </cols>
  <sheetData>
    <row r="1" spans="1:7" ht="20.149999999999999" customHeight="1" x14ac:dyDescent="0.25">
      <c r="A1" s="452">
        <v>1</v>
      </c>
      <c r="B1" s="453" t="s">
        <v>108</v>
      </c>
      <c r="C1" s="454" t="s">
        <v>109</v>
      </c>
      <c r="D1" s="454" t="s">
        <v>3</v>
      </c>
      <c r="E1" s="454" t="s">
        <v>4</v>
      </c>
      <c r="F1" s="454" t="s">
        <v>110</v>
      </c>
      <c r="G1" s="455"/>
    </row>
    <row r="2" spans="1:7" ht="8.5" customHeight="1" x14ac:dyDescent="0.25">
      <c r="A2" s="452"/>
      <c r="B2" s="453"/>
      <c r="C2" s="453"/>
      <c r="D2" s="453"/>
      <c r="E2" s="457"/>
      <c r="F2" s="457"/>
      <c r="G2" s="455"/>
    </row>
    <row r="3" spans="1:7" ht="19.5" customHeight="1" x14ac:dyDescent="0.25">
      <c r="A3" s="458"/>
      <c r="B3" s="459" t="s">
        <v>111</v>
      </c>
      <c r="C3" s="459"/>
      <c r="D3" s="459"/>
      <c r="E3" s="460"/>
      <c r="F3" s="460"/>
      <c r="G3" s="455"/>
    </row>
    <row r="4" spans="1:7" ht="21" x14ac:dyDescent="0.25">
      <c r="A4" s="458"/>
      <c r="B4" s="459" t="s">
        <v>112</v>
      </c>
      <c r="C4" s="459"/>
      <c r="D4" s="459"/>
      <c r="E4" s="460"/>
      <c r="F4" s="460"/>
      <c r="G4" s="455"/>
    </row>
    <row r="5" spans="1:7" ht="24" customHeight="1" x14ac:dyDescent="0.2">
      <c r="A5" s="461">
        <v>1.1000000000000001</v>
      </c>
      <c r="B5" s="455" t="s">
        <v>113</v>
      </c>
      <c r="C5" s="455">
        <v>1</v>
      </c>
      <c r="D5" s="455" t="s">
        <v>8</v>
      </c>
      <c r="E5" s="460"/>
      <c r="F5" s="460"/>
      <c r="G5" s="455"/>
    </row>
    <row r="6" spans="1:7" ht="11.5" customHeight="1" x14ac:dyDescent="0.2">
      <c r="A6" s="461"/>
      <c r="E6" s="460"/>
      <c r="F6" s="460"/>
      <c r="G6" s="455"/>
    </row>
    <row r="7" spans="1:7" ht="18.75" customHeight="1" x14ac:dyDescent="0.25">
      <c r="A7" s="461"/>
      <c r="B7" s="462" t="s">
        <v>114</v>
      </c>
      <c r="C7" s="462"/>
      <c r="D7" s="462"/>
      <c r="E7" s="460"/>
      <c r="F7" s="460"/>
      <c r="G7" s="455"/>
    </row>
    <row r="8" spans="1:7" ht="20" x14ac:dyDescent="0.2">
      <c r="A8" s="461" t="s">
        <v>115</v>
      </c>
      <c r="B8" s="455" t="s">
        <v>116</v>
      </c>
      <c r="C8" s="455">
        <v>1</v>
      </c>
      <c r="D8" s="455" t="s">
        <v>8</v>
      </c>
      <c r="E8" s="460"/>
      <c r="F8" s="460"/>
      <c r="G8" s="455" t="s">
        <v>117</v>
      </c>
    </row>
    <row r="9" spans="1:7" ht="20" x14ac:dyDescent="0.2">
      <c r="A9" s="461" t="s">
        <v>118</v>
      </c>
      <c r="B9" s="455" t="s">
        <v>119</v>
      </c>
      <c r="C9" s="455">
        <v>1</v>
      </c>
      <c r="D9" s="455" t="s">
        <v>8</v>
      </c>
      <c r="E9" s="460"/>
      <c r="F9" s="460"/>
      <c r="G9" s="455" t="s">
        <v>120</v>
      </c>
    </row>
    <row r="10" spans="1:7" ht="20" x14ac:dyDescent="0.2">
      <c r="A10" s="461" t="s">
        <v>121</v>
      </c>
      <c r="B10" s="455" t="s">
        <v>122</v>
      </c>
      <c r="C10" s="455">
        <v>1</v>
      </c>
      <c r="D10" s="455" t="s">
        <v>8</v>
      </c>
      <c r="E10" s="460"/>
      <c r="F10" s="460"/>
      <c r="G10" s="455"/>
    </row>
    <row r="11" spans="1:7" ht="20" x14ac:dyDescent="0.2">
      <c r="A11" s="461" t="s">
        <v>123</v>
      </c>
      <c r="B11" s="455" t="s">
        <v>124</v>
      </c>
      <c r="C11" s="455">
        <v>1</v>
      </c>
      <c r="D11" s="455" t="s">
        <v>8</v>
      </c>
      <c r="E11" s="460"/>
      <c r="F11" s="460"/>
      <c r="G11" s="455"/>
    </row>
    <row r="12" spans="1:7" ht="20.5" x14ac:dyDescent="0.25">
      <c r="A12" s="461" t="s">
        <v>125</v>
      </c>
      <c r="B12" s="455" t="s">
        <v>959</v>
      </c>
      <c r="C12" s="455">
        <v>1</v>
      </c>
      <c r="D12" s="455" t="s">
        <v>8</v>
      </c>
      <c r="E12" s="460"/>
      <c r="F12" s="460"/>
      <c r="G12" s="455"/>
    </row>
    <row r="13" spans="1:7" ht="24" customHeight="1" x14ac:dyDescent="0.2">
      <c r="A13" s="461"/>
      <c r="B13" s="455"/>
      <c r="C13" s="455"/>
      <c r="D13" s="455"/>
      <c r="E13" s="460"/>
      <c r="F13" s="460"/>
      <c r="G13" s="455"/>
    </row>
    <row r="14" spans="1:7" ht="13.5" customHeight="1" x14ac:dyDescent="0.25">
      <c r="A14" s="461">
        <v>1.2</v>
      </c>
      <c r="B14" s="462" t="s">
        <v>126</v>
      </c>
      <c r="C14" s="462"/>
      <c r="D14" s="462"/>
      <c r="E14" s="460"/>
      <c r="F14" s="460"/>
      <c r="G14" s="455"/>
    </row>
    <row r="15" spans="1:7" ht="20" x14ac:dyDescent="0.2">
      <c r="A15" s="461" t="s">
        <v>127</v>
      </c>
      <c r="B15" s="455" t="s">
        <v>128</v>
      </c>
      <c r="C15" s="455">
        <v>1</v>
      </c>
      <c r="D15" s="455" t="s">
        <v>8</v>
      </c>
      <c r="E15" s="460"/>
      <c r="F15" s="460"/>
      <c r="G15" s="455"/>
    </row>
    <row r="16" spans="1:7" ht="30" x14ac:dyDescent="0.2">
      <c r="A16" s="461" t="s">
        <v>129</v>
      </c>
      <c r="B16" s="455" t="s">
        <v>130</v>
      </c>
      <c r="C16" s="455">
        <v>1</v>
      </c>
      <c r="D16" s="455" t="s">
        <v>8</v>
      </c>
      <c r="E16" s="460"/>
      <c r="F16" s="460"/>
      <c r="G16" s="455" t="s">
        <v>131</v>
      </c>
    </row>
    <row r="17" spans="1:7" ht="20" x14ac:dyDescent="0.2">
      <c r="A17" s="461" t="s">
        <v>132</v>
      </c>
      <c r="B17" s="455" t="s">
        <v>133</v>
      </c>
      <c r="C17" s="455">
        <v>1</v>
      </c>
      <c r="D17" s="455" t="s">
        <v>8</v>
      </c>
      <c r="E17" s="460"/>
      <c r="F17" s="460"/>
      <c r="G17" s="455"/>
    </row>
    <row r="18" spans="1:7" x14ac:dyDescent="0.2">
      <c r="A18" s="461" t="s">
        <v>134</v>
      </c>
      <c r="B18" s="455" t="s">
        <v>135</v>
      </c>
      <c r="C18" s="455">
        <v>1</v>
      </c>
      <c r="D18" s="455" t="s">
        <v>8</v>
      </c>
      <c r="E18" s="460"/>
      <c r="F18" s="460">
        <f>C18*E18</f>
        <v>0</v>
      </c>
      <c r="G18" s="455"/>
    </row>
    <row r="19" spans="1:7" ht="20" x14ac:dyDescent="0.2">
      <c r="A19" s="461" t="s">
        <v>136</v>
      </c>
      <c r="B19" s="455" t="s">
        <v>137</v>
      </c>
      <c r="C19" s="455">
        <v>1</v>
      </c>
      <c r="D19" s="455" t="s">
        <v>8</v>
      </c>
      <c r="E19" s="460"/>
      <c r="F19" s="460"/>
      <c r="G19" s="455"/>
    </row>
    <row r="20" spans="1:7" x14ac:dyDescent="0.2">
      <c r="A20" s="463" t="s">
        <v>138</v>
      </c>
      <c r="B20" s="456" t="s">
        <v>139</v>
      </c>
      <c r="C20" s="455">
        <v>1</v>
      </c>
      <c r="D20" s="455" t="s">
        <v>8</v>
      </c>
      <c r="E20" s="460"/>
      <c r="F20" s="460"/>
      <c r="G20" s="455"/>
    </row>
    <row r="21" spans="1:7" ht="20" x14ac:dyDescent="0.2">
      <c r="A21" s="463" t="s">
        <v>140</v>
      </c>
      <c r="B21" s="455" t="s">
        <v>141</v>
      </c>
      <c r="C21" s="455">
        <v>1</v>
      </c>
      <c r="D21" s="455" t="s">
        <v>8</v>
      </c>
      <c r="E21" s="460"/>
      <c r="F21" s="460"/>
      <c r="G21" s="455"/>
    </row>
    <row r="22" spans="1:7" x14ac:dyDescent="0.2">
      <c r="A22" s="463" t="s">
        <v>142</v>
      </c>
      <c r="B22" s="455" t="s">
        <v>143</v>
      </c>
      <c r="C22" s="455">
        <v>1</v>
      </c>
      <c r="D22" s="455" t="s">
        <v>8</v>
      </c>
      <c r="E22" s="460"/>
      <c r="F22" s="460"/>
      <c r="G22" s="455" t="s">
        <v>144</v>
      </c>
    </row>
    <row r="23" spans="1:7" x14ac:dyDescent="0.2">
      <c r="A23" s="463" t="s">
        <v>145</v>
      </c>
      <c r="B23" s="455" t="s">
        <v>146</v>
      </c>
      <c r="C23" s="455">
        <v>1</v>
      </c>
      <c r="D23" s="455" t="s">
        <v>8</v>
      </c>
      <c r="E23" s="460"/>
      <c r="F23" s="460"/>
      <c r="G23" s="455"/>
    </row>
    <row r="24" spans="1:7" x14ac:dyDescent="0.2">
      <c r="A24" s="463"/>
      <c r="B24" s="455"/>
      <c r="C24" s="455">
        <v>1</v>
      </c>
      <c r="D24" s="455" t="s">
        <v>8</v>
      </c>
      <c r="E24" s="460"/>
      <c r="F24" s="460"/>
      <c r="G24" s="455"/>
    </row>
    <row r="25" spans="1:7" ht="10.5" x14ac:dyDescent="0.25">
      <c r="A25" s="464">
        <v>1.3</v>
      </c>
      <c r="B25" s="465" t="s">
        <v>147</v>
      </c>
      <c r="C25" s="455">
        <v>1</v>
      </c>
      <c r="D25" s="455" t="s">
        <v>8</v>
      </c>
      <c r="E25" s="460"/>
      <c r="F25" s="460"/>
      <c r="G25" s="455"/>
    </row>
    <row r="26" spans="1:7" x14ac:dyDescent="0.2">
      <c r="A26" s="463" t="s">
        <v>148</v>
      </c>
      <c r="B26" s="455" t="s">
        <v>149</v>
      </c>
      <c r="C26" s="455">
        <v>1</v>
      </c>
      <c r="D26" s="455" t="s">
        <v>8</v>
      </c>
      <c r="E26" s="466"/>
      <c r="F26" s="466"/>
      <c r="G26" s="467"/>
    </row>
    <row r="27" spans="1:7" ht="20" x14ac:dyDescent="0.2">
      <c r="A27" s="463" t="s">
        <v>150</v>
      </c>
      <c r="B27" s="455" t="s">
        <v>151</v>
      </c>
      <c r="C27" s="455">
        <v>1</v>
      </c>
      <c r="D27" s="455" t="s">
        <v>8</v>
      </c>
      <c r="E27" s="466"/>
      <c r="F27" s="466"/>
      <c r="G27" s="467"/>
    </row>
    <row r="28" spans="1:7" ht="20" x14ac:dyDescent="0.2">
      <c r="A28" s="463" t="s">
        <v>152</v>
      </c>
      <c r="B28" s="455" t="s">
        <v>153</v>
      </c>
      <c r="C28" s="455">
        <v>1</v>
      </c>
      <c r="D28" s="455" t="s">
        <v>8</v>
      </c>
      <c r="E28" s="466"/>
      <c r="F28" s="466"/>
      <c r="G28" s="467"/>
    </row>
    <row r="29" spans="1:7" x14ac:dyDescent="0.2">
      <c r="A29" s="463" t="s">
        <v>154</v>
      </c>
      <c r="B29" s="455" t="s">
        <v>155</v>
      </c>
      <c r="C29" s="455">
        <v>1</v>
      </c>
      <c r="D29" s="455" t="s">
        <v>8</v>
      </c>
      <c r="E29" s="466"/>
      <c r="F29" s="466"/>
      <c r="G29" s="467"/>
    </row>
    <row r="30" spans="1:7" ht="20" x14ac:dyDescent="0.2">
      <c r="A30" s="463" t="s">
        <v>156</v>
      </c>
      <c r="B30" s="455" t="s">
        <v>157</v>
      </c>
      <c r="C30" s="455">
        <v>1</v>
      </c>
      <c r="D30" s="455" t="s">
        <v>8</v>
      </c>
      <c r="E30" s="466"/>
      <c r="F30" s="460">
        <f>C30*E30</f>
        <v>0</v>
      </c>
      <c r="G30" s="467" t="s">
        <v>158</v>
      </c>
    </row>
    <row r="31" spans="1:7" ht="202.4" customHeight="1" x14ac:dyDescent="0.2">
      <c r="A31" s="463"/>
      <c r="B31" s="455"/>
      <c r="C31" s="455"/>
      <c r="D31" s="455"/>
      <c r="E31" s="460"/>
      <c r="F31" s="460"/>
      <c r="G31" s="455"/>
    </row>
    <row r="32" spans="1:7" ht="17.149999999999999" customHeight="1" x14ac:dyDescent="0.2">
      <c r="A32" s="463" t="s">
        <v>159</v>
      </c>
      <c r="B32" s="455" t="s">
        <v>160</v>
      </c>
      <c r="C32" s="455">
        <v>1</v>
      </c>
      <c r="D32" s="455" t="s">
        <v>8</v>
      </c>
      <c r="E32" s="460"/>
      <c r="F32" s="460"/>
      <c r="G32" s="455"/>
    </row>
    <row r="33" spans="1:7" ht="147" customHeight="1" x14ac:dyDescent="0.2">
      <c r="A33" s="463"/>
      <c r="B33" s="455"/>
      <c r="C33" s="455"/>
      <c r="D33" s="455"/>
      <c r="E33" s="460"/>
      <c r="F33" s="460"/>
      <c r="G33" s="455"/>
    </row>
    <row r="34" spans="1:7" ht="17.149999999999999" customHeight="1" x14ac:dyDescent="0.2">
      <c r="A34" s="463" t="s">
        <v>161</v>
      </c>
      <c r="B34" s="455" t="s">
        <v>162</v>
      </c>
      <c r="C34" s="455">
        <v>1</v>
      </c>
      <c r="D34" s="455" t="s">
        <v>8</v>
      </c>
      <c r="E34" s="460"/>
      <c r="F34" s="460"/>
      <c r="G34" s="455"/>
    </row>
    <row r="35" spans="1:7" ht="147.65" customHeight="1" x14ac:dyDescent="0.2">
      <c r="A35" s="463"/>
      <c r="B35" s="455"/>
      <c r="C35" s="455"/>
      <c r="D35" s="455"/>
      <c r="E35" s="460"/>
      <c r="F35" s="460"/>
      <c r="G35" s="455"/>
    </row>
    <row r="36" spans="1:7" ht="17.149999999999999" customHeight="1" x14ac:dyDescent="0.2">
      <c r="A36" s="463" t="s">
        <v>163</v>
      </c>
      <c r="B36" s="455" t="s">
        <v>162</v>
      </c>
      <c r="C36" s="455">
        <v>1</v>
      </c>
      <c r="D36" s="455" t="s">
        <v>8</v>
      </c>
      <c r="E36" s="460"/>
      <c r="F36" s="460"/>
      <c r="G36" s="455"/>
    </row>
    <row r="37" spans="1:7" ht="147.65" customHeight="1" x14ac:dyDescent="0.2">
      <c r="B37" s="455"/>
      <c r="C37" s="455"/>
      <c r="D37" s="455"/>
      <c r="E37" s="460"/>
      <c r="F37" s="460"/>
      <c r="G37" s="455"/>
    </row>
    <row r="38" spans="1:7" ht="17.649999999999999" customHeight="1" x14ac:dyDescent="0.2">
      <c r="A38" s="456" t="s">
        <v>164</v>
      </c>
      <c r="B38" s="455" t="s">
        <v>165</v>
      </c>
      <c r="C38" s="455"/>
      <c r="D38" s="455"/>
      <c r="E38" s="460"/>
      <c r="F38" s="460"/>
      <c r="G38" s="455"/>
    </row>
    <row r="39" spans="1:7" ht="147.65" customHeight="1" x14ac:dyDescent="0.2">
      <c r="B39" s="455"/>
      <c r="C39" s="455"/>
      <c r="D39" s="455"/>
      <c r="E39" s="460"/>
      <c r="F39" s="460"/>
      <c r="G39" s="455"/>
    </row>
    <row r="40" spans="1:7" ht="18" customHeight="1" x14ac:dyDescent="0.2">
      <c r="A40" s="456" t="s">
        <v>166</v>
      </c>
      <c r="B40" s="455" t="s">
        <v>165</v>
      </c>
      <c r="C40" s="456">
        <v>1</v>
      </c>
      <c r="D40" s="456" t="s">
        <v>8</v>
      </c>
      <c r="E40" s="460"/>
      <c r="F40" s="460"/>
      <c r="G40" s="455"/>
    </row>
    <row r="41" spans="1:7" ht="147.65" customHeight="1" x14ac:dyDescent="0.2">
      <c r="B41" s="455"/>
      <c r="C41" s="455"/>
      <c r="D41" s="455"/>
      <c r="E41" s="460"/>
      <c r="F41" s="460"/>
      <c r="G41" s="455"/>
    </row>
    <row r="42" spans="1:7" ht="17.649999999999999" customHeight="1" x14ac:dyDescent="0.2">
      <c r="A42" s="463" t="s">
        <v>167</v>
      </c>
      <c r="B42" s="455" t="s">
        <v>165</v>
      </c>
      <c r="C42" s="455">
        <v>1</v>
      </c>
      <c r="D42" s="455" t="s">
        <v>8</v>
      </c>
      <c r="E42" s="460"/>
      <c r="F42" s="460"/>
      <c r="G42" s="455"/>
    </row>
    <row r="43" spans="1:7" ht="147" customHeight="1" x14ac:dyDescent="0.2">
      <c r="B43" s="455"/>
      <c r="C43" s="455"/>
      <c r="D43" s="455"/>
      <c r="E43" s="460"/>
      <c r="F43" s="460"/>
      <c r="G43" s="455"/>
    </row>
    <row r="44" spans="1:7" ht="17.649999999999999" customHeight="1" x14ac:dyDescent="0.2">
      <c r="A44" s="456" t="s">
        <v>168</v>
      </c>
      <c r="B44" s="455" t="s">
        <v>169</v>
      </c>
      <c r="C44" s="456">
        <v>1</v>
      </c>
      <c r="D44" s="456" t="s">
        <v>8</v>
      </c>
      <c r="E44" s="460"/>
      <c r="F44" s="460"/>
      <c r="G44" s="455"/>
    </row>
    <row r="45" spans="1:7" ht="147.65" customHeight="1" x14ac:dyDescent="0.2">
      <c r="B45" s="455"/>
      <c r="C45" s="455"/>
      <c r="D45" s="455"/>
      <c r="E45" s="460"/>
      <c r="F45" s="460"/>
      <c r="G45" s="455"/>
    </row>
    <row r="46" spans="1:7" ht="147" customHeight="1" x14ac:dyDescent="0.2">
      <c r="B46" s="455"/>
      <c r="C46" s="455"/>
      <c r="D46" s="455"/>
      <c r="E46" s="460"/>
      <c r="F46" s="460"/>
      <c r="G46" s="455"/>
    </row>
    <row r="47" spans="1:7" ht="17.149999999999999" customHeight="1" x14ac:dyDescent="0.2">
      <c r="A47" s="456" t="s">
        <v>170</v>
      </c>
      <c r="B47" s="455" t="s">
        <v>169</v>
      </c>
      <c r="C47" s="455">
        <v>1</v>
      </c>
      <c r="D47" s="455" t="s">
        <v>8</v>
      </c>
      <c r="E47" s="460"/>
      <c r="F47" s="460"/>
      <c r="G47" s="455"/>
    </row>
    <row r="48" spans="1:7" ht="17.149999999999999" customHeight="1" x14ac:dyDescent="0.2">
      <c r="B48" s="455"/>
      <c r="C48" s="455"/>
      <c r="D48" s="455"/>
      <c r="E48" s="460"/>
      <c r="F48" s="460"/>
      <c r="G48" s="455"/>
    </row>
    <row r="49" spans="1:7" ht="20.149999999999999" customHeight="1" x14ac:dyDescent="0.25">
      <c r="A49" s="464">
        <v>1.4</v>
      </c>
      <c r="B49" s="462" t="s">
        <v>171</v>
      </c>
      <c r="C49" s="462"/>
      <c r="D49" s="462"/>
      <c r="E49" s="460"/>
      <c r="F49" s="460"/>
      <c r="G49" s="455"/>
    </row>
    <row r="50" spans="1:7" x14ac:dyDescent="0.2">
      <c r="A50" s="463" t="s">
        <v>172</v>
      </c>
      <c r="B50" s="455" t="s">
        <v>173</v>
      </c>
      <c r="C50" s="455">
        <v>1</v>
      </c>
      <c r="D50" s="455" t="s">
        <v>8</v>
      </c>
      <c r="E50" s="460"/>
      <c r="F50" s="460">
        <f>C50*E50</f>
        <v>0</v>
      </c>
      <c r="G50" s="455"/>
    </row>
    <row r="51" spans="1:7" x14ac:dyDescent="0.2">
      <c r="A51" s="463" t="s">
        <v>174</v>
      </c>
      <c r="B51" s="456" t="s">
        <v>175</v>
      </c>
      <c r="C51" s="456">
        <v>1</v>
      </c>
      <c r="D51" s="456" t="s">
        <v>8</v>
      </c>
      <c r="E51" s="460"/>
      <c r="F51" s="460">
        <f>C51*E51</f>
        <v>0</v>
      </c>
      <c r="G51" s="455"/>
    </row>
    <row r="52" spans="1:7" x14ac:dyDescent="0.2">
      <c r="A52" s="463" t="s">
        <v>176</v>
      </c>
      <c r="B52" s="456" t="s">
        <v>177</v>
      </c>
      <c r="C52" s="456">
        <v>1</v>
      </c>
      <c r="D52" s="456" t="s">
        <v>8</v>
      </c>
      <c r="E52" s="460"/>
      <c r="F52" s="460">
        <f>C52*E52</f>
        <v>0</v>
      </c>
      <c r="G52" s="455"/>
    </row>
    <row r="53" spans="1:7" ht="30" x14ac:dyDescent="0.2">
      <c r="A53" s="463" t="s">
        <v>178</v>
      </c>
      <c r="B53" s="455" t="s">
        <v>179</v>
      </c>
      <c r="C53" s="456">
        <v>1</v>
      </c>
      <c r="D53" s="456" t="s">
        <v>8</v>
      </c>
      <c r="E53" s="460"/>
      <c r="F53" s="460">
        <f>C53*E53</f>
        <v>0</v>
      </c>
      <c r="G53" s="455"/>
    </row>
    <row r="54" spans="1:7" ht="20" x14ac:dyDescent="0.2">
      <c r="A54" s="463" t="s">
        <v>180</v>
      </c>
      <c r="B54" s="455" t="s">
        <v>181</v>
      </c>
      <c r="C54" s="456">
        <v>1</v>
      </c>
      <c r="D54" s="456" t="s">
        <v>8</v>
      </c>
      <c r="E54" s="460"/>
      <c r="F54" s="460">
        <f>C54*E54</f>
        <v>0</v>
      </c>
      <c r="G54" s="455"/>
    </row>
    <row r="55" spans="1:7" ht="147" customHeight="1" x14ac:dyDescent="0.2">
      <c r="A55" s="463"/>
      <c r="B55" s="455"/>
      <c r="C55" s="455"/>
      <c r="D55" s="455"/>
      <c r="E55" s="460"/>
      <c r="F55" s="460"/>
      <c r="G55" s="455"/>
    </row>
    <row r="56" spans="1:7" ht="147" customHeight="1" x14ac:dyDescent="0.2">
      <c r="A56" s="463"/>
      <c r="B56" s="455"/>
      <c r="C56" s="455"/>
      <c r="D56" s="455"/>
      <c r="E56" s="460"/>
      <c r="F56" s="460"/>
      <c r="G56" s="455"/>
    </row>
    <row r="57" spans="1:7" ht="147" customHeight="1" x14ac:dyDescent="0.2">
      <c r="A57" s="463"/>
      <c r="B57" s="455"/>
      <c r="C57" s="455"/>
      <c r="D57" s="455"/>
      <c r="E57" s="460"/>
      <c r="F57" s="460"/>
      <c r="G57" s="455"/>
    </row>
    <row r="58" spans="1:7" ht="147" customHeight="1" x14ac:dyDescent="0.2">
      <c r="A58" s="463"/>
      <c r="B58" s="455"/>
      <c r="C58" s="455"/>
      <c r="D58" s="455"/>
      <c r="E58" s="460"/>
      <c r="F58" s="460"/>
      <c r="G58" s="455"/>
    </row>
    <row r="59" spans="1:7" ht="147" customHeight="1" x14ac:dyDescent="0.2">
      <c r="A59" s="463"/>
      <c r="B59" s="455"/>
      <c r="C59" s="455"/>
      <c r="D59" s="455"/>
      <c r="E59" s="460"/>
      <c r="F59" s="460"/>
      <c r="G59" s="455"/>
    </row>
    <row r="60" spans="1:7" ht="18.75" customHeight="1" x14ac:dyDescent="0.2">
      <c r="A60" s="463"/>
      <c r="B60" s="455"/>
      <c r="C60" s="455"/>
      <c r="D60" s="455"/>
      <c r="E60" s="460"/>
      <c r="F60" s="460"/>
      <c r="G60" s="455"/>
    </row>
    <row r="61" spans="1:7" ht="13.5" customHeight="1" x14ac:dyDescent="0.25">
      <c r="A61" s="463">
        <v>1.5</v>
      </c>
      <c r="B61" s="462" t="s">
        <v>182</v>
      </c>
      <c r="C61" s="462"/>
      <c r="D61" s="462"/>
      <c r="E61" s="460"/>
      <c r="F61" s="460"/>
      <c r="G61" s="455"/>
    </row>
    <row r="62" spans="1:7" ht="69.650000000000006" customHeight="1" x14ac:dyDescent="0.2">
      <c r="A62" s="463" t="s">
        <v>183</v>
      </c>
      <c r="B62" s="455" t="s">
        <v>184</v>
      </c>
      <c r="C62" s="455">
        <v>1</v>
      </c>
      <c r="D62" s="455" t="s">
        <v>8</v>
      </c>
      <c r="E62" s="460"/>
      <c r="F62" s="460">
        <f>C62*E62</f>
        <v>0</v>
      </c>
      <c r="G62" s="455"/>
    </row>
    <row r="63" spans="1:7" ht="34.4" customHeight="1" x14ac:dyDescent="0.2">
      <c r="A63" s="456" t="s">
        <v>185</v>
      </c>
      <c r="B63" s="467" t="s">
        <v>186</v>
      </c>
      <c r="C63" s="455">
        <v>1</v>
      </c>
      <c r="D63" s="455" t="s">
        <v>8</v>
      </c>
      <c r="E63" s="460"/>
      <c r="F63" s="460"/>
      <c r="G63" s="455"/>
    </row>
    <row r="64" spans="1:7" ht="21.75" customHeight="1" x14ac:dyDescent="0.2">
      <c r="B64" s="467"/>
      <c r="C64" s="467"/>
      <c r="D64" s="467"/>
      <c r="E64" s="460"/>
      <c r="F64" s="460"/>
      <c r="G64" s="455"/>
    </row>
    <row r="65" spans="1:7" ht="147" customHeight="1" x14ac:dyDescent="0.2">
      <c r="A65" s="463"/>
      <c r="B65" s="455"/>
      <c r="C65" s="455"/>
      <c r="D65" s="455"/>
      <c r="E65" s="460"/>
      <c r="F65" s="460"/>
      <c r="G65" s="455"/>
    </row>
    <row r="66" spans="1:7" ht="147" customHeight="1" x14ac:dyDescent="0.2">
      <c r="A66" s="463"/>
      <c r="B66" s="455"/>
      <c r="C66" s="455"/>
      <c r="D66" s="455"/>
      <c r="E66" s="460"/>
      <c r="F66" s="460"/>
      <c r="G66" s="455"/>
    </row>
    <row r="67" spans="1:7" ht="206.65" customHeight="1" x14ac:dyDescent="0.2">
      <c r="A67" s="463"/>
      <c r="B67" s="455"/>
      <c r="C67" s="455"/>
      <c r="D67" s="455"/>
      <c r="E67" s="460"/>
      <c r="F67" s="460"/>
      <c r="G67" s="455"/>
    </row>
    <row r="68" spans="1:7" ht="20.25" customHeight="1" x14ac:dyDescent="0.2">
      <c r="A68" s="463"/>
      <c r="B68" s="455"/>
      <c r="C68" s="455"/>
      <c r="D68" s="455"/>
      <c r="E68" s="460"/>
      <c r="F68" s="460"/>
      <c r="G68" s="455"/>
    </row>
    <row r="69" spans="1:7" ht="10.5" x14ac:dyDescent="0.25">
      <c r="A69" s="468">
        <v>1.6</v>
      </c>
      <c r="B69" s="469" t="s">
        <v>187</v>
      </c>
      <c r="C69" s="469"/>
      <c r="D69" s="469"/>
      <c r="E69" s="460"/>
      <c r="F69" s="460"/>
      <c r="G69" s="455"/>
    </row>
    <row r="70" spans="1:7" x14ac:dyDescent="0.2">
      <c r="A70" s="468" t="s">
        <v>188</v>
      </c>
      <c r="B70" s="467" t="s">
        <v>189</v>
      </c>
      <c r="C70" s="467">
        <v>5</v>
      </c>
      <c r="D70" s="467" t="s">
        <v>82</v>
      </c>
      <c r="E70" s="460"/>
      <c r="F70" s="460">
        <f>C70*E70</f>
        <v>0</v>
      </c>
      <c r="G70" s="455"/>
    </row>
    <row r="71" spans="1:7" x14ac:dyDescent="0.2">
      <c r="A71" s="468" t="s">
        <v>190</v>
      </c>
      <c r="B71" s="467" t="s">
        <v>191</v>
      </c>
      <c r="C71" s="467">
        <v>1</v>
      </c>
      <c r="D71" s="467" t="s">
        <v>8</v>
      </c>
      <c r="E71" s="460"/>
      <c r="F71" s="460">
        <f>C71*E71</f>
        <v>0</v>
      </c>
      <c r="G71" s="455"/>
    </row>
    <row r="72" spans="1:7" x14ac:dyDescent="0.2">
      <c r="A72" s="468" t="s">
        <v>192</v>
      </c>
      <c r="B72" s="467" t="s">
        <v>193</v>
      </c>
      <c r="C72" s="467">
        <v>5</v>
      </c>
      <c r="D72" s="467" t="s">
        <v>82</v>
      </c>
      <c r="E72" s="460"/>
      <c r="F72" s="460">
        <f>C72*E72</f>
        <v>0</v>
      </c>
      <c r="G72" s="455"/>
    </row>
    <row r="73" spans="1:7" ht="20" x14ac:dyDescent="0.2">
      <c r="A73" s="468" t="s">
        <v>194</v>
      </c>
      <c r="B73" s="467" t="s">
        <v>195</v>
      </c>
      <c r="C73" s="467">
        <v>5</v>
      </c>
      <c r="D73" s="467" t="s">
        <v>82</v>
      </c>
      <c r="E73" s="460"/>
      <c r="F73" s="460">
        <f>C73*E73</f>
        <v>0</v>
      </c>
      <c r="G73" s="455"/>
    </row>
    <row r="74" spans="1:7" x14ac:dyDescent="0.2">
      <c r="A74" s="468" t="s">
        <v>196</v>
      </c>
      <c r="B74" s="467" t="s">
        <v>197</v>
      </c>
      <c r="C74" s="467">
        <v>5</v>
      </c>
      <c r="D74" s="467" t="s">
        <v>82</v>
      </c>
      <c r="E74" s="460"/>
      <c r="F74" s="460">
        <f>C74*E74</f>
        <v>0</v>
      </c>
      <c r="G74" s="455"/>
    </row>
    <row r="75" spans="1:7" x14ac:dyDescent="0.2">
      <c r="A75" s="468" t="s">
        <v>198</v>
      </c>
      <c r="B75" s="467" t="s">
        <v>199</v>
      </c>
      <c r="C75" s="467">
        <v>1</v>
      </c>
      <c r="D75" s="467" t="s">
        <v>8</v>
      </c>
      <c r="E75" s="460"/>
      <c r="F75" s="460"/>
      <c r="G75" s="455"/>
    </row>
    <row r="76" spans="1:7" x14ac:dyDescent="0.2">
      <c r="A76" s="468"/>
      <c r="B76" s="467"/>
      <c r="C76" s="467"/>
      <c r="D76" s="467"/>
      <c r="E76" s="460"/>
      <c r="F76" s="460"/>
      <c r="G76" s="455"/>
    </row>
    <row r="77" spans="1:7" ht="10.5" x14ac:dyDescent="0.25">
      <c r="A77" s="463">
        <v>1.7</v>
      </c>
      <c r="B77" s="462" t="s">
        <v>200</v>
      </c>
      <c r="C77" s="462"/>
      <c r="D77" s="462"/>
      <c r="E77" s="460"/>
      <c r="F77" s="460"/>
      <c r="G77" s="455"/>
    </row>
    <row r="78" spans="1:7" x14ac:dyDescent="0.2">
      <c r="A78" s="468" t="s">
        <v>201</v>
      </c>
      <c r="B78" s="455" t="s">
        <v>202</v>
      </c>
      <c r="C78" s="455">
        <v>1</v>
      </c>
      <c r="D78" s="455" t="s">
        <v>8</v>
      </c>
      <c r="E78" s="460"/>
      <c r="F78" s="460">
        <f t="shared" ref="F78:F86" si="0">C78*E78</f>
        <v>0</v>
      </c>
      <c r="G78" s="455"/>
    </row>
    <row r="79" spans="1:7" ht="20" x14ac:dyDescent="0.2">
      <c r="A79" s="463" t="s">
        <v>203</v>
      </c>
      <c r="B79" s="455" t="s">
        <v>204</v>
      </c>
      <c r="C79" s="455">
        <v>1</v>
      </c>
      <c r="D79" s="455" t="s">
        <v>8</v>
      </c>
      <c r="E79" s="466"/>
      <c r="F79" s="460">
        <f t="shared" si="0"/>
        <v>0</v>
      </c>
      <c r="G79" s="455"/>
    </row>
    <row r="80" spans="1:7" x14ac:dyDescent="0.2">
      <c r="A80" s="463" t="s">
        <v>205</v>
      </c>
      <c r="B80" s="455" t="s">
        <v>206</v>
      </c>
      <c r="C80" s="455">
        <v>20</v>
      </c>
      <c r="D80" s="455" t="s">
        <v>29</v>
      </c>
      <c r="E80" s="466"/>
      <c r="F80" s="460">
        <f t="shared" si="0"/>
        <v>0</v>
      </c>
      <c r="G80" s="455"/>
    </row>
    <row r="81" spans="1:7" ht="20" x14ac:dyDescent="0.2">
      <c r="A81" s="463" t="s">
        <v>207</v>
      </c>
      <c r="B81" s="455" t="s">
        <v>208</v>
      </c>
      <c r="C81" s="455">
        <v>1</v>
      </c>
      <c r="D81" s="455" t="s">
        <v>8</v>
      </c>
      <c r="E81" s="466"/>
      <c r="F81" s="460">
        <f t="shared" si="0"/>
        <v>0</v>
      </c>
      <c r="G81" s="455" t="s">
        <v>209</v>
      </c>
    </row>
    <row r="82" spans="1:7" x14ac:dyDescent="0.2">
      <c r="A82" s="463" t="s">
        <v>210</v>
      </c>
      <c r="B82" s="455" t="s">
        <v>211</v>
      </c>
      <c r="C82" s="455">
        <v>1</v>
      </c>
      <c r="D82" s="455" t="s">
        <v>8</v>
      </c>
      <c r="E82" s="466"/>
      <c r="F82" s="460">
        <f t="shared" si="0"/>
        <v>0</v>
      </c>
      <c r="G82" s="455"/>
    </row>
    <row r="83" spans="1:7" x14ac:dyDescent="0.2">
      <c r="A83" s="463" t="s">
        <v>212</v>
      </c>
      <c r="B83" s="467" t="s">
        <v>213</v>
      </c>
      <c r="C83" s="467">
        <v>1</v>
      </c>
      <c r="D83" s="467" t="s">
        <v>8</v>
      </c>
      <c r="E83" s="466"/>
      <c r="F83" s="460">
        <f t="shared" si="0"/>
        <v>0</v>
      </c>
      <c r="G83" s="455"/>
    </row>
    <row r="84" spans="1:7" ht="20" x14ac:dyDescent="0.2">
      <c r="A84" s="463" t="s">
        <v>214</v>
      </c>
      <c r="B84" s="467" t="s">
        <v>215</v>
      </c>
      <c r="C84" s="467">
        <v>1</v>
      </c>
      <c r="D84" s="467" t="s">
        <v>8</v>
      </c>
      <c r="E84" s="466"/>
      <c r="F84" s="460">
        <f t="shared" si="0"/>
        <v>0</v>
      </c>
      <c r="G84" s="455"/>
    </row>
    <row r="85" spans="1:7" x14ac:dyDescent="0.2">
      <c r="A85" s="463" t="s">
        <v>216</v>
      </c>
      <c r="B85" s="455" t="s">
        <v>217</v>
      </c>
      <c r="C85" s="455">
        <v>1</v>
      </c>
      <c r="D85" s="467" t="s">
        <v>8</v>
      </c>
      <c r="E85" s="466"/>
      <c r="F85" s="460">
        <f t="shared" si="0"/>
        <v>0</v>
      </c>
      <c r="G85" s="455"/>
    </row>
    <row r="86" spans="1:7" x14ac:dyDescent="0.2">
      <c r="A86" s="463" t="s">
        <v>218</v>
      </c>
      <c r="B86" s="455" t="s">
        <v>219</v>
      </c>
      <c r="C86" s="455">
        <v>1</v>
      </c>
      <c r="D86" s="455" t="s">
        <v>8</v>
      </c>
      <c r="E86" s="460"/>
      <c r="F86" s="460">
        <f t="shared" si="0"/>
        <v>0</v>
      </c>
      <c r="G86" s="455"/>
    </row>
    <row r="87" spans="1:7" ht="147" customHeight="1" x14ac:dyDescent="0.25">
      <c r="A87" s="463"/>
      <c r="B87" s="462"/>
      <c r="C87" s="462"/>
      <c r="D87" s="462"/>
      <c r="E87" s="460"/>
      <c r="F87" s="460"/>
      <c r="G87" s="455"/>
    </row>
    <row r="88" spans="1:7" ht="19.5" customHeight="1" x14ac:dyDescent="0.25">
      <c r="A88" s="463"/>
      <c r="B88" s="462"/>
      <c r="C88" s="462"/>
      <c r="D88" s="462"/>
      <c r="E88" s="460"/>
      <c r="F88" s="460"/>
      <c r="G88" s="455"/>
    </row>
    <row r="89" spans="1:7" ht="147" customHeight="1" x14ac:dyDescent="0.25">
      <c r="A89" s="463"/>
      <c r="B89" s="462"/>
      <c r="C89" s="462"/>
      <c r="D89" s="462"/>
      <c r="E89" s="460"/>
      <c r="F89" s="460"/>
      <c r="G89" s="455"/>
    </row>
    <row r="90" spans="1:7" ht="13.5" customHeight="1" x14ac:dyDescent="0.25">
      <c r="A90" s="463"/>
      <c r="B90" s="462"/>
      <c r="C90" s="462"/>
      <c r="D90" s="462"/>
      <c r="E90" s="460"/>
      <c r="F90" s="460"/>
      <c r="G90" s="455"/>
    </row>
    <row r="91" spans="1:7" ht="147" customHeight="1" x14ac:dyDescent="0.25">
      <c r="A91" s="463"/>
      <c r="B91" s="462"/>
      <c r="C91" s="462"/>
      <c r="D91" s="462"/>
      <c r="E91" s="460"/>
      <c r="F91" s="460"/>
      <c r="G91" s="455"/>
    </row>
    <row r="92" spans="1:7" ht="14.25" customHeight="1" x14ac:dyDescent="0.25">
      <c r="A92" s="463"/>
      <c r="B92" s="462"/>
      <c r="C92" s="462"/>
      <c r="D92" s="462"/>
      <c r="E92" s="460"/>
      <c r="F92" s="460"/>
      <c r="G92" s="455"/>
    </row>
    <row r="93" spans="1:7" ht="203.65" customHeight="1" x14ac:dyDescent="0.25">
      <c r="A93" s="463"/>
      <c r="B93" s="462"/>
      <c r="C93" s="462"/>
      <c r="D93" s="462"/>
      <c r="E93" s="460"/>
      <c r="F93" s="460"/>
      <c r="G93" s="455"/>
    </row>
    <row r="94" spans="1:7" ht="148.4" customHeight="1" x14ac:dyDescent="0.25">
      <c r="A94" s="463"/>
      <c r="B94" s="462"/>
      <c r="C94" s="462"/>
      <c r="D94" s="462"/>
      <c r="E94" s="460"/>
      <c r="F94" s="460"/>
      <c r="G94" s="455"/>
    </row>
    <row r="95" spans="1:7" ht="147.65" customHeight="1" x14ac:dyDescent="0.25">
      <c r="A95" s="463"/>
      <c r="B95" s="462"/>
      <c r="C95" s="462"/>
      <c r="D95" s="462"/>
      <c r="E95" s="460"/>
      <c r="F95" s="460"/>
      <c r="G95" s="455"/>
    </row>
    <row r="96" spans="1:7" ht="148.4" customHeight="1" x14ac:dyDescent="0.25">
      <c r="A96" s="463"/>
      <c r="B96" s="462"/>
      <c r="C96" s="462"/>
      <c r="D96" s="462"/>
      <c r="E96" s="460"/>
      <c r="F96" s="460"/>
      <c r="G96" s="455"/>
    </row>
    <row r="97" spans="1:7" ht="148.4" customHeight="1" x14ac:dyDescent="0.25">
      <c r="A97" s="463"/>
      <c r="B97" s="462"/>
      <c r="C97" s="462"/>
      <c r="D97" s="462"/>
      <c r="E97" s="460"/>
      <c r="F97" s="460"/>
      <c r="G97" s="455"/>
    </row>
    <row r="98" spans="1:7" ht="19.399999999999999" customHeight="1" x14ac:dyDescent="0.25">
      <c r="A98" s="464">
        <v>1.8</v>
      </c>
      <c r="B98" s="462" t="s">
        <v>220</v>
      </c>
      <c r="C98" s="462"/>
      <c r="D98" s="462"/>
      <c r="E98" s="460"/>
      <c r="F98" s="460"/>
      <c r="G98" s="455"/>
    </row>
    <row r="99" spans="1:7" x14ac:dyDescent="0.2">
      <c r="A99" s="463" t="s">
        <v>221</v>
      </c>
      <c r="B99" s="455" t="s">
        <v>222</v>
      </c>
      <c r="C99" s="455">
        <v>1</v>
      </c>
      <c r="D99" s="455" t="s">
        <v>8</v>
      </c>
      <c r="E99" s="460"/>
      <c r="F99" s="460">
        <f>C99*E99</f>
        <v>0</v>
      </c>
      <c r="G99" s="455"/>
    </row>
    <row r="100" spans="1:7" x14ac:dyDescent="0.2">
      <c r="A100" s="463" t="s">
        <v>223</v>
      </c>
      <c r="B100" s="455" t="s">
        <v>224</v>
      </c>
      <c r="C100" s="455">
        <v>1</v>
      </c>
      <c r="D100" s="455" t="s">
        <v>8</v>
      </c>
      <c r="E100" s="460"/>
      <c r="F100" s="460"/>
      <c r="G100" s="455"/>
    </row>
    <row r="101" spans="1:7" ht="21" x14ac:dyDescent="0.25">
      <c r="A101" s="470" t="s">
        <v>225</v>
      </c>
      <c r="B101" s="469" t="s">
        <v>226</v>
      </c>
      <c r="C101" s="469">
        <v>1</v>
      </c>
      <c r="D101" s="469" t="s">
        <v>654</v>
      </c>
      <c r="E101" s="471"/>
      <c r="F101" s="471"/>
      <c r="G101" s="455"/>
    </row>
    <row r="102" spans="1:7" ht="20" x14ac:dyDescent="0.2">
      <c r="A102" s="463" t="s">
        <v>227</v>
      </c>
      <c r="B102" s="455" t="s">
        <v>228</v>
      </c>
      <c r="C102" s="455">
        <v>1</v>
      </c>
      <c r="D102" s="455" t="s">
        <v>8</v>
      </c>
      <c r="E102" s="460"/>
      <c r="F102" s="460">
        <f>C102*E102</f>
        <v>0</v>
      </c>
      <c r="G102" s="455"/>
    </row>
    <row r="103" spans="1:7" x14ac:dyDescent="0.2">
      <c r="A103" s="463" t="s">
        <v>229</v>
      </c>
      <c r="B103" s="455" t="s">
        <v>230</v>
      </c>
      <c r="C103" s="455">
        <v>1</v>
      </c>
      <c r="D103" s="455" t="s">
        <v>8</v>
      </c>
      <c r="E103" s="460"/>
      <c r="F103" s="460"/>
      <c r="G103" s="455"/>
    </row>
    <row r="104" spans="1:7" ht="146.25" customHeight="1" x14ac:dyDescent="0.2">
      <c r="A104" s="463"/>
      <c r="B104" s="472"/>
      <c r="C104" s="472"/>
      <c r="D104" s="472"/>
      <c r="E104" s="460"/>
      <c r="F104" s="460"/>
      <c r="G104" s="455"/>
    </row>
    <row r="105" spans="1:7" ht="20.25" customHeight="1" x14ac:dyDescent="0.2">
      <c r="A105" s="463"/>
      <c r="B105" s="472"/>
      <c r="C105" s="472"/>
      <c r="D105" s="472"/>
      <c r="E105" s="460"/>
      <c r="F105" s="460"/>
      <c r="G105" s="455"/>
    </row>
    <row r="106" spans="1:7" ht="147" customHeight="1" x14ac:dyDescent="0.25">
      <c r="A106" s="463"/>
      <c r="B106" s="462"/>
      <c r="C106" s="462"/>
      <c r="D106" s="462"/>
      <c r="E106" s="460"/>
      <c r="F106" s="460"/>
      <c r="G106" s="455"/>
    </row>
    <row r="107" spans="1:7" ht="16.5" customHeight="1" x14ac:dyDescent="0.25">
      <c r="A107" s="463"/>
      <c r="B107" s="462"/>
      <c r="C107" s="462"/>
      <c r="D107" s="462"/>
      <c r="E107" s="460"/>
      <c r="F107" s="460"/>
      <c r="G107" s="455"/>
    </row>
    <row r="108" spans="1:7" ht="24" customHeight="1" x14ac:dyDescent="0.25">
      <c r="A108" s="463">
        <v>1.9</v>
      </c>
      <c r="B108" s="462" t="s">
        <v>231</v>
      </c>
      <c r="C108" s="462"/>
      <c r="D108" s="462"/>
      <c r="E108" s="460"/>
      <c r="F108" s="460"/>
      <c r="G108" s="455"/>
    </row>
    <row r="109" spans="1:7" ht="20" x14ac:dyDescent="0.2">
      <c r="A109" s="463" t="s">
        <v>232</v>
      </c>
      <c r="B109" s="455" t="s">
        <v>233</v>
      </c>
      <c r="C109" s="455">
        <v>1</v>
      </c>
      <c r="D109" s="455" t="s">
        <v>8</v>
      </c>
      <c r="E109" s="460"/>
      <c r="F109" s="460">
        <f>C109*E109</f>
        <v>0</v>
      </c>
      <c r="G109" s="455"/>
    </row>
    <row r="110" spans="1:7" ht="20" x14ac:dyDescent="0.2">
      <c r="A110" s="463" t="s">
        <v>234</v>
      </c>
      <c r="B110" s="455" t="s">
        <v>235</v>
      </c>
      <c r="C110" s="455">
        <v>1</v>
      </c>
      <c r="D110" s="455" t="s">
        <v>8</v>
      </c>
      <c r="E110" s="460"/>
      <c r="F110" s="460">
        <f>C110*E110</f>
        <v>0</v>
      </c>
      <c r="G110" s="455"/>
    </row>
    <row r="111" spans="1:7" x14ac:dyDescent="0.2">
      <c r="A111" s="463" t="s">
        <v>236</v>
      </c>
      <c r="B111" s="455" t="s">
        <v>237</v>
      </c>
      <c r="C111" s="455">
        <v>1</v>
      </c>
      <c r="D111" s="455" t="s">
        <v>8</v>
      </c>
      <c r="E111" s="460"/>
      <c r="F111" s="460">
        <f>C111*E111</f>
        <v>0</v>
      </c>
      <c r="G111" s="455"/>
    </row>
    <row r="112" spans="1:7" ht="20" x14ac:dyDescent="0.2">
      <c r="A112" s="463" t="s">
        <v>238</v>
      </c>
      <c r="B112" s="455" t="s">
        <v>239</v>
      </c>
      <c r="C112" s="455">
        <v>1</v>
      </c>
      <c r="D112" s="455" t="s">
        <v>8</v>
      </c>
      <c r="E112" s="460"/>
      <c r="F112" s="460">
        <f>C112*E112</f>
        <v>0</v>
      </c>
      <c r="G112" s="455"/>
    </row>
    <row r="113" spans="1:7" ht="10.5" x14ac:dyDescent="0.25">
      <c r="A113" s="463" t="s">
        <v>240</v>
      </c>
      <c r="B113" s="462" t="s">
        <v>241</v>
      </c>
      <c r="C113" s="462">
        <v>1</v>
      </c>
      <c r="D113" s="462" t="s">
        <v>654</v>
      </c>
      <c r="E113" s="473"/>
      <c r="F113" s="473">
        <v>2000</v>
      </c>
      <c r="G113" s="467"/>
    </row>
    <row r="114" spans="1:7" x14ac:dyDescent="0.2">
      <c r="A114" s="463" t="s">
        <v>242</v>
      </c>
      <c r="B114" s="455" t="s">
        <v>243</v>
      </c>
      <c r="C114" s="455">
        <v>1</v>
      </c>
      <c r="D114" s="455" t="s">
        <v>8</v>
      </c>
      <c r="E114" s="460"/>
      <c r="F114" s="460">
        <f t="shared" ref="F114:F119" si="1">C114*E114</f>
        <v>0</v>
      </c>
      <c r="G114" s="467"/>
    </row>
    <row r="115" spans="1:7" x14ac:dyDescent="0.2">
      <c r="A115" s="463" t="s">
        <v>244</v>
      </c>
      <c r="B115" s="456" t="s">
        <v>175</v>
      </c>
      <c r="C115" s="456">
        <v>1</v>
      </c>
      <c r="D115" s="456" t="s">
        <v>245</v>
      </c>
      <c r="E115" s="460"/>
      <c r="F115" s="460">
        <f t="shared" si="1"/>
        <v>0</v>
      </c>
      <c r="G115" s="467"/>
    </row>
    <row r="116" spans="1:7" ht="30" x14ac:dyDescent="0.2">
      <c r="A116" s="463" t="s">
        <v>246</v>
      </c>
      <c r="B116" s="455" t="s">
        <v>247</v>
      </c>
      <c r="C116" s="455">
        <v>1</v>
      </c>
      <c r="D116" s="455" t="s">
        <v>8</v>
      </c>
      <c r="E116" s="460"/>
      <c r="F116" s="460">
        <f t="shared" si="1"/>
        <v>0</v>
      </c>
      <c r="G116" s="467"/>
    </row>
    <row r="117" spans="1:7" ht="20" x14ac:dyDescent="0.2">
      <c r="A117" s="463" t="s">
        <v>248</v>
      </c>
      <c r="B117" s="455" t="s">
        <v>249</v>
      </c>
      <c r="C117" s="455">
        <v>1</v>
      </c>
      <c r="D117" s="455" t="s">
        <v>8</v>
      </c>
      <c r="E117" s="474"/>
      <c r="F117" s="460">
        <f t="shared" si="1"/>
        <v>0</v>
      </c>
      <c r="G117" s="467"/>
    </row>
    <row r="118" spans="1:7" ht="20" x14ac:dyDescent="0.2">
      <c r="A118" s="463" t="s">
        <v>250</v>
      </c>
      <c r="B118" s="455" t="s">
        <v>251</v>
      </c>
      <c r="C118" s="455">
        <v>1</v>
      </c>
      <c r="D118" s="455" t="s">
        <v>8</v>
      </c>
      <c r="E118" s="474"/>
      <c r="F118" s="460">
        <f t="shared" si="1"/>
        <v>0</v>
      </c>
      <c r="G118" s="467"/>
    </row>
    <row r="119" spans="1:7" x14ac:dyDescent="0.2">
      <c r="A119" s="463" t="s">
        <v>252</v>
      </c>
      <c r="B119" s="455" t="s">
        <v>253</v>
      </c>
      <c r="C119" s="455">
        <v>1</v>
      </c>
      <c r="D119" s="455" t="s">
        <v>8</v>
      </c>
      <c r="E119" s="474"/>
      <c r="F119" s="460">
        <f t="shared" si="1"/>
        <v>0</v>
      </c>
      <c r="G119" s="467"/>
    </row>
    <row r="120" spans="1:7" x14ac:dyDescent="0.2">
      <c r="A120" s="463" t="s">
        <v>254</v>
      </c>
      <c r="B120" s="455" t="s">
        <v>255</v>
      </c>
      <c r="C120" s="455"/>
      <c r="D120" s="455"/>
      <c r="E120" s="474"/>
      <c r="F120" s="460"/>
      <c r="G120" s="467"/>
    </row>
    <row r="121" spans="1:7" x14ac:dyDescent="0.2">
      <c r="A121" s="463" t="s">
        <v>256</v>
      </c>
      <c r="B121" s="455" t="s">
        <v>257</v>
      </c>
      <c r="C121" s="455">
        <v>1</v>
      </c>
      <c r="D121" s="455" t="s">
        <v>8</v>
      </c>
      <c r="E121" s="460"/>
      <c r="F121" s="460">
        <f>C121*E121</f>
        <v>0</v>
      </c>
      <c r="G121" s="467"/>
    </row>
    <row r="122" spans="1:7" x14ac:dyDescent="0.2">
      <c r="A122" s="463" t="s">
        <v>258</v>
      </c>
      <c r="B122" s="455" t="s">
        <v>259</v>
      </c>
      <c r="C122" s="455">
        <v>1</v>
      </c>
      <c r="D122" s="455" t="s">
        <v>8</v>
      </c>
      <c r="E122" s="460"/>
      <c r="F122" s="460">
        <f>C122*E122</f>
        <v>0</v>
      </c>
      <c r="G122" s="467"/>
    </row>
    <row r="123" spans="1:7" x14ac:dyDescent="0.2">
      <c r="A123" s="463" t="s">
        <v>260</v>
      </c>
      <c r="B123" s="455" t="s">
        <v>261</v>
      </c>
      <c r="C123" s="455"/>
      <c r="D123" s="455"/>
      <c r="E123" s="460"/>
      <c r="F123" s="460"/>
      <c r="G123" s="467"/>
    </row>
    <row r="124" spans="1:7" ht="20" x14ac:dyDescent="0.2">
      <c r="A124" s="463" t="s">
        <v>262</v>
      </c>
      <c r="B124" s="455" t="s">
        <v>263</v>
      </c>
      <c r="C124" s="455">
        <v>1</v>
      </c>
      <c r="D124" s="455" t="s">
        <v>8</v>
      </c>
      <c r="E124" s="460"/>
      <c r="F124" s="460">
        <f>C124*E124</f>
        <v>0</v>
      </c>
      <c r="G124" s="467"/>
    </row>
    <row r="125" spans="1:7" ht="20" x14ac:dyDescent="0.2">
      <c r="A125" s="463" t="s">
        <v>264</v>
      </c>
      <c r="B125" s="455" t="s">
        <v>265</v>
      </c>
      <c r="C125" s="455">
        <v>1</v>
      </c>
      <c r="D125" s="455" t="s">
        <v>8</v>
      </c>
      <c r="E125" s="460"/>
      <c r="F125" s="460">
        <f>C125*E125</f>
        <v>0</v>
      </c>
      <c r="G125" s="467"/>
    </row>
    <row r="126" spans="1:7" ht="21" customHeight="1" x14ac:dyDescent="0.2">
      <c r="A126" s="463"/>
      <c r="E126" s="460"/>
      <c r="F126" s="460"/>
      <c r="G126" s="467"/>
    </row>
    <row r="127" spans="1:7" ht="147" customHeight="1" x14ac:dyDescent="0.2">
      <c r="A127" s="463"/>
      <c r="B127" s="455"/>
      <c r="C127" s="455"/>
      <c r="D127" s="455"/>
      <c r="E127" s="460"/>
      <c r="F127" s="460"/>
      <c r="G127" s="455"/>
    </row>
    <row r="128" spans="1:7" ht="147" customHeight="1" x14ac:dyDescent="0.2">
      <c r="A128" s="463"/>
      <c r="B128" s="455"/>
      <c r="C128" s="455"/>
      <c r="D128" s="455"/>
      <c r="E128" s="460"/>
      <c r="F128" s="460"/>
      <c r="G128" s="455"/>
    </row>
    <row r="129" spans="1:7" ht="147" customHeight="1" x14ac:dyDescent="0.2">
      <c r="A129" s="463"/>
      <c r="B129" s="455"/>
      <c r="C129" s="455"/>
      <c r="D129" s="455"/>
      <c r="E129" s="460"/>
      <c r="F129" s="460"/>
      <c r="G129" s="455"/>
    </row>
    <row r="130" spans="1:7" ht="147" customHeight="1" x14ac:dyDescent="0.2">
      <c r="A130" s="463"/>
      <c r="B130" s="455"/>
      <c r="C130" s="455"/>
      <c r="D130" s="455"/>
      <c r="E130" s="460"/>
      <c r="F130" s="460"/>
      <c r="G130" s="455"/>
    </row>
    <row r="131" spans="1:7" ht="147" customHeight="1" x14ac:dyDescent="0.2">
      <c r="A131" s="463"/>
      <c r="B131" s="455"/>
      <c r="C131" s="455"/>
      <c r="D131" s="455"/>
      <c r="E131" s="460"/>
      <c r="F131" s="460"/>
      <c r="G131" s="455"/>
    </row>
    <row r="132" spans="1:7" ht="21.75" customHeight="1" x14ac:dyDescent="0.2">
      <c r="A132" s="463"/>
      <c r="B132" s="455"/>
      <c r="C132" s="455"/>
      <c r="D132" s="455"/>
      <c r="E132" s="460"/>
      <c r="F132" s="460"/>
      <c r="G132" s="455"/>
    </row>
    <row r="133" spans="1:7" ht="21.75" customHeight="1" x14ac:dyDescent="0.25">
      <c r="A133" s="463">
        <v>2</v>
      </c>
      <c r="B133" s="462" t="s">
        <v>266</v>
      </c>
      <c r="C133" s="462"/>
      <c r="D133" s="462"/>
      <c r="E133" s="460"/>
      <c r="F133" s="460"/>
      <c r="G133" s="455"/>
    </row>
    <row r="134" spans="1:7" x14ac:dyDescent="0.2">
      <c r="A134" s="463" t="s">
        <v>267</v>
      </c>
      <c r="B134" s="467" t="s">
        <v>268</v>
      </c>
      <c r="C134" s="467">
        <v>1</v>
      </c>
      <c r="D134" s="467" t="s">
        <v>8</v>
      </c>
      <c r="E134" s="460"/>
      <c r="F134" s="460">
        <f>C134*E134</f>
        <v>0</v>
      </c>
      <c r="G134" s="455"/>
    </row>
    <row r="135" spans="1:7" x14ac:dyDescent="0.2">
      <c r="A135" s="463" t="s">
        <v>269</v>
      </c>
      <c r="B135" s="467" t="s">
        <v>270</v>
      </c>
      <c r="C135" s="467">
        <v>1</v>
      </c>
      <c r="D135" s="467" t="s">
        <v>8</v>
      </c>
      <c r="E135" s="460"/>
      <c r="F135" s="460">
        <f>C135*E135</f>
        <v>0</v>
      </c>
      <c r="G135" s="455"/>
    </row>
    <row r="136" spans="1:7" ht="20" x14ac:dyDescent="0.2">
      <c r="A136" s="463" t="s">
        <v>271</v>
      </c>
      <c r="B136" s="455" t="s">
        <v>272</v>
      </c>
      <c r="C136" s="455">
        <v>1</v>
      </c>
      <c r="D136" s="455" t="s">
        <v>8</v>
      </c>
      <c r="E136" s="460"/>
      <c r="F136" s="460">
        <f>C136*E136</f>
        <v>0</v>
      </c>
      <c r="G136" s="455"/>
    </row>
    <row r="137" spans="1:7" ht="147.65" customHeight="1" x14ac:dyDescent="0.2">
      <c r="A137" s="463"/>
      <c r="B137" s="455"/>
      <c r="C137" s="455"/>
      <c r="D137" s="455"/>
      <c r="E137" s="460"/>
      <c r="F137" s="460"/>
      <c r="G137" s="455"/>
    </row>
    <row r="138" spans="1:7" ht="149.15" customHeight="1" x14ac:dyDescent="0.2">
      <c r="A138" s="463"/>
      <c r="B138" s="455"/>
      <c r="C138" s="455"/>
      <c r="D138" s="455"/>
      <c r="E138" s="460"/>
      <c r="F138" s="460"/>
      <c r="G138" s="455"/>
    </row>
    <row r="139" spans="1:7" ht="147.65" customHeight="1" x14ac:dyDescent="0.2">
      <c r="A139" s="463"/>
      <c r="B139" s="455"/>
      <c r="C139" s="455"/>
      <c r="D139" s="455"/>
      <c r="E139" s="460"/>
      <c r="F139" s="460"/>
      <c r="G139" s="455"/>
    </row>
    <row r="140" spans="1:7" ht="23.25" customHeight="1" x14ac:dyDescent="0.2">
      <c r="A140" s="463"/>
      <c r="B140" s="455"/>
      <c r="C140" s="455"/>
      <c r="D140" s="455"/>
      <c r="E140" s="460"/>
      <c r="F140" s="460"/>
      <c r="G140" s="455"/>
    </row>
    <row r="141" spans="1:7" ht="24" customHeight="1" x14ac:dyDescent="0.25">
      <c r="A141" s="463">
        <v>2.2000000000000002</v>
      </c>
      <c r="B141" s="462" t="s">
        <v>273</v>
      </c>
      <c r="C141" s="462"/>
      <c r="D141" s="462"/>
      <c r="E141" s="460"/>
      <c r="F141" s="460"/>
      <c r="G141" s="455"/>
    </row>
    <row r="142" spans="1:7" ht="20" x14ac:dyDescent="0.2">
      <c r="A142" s="463" t="s">
        <v>274</v>
      </c>
      <c r="B142" s="455" t="s">
        <v>272</v>
      </c>
      <c r="C142" s="455">
        <v>1</v>
      </c>
      <c r="D142" s="455" t="s">
        <v>8</v>
      </c>
      <c r="E142" s="460"/>
      <c r="F142" s="460">
        <f>C142*E142</f>
        <v>0</v>
      </c>
      <c r="G142" s="455"/>
    </row>
    <row r="143" spans="1:7" ht="147" customHeight="1" x14ac:dyDescent="0.2">
      <c r="A143" s="463"/>
      <c r="B143" s="455"/>
      <c r="C143" s="455"/>
      <c r="D143" s="455"/>
      <c r="E143" s="460"/>
      <c r="F143" s="460"/>
      <c r="G143" s="455"/>
    </row>
    <row r="144" spans="1:7" ht="148.4" customHeight="1" x14ac:dyDescent="0.2">
      <c r="A144" s="463"/>
      <c r="B144" s="455"/>
      <c r="C144" s="455"/>
      <c r="D144" s="455"/>
      <c r="E144" s="460"/>
      <c r="F144" s="460"/>
      <c r="G144" s="455"/>
    </row>
    <row r="145" spans="1:7" ht="21" customHeight="1" x14ac:dyDescent="0.2">
      <c r="A145" s="463"/>
      <c r="B145" s="467"/>
      <c r="C145" s="467"/>
      <c r="D145" s="467"/>
      <c r="E145" s="460"/>
      <c r="F145" s="460"/>
      <c r="G145" s="455"/>
    </row>
    <row r="146" spans="1:7" ht="21.65" customHeight="1" x14ac:dyDescent="0.25">
      <c r="A146" s="475">
        <v>2.2999999999999998</v>
      </c>
      <c r="B146" s="476" t="s">
        <v>275</v>
      </c>
      <c r="C146" s="476"/>
      <c r="D146" s="476"/>
      <c r="E146" s="460"/>
      <c r="F146" s="460"/>
      <c r="G146" s="455"/>
    </row>
    <row r="147" spans="1:7" ht="21" x14ac:dyDescent="0.25">
      <c r="A147" s="470" t="s">
        <v>276</v>
      </c>
      <c r="B147" s="477" t="s">
        <v>277</v>
      </c>
      <c r="C147" s="477">
        <v>1</v>
      </c>
      <c r="D147" s="477" t="s">
        <v>654</v>
      </c>
      <c r="E147" s="471"/>
      <c r="F147" s="471">
        <v>8000</v>
      </c>
      <c r="G147" s="455"/>
    </row>
    <row r="148" spans="1:7" x14ac:dyDescent="0.2">
      <c r="A148" s="468"/>
      <c r="B148" s="467"/>
      <c r="C148" s="467"/>
      <c r="D148" s="467"/>
      <c r="E148" s="460"/>
      <c r="F148" s="460"/>
      <c r="G148" s="455"/>
    </row>
    <row r="149" spans="1:7" ht="10.5" x14ac:dyDescent="0.25">
      <c r="A149" s="478">
        <v>2.4</v>
      </c>
      <c r="B149" s="479" t="s">
        <v>278</v>
      </c>
      <c r="C149" s="479"/>
      <c r="D149" s="479"/>
      <c r="E149" s="480"/>
      <c r="F149" s="460"/>
      <c r="G149" s="455"/>
    </row>
    <row r="150" spans="1:7" x14ac:dyDescent="0.2">
      <c r="A150" s="481" t="s">
        <v>279</v>
      </c>
      <c r="B150" s="482" t="s">
        <v>280</v>
      </c>
      <c r="C150" s="482"/>
      <c r="D150" s="482"/>
      <c r="E150" s="460"/>
      <c r="F150" s="460"/>
      <c r="G150" s="455"/>
    </row>
    <row r="151" spans="1:7" x14ac:dyDescent="0.2">
      <c r="A151" s="481" t="s">
        <v>281</v>
      </c>
      <c r="B151" s="482" t="s">
        <v>282</v>
      </c>
      <c r="C151" s="482"/>
      <c r="D151" s="482"/>
      <c r="E151" s="460"/>
      <c r="F151" s="460"/>
      <c r="G151" s="455"/>
    </row>
    <row r="152" spans="1:7" x14ac:dyDescent="0.2">
      <c r="A152" s="483"/>
      <c r="B152" s="484"/>
      <c r="C152" s="484"/>
      <c r="D152" s="484"/>
      <c r="E152" s="460"/>
      <c r="F152" s="460"/>
      <c r="G152" s="455"/>
    </row>
    <row r="153" spans="1:7" ht="10.5" x14ac:dyDescent="0.25">
      <c r="A153" s="485">
        <v>2.5</v>
      </c>
      <c r="B153" s="486" t="s">
        <v>283</v>
      </c>
      <c r="C153" s="486"/>
      <c r="D153" s="486"/>
      <c r="E153" s="460"/>
      <c r="F153" s="460"/>
      <c r="G153" s="455"/>
    </row>
    <row r="154" spans="1:7" ht="20" x14ac:dyDescent="0.2">
      <c r="A154" s="483" t="s">
        <v>284</v>
      </c>
      <c r="B154" s="487" t="s">
        <v>285</v>
      </c>
      <c r="C154" s="487"/>
      <c r="D154" s="487"/>
      <c r="E154" s="460"/>
      <c r="F154" s="460"/>
      <c r="G154" s="455"/>
    </row>
    <row r="155" spans="1:7" x14ac:dyDescent="0.2">
      <c r="A155" s="483"/>
      <c r="B155" s="488"/>
      <c r="C155" s="488"/>
      <c r="D155" s="488"/>
      <c r="E155" s="460"/>
      <c r="F155" s="460"/>
      <c r="G155" s="455"/>
    </row>
    <row r="156" spans="1:7" ht="10.5" x14ac:dyDescent="0.25">
      <c r="A156" s="485">
        <v>2.6</v>
      </c>
      <c r="B156" s="486" t="s">
        <v>286</v>
      </c>
      <c r="C156" s="486"/>
      <c r="D156" s="486"/>
      <c r="E156" s="460"/>
      <c r="F156" s="460"/>
      <c r="G156" s="455"/>
    </row>
    <row r="157" spans="1:7" ht="20" x14ac:dyDescent="0.2">
      <c r="A157" s="483" t="s">
        <v>287</v>
      </c>
      <c r="B157" s="488" t="s">
        <v>288</v>
      </c>
      <c r="C157" s="488"/>
      <c r="D157" s="488"/>
      <c r="E157" s="480"/>
      <c r="F157" s="460"/>
      <c r="G157" s="455"/>
    </row>
    <row r="158" spans="1:7" x14ac:dyDescent="0.2">
      <c r="A158" s="483"/>
      <c r="B158" s="464"/>
      <c r="C158" s="464"/>
      <c r="D158" s="464"/>
      <c r="E158" s="460"/>
      <c r="F158" s="460"/>
      <c r="G158" s="455"/>
    </row>
    <row r="159" spans="1:7" ht="10.5" x14ac:dyDescent="0.25">
      <c r="A159" s="485">
        <v>2.7</v>
      </c>
      <c r="B159" s="489" t="s">
        <v>289</v>
      </c>
      <c r="C159" s="489"/>
      <c r="D159" s="489"/>
      <c r="E159" s="490"/>
      <c r="F159" s="460"/>
      <c r="G159" s="455"/>
    </row>
    <row r="160" spans="1:7" ht="10.5" x14ac:dyDescent="0.25">
      <c r="A160" s="491"/>
      <c r="B160" s="489"/>
      <c r="C160" s="489"/>
      <c r="D160" s="489"/>
      <c r="E160" s="490"/>
      <c r="F160" s="460"/>
      <c r="G160" s="455"/>
    </row>
    <row r="161" spans="1:7" ht="10.5" x14ac:dyDescent="0.25">
      <c r="A161" s="485" t="s">
        <v>290</v>
      </c>
      <c r="B161" s="489" t="s">
        <v>291</v>
      </c>
      <c r="C161" s="489"/>
      <c r="D161" s="489"/>
      <c r="E161" s="460"/>
      <c r="F161" s="460"/>
      <c r="G161" s="455"/>
    </row>
    <row r="162" spans="1:7" ht="10.5" x14ac:dyDescent="0.25">
      <c r="A162" s="483" t="s">
        <v>292</v>
      </c>
      <c r="B162" s="492" t="s">
        <v>960</v>
      </c>
      <c r="C162" s="492"/>
      <c r="D162" s="492"/>
      <c r="E162" s="460"/>
      <c r="F162" s="460"/>
      <c r="G162" s="493"/>
    </row>
    <row r="163" spans="1:7" ht="10.5" x14ac:dyDescent="0.25">
      <c r="A163" s="483" t="s">
        <v>293</v>
      </c>
      <c r="B163" s="494" t="s">
        <v>961</v>
      </c>
      <c r="C163" s="494"/>
      <c r="D163" s="494"/>
      <c r="E163" s="460"/>
      <c r="F163" s="460"/>
      <c r="G163" s="495"/>
    </row>
    <row r="164" spans="1:7" ht="10.5" x14ac:dyDescent="0.25">
      <c r="A164" s="483" t="s">
        <v>294</v>
      </c>
      <c r="B164" s="494" t="s">
        <v>962</v>
      </c>
      <c r="C164" s="494"/>
      <c r="D164" s="494"/>
      <c r="E164" s="460"/>
      <c r="F164" s="496"/>
      <c r="G164" s="455"/>
    </row>
    <row r="165" spans="1:7" ht="10.5" x14ac:dyDescent="0.25">
      <c r="A165" s="483" t="s">
        <v>295</v>
      </c>
      <c r="B165" s="494" t="s">
        <v>963</v>
      </c>
      <c r="C165" s="494"/>
      <c r="D165" s="494"/>
      <c r="E165" s="496"/>
      <c r="F165" s="460"/>
      <c r="G165" s="455"/>
    </row>
    <row r="166" spans="1:7" ht="10.5" x14ac:dyDescent="0.25">
      <c r="A166" s="483" t="s">
        <v>296</v>
      </c>
      <c r="B166" s="497" t="s">
        <v>964</v>
      </c>
      <c r="C166" s="497"/>
      <c r="D166" s="497"/>
      <c r="E166" s="460"/>
      <c r="F166" s="496"/>
      <c r="G166" s="455"/>
    </row>
    <row r="167" spans="1:7" ht="10.5" x14ac:dyDescent="0.25">
      <c r="A167" s="483" t="s">
        <v>297</v>
      </c>
      <c r="B167" s="494" t="s">
        <v>965</v>
      </c>
      <c r="C167" s="494"/>
      <c r="D167" s="494"/>
      <c r="E167" s="460"/>
      <c r="F167" s="496"/>
      <c r="G167" s="455"/>
    </row>
    <row r="168" spans="1:7" ht="10.5" x14ac:dyDescent="0.25">
      <c r="A168" s="483"/>
      <c r="B168" s="489"/>
      <c r="C168" s="489"/>
      <c r="D168" s="489"/>
      <c r="E168" s="460"/>
      <c r="F168" s="496"/>
      <c r="G168" s="455"/>
    </row>
    <row r="169" spans="1:7" ht="10.5" x14ac:dyDescent="0.25">
      <c r="A169" s="485">
        <v>2.8</v>
      </c>
      <c r="B169" s="489" t="s">
        <v>298</v>
      </c>
      <c r="C169" s="489"/>
      <c r="D169" s="489"/>
      <c r="E169" s="460"/>
      <c r="F169" s="496"/>
      <c r="G169" s="455"/>
    </row>
    <row r="170" spans="1:7" x14ac:dyDescent="0.2">
      <c r="A170" s="483" t="s">
        <v>299</v>
      </c>
      <c r="B170" s="498" t="s">
        <v>300</v>
      </c>
      <c r="C170" s="498"/>
      <c r="D170" s="498"/>
      <c r="E170" s="460"/>
      <c r="F170" s="496"/>
      <c r="G170" s="455"/>
    </row>
    <row r="171" spans="1:7" x14ac:dyDescent="0.2">
      <c r="A171" s="483"/>
      <c r="B171" s="497" t="s">
        <v>301</v>
      </c>
      <c r="C171" s="497"/>
      <c r="D171" s="497"/>
      <c r="E171" s="460"/>
      <c r="F171" s="460"/>
      <c r="G171" s="455"/>
    </row>
    <row r="172" spans="1:7" x14ac:dyDescent="0.2">
      <c r="A172" s="483"/>
      <c r="B172" s="498"/>
      <c r="C172" s="498"/>
      <c r="D172" s="498"/>
      <c r="E172" s="460"/>
      <c r="F172" s="460"/>
      <c r="G172" s="455"/>
    </row>
    <row r="173" spans="1:7" ht="10.5" x14ac:dyDescent="0.25">
      <c r="A173" s="485">
        <v>2.9</v>
      </c>
      <c r="B173" s="489" t="s">
        <v>302</v>
      </c>
      <c r="C173" s="489"/>
      <c r="D173" s="489"/>
      <c r="E173" s="460"/>
      <c r="F173" s="460"/>
      <c r="G173" s="455"/>
    </row>
    <row r="174" spans="1:7" ht="20" x14ac:dyDescent="0.2">
      <c r="A174" s="483" t="s">
        <v>303</v>
      </c>
      <c r="B174" s="488" t="s">
        <v>304</v>
      </c>
      <c r="C174" s="488"/>
      <c r="D174" s="488"/>
      <c r="E174" s="460"/>
      <c r="F174" s="460"/>
      <c r="G174" s="455"/>
    </row>
    <row r="175" spans="1:7" ht="20" x14ac:dyDescent="0.2">
      <c r="A175" s="483" t="s">
        <v>305</v>
      </c>
      <c r="B175" s="499" t="s">
        <v>306</v>
      </c>
      <c r="C175" s="499"/>
      <c r="D175" s="499"/>
      <c r="E175" s="460"/>
      <c r="F175" s="460"/>
      <c r="G175" s="455"/>
    </row>
    <row r="176" spans="1:7" x14ac:dyDescent="0.2">
      <c r="A176" s="483"/>
      <c r="B176" s="500"/>
      <c r="C176" s="500"/>
      <c r="D176" s="500"/>
      <c r="E176" s="460"/>
      <c r="F176" s="460"/>
      <c r="G176" s="455"/>
    </row>
    <row r="177" spans="1:7" ht="10.5" x14ac:dyDescent="0.25">
      <c r="A177" s="485">
        <v>3</v>
      </c>
      <c r="B177" s="453" t="s">
        <v>307</v>
      </c>
      <c r="C177" s="453"/>
      <c r="D177" s="453"/>
      <c r="E177" s="460"/>
      <c r="F177" s="460"/>
      <c r="G177" s="455"/>
    </row>
    <row r="178" spans="1:7" ht="30" x14ac:dyDescent="0.2">
      <c r="A178" s="483" t="s">
        <v>308</v>
      </c>
      <c r="B178" s="455" t="s">
        <v>309</v>
      </c>
      <c r="C178" s="455"/>
      <c r="D178" s="455"/>
      <c r="E178" s="460"/>
      <c r="F178" s="460"/>
      <c r="G178" s="455"/>
    </row>
    <row r="179" spans="1:7" x14ac:dyDescent="0.2">
      <c r="A179" s="483" t="s">
        <v>310</v>
      </c>
      <c r="B179" s="455" t="s">
        <v>311</v>
      </c>
      <c r="C179" s="455"/>
      <c r="D179" s="455"/>
      <c r="E179" s="460"/>
      <c r="F179" s="460"/>
      <c r="G179" s="455"/>
    </row>
    <row r="180" spans="1:7" ht="60" x14ac:dyDescent="0.2">
      <c r="A180" s="483" t="s">
        <v>312</v>
      </c>
      <c r="B180" s="455" t="s">
        <v>313</v>
      </c>
      <c r="C180" s="455"/>
      <c r="D180" s="455"/>
      <c r="E180" s="460"/>
      <c r="F180" s="460"/>
      <c r="G180" s="455"/>
    </row>
    <row r="181" spans="1:7" ht="20" x14ac:dyDescent="0.2">
      <c r="A181" s="483" t="s">
        <v>314</v>
      </c>
      <c r="B181" s="455" t="s">
        <v>315</v>
      </c>
      <c r="C181" s="455"/>
      <c r="D181" s="455"/>
      <c r="E181" s="460"/>
      <c r="F181" s="460"/>
      <c r="G181" s="455"/>
    </row>
    <row r="182" spans="1:7" ht="30" x14ac:dyDescent="0.2">
      <c r="A182" s="483" t="s">
        <v>316</v>
      </c>
      <c r="B182" s="455" t="s">
        <v>317</v>
      </c>
      <c r="C182" s="455"/>
      <c r="D182" s="455"/>
      <c r="E182" s="460"/>
      <c r="F182" s="460"/>
      <c r="G182" s="455"/>
    </row>
    <row r="183" spans="1:7" x14ac:dyDescent="0.2">
      <c r="A183" s="483"/>
      <c r="B183" s="455"/>
      <c r="C183" s="455"/>
      <c r="D183" s="455"/>
      <c r="E183" s="460"/>
      <c r="F183" s="460"/>
      <c r="G183" s="455"/>
    </row>
    <row r="184" spans="1:7" ht="10.5" x14ac:dyDescent="0.25">
      <c r="A184" s="485">
        <v>3.2</v>
      </c>
      <c r="B184" s="462" t="s">
        <v>318</v>
      </c>
      <c r="C184" s="462"/>
      <c r="D184" s="462"/>
      <c r="E184" s="460"/>
      <c r="F184" s="460"/>
      <c r="G184" s="455"/>
    </row>
    <row r="185" spans="1:7" x14ac:dyDescent="0.2">
      <c r="A185" s="483" t="s">
        <v>319</v>
      </c>
      <c r="B185" s="455" t="s">
        <v>320</v>
      </c>
      <c r="C185" s="455"/>
      <c r="D185" s="455"/>
      <c r="E185" s="460"/>
      <c r="F185" s="460"/>
      <c r="G185" s="455"/>
    </row>
    <row r="186" spans="1:7" ht="20" x14ac:dyDescent="0.2">
      <c r="A186" s="483" t="s">
        <v>321</v>
      </c>
      <c r="B186" s="455" t="s">
        <v>322</v>
      </c>
      <c r="C186" s="455"/>
      <c r="D186" s="455"/>
      <c r="E186" s="460"/>
      <c r="F186" s="460"/>
      <c r="G186" s="455"/>
    </row>
    <row r="187" spans="1:7" x14ac:dyDescent="0.2">
      <c r="A187" s="483" t="s">
        <v>323</v>
      </c>
      <c r="B187" s="455" t="s">
        <v>324</v>
      </c>
      <c r="C187" s="455"/>
      <c r="D187" s="455"/>
      <c r="E187" s="460"/>
      <c r="F187" s="460"/>
      <c r="G187" s="455"/>
    </row>
    <row r="188" spans="1:7" ht="20" x14ac:dyDescent="0.2">
      <c r="A188" s="483" t="s">
        <v>325</v>
      </c>
      <c r="B188" s="455" t="s">
        <v>326</v>
      </c>
      <c r="C188" s="455"/>
      <c r="D188" s="455"/>
      <c r="E188" s="460"/>
      <c r="F188" s="460"/>
      <c r="G188" s="455"/>
    </row>
    <row r="189" spans="1:7" x14ac:dyDescent="0.2">
      <c r="A189" s="483" t="s">
        <v>327</v>
      </c>
      <c r="B189" s="455" t="s">
        <v>328</v>
      </c>
      <c r="C189" s="455"/>
      <c r="D189" s="455"/>
      <c r="E189" s="460"/>
      <c r="F189" s="460"/>
      <c r="G189" s="455"/>
    </row>
    <row r="190" spans="1:7" x14ac:dyDescent="0.2">
      <c r="A190" s="483" t="s">
        <v>329</v>
      </c>
      <c r="B190" s="455" t="s">
        <v>330</v>
      </c>
      <c r="C190" s="455"/>
      <c r="D190" s="455"/>
      <c r="E190" s="460"/>
      <c r="F190" s="460"/>
      <c r="G190" s="455"/>
    </row>
    <row r="191" spans="1:7" x14ac:dyDescent="0.2">
      <c r="A191" s="483" t="s">
        <v>331</v>
      </c>
      <c r="B191" s="455" t="s">
        <v>332</v>
      </c>
      <c r="C191" s="455"/>
      <c r="D191" s="455"/>
      <c r="E191" s="460"/>
      <c r="F191" s="460"/>
      <c r="G191" s="455"/>
    </row>
    <row r="192" spans="1:7" x14ac:dyDescent="0.2">
      <c r="A192" s="483" t="s">
        <v>333</v>
      </c>
      <c r="B192" s="455" t="s">
        <v>334</v>
      </c>
      <c r="C192" s="455"/>
      <c r="D192" s="455"/>
      <c r="E192" s="460"/>
      <c r="F192" s="460"/>
      <c r="G192" s="455"/>
    </row>
    <row r="193" spans="1:7" x14ac:dyDescent="0.2">
      <c r="A193" s="483" t="s">
        <v>335</v>
      </c>
      <c r="B193" s="455" t="s">
        <v>336</v>
      </c>
      <c r="C193" s="455"/>
      <c r="D193" s="455"/>
      <c r="E193" s="460"/>
      <c r="F193" s="460"/>
      <c r="G193" s="455"/>
    </row>
    <row r="194" spans="1:7" x14ac:dyDescent="0.2">
      <c r="A194" s="483" t="s">
        <v>337</v>
      </c>
      <c r="B194" s="455" t="s">
        <v>338</v>
      </c>
      <c r="C194" s="455"/>
      <c r="D194" s="455"/>
      <c r="E194" s="460"/>
      <c r="F194" s="460"/>
      <c r="G194" s="455"/>
    </row>
    <row r="195" spans="1:7" ht="20" x14ac:dyDescent="0.2">
      <c r="A195" s="483" t="s">
        <v>339</v>
      </c>
      <c r="B195" s="455" t="s">
        <v>340</v>
      </c>
      <c r="C195" s="455"/>
      <c r="D195" s="455"/>
      <c r="E195" s="460"/>
      <c r="F195" s="460"/>
      <c r="G195" s="455"/>
    </row>
    <row r="196" spans="1:7" ht="20" x14ac:dyDescent="0.2">
      <c r="A196" s="483" t="s">
        <v>341</v>
      </c>
      <c r="B196" s="455" t="s">
        <v>342</v>
      </c>
      <c r="C196" s="455"/>
      <c r="D196" s="455"/>
      <c r="E196" s="460"/>
      <c r="F196" s="460"/>
      <c r="G196" s="455"/>
    </row>
    <row r="197" spans="1:7" x14ac:dyDescent="0.2">
      <c r="A197" s="483" t="s">
        <v>343</v>
      </c>
      <c r="B197" s="455" t="s">
        <v>344</v>
      </c>
      <c r="C197" s="455"/>
      <c r="D197" s="455"/>
      <c r="E197" s="460"/>
      <c r="F197" s="460"/>
      <c r="G197" s="455"/>
    </row>
    <row r="198" spans="1:7" ht="20" x14ac:dyDescent="0.2">
      <c r="A198" s="483" t="s">
        <v>345</v>
      </c>
      <c r="B198" s="455" t="s">
        <v>346</v>
      </c>
      <c r="C198" s="455"/>
      <c r="D198" s="455"/>
      <c r="E198" s="460"/>
      <c r="F198" s="460"/>
      <c r="G198" s="455"/>
    </row>
    <row r="199" spans="1:7" ht="20" x14ac:dyDescent="0.2">
      <c r="A199" s="483" t="s">
        <v>347</v>
      </c>
      <c r="B199" s="455" t="s">
        <v>348</v>
      </c>
      <c r="C199" s="455"/>
      <c r="D199" s="455"/>
      <c r="E199" s="460"/>
      <c r="F199" s="460"/>
      <c r="G199" s="455"/>
    </row>
    <row r="200" spans="1:7" x14ac:dyDescent="0.2">
      <c r="A200" s="483" t="s">
        <v>349</v>
      </c>
      <c r="B200" s="455" t="s">
        <v>350</v>
      </c>
      <c r="C200" s="455"/>
      <c r="D200" s="455"/>
      <c r="E200" s="460"/>
      <c r="F200" s="460"/>
      <c r="G200" s="455"/>
    </row>
    <row r="201" spans="1:7" x14ac:dyDescent="0.2">
      <c r="A201" s="483" t="s">
        <v>351</v>
      </c>
      <c r="B201" s="455" t="s">
        <v>352</v>
      </c>
      <c r="C201" s="455"/>
      <c r="D201" s="455"/>
      <c r="E201" s="460"/>
      <c r="F201" s="460"/>
      <c r="G201" s="455"/>
    </row>
    <row r="202" spans="1:7" ht="20" x14ac:dyDescent="0.2">
      <c r="A202" s="483" t="s">
        <v>353</v>
      </c>
      <c r="B202" s="455" t="s">
        <v>354</v>
      </c>
      <c r="C202" s="455"/>
      <c r="D202" s="455"/>
      <c r="E202" s="460"/>
      <c r="F202" s="460"/>
      <c r="G202" s="455"/>
    </row>
    <row r="203" spans="1:7" ht="20" x14ac:dyDescent="0.2">
      <c r="A203" s="483" t="s">
        <v>355</v>
      </c>
      <c r="B203" s="455" t="s">
        <v>356</v>
      </c>
      <c r="C203" s="455"/>
      <c r="D203" s="455"/>
      <c r="E203" s="460"/>
      <c r="F203" s="460"/>
      <c r="G203" s="455"/>
    </row>
    <row r="204" spans="1:7" x14ac:dyDescent="0.2">
      <c r="A204" s="483"/>
      <c r="B204" s="455"/>
      <c r="C204" s="455"/>
      <c r="D204" s="455"/>
      <c r="E204" s="460"/>
      <c r="F204" s="460"/>
      <c r="G204" s="455"/>
    </row>
    <row r="205" spans="1:7" ht="10.5" x14ac:dyDescent="0.25">
      <c r="A205" s="485">
        <v>3.3</v>
      </c>
      <c r="B205" s="453" t="s">
        <v>357</v>
      </c>
      <c r="C205" s="453"/>
      <c r="D205" s="453"/>
      <c r="E205" s="460"/>
      <c r="F205" s="460"/>
      <c r="G205" s="455"/>
    </row>
    <row r="206" spans="1:7" ht="30" x14ac:dyDescent="0.2">
      <c r="A206" s="483" t="s">
        <v>358</v>
      </c>
      <c r="B206" s="455" t="s">
        <v>359</v>
      </c>
      <c r="C206" s="455"/>
      <c r="D206" s="455"/>
      <c r="E206" s="460"/>
      <c r="F206" s="460"/>
      <c r="G206" s="455"/>
    </row>
    <row r="207" spans="1:7" ht="40" x14ac:dyDescent="0.2">
      <c r="A207" s="483" t="s">
        <v>360</v>
      </c>
      <c r="B207" s="455" t="s">
        <v>361</v>
      </c>
      <c r="C207" s="455"/>
      <c r="D207" s="455"/>
      <c r="E207" s="460"/>
      <c r="F207" s="460"/>
      <c r="G207" s="455"/>
    </row>
    <row r="208" spans="1:7" ht="20" x14ac:dyDescent="0.2">
      <c r="A208" s="483" t="s">
        <v>362</v>
      </c>
      <c r="B208" s="455" t="s">
        <v>363</v>
      </c>
      <c r="C208" s="455"/>
      <c r="D208" s="455"/>
      <c r="E208" s="460"/>
      <c r="F208" s="460"/>
      <c r="G208" s="455"/>
    </row>
    <row r="209" spans="1:7" x14ac:dyDescent="0.2">
      <c r="A209" s="483"/>
      <c r="B209" s="500"/>
      <c r="C209" s="500"/>
      <c r="D209" s="500"/>
      <c r="E209" s="460"/>
      <c r="F209" s="460"/>
      <c r="G209" s="488"/>
    </row>
    <row r="210" spans="1:7" ht="10.5" x14ac:dyDescent="0.25">
      <c r="A210" s="485">
        <v>3.4</v>
      </c>
      <c r="B210" s="501" t="s">
        <v>364</v>
      </c>
      <c r="C210" s="501"/>
      <c r="D210" s="501"/>
      <c r="E210" s="460"/>
      <c r="F210" s="460"/>
      <c r="G210" s="488"/>
    </row>
    <row r="211" spans="1:7" ht="20" x14ac:dyDescent="0.2">
      <c r="A211" s="483" t="s">
        <v>365</v>
      </c>
      <c r="B211" s="502" t="s">
        <v>366</v>
      </c>
      <c r="C211" s="502"/>
      <c r="D211" s="502"/>
      <c r="E211" s="460"/>
      <c r="F211" s="460"/>
      <c r="G211" s="488"/>
    </row>
    <row r="212" spans="1:7" x14ac:dyDescent="0.2">
      <c r="A212" s="483"/>
      <c r="B212" s="503"/>
      <c r="C212" s="503"/>
      <c r="D212" s="503"/>
      <c r="E212" s="460"/>
      <c r="F212" s="460"/>
      <c r="G212" s="488"/>
    </row>
    <row r="213" spans="1:7" ht="10.5" x14ac:dyDescent="0.25">
      <c r="A213" s="485">
        <v>3.5</v>
      </c>
      <c r="B213" s="501" t="s">
        <v>367</v>
      </c>
      <c r="C213" s="501"/>
      <c r="D213" s="501"/>
      <c r="E213" s="504"/>
      <c r="F213" s="460"/>
      <c r="G213" s="488"/>
    </row>
    <row r="214" spans="1:7" ht="30" x14ac:dyDescent="0.2">
      <c r="A214" s="483" t="s">
        <v>368</v>
      </c>
      <c r="B214" s="503" t="s">
        <v>369</v>
      </c>
      <c r="C214" s="503"/>
      <c r="D214" s="503"/>
      <c r="E214" s="460"/>
      <c r="F214" s="460"/>
      <c r="G214" s="488"/>
    </row>
    <row r="215" spans="1:7" x14ac:dyDescent="0.2">
      <c r="A215" s="483" t="s">
        <v>370</v>
      </c>
      <c r="B215" s="502" t="s">
        <v>371</v>
      </c>
      <c r="C215" s="502"/>
      <c r="D215" s="502"/>
      <c r="E215" s="460"/>
      <c r="F215" s="460"/>
      <c r="G215" s="488"/>
    </row>
    <row r="216" spans="1:7" x14ac:dyDescent="0.2">
      <c r="A216" s="483" t="s">
        <v>372</v>
      </c>
      <c r="B216" s="503" t="s">
        <v>373</v>
      </c>
      <c r="C216" s="503"/>
      <c r="D216" s="503"/>
      <c r="E216" s="460"/>
      <c r="F216" s="460"/>
      <c r="G216" s="488"/>
    </row>
    <row r="217" spans="1:7" x14ac:dyDescent="0.2">
      <c r="A217" s="483"/>
      <c r="B217" s="503"/>
      <c r="C217" s="503"/>
      <c r="D217" s="503"/>
      <c r="E217" s="460"/>
      <c r="F217" s="460"/>
      <c r="G217" s="488"/>
    </row>
    <row r="218" spans="1:7" ht="10.5" x14ac:dyDescent="0.25">
      <c r="A218" s="485">
        <v>3.6</v>
      </c>
      <c r="B218" s="501" t="s">
        <v>374</v>
      </c>
      <c r="C218" s="501"/>
      <c r="D218" s="501"/>
      <c r="E218" s="504"/>
      <c r="F218" s="460"/>
      <c r="G218" s="488"/>
    </row>
    <row r="219" spans="1:7" ht="30" x14ac:dyDescent="0.2">
      <c r="A219" s="483" t="s">
        <v>375</v>
      </c>
      <c r="B219" s="502" t="s">
        <v>376</v>
      </c>
      <c r="C219" s="502"/>
      <c r="D219" s="502"/>
      <c r="E219" s="460"/>
      <c r="F219" s="460"/>
      <c r="G219" s="488"/>
    </row>
    <row r="220" spans="1:7" ht="20" x14ac:dyDescent="0.2">
      <c r="A220" s="483" t="s">
        <v>377</v>
      </c>
      <c r="B220" s="502" t="s">
        <v>378</v>
      </c>
      <c r="C220" s="502"/>
      <c r="D220" s="502"/>
      <c r="E220" s="460"/>
      <c r="F220" s="460"/>
      <c r="G220" s="488"/>
    </row>
    <row r="221" spans="1:7" ht="30" x14ac:dyDescent="0.2">
      <c r="A221" s="483" t="s">
        <v>379</v>
      </c>
      <c r="B221" s="502" t="s">
        <v>380</v>
      </c>
      <c r="C221" s="502"/>
      <c r="D221" s="502"/>
      <c r="E221" s="460"/>
      <c r="F221" s="460"/>
      <c r="G221" s="488"/>
    </row>
    <row r="222" spans="1:7" x14ac:dyDescent="0.2">
      <c r="A222" s="483"/>
      <c r="B222" s="503"/>
      <c r="C222" s="503"/>
      <c r="D222" s="503"/>
      <c r="E222" s="460"/>
      <c r="F222" s="460"/>
      <c r="G222" s="488"/>
    </row>
    <row r="223" spans="1:7" ht="10.5" x14ac:dyDescent="0.25">
      <c r="A223" s="485">
        <v>3.7</v>
      </c>
      <c r="B223" s="501" t="s">
        <v>381</v>
      </c>
      <c r="C223" s="501"/>
      <c r="D223" s="501"/>
      <c r="E223" s="460"/>
      <c r="F223" s="460"/>
      <c r="G223" s="488"/>
    </row>
    <row r="224" spans="1:7" ht="20" x14ac:dyDescent="0.2">
      <c r="A224" s="483" t="s">
        <v>382</v>
      </c>
      <c r="B224" s="503" t="s">
        <v>383</v>
      </c>
      <c r="C224" s="503"/>
      <c r="D224" s="503"/>
      <c r="E224" s="460"/>
      <c r="F224" s="460"/>
      <c r="G224" s="455"/>
    </row>
    <row r="225" spans="1:7" x14ac:dyDescent="0.2">
      <c r="A225" s="483"/>
      <c r="B225" s="503"/>
      <c r="C225" s="503"/>
      <c r="D225" s="503"/>
      <c r="E225" s="460"/>
      <c r="F225" s="460"/>
      <c r="G225" s="455"/>
    </row>
    <row r="226" spans="1:7" ht="10.5" x14ac:dyDescent="0.25">
      <c r="A226" s="485">
        <v>3.8</v>
      </c>
      <c r="B226" s="453" t="s">
        <v>384</v>
      </c>
      <c r="C226" s="453"/>
      <c r="D226" s="453"/>
      <c r="E226" s="473"/>
      <c r="F226" s="460"/>
      <c r="G226" s="455"/>
    </row>
    <row r="227" spans="1:7" x14ac:dyDescent="0.2">
      <c r="A227" s="483" t="s">
        <v>385</v>
      </c>
      <c r="B227" s="502" t="s">
        <v>386</v>
      </c>
      <c r="C227" s="502"/>
      <c r="D227" s="502"/>
      <c r="E227" s="460"/>
      <c r="F227" s="460"/>
      <c r="G227" s="455"/>
    </row>
    <row r="228" spans="1:7" x14ac:dyDescent="0.2">
      <c r="A228" s="483"/>
      <c r="B228" s="503"/>
      <c r="C228" s="503"/>
      <c r="D228" s="503"/>
      <c r="E228" s="460"/>
      <c r="F228" s="460"/>
      <c r="G228" s="455"/>
    </row>
    <row r="229" spans="1:7" ht="10.5" x14ac:dyDescent="0.25">
      <c r="A229" s="485">
        <v>3.9</v>
      </c>
      <c r="B229" s="453" t="s">
        <v>387</v>
      </c>
      <c r="C229" s="453"/>
      <c r="D229" s="453"/>
      <c r="E229" s="473"/>
      <c r="F229" s="460"/>
      <c r="G229" s="455"/>
    </row>
    <row r="230" spans="1:7" ht="10.5" x14ac:dyDescent="0.25">
      <c r="A230" s="483" t="s">
        <v>388</v>
      </c>
      <c r="B230" s="467" t="s">
        <v>389</v>
      </c>
      <c r="C230" s="467"/>
      <c r="D230" s="467"/>
      <c r="E230" s="473"/>
      <c r="F230" s="460"/>
      <c r="G230" s="455"/>
    </row>
    <row r="231" spans="1:7" x14ac:dyDescent="0.2">
      <c r="A231" s="483"/>
      <c r="B231" s="503"/>
      <c r="C231" s="503"/>
      <c r="D231" s="503"/>
      <c r="E231" s="460"/>
      <c r="F231" s="460"/>
      <c r="G231" s="455"/>
    </row>
    <row r="232" spans="1:7" ht="10.5" x14ac:dyDescent="0.25">
      <c r="A232" s="485">
        <v>4</v>
      </c>
      <c r="B232" s="453" t="s">
        <v>390</v>
      </c>
      <c r="C232" s="453"/>
      <c r="D232" s="453"/>
      <c r="E232" s="473"/>
      <c r="F232" s="460"/>
      <c r="G232" s="455"/>
    </row>
    <row r="233" spans="1:7" ht="20" x14ac:dyDescent="0.2">
      <c r="A233" s="483" t="s">
        <v>391</v>
      </c>
      <c r="B233" s="502" t="s">
        <v>392</v>
      </c>
      <c r="C233" s="502"/>
      <c r="D233" s="502"/>
      <c r="E233" s="460"/>
      <c r="F233" s="460"/>
      <c r="G233" s="455"/>
    </row>
    <row r="234" spans="1:7" ht="20" x14ac:dyDescent="0.2">
      <c r="A234" s="483" t="s">
        <v>393</v>
      </c>
      <c r="B234" s="502" t="s">
        <v>394</v>
      </c>
      <c r="C234" s="502"/>
      <c r="D234" s="502"/>
      <c r="E234" s="460"/>
      <c r="F234" s="460"/>
      <c r="G234" s="455"/>
    </row>
    <row r="235" spans="1:7" x14ac:dyDescent="0.2">
      <c r="A235" s="483" t="s">
        <v>395</v>
      </c>
      <c r="B235" s="502" t="s">
        <v>396</v>
      </c>
      <c r="C235" s="502"/>
      <c r="D235" s="502"/>
      <c r="E235" s="460"/>
      <c r="F235" s="460"/>
      <c r="G235" s="455"/>
    </row>
    <row r="236" spans="1:7" x14ac:dyDescent="0.2">
      <c r="A236" s="483" t="s">
        <v>397</v>
      </c>
      <c r="B236" s="503" t="s">
        <v>398</v>
      </c>
      <c r="C236" s="503"/>
      <c r="D236" s="503"/>
      <c r="E236" s="460"/>
      <c r="F236" s="460"/>
      <c r="G236" s="455"/>
    </row>
    <row r="237" spans="1:7" x14ac:dyDescent="0.2">
      <c r="A237" s="483" t="s">
        <v>399</v>
      </c>
      <c r="B237" s="503" t="s">
        <v>400</v>
      </c>
      <c r="C237" s="503"/>
      <c r="D237" s="503"/>
      <c r="E237" s="460"/>
      <c r="F237" s="460"/>
      <c r="G237" s="455"/>
    </row>
    <row r="238" spans="1:7" x14ac:dyDescent="0.2">
      <c r="A238" s="483"/>
      <c r="B238" s="503"/>
      <c r="C238" s="503"/>
      <c r="D238" s="503"/>
      <c r="E238" s="460"/>
      <c r="F238" s="460"/>
      <c r="G238" s="455"/>
    </row>
    <row r="239" spans="1:7" ht="10.5" x14ac:dyDescent="0.25">
      <c r="A239" s="485">
        <v>4.0999999999999996</v>
      </c>
      <c r="B239" s="453" t="s">
        <v>401</v>
      </c>
      <c r="C239" s="453"/>
      <c r="D239" s="453"/>
      <c r="E239" s="473"/>
      <c r="F239" s="460"/>
      <c r="G239" s="455"/>
    </row>
    <row r="240" spans="1:7" ht="20" x14ac:dyDescent="0.2">
      <c r="A240" s="483" t="s">
        <v>47</v>
      </c>
      <c r="B240" s="503" t="s">
        <v>402</v>
      </c>
      <c r="C240" s="503"/>
      <c r="D240" s="503"/>
      <c r="E240" s="460"/>
      <c r="F240" s="460"/>
      <c r="G240" s="455"/>
    </row>
    <row r="241" spans="1:7" ht="20" x14ac:dyDescent="0.2">
      <c r="A241" s="483" t="s">
        <v>48</v>
      </c>
      <c r="B241" s="503" t="s">
        <v>403</v>
      </c>
      <c r="C241" s="503"/>
      <c r="D241" s="503"/>
      <c r="E241" s="460"/>
      <c r="F241" s="460"/>
      <c r="G241" s="455"/>
    </row>
    <row r="242" spans="1:7" x14ac:dyDescent="0.2">
      <c r="A242" s="483"/>
      <c r="B242" s="503"/>
      <c r="C242" s="503"/>
      <c r="D242" s="503"/>
      <c r="E242" s="460"/>
      <c r="F242" s="460"/>
      <c r="G242" s="455"/>
    </row>
    <row r="243" spans="1:7" ht="10.5" x14ac:dyDescent="0.25">
      <c r="A243" s="485">
        <v>4.2</v>
      </c>
      <c r="B243" s="453" t="s">
        <v>404</v>
      </c>
      <c r="C243" s="453"/>
      <c r="D243" s="453"/>
      <c r="E243" s="473"/>
      <c r="F243" s="460"/>
      <c r="G243" s="455"/>
    </row>
    <row r="244" spans="1:7" x14ac:dyDescent="0.2">
      <c r="A244" s="483"/>
      <c r="B244" s="503" t="s">
        <v>405</v>
      </c>
      <c r="C244" s="503"/>
      <c r="D244" s="503"/>
      <c r="E244" s="460"/>
      <c r="F244" s="460"/>
      <c r="G244" s="455"/>
    </row>
    <row r="245" spans="1:7" x14ac:dyDescent="0.2">
      <c r="A245" s="483"/>
      <c r="B245" s="503"/>
      <c r="C245" s="503"/>
      <c r="D245" s="503"/>
      <c r="E245" s="460"/>
      <c r="F245" s="460"/>
      <c r="G245" s="455"/>
    </row>
    <row r="246" spans="1:7" ht="10.5" x14ac:dyDescent="0.25">
      <c r="A246" s="485">
        <v>4.3</v>
      </c>
      <c r="B246" s="453" t="s">
        <v>406</v>
      </c>
      <c r="C246" s="453"/>
      <c r="D246" s="453"/>
      <c r="E246" s="473"/>
      <c r="F246" s="460"/>
      <c r="G246" s="455"/>
    </row>
    <row r="247" spans="1:7" ht="20" x14ac:dyDescent="0.2">
      <c r="A247" s="483" t="s">
        <v>50</v>
      </c>
      <c r="B247" s="503" t="s">
        <v>407</v>
      </c>
      <c r="C247" s="503"/>
      <c r="D247" s="503"/>
      <c r="E247" s="460"/>
      <c r="F247" s="460"/>
      <c r="G247" s="455"/>
    </row>
    <row r="248" spans="1:7" ht="20" x14ac:dyDescent="0.2">
      <c r="A248" s="483" t="s">
        <v>51</v>
      </c>
      <c r="B248" s="503" t="s">
        <v>408</v>
      </c>
      <c r="C248" s="503"/>
      <c r="D248" s="503"/>
      <c r="E248" s="460"/>
      <c r="F248" s="460"/>
      <c r="G248" s="455"/>
    </row>
    <row r="249" spans="1:7" ht="20" x14ac:dyDescent="0.2">
      <c r="A249" s="483" t="s">
        <v>52</v>
      </c>
      <c r="B249" s="503" t="s">
        <v>409</v>
      </c>
      <c r="C249" s="503"/>
      <c r="D249" s="503"/>
      <c r="E249" s="460"/>
      <c r="F249" s="460"/>
      <c r="G249" s="455"/>
    </row>
    <row r="250" spans="1:7" x14ac:dyDescent="0.2">
      <c r="A250" s="483" t="s">
        <v>53</v>
      </c>
      <c r="B250" s="503" t="s">
        <v>410</v>
      </c>
      <c r="C250" s="503"/>
      <c r="D250" s="503"/>
      <c r="E250" s="460"/>
      <c r="F250" s="460"/>
      <c r="G250" s="455"/>
    </row>
    <row r="251" spans="1:7" x14ac:dyDescent="0.2">
      <c r="A251" s="483"/>
      <c r="B251" s="500"/>
      <c r="C251" s="500"/>
      <c r="D251" s="500"/>
      <c r="E251" s="460"/>
      <c r="F251" s="460"/>
      <c r="G251" s="455"/>
    </row>
    <row r="252" spans="1:7" ht="10.5" x14ac:dyDescent="0.25">
      <c r="A252" s="485">
        <v>4.4000000000000004</v>
      </c>
      <c r="B252" s="486" t="s">
        <v>411</v>
      </c>
      <c r="C252" s="486"/>
      <c r="D252" s="486"/>
      <c r="E252" s="460"/>
      <c r="F252" s="460"/>
      <c r="G252" s="455"/>
    </row>
    <row r="253" spans="1:7" x14ac:dyDescent="0.2">
      <c r="A253" s="483" t="s">
        <v>54</v>
      </c>
      <c r="B253" s="484" t="s">
        <v>412</v>
      </c>
      <c r="C253" s="484"/>
      <c r="D253" s="484"/>
      <c r="E253" s="460"/>
      <c r="F253" s="460"/>
      <c r="G253" s="455"/>
    </row>
    <row r="254" spans="1:7" x14ac:dyDescent="0.2">
      <c r="A254" s="483" t="s">
        <v>55</v>
      </c>
      <c r="B254" s="482" t="s">
        <v>413</v>
      </c>
      <c r="C254" s="482"/>
      <c r="D254" s="482"/>
      <c r="E254" s="460"/>
      <c r="F254" s="460"/>
      <c r="G254" s="455"/>
    </row>
    <row r="255" spans="1:7" x14ac:dyDescent="0.2">
      <c r="A255" s="483" t="s">
        <v>56</v>
      </c>
      <c r="B255" s="482" t="s">
        <v>414</v>
      </c>
      <c r="C255" s="482"/>
      <c r="D255" s="482"/>
      <c r="E255" s="460"/>
      <c r="F255" s="460"/>
      <c r="G255" s="455"/>
    </row>
    <row r="256" spans="1:7" x14ac:dyDescent="0.2">
      <c r="A256" s="483" t="s">
        <v>57</v>
      </c>
      <c r="B256" s="482" t="s">
        <v>415</v>
      </c>
      <c r="C256" s="482"/>
      <c r="D256" s="482"/>
      <c r="E256" s="460"/>
      <c r="F256" s="460"/>
      <c r="G256" s="455"/>
    </row>
    <row r="257" spans="1:7" x14ac:dyDescent="0.2">
      <c r="A257" s="483"/>
      <c r="B257" s="484"/>
      <c r="C257" s="484"/>
      <c r="D257" s="484"/>
      <c r="E257" s="460"/>
      <c r="F257" s="460"/>
      <c r="G257" s="455"/>
    </row>
    <row r="258" spans="1:7" ht="10.5" x14ac:dyDescent="0.25">
      <c r="A258" s="485">
        <v>4.5</v>
      </c>
      <c r="B258" s="486" t="s">
        <v>416</v>
      </c>
      <c r="C258" s="486"/>
      <c r="D258" s="486"/>
      <c r="E258" s="460"/>
      <c r="F258" s="460"/>
      <c r="G258" s="455"/>
    </row>
    <row r="259" spans="1:7" x14ac:dyDescent="0.2">
      <c r="A259" s="483"/>
      <c r="E259" s="460"/>
      <c r="F259" s="460"/>
      <c r="G259" s="455"/>
    </row>
    <row r="260" spans="1:7" ht="10.5" x14ac:dyDescent="0.25">
      <c r="A260" s="485">
        <v>4.5999999999999996</v>
      </c>
      <c r="B260" s="486" t="s">
        <v>417</v>
      </c>
      <c r="C260" s="486"/>
      <c r="D260" s="486"/>
      <c r="E260" s="460"/>
      <c r="F260" s="460"/>
      <c r="G260" s="455"/>
    </row>
    <row r="261" spans="1:7" x14ac:dyDescent="0.2">
      <c r="A261" s="483" t="s">
        <v>66</v>
      </c>
      <c r="B261" s="487" t="s">
        <v>418</v>
      </c>
      <c r="C261" s="487"/>
      <c r="D261" s="487"/>
      <c r="E261" s="460"/>
      <c r="F261" s="460"/>
      <c r="G261" s="455"/>
    </row>
    <row r="262" spans="1:7" x14ac:dyDescent="0.2">
      <c r="A262" s="483"/>
      <c r="B262" s="484"/>
      <c r="C262" s="484"/>
      <c r="D262" s="484"/>
      <c r="E262" s="460"/>
      <c r="F262" s="460"/>
      <c r="G262" s="455"/>
    </row>
    <row r="263" spans="1:7" ht="10.5" x14ac:dyDescent="0.25">
      <c r="A263" s="485">
        <v>4.7</v>
      </c>
      <c r="B263" s="486" t="s">
        <v>419</v>
      </c>
      <c r="C263" s="486"/>
      <c r="D263" s="486"/>
      <c r="E263" s="460"/>
      <c r="F263" s="460"/>
      <c r="G263" s="455"/>
    </row>
    <row r="264" spans="1:7" x14ac:dyDescent="0.2">
      <c r="A264" s="483" t="s">
        <v>64</v>
      </c>
      <c r="B264" s="456" t="s">
        <v>420</v>
      </c>
      <c r="E264" s="460"/>
      <c r="F264" s="460"/>
      <c r="G264" s="455"/>
    </row>
    <row r="265" spans="1:7" x14ac:dyDescent="0.2">
      <c r="A265" s="483" t="s">
        <v>65</v>
      </c>
      <c r="B265" s="455" t="s">
        <v>421</v>
      </c>
      <c r="C265" s="455"/>
      <c r="D265" s="455"/>
      <c r="E265" s="460"/>
      <c r="F265" s="460"/>
      <c r="G265" s="455"/>
    </row>
    <row r="266" spans="1:7" x14ac:dyDescent="0.2">
      <c r="A266" s="483"/>
      <c r="E266" s="460"/>
      <c r="F266" s="460"/>
      <c r="G266" s="455"/>
    </row>
    <row r="267" spans="1:7" ht="10.5" x14ac:dyDescent="0.25">
      <c r="A267" s="485">
        <v>4.8</v>
      </c>
      <c r="B267" s="489" t="s">
        <v>422</v>
      </c>
      <c r="C267" s="489"/>
      <c r="D267" s="489"/>
      <c r="E267" s="490"/>
      <c r="F267" s="460"/>
      <c r="G267" s="455"/>
    </row>
    <row r="268" spans="1:7" ht="10.5" x14ac:dyDescent="0.25">
      <c r="A268" s="491"/>
      <c r="B268" s="489"/>
      <c r="C268" s="489"/>
      <c r="D268" s="489"/>
      <c r="E268" s="490"/>
      <c r="F268" s="460"/>
      <c r="G268" s="455"/>
    </row>
    <row r="269" spans="1:7" ht="20" x14ac:dyDescent="0.2">
      <c r="A269" s="483" t="s">
        <v>67</v>
      </c>
      <c r="B269" s="488" t="s">
        <v>966</v>
      </c>
      <c r="C269" s="488"/>
      <c r="D269" s="488"/>
      <c r="E269" s="460"/>
      <c r="F269" s="460"/>
      <c r="G269" s="455"/>
    </row>
    <row r="270" spans="1:7" x14ac:dyDescent="0.2">
      <c r="A270" s="483" t="s">
        <v>68</v>
      </c>
      <c r="B270" s="484" t="s">
        <v>967</v>
      </c>
      <c r="C270" s="484"/>
      <c r="D270" s="484"/>
      <c r="E270" s="460"/>
      <c r="F270" s="460"/>
      <c r="G270" s="455"/>
    </row>
    <row r="271" spans="1:7" x14ac:dyDescent="0.2">
      <c r="A271" s="483" t="s">
        <v>69</v>
      </c>
      <c r="B271" s="484" t="s">
        <v>968</v>
      </c>
      <c r="C271" s="484"/>
      <c r="D271" s="484"/>
      <c r="E271" s="460"/>
      <c r="F271" s="460"/>
      <c r="G271" s="455"/>
    </row>
    <row r="272" spans="1:7" x14ac:dyDescent="0.2">
      <c r="A272" s="483" t="s">
        <v>70</v>
      </c>
      <c r="B272" s="484" t="s">
        <v>969</v>
      </c>
      <c r="C272" s="484"/>
      <c r="D272" s="484"/>
      <c r="E272" s="460"/>
      <c r="F272" s="460"/>
      <c r="G272" s="455"/>
    </row>
    <row r="273" spans="1:7" x14ac:dyDescent="0.2">
      <c r="A273" s="483" t="s">
        <v>71</v>
      </c>
      <c r="B273" s="484" t="s">
        <v>970</v>
      </c>
      <c r="C273" s="484"/>
      <c r="D273" s="484"/>
      <c r="E273" s="460"/>
      <c r="F273" s="460"/>
      <c r="G273" s="455"/>
    </row>
    <row r="274" spans="1:7" ht="20" x14ac:dyDescent="0.2">
      <c r="A274" s="483" t="s">
        <v>72</v>
      </c>
      <c r="B274" s="488" t="s">
        <v>971</v>
      </c>
      <c r="C274" s="488"/>
      <c r="D274" s="488"/>
      <c r="E274" s="460"/>
      <c r="F274" s="460"/>
      <c r="G274" s="455"/>
    </row>
    <row r="275" spans="1:7" ht="30" x14ac:dyDescent="0.2">
      <c r="A275" s="483" t="s">
        <v>93</v>
      </c>
      <c r="B275" s="488" t="s">
        <v>972</v>
      </c>
      <c r="C275" s="488"/>
      <c r="D275" s="488"/>
      <c r="E275" s="460"/>
      <c r="F275" s="460"/>
      <c r="G275" s="455"/>
    </row>
    <row r="276" spans="1:7" ht="20" x14ac:dyDescent="0.2">
      <c r="A276" s="483" t="s">
        <v>423</v>
      </c>
      <c r="B276" s="488" t="s">
        <v>973</v>
      </c>
      <c r="C276" s="488"/>
      <c r="D276" s="488"/>
      <c r="E276" s="460"/>
      <c r="F276" s="460"/>
      <c r="G276" s="455"/>
    </row>
    <row r="277" spans="1:7" ht="20" x14ac:dyDescent="0.2">
      <c r="A277" s="483" t="s">
        <v>424</v>
      </c>
      <c r="B277" s="488" t="s">
        <v>974</v>
      </c>
      <c r="C277" s="488"/>
      <c r="D277" s="488"/>
      <c r="E277" s="460"/>
      <c r="F277" s="460"/>
      <c r="G277" s="455"/>
    </row>
    <row r="278" spans="1:7" ht="20" x14ac:dyDescent="0.2">
      <c r="A278" s="483" t="s">
        <v>425</v>
      </c>
      <c r="B278" s="488" t="s">
        <v>975</v>
      </c>
      <c r="C278" s="488"/>
      <c r="D278" s="488"/>
      <c r="E278" s="460"/>
      <c r="F278" s="460"/>
      <c r="G278" s="455"/>
    </row>
    <row r="279" spans="1:7" ht="20" x14ac:dyDescent="0.2">
      <c r="A279" s="483" t="s">
        <v>426</v>
      </c>
      <c r="B279" s="488" t="s">
        <v>976</v>
      </c>
      <c r="C279" s="488"/>
      <c r="D279" s="488"/>
      <c r="E279" s="460"/>
      <c r="F279" s="460"/>
      <c r="G279" s="455"/>
    </row>
    <row r="280" spans="1:7" x14ac:dyDescent="0.2">
      <c r="A280" s="483" t="s">
        <v>427</v>
      </c>
      <c r="B280" s="498" t="s">
        <v>977</v>
      </c>
      <c r="C280" s="498"/>
      <c r="D280" s="498"/>
      <c r="E280" s="460"/>
      <c r="F280" s="460"/>
      <c r="G280" s="455"/>
    </row>
    <row r="281" spans="1:7" x14ac:dyDescent="0.2">
      <c r="A281" s="483" t="s">
        <v>428</v>
      </c>
      <c r="B281" s="488" t="s">
        <v>978</v>
      </c>
      <c r="C281" s="488"/>
      <c r="D281" s="488"/>
      <c r="E281" s="460"/>
      <c r="F281" s="460"/>
      <c r="G281" s="455"/>
    </row>
    <row r="282" spans="1:7" x14ac:dyDescent="0.2">
      <c r="A282" s="483" t="s">
        <v>429</v>
      </c>
      <c r="B282" s="484" t="s">
        <v>969</v>
      </c>
      <c r="C282" s="484"/>
      <c r="D282" s="484"/>
      <c r="E282" s="460"/>
      <c r="F282" s="460"/>
      <c r="G282" s="455"/>
    </row>
    <row r="283" spans="1:7" x14ac:dyDescent="0.2">
      <c r="A283" s="483" t="s">
        <v>430</v>
      </c>
      <c r="B283" s="484" t="s">
        <v>979</v>
      </c>
      <c r="C283" s="484"/>
      <c r="D283" s="484"/>
      <c r="E283" s="460"/>
      <c r="F283" s="460"/>
      <c r="G283" s="455"/>
    </row>
    <row r="284" spans="1:7" x14ac:dyDescent="0.2">
      <c r="A284" s="483" t="s">
        <v>431</v>
      </c>
      <c r="B284" s="484" t="s">
        <v>980</v>
      </c>
      <c r="C284" s="484"/>
      <c r="D284" s="484"/>
      <c r="E284" s="460"/>
      <c r="F284" s="460"/>
      <c r="G284" s="455"/>
    </row>
    <row r="285" spans="1:7" x14ac:dyDescent="0.2">
      <c r="A285" s="483" t="s">
        <v>432</v>
      </c>
      <c r="B285" s="484" t="s">
        <v>981</v>
      </c>
      <c r="C285" s="484"/>
      <c r="D285" s="484"/>
      <c r="E285" s="460"/>
      <c r="F285" s="460"/>
      <c r="G285" s="455"/>
    </row>
    <row r="286" spans="1:7" x14ac:dyDescent="0.2">
      <c r="A286" s="483" t="s">
        <v>433</v>
      </c>
      <c r="B286" s="484" t="s">
        <v>982</v>
      </c>
      <c r="C286" s="484"/>
      <c r="D286" s="484"/>
      <c r="E286" s="460"/>
      <c r="F286" s="460"/>
      <c r="G286" s="455"/>
    </row>
    <row r="287" spans="1:7" ht="20" x14ac:dyDescent="0.2">
      <c r="A287" s="483" t="s">
        <v>434</v>
      </c>
      <c r="B287" s="488" t="s">
        <v>983</v>
      </c>
      <c r="C287" s="488"/>
      <c r="D287" s="488"/>
      <c r="E287" s="460"/>
      <c r="F287" s="460"/>
      <c r="G287" s="455"/>
    </row>
    <row r="288" spans="1:7" ht="10.5" x14ac:dyDescent="0.25">
      <c r="A288" s="483"/>
      <c r="B288" s="453"/>
      <c r="C288" s="453"/>
      <c r="D288" s="453"/>
      <c r="E288" s="473"/>
      <c r="F288" s="460"/>
      <c r="G288" s="455"/>
    </row>
    <row r="289" spans="1:7" ht="10.5" x14ac:dyDescent="0.25">
      <c r="A289" s="485">
        <v>4.9000000000000004</v>
      </c>
      <c r="B289" s="505" t="s">
        <v>435</v>
      </c>
      <c r="C289" s="505"/>
      <c r="D289" s="505"/>
      <c r="E289" s="460"/>
      <c r="F289" s="460"/>
      <c r="G289" s="455"/>
    </row>
    <row r="290" spans="1:7" ht="10.5" x14ac:dyDescent="0.25">
      <c r="A290" s="491"/>
      <c r="B290" s="505"/>
      <c r="C290" s="505"/>
      <c r="D290" s="505"/>
      <c r="E290" s="460"/>
      <c r="F290" s="460"/>
      <c r="G290" s="455"/>
    </row>
    <row r="291" spans="1:7" ht="20.5" x14ac:dyDescent="0.25">
      <c r="A291" s="483" t="s">
        <v>436</v>
      </c>
      <c r="B291" s="455" t="s">
        <v>437</v>
      </c>
      <c r="C291" s="455"/>
      <c r="D291" s="455"/>
      <c r="E291" s="460"/>
      <c r="F291" s="460"/>
      <c r="G291" s="462"/>
    </row>
    <row r="292" spans="1:7" x14ac:dyDescent="0.2">
      <c r="A292" s="483" t="s">
        <v>438</v>
      </c>
      <c r="B292" s="500" t="s">
        <v>439</v>
      </c>
      <c r="C292" s="500"/>
      <c r="D292" s="500"/>
      <c r="E292" s="460"/>
      <c r="F292" s="460"/>
      <c r="G292" s="455"/>
    </row>
    <row r="293" spans="1:7" ht="31" x14ac:dyDescent="0.25">
      <c r="A293" s="483" t="s">
        <v>440</v>
      </c>
      <c r="B293" s="459" t="s">
        <v>984</v>
      </c>
      <c r="C293" s="459"/>
      <c r="D293" s="459"/>
      <c r="E293" s="460"/>
      <c r="F293" s="460"/>
      <c r="G293" s="455"/>
    </row>
    <row r="294" spans="1:7" ht="21" x14ac:dyDescent="0.25">
      <c r="A294" s="483" t="s">
        <v>441</v>
      </c>
      <c r="B294" s="462" t="s">
        <v>985</v>
      </c>
      <c r="C294" s="462"/>
      <c r="D294" s="462"/>
      <c r="E294" s="506"/>
      <c r="F294" s="506"/>
      <c r="G294" s="507"/>
    </row>
    <row r="295" spans="1:7" ht="21" x14ac:dyDescent="0.25">
      <c r="A295" s="483" t="s">
        <v>442</v>
      </c>
      <c r="B295" s="462" t="s">
        <v>986</v>
      </c>
      <c r="C295" s="462"/>
      <c r="D295" s="462"/>
      <c r="E295" s="506"/>
      <c r="F295" s="506"/>
      <c r="G295" s="507"/>
    </row>
    <row r="296" spans="1:7" ht="10.5" x14ac:dyDescent="0.25">
      <c r="A296" s="483" t="s">
        <v>443</v>
      </c>
      <c r="B296" s="462" t="s">
        <v>987</v>
      </c>
      <c r="C296" s="462"/>
      <c r="D296" s="462"/>
      <c r="E296" s="506"/>
      <c r="F296" s="506"/>
      <c r="G296" s="507"/>
    </row>
    <row r="297" spans="1:7" x14ac:dyDescent="0.2">
      <c r="A297" s="483"/>
      <c r="B297" s="508"/>
      <c r="C297" s="508"/>
      <c r="D297" s="508"/>
      <c r="E297" s="460"/>
      <c r="F297" s="460"/>
      <c r="G297" s="455"/>
    </row>
    <row r="298" spans="1:7" ht="10.5" x14ac:dyDescent="0.25">
      <c r="A298" s="485">
        <v>5</v>
      </c>
      <c r="B298" s="489" t="s">
        <v>444</v>
      </c>
      <c r="C298" s="489"/>
      <c r="D298" s="489"/>
      <c r="E298" s="490"/>
      <c r="F298" s="460"/>
      <c r="G298" s="455"/>
    </row>
    <row r="299" spans="1:7" ht="10.5" x14ac:dyDescent="0.25">
      <c r="A299" s="491"/>
      <c r="B299" s="489"/>
      <c r="C299" s="489"/>
      <c r="D299" s="489"/>
      <c r="E299" s="490"/>
      <c r="F299" s="460"/>
      <c r="G299" s="455"/>
    </row>
    <row r="300" spans="1:7" ht="20" x14ac:dyDescent="0.2">
      <c r="A300" s="483" t="s">
        <v>445</v>
      </c>
      <c r="B300" s="488" t="s">
        <v>988</v>
      </c>
      <c r="C300" s="488"/>
      <c r="D300" s="488"/>
      <c r="E300" s="460"/>
      <c r="F300" s="460"/>
      <c r="G300" s="455"/>
    </row>
    <row r="301" spans="1:7" ht="20" x14ac:dyDescent="0.2">
      <c r="A301" s="483" t="s">
        <v>446</v>
      </c>
      <c r="B301" s="488" t="s">
        <v>989</v>
      </c>
      <c r="C301" s="488"/>
      <c r="D301" s="488"/>
      <c r="E301" s="460"/>
      <c r="F301" s="460"/>
      <c r="G301" s="455"/>
    </row>
    <row r="302" spans="1:7" x14ac:dyDescent="0.2">
      <c r="A302" s="483" t="s">
        <v>447</v>
      </c>
      <c r="B302" s="484" t="s">
        <v>990</v>
      </c>
      <c r="C302" s="484"/>
      <c r="D302" s="484"/>
      <c r="E302" s="460"/>
      <c r="F302" s="460"/>
      <c r="G302" s="455"/>
    </row>
    <row r="303" spans="1:7" x14ac:dyDescent="0.2">
      <c r="A303" s="483" t="s">
        <v>448</v>
      </c>
      <c r="B303" s="484" t="s">
        <v>991</v>
      </c>
      <c r="C303" s="484"/>
      <c r="D303" s="484"/>
      <c r="E303" s="460"/>
      <c r="F303" s="460"/>
      <c r="G303" s="455"/>
    </row>
    <row r="304" spans="1:7" x14ac:dyDescent="0.2">
      <c r="A304" s="483"/>
      <c r="B304" s="500"/>
      <c r="C304" s="500"/>
      <c r="D304" s="500"/>
      <c r="E304" s="460"/>
      <c r="F304" s="460"/>
      <c r="G304" s="455"/>
    </row>
    <row r="305" spans="1:7" ht="10.5" x14ac:dyDescent="0.25">
      <c r="A305" s="483"/>
      <c r="B305" s="509" t="s">
        <v>449</v>
      </c>
      <c r="C305" s="509"/>
      <c r="D305" s="509"/>
      <c r="E305" s="509"/>
      <c r="F305" s="510">
        <f>ROUNDUP(SUM(F2:F304),-1)</f>
        <v>10000</v>
      </c>
      <c r="G305" s="455"/>
    </row>
    <row r="306" spans="1:7" x14ac:dyDescent="0.2">
      <c r="A306" s="483"/>
      <c r="B306" s="500"/>
      <c r="C306" s="500"/>
      <c r="D306" s="500"/>
      <c r="E306" s="500"/>
      <c r="F306" s="500"/>
      <c r="G306" s="455"/>
    </row>
    <row r="307" spans="1:7" ht="10.5" x14ac:dyDescent="0.25">
      <c r="A307" s="483"/>
      <c r="B307" s="453" t="s">
        <v>450</v>
      </c>
      <c r="C307" s="453"/>
      <c r="D307" s="453"/>
      <c r="E307" s="500"/>
      <c r="F307" s="500"/>
      <c r="G307" s="455"/>
    </row>
    <row r="308" spans="1:7" ht="10.5" x14ac:dyDescent="0.2">
      <c r="A308" s="483"/>
      <c r="B308" s="511" t="s">
        <v>451</v>
      </c>
      <c r="C308" s="511"/>
      <c r="D308" s="511"/>
      <c r="F308" s="500"/>
      <c r="G308" s="455"/>
    </row>
    <row r="309" spans="1:7" ht="10.5" x14ac:dyDescent="0.2">
      <c r="A309" s="483"/>
      <c r="B309" s="511" t="s">
        <v>452</v>
      </c>
      <c r="C309" s="511"/>
      <c r="D309" s="511"/>
      <c r="F309" s="500"/>
      <c r="G309" s="455"/>
    </row>
    <row r="310" spans="1:7" x14ac:dyDescent="0.2">
      <c r="A310" s="483"/>
      <c r="B310" s="512"/>
      <c r="C310" s="512"/>
      <c r="D310" s="512"/>
      <c r="F310" s="500"/>
      <c r="G310" s="455"/>
    </row>
    <row r="311" spans="1:7" ht="10.5" x14ac:dyDescent="0.2">
      <c r="A311" s="483"/>
      <c r="B311" s="511" t="s">
        <v>453</v>
      </c>
      <c r="C311" s="511"/>
      <c r="D311" s="511"/>
      <c r="F311" s="500"/>
      <c r="G311" s="455"/>
    </row>
    <row r="312" spans="1:7" ht="40" x14ac:dyDescent="0.2">
      <c r="A312" s="464">
        <v>1</v>
      </c>
      <c r="B312" s="513" t="s">
        <v>454</v>
      </c>
      <c r="C312" s="513"/>
      <c r="D312" s="513"/>
      <c r="F312" s="500"/>
      <c r="G312" s="455"/>
    </row>
    <row r="313" spans="1:7" ht="30" x14ac:dyDescent="0.2">
      <c r="A313" s="464">
        <v>2</v>
      </c>
      <c r="B313" s="507" t="s">
        <v>455</v>
      </c>
      <c r="C313" s="507"/>
      <c r="D313" s="507"/>
      <c r="F313" s="500"/>
      <c r="G313" s="455"/>
    </row>
    <row r="314" spans="1:7" x14ac:dyDescent="0.2">
      <c r="A314" s="464">
        <v>3</v>
      </c>
      <c r="B314" s="507" t="s">
        <v>456</v>
      </c>
      <c r="C314" s="507"/>
      <c r="D314" s="507"/>
      <c r="F314" s="500"/>
      <c r="G314" s="455"/>
    </row>
    <row r="315" spans="1:7" x14ac:dyDescent="0.2">
      <c r="A315" s="464">
        <v>4</v>
      </c>
      <c r="B315" s="514" t="s">
        <v>457</v>
      </c>
      <c r="C315" s="514"/>
      <c r="D315" s="514"/>
      <c r="F315" s="500"/>
      <c r="G315" s="455"/>
    </row>
    <row r="316" spans="1:7" x14ac:dyDescent="0.2">
      <c r="A316" s="464">
        <v>5</v>
      </c>
      <c r="B316" s="507" t="s">
        <v>458</v>
      </c>
      <c r="C316" s="507"/>
      <c r="D316" s="507"/>
      <c r="F316" s="500"/>
      <c r="G316" s="455"/>
    </row>
    <row r="317" spans="1:7" x14ac:dyDescent="0.2">
      <c r="A317" s="464">
        <v>6</v>
      </c>
      <c r="B317" s="514" t="s">
        <v>459</v>
      </c>
      <c r="C317" s="514"/>
      <c r="D317" s="514"/>
      <c r="F317" s="500"/>
      <c r="G317" s="455"/>
    </row>
    <row r="318" spans="1:7" x14ac:dyDescent="0.2">
      <c r="A318" s="464">
        <v>7</v>
      </c>
      <c r="B318" s="514" t="s">
        <v>460</v>
      </c>
      <c r="C318" s="514"/>
      <c r="D318" s="514"/>
      <c r="F318" s="500"/>
      <c r="G318" s="455"/>
    </row>
    <row r="319" spans="1:7" x14ac:dyDescent="0.2">
      <c r="A319" s="464">
        <v>8</v>
      </c>
      <c r="B319" s="514" t="s">
        <v>461</v>
      </c>
      <c r="C319" s="514"/>
      <c r="D319" s="514"/>
      <c r="F319" s="500"/>
      <c r="G319" s="455"/>
    </row>
    <row r="320" spans="1:7" ht="20" x14ac:dyDescent="0.2">
      <c r="A320" s="464">
        <v>9</v>
      </c>
      <c r="B320" s="507" t="s">
        <v>462</v>
      </c>
      <c r="C320" s="507"/>
      <c r="D320" s="507"/>
      <c r="F320" s="500"/>
      <c r="G320" s="455"/>
    </row>
    <row r="321" spans="1:7" x14ac:dyDescent="0.2">
      <c r="A321" s="464">
        <v>10</v>
      </c>
      <c r="B321" s="514" t="s">
        <v>463</v>
      </c>
      <c r="C321" s="514"/>
      <c r="D321" s="514"/>
      <c r="F321" s="500"/>
      <c r="G321" s="455"/>
    </row>
    <row r="322" spans="1:7" x14ac:dyDescent="0.2">
      <c r="A322" s="464">
        <v>11</v>
      </c>
      <c r="B322" s="514" t="s">
        <v>464</v>
      </c>
      <c r="C322" s="514"/>
      <c r="D322" s="514"/>
      <c r="F322" s="500"/>
      <c r="G322" s="455"/>
    </row>
    <row r="323" spans="1:7" x14ac:dyDescent="0.2">
      <c r="A323" s="483"/>
      <c r="B323" s="514"/>
      <c r="C323" s="514"/>
      <c r="D323" s="514"/>
      <c r="F323" s="500"/>
      <c r="G323" s="455"/>
    </row>
    <row r="324" spans="1:7" ht="10.5" x14ac:dyDescent="0.2">
      <c r="A324" s="483"/>
      <c r="B324" s="511" t="s">
        <v>465</v>
      </c>
      <c r="C324" s="511"/>
      <c r="D324" s="511"/>
      <c r="F324" s="500"/>
      <c r="G324" s="455"/>
    </row>
    <row r="325" spans="1:7" x14ac:dyDescent="0.2">
      <c r="A325" s="483"/>
      <c r="B325" s="495" t="s">
        <v>466</v>
      </c>
      <c r="C325" s="495"/>
      <c r="D325" s="495"/>
      <c r="F325" s="500"/>
      <c r="G325" s="455"/>
    </row>
    <row r="326" spans="1:7" x14ac:dyDescent="0.2">
      <c r="A326" s="483"/>
      <c r="B326" s="495" t="s">
        <v>467</v>
      </c>
      <c r="C326" s="495"/>
      <c r="D326" s="495"/>
      <c r="F326" s="500"/>
      <c r="G326" s="455"/>
    </row>
    <row r="327" spans="1:7" x14ac:dyDescent="0.2">
      <c r="A327" s="483"/>
      <c r="B327" s="495" t="s">
        <v>468</v>
      </c>
      <c r="C327" s="495"/>
      <c r="D327" s="495"/>
      <c r="F327" s="500"/>
      <c r="G327" s="455"/>
    </row>
    <row r="328" spans="1:7" x14ac:dyDescent="0.2">
      <c r="A328" s="483"/>
      <c r="B328" s="495" t="s">
        <v>469</v>
      </c>
      <c r="C328" s="495"/>
      <c r="D328" s="495"/>
      <c r="F328" s="500"/>
      <c r="G328" s="455"/>
    </row>
    <row r="329" spans="1:7" x14ac:dyDescent="0.2">
      <c r="A329" s="483"/>
      <c r="B329" s="515" t="s">
        <v>470</v>
      </c>
      <c r="C329" s="515"/>
      <c r="D329" s="515"/>
      <c r="F329" s="500"/>
      <c r="G329" s="455"/>
    </row>
    <row r="330" spans="1:7" ht="88.5" customHeight="1" x14ac:dyDescent="0.2">
      <c r="A330" s="483"/>
      <c r="F330" s="500"/>
      <c r="G330" s="455"/>
    </row>
    <row r="331" spans="1:7" x14ac:dyDescent="0.2">
      <c r="A331" s="483"/>
      <c r="B331" s="507" t="s">
        <v>471</v>
      </c>
      <c r="C331" s="507"/>
      <c r="D331" s="507"/>
      <c r="F331" s="500"/>
      <c r="G331" s="455"/>
    </row>
    <row r="332" spans="1:7" x14ac:dyDescent="0.2">
      <c r="A332" s="483"/>
      <c r="B332" s="507"/>
      <c r="C332" s="507"/>
      <c r="D332" s="507"/>
      <c r="F332" s="500"/>
      <c r="G332" s="455"/>
    </row>
    <row r="333" spans="1:7" x14ac:dyDescent="0.2">
      <c r="A333" s="483"/>
      <c r="B333" s="507" t="s">
        <v>472</v>
      </c>
      <c r="C333" s="507"/>
      <c r="D333" s="507"/>
      <c r="F333" s="500"/>
      <c r="G333" s="455"/>
    </row>
    <row r="334" spans="1:7" x14ac:dyDescent="0.2">
      <c r="A334" s="483"/>
      <c r="B334" s="507"/>
      <c r="C334" s="507"/>
      <c r="D334" s="507"/>
      <c r="F334" s="500"/>
      <c r="G334" s="455"/>
    </row>
    <row r="335" spans="1:7" x14ac:dyDescent="0.2">
      <c r="A335" s="483"/>
      <c r="B335" s="507" t="s">
        <v>473</v>
      </c>
      <c r="C335" s="507"/>
      <c r="D335" s="507"/>
      <c r="F335" s="500"/>
      <c r="G335" s="455"/>
    </row>
    <row r="336" spans="1:7" x14ac:dyDescent="0.2">
      <c r="A336" s="483"/>
      <c r="B336" s="507" t="s">
        <v>474</v>
      </c>
      <c r="C336" s="507"/>
      <c r="D336" s="507"/>
      <c r="F336" s="500"/>
      <c r="G336" s="455"/>
    </row>
    <row r="337" spans="1:7" x14ac:dyDescent="0.2">
      <c r="A337" s="483"/>
      <c r="B337" s="507" t="s">
        <v>475</v>
      </c>
      <c r="C337" s="507"/>
      <c r="D337" s="507"/>
      <c r="F337" s="500"/>
      <c r="G337" s="455"/>
    </row>
    <row r="338" spans="1:7" ht="20" x14ac:dyDescent="0.2">
      <c r="A338" s="483"/>
      <c r="B338" s="507" t="s">
        <v>476</v>
      </c>
      <c r="C338" s="507"/>
      <c r="D338" s="507"/>
      <c r="F338" s="500"/>
      <c r="G338" s="455"/>
    </row>
    <row r="339" spans="1:7" ht="20" x14ac:dyDescent="0.2">
      <c r="A339" s="483"/>
      <c r="B339" s="507" t="s">
        <v>477</v>
      </c>
      <c r="C339" s="507"/>
      <c r="D339" s="507"/>
      <c r="F339" s="500"/>
      <c r="G339" s="455"/>
    </row>
    <row r="340" spans="1:7" x14ac:dyDescent="0.2">
      <c r="A340" s="483"/>
      <c r="B340" s="507" t="s">
        <v>478</v>
      </c>
      <c r="C340" s="507"/>
      <c r="D340" s="507"/>
      <c r="F340" s="500"/>
      <c r="G340" s="455"/>
    </row>
    <row r="341" spans="1:7" x14ac:dyDescent="0.2">
      <c r="A341" s="483"/>
      <c r="B341" s="507" t="s">
        <v>479</v>
      </c>
      <c r="C341" s="507"/>
      <c r="D341" s="507"/>
      <c r="F341" s="500"/>
      <c r="G341" s="455"/>
    </row>
    <row r="342" spans="1:7" ht="30" x14ac:dyDescent="0.2">
      <c r="A342" s="483"/>
      <c r="B342" s="507" t="s">
        <v>480</v>
      </c>
      <c r="C342" s="507"/>
      <c r="D342" s="507"/>
      <c r="F342" s="500"/>
      <c r="G342" s="455"/>
    </row>
    <row r="343" spans="1:7" ht="20" x14ac:dyDescent="0.2">
      <c r="A343" s="483"/>
      <c r="B343" s="507" t="s">
        <v>481</v>
      </c>
      <c r="C343" s="507"/>
      <c r="D343" s="507"/>
      <c r="F343" s="500"/>
      <c r="G343" s="455"/>
    </row>
    <row r="344" spans="1:7" ht="20.149999999999999" customHeight="1" x14ac:dyDescent="0.2">
      <c r="A344" s="483"/>
      <c r="B344" s="500"/>
      <c r="C344" s="500"/>
      <c r="D344" s="500"/>
      <c r="E344" s="500"/>
      <c r="F344" s="500"/>
      <c r="G344" s="455"/>
    </row>
    <row r="345" spans="1:7" ht="20.149999999999999" customHeight="1" x14ac:dyDescent="0.2">
      <c r="A345" s="483"/>
      <c r="B345" s="500"/>
      <c r="C345" s="500"/>
      <c r="D345" s="500"/>
      <c r="E345" s="500"/>
      <c r="F345" s="500"/>
      <c r="G345" s="455"/>
    </row>
    <row r="346" spans="1:7" ht="20.149999999999999" customHeight="1" x14ac:dyDescent="0.2">
      <c r="A346" s="483"/>
      <c r="B346" s="500"/>
      <c r="C346" s="500"/>
      <c r="D346" s="500"/>
      <c r="E346" s="500"/>
      <c r="F346" s="500"/>
      <c r="G346" s="455"/>
    </row>
    <row r="347" spans="1:7" ht="20.149999999999999" customHeight="1" x14ac:dyDescent="0.2">
      <c r="A347" s="483"/>
      <c r="B347" s="500"/>
      <c r="C347" s="500"/>
      <c r="D347" s="500"/>
      <c r="E347" s="500"/>
      <c r="F347" s="500"/>
      <c r="G347" s="455"/>
    </row>
    <row r="348" spans="1:7" ht="20.149999999999999" customHeight="1" x14ac:dyDescent="0.2">
      <c r="A348" s="483"/>
      <c r="B348" s="500"/>
      <c r="C348" s="500"/>
      <c r="D348" s="500"/>
      <c r="E348" s="500"/>
      <c r="F348" s="500"/>
      <c r="G348" s="455"/>
    </row>
    <row r="349" spans="1:7" ht="20.149999999999999" customHeight="1" x14ac:dyDescent="0.2">
      <c r="A349" s="483"/>
      <c r="B349" s="500"/>
      <c r="C349" s="500"/>
      <c r="D349" s="500"/>
      <c r="E349" s="500"/>
      <c r="F349" s="500"/>
      <c r="G349" s="455"/>
    </row>
    <row r="350" spans="1:7" ht="20.149999999999999" customHeight="1" x14ac:dyDescent="0.2">
      <c r="A350" s="483"/>
      <c r="B350" s="500"/>
      <c r="C350" s="500"/>
      <c r="D350" s="500"/>
      <c r="E350" s="500"/>
      <c r="F350" s="500"/>
      <c r="G350" s="455"/>
    </row>
    <row r="351" spans="1:7" ht="20.149999999999999" customHeight="1" x14ac:dyDescent="0.2">
      <c r="A351" s="483"/>
      <c r="B351" s="500"/>
      <c r="C351" s="500"/>
      <c r="D351" s="500"/>
      <c r="E351" s="500"/>
      <c r="F351" s="500"/>
      <c r="G351" s="455"/>
    </row>
    <row r="352" spans="1:7" ht="20.149999999999999" customHeight="1" x14ac:dyDescent="0.2">
      <c r="A352" s="483"/>
      <c r="B352" s="500"/>
      <c r="C352" s="500"/>
      <c r="D352" s="500"/>
      <c r="E352" s="500"/>
      <c r="F352" s="500"/>
      <c r="G352" s="455"/>
    </row>
    <row r="353" spans="1:7" ht="20.149999999999999" customHeight="1" x14ac:dyDescent="0.2">
      <c r="A353" s="483"/>
      <c r="B353" s="500"/>
      <c r="C353" s="500"/>
      <c r="D353" s="500"/>
      <c r="E353" s="500"/>
      <c r="F353" s="500"/>
      <c r="G353" s="455"/>
    </row>
    <row r="354" spans="1:7" ht="20.149999999999999" customHeight="1" x14ac:dyDescent="0.2">
      <c r="A354" s="483"/>
      <c r="B354" s="500"/>
      <c r="C354" s="500"/>
      <c r="D354" s="500"/>
      <c r="E354" s="500"/>
      <c r="F354" s="500"/>
      <c r="G354" s="455"/>
    </row>
    <row r="355" spans="1:7" ht="20.149999999999999" customHeight="1" x14ac:dyDescent="0.2">
      <c r="A355" s="483"/>
      <c r="B355" s="500"/>
      <c r="C355" s="500"/>
      <c r="D355" s="500"/>
      <c r="E355" s="500"/>
      <c r="F355" s="500"/>
      <c r="G355" s="455"/>
    </row>
    <row r="356" spans="1:7" ht="20.149999999999999" customHeight="1" x14ac:dyDescent="0.2">
      <c r="A356" s="483"/>
      <c r="B356" s="500"/>
      <c r="C356" s="500"/>
      <c r="D356" s="500"/>
      <c r="E356" s="500"/>
      <c r="F356" s="500"/>
      <c r="G356" s="455"/>
    </row>
    <row r="357" spans="1:7" ht="20.149999999999999" customHeight="1" x14ac:dyDescent="0.2">
      <c r="A357" s="483"/>
      <c r="B357" s="500"/>
      <c r="C357" s="500"/>
      <c r="D357" s="500"/>
      <c r="E357" s="500"/>
      <c r="F357" s="500"/>
      <c r="G357" s="455"/>
    </row>
    <row r="358" spans="1:7" ht="20.149999999999999" customHeight="1" x14ac:dyDescent="0.2">
      <c r="A358" s="483"/>
      <c r="B358" s="500"/>
      <c r="C358" s="500"/>
      <c r="D358" s="500"/>
      <c r="E358" s="500"/>
      <c r="F358" s="500"/>
      <c r="G358" s="455"/>
    </row>
    <row r="359" spans="1:7" ht="20.149999999999999" customHeight="1" x14ac:dyDescent="0.2">
      <c r="A359" s="483"/>
      <c r="B359" s="500"/>
      <c r="C359" s="500"/>
      <c r="D359" s="500"/>
      <c r="E359" s="500"/>
      <c r="F359" s="500"/>
      <c r="G359" s="455"/>
    </row>
    <row r="360" spans="1:7" ht="20.149999999999999" customHeight="1" x14ac:dyDescent="0.2">
      <c r="A360" s="483"/>
      <c r="B360" s="500"/>
      <c r="C360" s="500"/>
      <c r="D360" s="500"/>
      <c r="E360" s="500"/>
      <c r="F360" s="500"/>
      <c r="G360" s="455"/>
    </row>
    <row r="361" spans="1:7" ht="20.149999999999999" customHeight="1" x14ac:dyDescent="0.2">
      <c r="A361" s="514"/>
      <c r="B361" s="500"/>
      <c r="C361" s="500"/>
      <c r="D361" s="500"/>
      <c r="E361" s="500"/>
      <c r="F361" s="500"/>
      <c r="G361" s="455"/>
    </row>
    <row r="362" spans="1:7" ht="20.149999999999999" customHeight="1" x14ac:dyDescent="0.2">
      <c r="A362" s="514"/>
      <c r="B362" s="500"/>
      <c r="C362" s="500"/>
      <c r="D362" s="500"/>
      <c r="E362" s="500"/>
      <c r="F362" s="500"/>
      <c r="G362" s="455"/>
    </row>
    <row r="363" spans="1:7" ht="20.149999999999999" customHeight="1" x14ac:dyDescent="0.2">
      <c r="A363" s="514"/>
      <c r="B363" s="500"/>
      <c r="C363" s="500"/>
      <c r="D363" s="500"/>
      <c r="E363" s="500"/>
      <c r="F363" s="500"/>
      <c r="G363" s="455"/>
    </row>
    <row r="364" spans="1:7" ht="20.149999999999999" customHeight="1" x14ac:dyDescent="0.2">
      <c r="A364" s="514"/>
      <c r="B364" s="500"/>
      <c r="C364" s="500"/>
      <c r="D364" s="500"/>
      <c r="E364" s="500"/>
      <c r="F364" s="500"/>
      <c r="G364" s="455"/>
    </row>
    <row r="365" spans="1:7" ht="20.149999999999999" customHeight="1" x14ac:dyDescent="0.2">
      <c r="B365" s="500"/>
      <c r="C365" s="500"/>
      <c r="D365" s="500"/>
      <c r="E365" s="500"/>
      <c r="F365" s="500"/>
      <c r="G365" s="455"/>
    </row>
    <row r="366" spans="1:7" ht="20.149999999999999" customHeight="1" x14ac:dyDescent="0.2">
      <c r="B366" s="500"/>
      <c r="C366" s="500"/>
      <c r="D366" s="500"/>
      <c r="E366" s="500"/>
      <c r="F366" s="500"/>
      <c r="G366" s="455"/>
    </row>
    <row r="367" spans="1:7" ht="20.149999999999999" customHeight="1" x14ac:dyDescent="0.2">
      <c r="B367" s="500"/>
      <c r="C367" s="500"/>
      <c r="D367" s="500"/>
      <c r="E367" s="500"/>
      <c r="F367" s="500"/>
      <c r="G367" s="455"/>
    </row>
    <row r="368" spans="1:7" ht="20.149999999999999" customHeight="1" x14ac:dyDescent="0.2">
      <c r="B368" s="500"/>
      <c r="C368" s="500"/>
      <c r="D368" s="500"/>
      <c r="E368" s="500"/>
      <c r="F368" s="500"/>
      <c r="G368" s="455"/>
    </row>
    <row r="369" spans="2:7" ht="20.149999999999999" customHeight="1" x14ac:dyDescent="0.2">
      <c r="B369" s="500"/>
      <c r="C369" s="500"/>
      <c r="D369" s="500"/>
      <c r="E369" s="500"/>
      <c r="F369" s="500"/>
      <c r="G369" s="455"/>
    </row>
    <row r="370" spans="2:7" ht="20.149999999999999" customHeight="1" x14ac:dyDescent="0.2">
      <c r="B370" s="500"/>
      <c r="C370" s="500"/>
      <c r="D370" s="500"/>
      <c r="E370" s="500"/>
      <c r="F370" s="500"/>
      <c r="G370" s="455"/>
    </row>
    <row r="371" spans="2:7" ht="20.149999999999999" customHeight="1" x14ac:dyDescent="0.2">
      <c r="B371" s="500"/>
      <c r="C371" s="500"/>
      <c r="D371" s="500"/>
      <c r="E371" s="500"/>
      <c r="F371" s="500"/>
      <c r="G371" s="455"/>
    </row>
    <row r="372" spans="2:7" ht="20.149999999999999" customHeight="1" x14ac:dyDescent="0.2">
      <c r="B372" s="500"/>
      <c r="C372" s="500"/>
      <c r="D372" s="500"/>
      <c r="E372" s="500"/>
      <c r="F372" s="500"/>
      <c r="G372" s="455"/>
    </row>
    <row r="373" spans="2:7" ht="20.149999999999999" customHeight="1" x14ac:dyDescent="0.2">
      <c r="B373" s="500"/>
      <c r="C373" s="500"/>
      <c r="D373" s="500"/>
      <c r="E373" s="500"/>
      <c r="F373" s="500"/>
      <c r="G373" s="455"/>
    </row>
    <row r="374" spans="2:7" ht="20.149999999999999" customHeight="1" x14ac:dyDescent="0.2">
      <c r="B374" s="500"/>
      <c r="C374" s="500"/>
      <c r="D374" s="500"/>
      <c r="E374" s="500"/>
      <c r="F374" s="500"/>
      <c r="G374" s="455"/>
    </row>
    <row r="375" spans="2:7" ht="20.149999999999999" customHeight="1" x14ac:dyDescent="0.2">
      <c r="B375" s="500"/>
      <c r="C375" s="500"/>
      <c r="D375" s="500"/>
      <c r="E375" s="500"/>
      <c r="F375" s="500"/>
      <c r="G375" s="455"/>
    </row>
    <row r="376" spans="2:7" ht="20.149999999999999" customHeight="1" x14ac:dyDescent="0.2">
      <c r="B376" s="500"/>
      <c r="C376" s="500"/>
      <c r="D376" s="500"/>
      <c r="E376" s="500"/>
      <c r="F376" s="500"/>
      <c r="G376" s="455"/>
    </row>
    <row r="377" spans="2:7" ht="20.149999999999999" customHeight="1" x14ac:dyDescent="0.2">
      <c r="B377" s="500"/>
      <c r="C377" s="500"/>
      <c r="D377" s="500"/>
      <c r="E377" s="500"/>
      <c r="F377" s="500"/>
      <c r="G377" s="455"/>
    </row>
    <row r="378" spans="2:7" ht="20.149999999999999" customHeight="1" x14ac:dyDescent="0.2">
      <c r="B378" s="500"/>
      <c r="C378" s="500"/>
      <c r="D378" s="500"/>
      <c r="E378" s="500"/>
      <c r="F378" s="500"/>
      <c r="G378" s="455"/>
    </row>
    <row r="379" spans="2:7" ht="20.149999999999999" customHeight="1" x14ac:dyDescent="0.2">
      <c r="B379" s="500"/>
      <c r="C379" s="500"/>
      <c r="D379" s="500"/>
      <c r="E379" s="500"/>
      <c r="F379" s="500"/>
      <c r="G379" s="455"/>
    </row>
    <row r="380" spans="2:7" ht="20.149999999999999" customHeight="1" x14ac:dyDescent="0.2">
      <c r="B380" s="500"/>
      <c r="C380" s="500"/>
      <c r="D380" s="500"/>
      <c r="E380" s="500"/>
      <c r="F380" s="500"/>
      <c r="G380" s="455"/>
    </row>
    <row r="381" spans="2:7" ht="20.149999999999999" customHeight="1" x14ac:dyDescent="0.2">
      <c r="B381" s="500"/>
      <c r="C381" s="500"/>
      <c r="D381" s="500"/>
      <c r="E381" s="500"/>
      <c r="F381" s="500"/>
      <c r="G381" s="455"/>
    </row>
    <row r="382" spans="2:7" ht="20.149999999999999" customHeight="1" x14ac:dyDescent="0.2">
      <c r="B382" s="500"/>
      <c r="C382" s="500"/>
      <c r="D382" s="500"/>
      <c r="E382" s="500"/>
      <c r="F382" s="500"/>
      <c r="G382" s="455"/>
    </row>
    <row r="383" spans="2:7" ht="20.149999999999999" customHeight="1" x14ac:dyDescent="0.2">
      <c r="B383" s="500"/>
      <c r="C383" s="500"/>
      <c r="D383" s="500"/>
      <c r="E383" s="500"/>
      <c r="F383" s="500"/>
      <c r="G383" s="455"/>
    </row>
    <row r="384" spans="2:7" ht="20.149999999999999" customHeight="1" x14ac:dyDescent="0.2">
      <c r="B384" s="500"/>
      <c r="C384" s="500"/>
      <c r="D384" s="500"/>
      <c r="E384" s="500"/>
      <c r="F384" s="500"/>
      <c r="G384" s="455"/>
    </row>
    <row r="385" spans="2:7" ht="20.149999999999999" customHeight="1" x14ac:dyDescent="0.2">
      <c r="B385" s="500"/>
      <c r="C385" s="500"/>
      <c r="D385" s="500"/>
      <c r="E385" s="500"/>
      <c r="F385" s="500"/>
      <c r="G385" s="455"/>
    </row>
    <row r="386" spans="2:7" ht="20.149999999999999" customHeight="1" x14ac:dyDescent="0.2">
      <c r="B386" s="500"/>
      <c r="C386" s="500"/>
      <c r="D386" s="500"/>
      <c r="E386" s="500"/>
      <c r="F386" s="500"/>
      <c r="G386" s="455"/>
    </row>
    <row r="387" spans="2:7" ht="20.149999999999999" customHeight="1" x14ac:dyDescent="0.2">
      <c r="B387" s="500"/>
      <c r="C387" s="500"/>
      <c r="D387" s="500"/>
      <c r="E387" s="500"/>
      <c r="F387" s="500"/>
      <c r="G387" s="455"/>
    </row>
    <row r="388" spans="2:7" ht="20.149999999999999" customHeight="1" x14ac:dyDescent="0.2">
      <c r="B388" s="500"/>
      <c r="C388" s="500"/>
      <c r="D388" s="500"/>
      <c r="E388" s="500"/>
      <c r="F388" s="500"/>
      <c r="G388" s="455"/>
    </row>
    <row r="389" spans="2:7" ht="20.149999999999999" customHeight="1" x14ac:dyDescent="0.2">
      <c r="B389" s="500"/>
      <c r="C389" s="500"/>
      <c r="D389" s="500"/>
      <c r="E389" s="500"/>
      <c r="F389" s="500"/>
      <c r="G389" s="455"/>
    </row>
    <row r="390" spans="2:7" ht="20.149999999999999" customHeight="1" x14ac:dyDescent="0.2">
      <c r="B390" s="500"/>
      <c r="C390" s="500"/>
      <c r="D390" s="500"/>
      <c r="E390" s="500"/>
      <c r="F390" s="500"/>
      <c r="G390" s="455"/>
    </row>
    <row r="391" spans="2:7" ht="20.149999999999999" customHeight="1" x14ac:dyDescent="0.2">
      <c r="B391" s="500"/>
      <c r="C391" s="500"/>
      <c r="D391" s="500"/>
      <c r="E391" s="500"/>
      <c r="F391" s="500"/>
      <c r="G391" s="455"/>
    </row>
    <row r="392" spans="2:7" ht="20.149999999999999" customHeight="1" x14ac:dyDescent="0.2">
      <c r="B392" s="500"/>
      <c r="C392" s="500"/>
      <c r="D392" s="500"/>
      <c r="E392" s="500"/>
      <c r="F392" s="500"/>
      <c r="G392" s="455"/>
    </row>
    <row r="393" spans="2:7" ht="20.149999999999999" customHeight="1" x14ac:dyDescent="0.2">
      <c r="B393" s="500"/>
      <c r="C393" s="500"/>
      <c r="D393" s="500"/>
      <c r="E393" s="500"/>
      <c r="F393" s="500"/>
      <c r="G393" s="455"/>
    </row>
    <row r="394" spans="2:7" ht="20.149999999999999" customHeight="1" x14ac:dyDescent="0.2">
      <c r="B394" s="500"/>
      <c r="C394" s="500"/>
      <c r="D394" s="500"/>
      <c r="E394" s="500"/>
      <c r="F394" s="500"/>
      <c r="G394" s="455"/>
    </row>
    <row r="395" spans="2:7" ht="20.149999999999999" customHeight="1" x14ac:dyDescent="0.2">
      <c r="B395" s="500"/>
      <c r="C395" s="500"/>
      <c r="D395" s="500"/>
      <c r="E395" s="500"/>
      <c r="F395" s="500"/>
      <c r="G395" s="455"/>
    </row>
    <row r="396" spans="2:7" ht="20.149999999999999" customHeight="1" x14ac:dyDescent="0.2">
      <c r="B396" s="500"/>
      <c r="C396" s="500"/>
      <c r="D396" s="500"/>
      <c r="E396" s="500"/>
      <c r="F396" s="500"/>
      <c r="G396" s="455"/>
    </row>
    <row r="397" spans="2:7" ht="20.149999999999999" customHeight="1" x14ac:dyDescent="0.2">
      <c r="B397" s="500"/>
      <c r="C397" s="500"/>
      <c r="D397" s="500"/>
      <c r="E397" s="500"/>
      <c r="F397" s="500"/>
      <c r="G397" s="455"/>
    </row>
    <row r="398" spans="2:7" ht="20.149999999999999" customHeight="1" x14ac:dyDescent="0.2">
      <c r="B398" s="500"/>
      <c r="C398" s="500"/>
      <c r="D398" s="500"/>
      <c r="E398" s="500"/>
      <c r="F398" s="500"/>
      <c r="G398" s="455"/>
    </row>
    <row r="399" spans="2:7" ht="20.149999999999999" customHeight="1" x14ac:dyDescent="0.2">
      <c r="B399" s="500"/>
      <c r="C399" s="500"/>
      <c r="D399" s="500"/>
      <c r="E399" s="500"/>
      <c r="F399" s="500"/>
      <c r="G399" s="455"/>
    </row>
    <row r="400" spans="2:7" ht="20.149999999999999" customHeight="1" x14ac:dyDescent="0.2">
      <c r="B400" s="500"/>
      <c r="C400" s="500"/>
      <c r="D400" s="500"/>
      <c r="E400" s="500"/>
      <c r="F400" s="500"/>
      <c r="G400" s="455"/>
    </row>
    <row r="401" spans="2:7" ht="20.149999999999999" customHeight="1" x14ac:dyDescent="0.2">
      <c r="B401" s="500"/>
      <c r="C401" s="500"/>
      <c r="D401" s="500"/>
      <c r="E401" s="500"/>
      <c r="F401" s="500"/>
      <c r="G401" s="455"/>
    </row>
    <row r="402" spans="2:7" ht="20.149999999999999" customHeight="1" x14ac:dyDescent="0.2">
      <c r="B402" s="500"/>
      <c r="C402" s="500"/>
      <c r="D402" s="500"/>
      <c r="E402" s="500"/>
      <c r="F402" s="500"/>
      <c r="G402" s="455"/>
    </row>
    <row r="403" spans="2:7" ht="20.149999999999999" customHeight="1" x14ac:dyDescent="0.2">
      <c r="B403" s="500"/>
      <c r="C403" s="500"/>
      <c r="D403" s="500"/>
      <c r="E403" s="500"/>
      <c r="F403" s="500"/>
      <c r="G403" s="455"/>
    </row>
    <row r="404" spans="2:7" ht="20.149999999999999" customHeight="1" x14ac:dyDescent="0.2">
      <c r="B404" s="500"/>
      <c r="C404" s="500"/>
      <c r="D404" s="500"/>
      <c r="E404" s="500"/>
      <c r="F404" s="500"/>
      <c r="G404" s="455"/>
    </row>
    <row r="405" spans="2:7" ht="20.149999999999999" customHeight="1" x14ac:dyDescent="0.2">
      <c r="B405" s="500"/>
      <c r="C405" s="500"/>
      <c r="D405" s="500"/>
      <c r="E405" s="500"/>
      <c r="F405" s="500"/>
      <c r="G405" s="455"/>
    </row>
    <row r="406" spans="2:7" ht="20.149999999999999" customHeight="1" x14ac:dyDescent="0.2">
      <c r="B406" s="500"/>
      <c r="C406" s="500"/>
      <c r="D406" s="500"/>
      <c r="E406" s="500"/>
      <c r="F406" s="500"/>
      <c r="G406" s="455"/>
    </row>
    <row r="407" spans="2:7" ht="20.149999999999999" customHeight="1" x14ac:dyDescent="0.2">
      <c r="B407" s="500"/>
      <c r="C407" s="500"/>
      <c r="D407" s="500"/>
      <c r="E407" s="500"/>
      <c r="F407" s="500"/>
      <c r="G407" s="455"/>
    </row>
    <row r="408" spans="2:7" ht="20.149999999999999" customHeight="1" x14ac:dyDescent="0.2">
      <c r="B408" s="500"/>
      <c r="C408" s="500"/>
      <c r="D408" s="500"/>
      <c r="E408" s="500"/>
      <c r="F408" s="500"/>
      <c r="G408" s="455"/>
    </row>
    <row r="409" spans="2:7" ht="20.149999999999999" customHeight="1" x14ac:dyDescent="0.2">
      <c r="B409" s="500"/>
      <c r="C409" s="500"/>
      <c r="D409" s="500"/>
      <c r="E409" s="500"/>
      <c r="F409" s="500"/>
      <c r="G409" s="455"/>
    </row>
    <row r="410" spans="2:7" ht="20.149999999999999" customHeight="1" x14ac:dyDescent="0.2">
      <c r="B410" s="500"/>
      <c r="C410" s="500"/>
      <c r="D410" s="500"/>
      <c r="E410" s="500"/>
      <c r="F410" s="500"/>
      <c r="G410" s="455"/>
    </row>
    <row r="411" spans="2:7" ht="20.149999999999999" customHeight="1" x14ac:dyDescent="0.2">
      <c r="B411" s="500"/>
      <c r="C411" s="500"/>
      <c r="D411" s="500"/>
      <c r="E411" s="500"/>
      <c r="F411" s="500"/>
      <c r="G411" s="455"/>
    </row>
    <row r="412" spans="2:7" ht="20.149999999999999" customHeight="1" x14ac:dyDescent="0.2">
      <c r="B412" s="500"/>
      <c r="C412" s="500"/>
      <c r="D412" s="500"/>
      <c r="E412" s="500"/>
      <c r="F412" s="500"/>
      <c r="G412" s="455"/>
    </row>
    <row r="413" spans="2:7" ht="20.149999999999999" customHeight="1" x14ac:dyDescent="0.2">
      <c r="B413" s="500"/>
      <c r="C413" s="500"/>
      <c r="D413" s="500"/>
      <c r="E413" s="500"/>
      <c r="F413" s="500"/>
      <c r="G413" s="455"/>
    </row>
    <row r="414" spans="2:7" ht="20.149999999999999" customHeight="1" x14ac:dyDescent="0.2">
      <c r="B414" s="500"/>
      <c r="C414" s="500"/>
      <c r="D414" s="500"/>
      <c r="E414" s="500"/>
      <c r="F414" s="500"/>
      <c r="G414" s="455"/>
    </row>
    <row r="415" spans="2:7" ht="20.149999999999999" customHeight="1" x14ac:dyDescent="0.2">
      <c r="B415" s="500"/>
      <c r="C415" s="500"/>
      <c r="D415" s="500"/>
      <c r="E415" s="500"/>
      <c r="F415" s="500"/>
      <c r="G415" s="455"/>
    </row>
    <row r="416" spans="2:7" ht="20.149999999999999" customHeight="1" x14ac:dyDescent="0.2">
      <c r="B416" s="500"/>
      <c r="C416" s="500"/>
      <c r="D416" s="500"/>
      <c r="E416" s="500"/>
      <c r="F416" s="500"/>
      <c r="G416" s="455"/>
    </row>
    <row r="417" spans="2:7" ht="20.149999999999999" customHeight="1" x14ac:dyDescent="0.2">
      <c r="B417" s="500"/>
      <c r="C417" s="500"/>
      <c r="D417" s="500"/>
      <c r="E417" s="500"/>
      <c r="F417" s="500"/>
      <c r="G417" s="455"/>
    </row>
    <row r="418" spans="2:7" ht="20.149999999999999" customHeight="1" x14ac:dyDescent="0.2">
      <c r="B418" s="500"/>
      <c r="C418" s="500"/>
      <c r="D418" s="500"/>
      <c r="E418" s="500"/>
      <c r="F418" s="500"/>
      <c r="G418" s="455"/>
    </row>
    <row r="419" spans="2:7" ht="20.149999999999999" customHeight="1" x14ac:dyDescent="0.2">
      <c r="B419" s="500"/>
      <c r="C419" s="500"/>
      <c r="D419" s="500"/>
      <c r="E419" s="500"/>
      <c r="F419" s="500"/>
      <c r="G419" s="455"/>
    </row>
    <row r="420" spans="2:7" ht="20.149999999999999" customHeight="1" x14ac:dyDescent="0.2">
      <c r="B420" s="500"/>
      <c r="C420" s="500"/>
      <c r="D420" s="500"/>
      <c r="E420" s="500"/>
      <c r="F420" s="500"/>
      <c r="G420" s="455"/>
    </row>
    <row r="421" spans="2:7" ht="20.149999999999999" customHeight="1" x14ac:dyDescent="0.2">
      <c r="B421" s="500"/>
      <c r="C421" s="500"/>
      <c r="D421" s="500"/>
      <c r="E421" s="500"/>
      <c r="F421" s="500"/>
      <c r="G421" s="455"/>
    </row>
    <row r="422" spans="2:7" ht="20.149999999999999" customHeight="1" x14ac:dyDescent="0.2">
      <c r="B422" s="500"/>
      <c r="C422" s="500"/>
      <c r="D422" s="500"/>
      <c r="E422" s="500"/>
      <c r="F422" s="500"/>
      <c r="G422" s="455"/>
    </row>
    <row r="423" spans="2:7" ht="20.149999999999999" customHeight="1" x14ac:dyDescent="0.2">
      <c r="B423" s="500"/>
      <c r="C423" s="500"/>
      <c r="D423" s="500"/>
      <c r="E423" s="500"/>
      <c r="F423" s="500"/>
      <c r="G423" s="455"/>
    </row>
    <row r="424" spans="2:7" ht="20.149999999999999" customHeight="1" x14ac:dyDescent="0.2">
      <c r="B424" s="500"/>
      <c r="C424" s="500"/>
      <c r="D424" s="500"/>
      <c r="E424" s="500"/>
      <c r="F424" s="500"/>
      <c r="G424" s="455"/>
    </row>
    <row r="425" spans="2:7" ht="20.149999999999999" customHeight="1" x14ac:dyDescent="0.2">
      <c r="B425" s="500"/>
      <c r="C425" s="500"/>
      <c r="D425" s="500"/>
      <c r="E425" s="500"/>
      <c r="F425" s="500"/>
      <c r="G425" s="455"/>
    </row>
    <row r="426" spans="2:7" ht="20.149999999999999" customHeight="1" x14ac:dyDescent="0.2">
      <c r="B426" s="500"/>
      <c r="C426" s="500"/>
      <c r="D426" s="500"/>
      <c r="E426" s="500"/>
      <c r="F426" s="500"/>
      <c r="G426" s="455"/>
    </row>
    <row r="427" spans="2:7" ht="20.149999999999999" customHeight="1" x14ac:dyDescent="0.2">
      <c r="B427" s="500"/>
      <c r="C427" s="500"/>
      <c r="D427" s="500"/>
      <c r="E427" s="500"/>
      <c r="F427" s="500"/>
      <c r="G427" s="455"/>
    </row>
    <row r="428" spans="2:7" ht="20.149999999999999" customHeight="1" x14ac:dyDescent="0.2">
      <c r="B428" s="500"/>
      <c r="C428" s="500"/>
      <c r="D428" s="500"/>
      <c r="E428" s="500"/>
      <c r="F428" s="500"/>
      <c r="G428" s="455"/>
    </row>
    <row r="429" spans="2:7" ht="20.149999999999999" customHeight="1" x14ac:dyDescent="0.2">
      <c r="B429" s="500"/>
      <c r="C429" s="500"/>
      <c r="D429" s="500"/>
      <c r="E429" s="500"/>
      <c r="F429" s="500"/>
      <c r="G429" s="455"/>
    </row>
    <row r="430" spans="2:7" ht="20.149999999999999" customHeight="1" x14ac:dyDescent="0.2">
      <c r="B430" s="500"/>
      <c r="C430" s="500"/>
      <c r="D430" s="500"/>
      <c r="E430" s="500"/>
      <c r="F430" s="500"/>
      <c r="G430" s="455"/>
    </row>
    <row r="431" spans="2:7" ht="20.149999999999999" customHeight="1" x14ac:dyDescent="0.2">
      <c r="B431" s="500"/>
      <c r="C431" s="500"/>
      <c r="D431" s="500"/>
      <c r="E431" s="500"/>
      <c r="F431" s="500"/>
      <c r="G431" s="455"/>
    </row>
    <row r="432" spans="2:7" ht="20.149999999999999" customHeight="1" x14ac:dyDescent="0.2">
      <c r="B432" s="500"/>
      <c r="C432" s="500"/>
      <c r="D432" s="500"/>
      <c r="E432" s="500"/>
      <c r="F432" s="500"/>
      <c r="G432" s="455"/>
    </row>
    <row r="433" spans="2:7" ht="20.149999999999999" customHeight="1" x14ac:dyDescent="0.2">
      <c r="B433" s="500"/>
      <c r="C433" s="500"/>
      <c r="D433" s="500"/>
      <c r="E433" s="500"/>
      <c r="F433" s="500"/>
      <c r="G433" s="455"/>
    </row>
    <row r="434" spans="2:7" ht="20.149999999999999" customHeight="1" x14ac:dyDescent="0.2">
      <c r="B434" s="500"/>
      <c r="C434" s="500"/>
      <c r="D434" s="500"/>
      <c r="E434" s="500"/>
      <c r="F434" s="500"/>
      <c r="G434" s="455"/>
    </row>
    <row r="435" spans="2:7" ht="20.149999999999999" customHeight="1" x14ac:dyDescent="0.2">
      <c r="B435" s="500"/>
      <c r="C435" s="500"/>
      <c r="D435" s="500"/>
      <c r="E435" s="500"/>
      <c r="F435" s="500"/>
      <c r="G435" s="455"/>
    </row>
    <row r="436" spans="2:7" ht="20.149999999999999" customHeight="1" x14ac:dyDescent="0.2">
      <c r="B436" s="500"/>
      <c r="C436" s="500"/>
      <c r="D436" s="500"/>
      <c r="E436" s="500"/>
      <c r="F436" s="500"/>
      <c r="G436" s="455"/>
    </row>
    <row r="437" spans="2:7" ht="20.149999999999999" customHeight="1" x14ac:dyDescent="0.2">
      <c r="B437" s="500"/>
      <c r="C437" s="500"/>
      <c r="D437" s="500"/>
      <c r="E437" s="500"/>
      <c r="F437" s="500"/>
      <c r="G437" s="455"/>
    </row>
    <row r="438" spans="2:7" ht="20.149999999999999" customHeight="1" x14ac:dyDescent="0.2">
      <c r="B438" s="500"/>
      <c r="C438" s="500"/>
      <c r="D438" s="500"/>
      <c r="E438" s="500"/>
      <c r="F438" s="500"/>
      <c r="G438" s="455"/>
    </row>
    <row r="439" spans="2:7" ht="20.149999999999999" customHeight="1" x14ac:dyDescent="0.2">
      <c r="B439" s="500"/>
      <c r="C439" s="500"/>
      <c r="D439" s="500"/>
      <c r="E439" s="500"/>
      <c r="F439" s="500"/>
      <c r="G439" s="455"/>
    </row>
    <row r="440" spans="2:7" ht="20.149999999999999" customHeight="1" x14ac:dyDescent="0.2">
      <c r="B440" s="500"/>
      <c r="C440" s="500"/>
      <c r="D440" s="500"/>
      <c r="E440" s="500"/>
      <c r="F440" s="500"/>
      <c r="G440" s="455"/>
    </row>
    <row r="441" spans="2:7" ht="20.149999999999999" customHeight="1" x14ac:dyDescent="0.2">
      <c r="B441" s="500"/>
      <c r="C441" s="500"/>
      <c r="D441" s="500"/>
      <c r="E441" s="500"/>
      <c r="F441" s="500"/>
      <c r="G441" s="455"/>
    </row>
    <row r="442" spans="2:7" ht="20.149999999999999" customHeight="1" x14ac:dyDescent="0.2">
      <c r="B442" s="500"/>
      <c r="C442" s="500"/>
      <c r="D442" s="500"/>
      <c r="E442" s="500"/>
      <c r="F442" s="500"/>
      <c r="G442" s="455"/>
    </row>
    <row r="443" spans="2:7" ht="20.149999999999999" customHeight="1" x14ac:dyDescent="0.2">
      <c r="B443" s="500"/>
      <c r="C443" s="500"/>
      <c r="D443" s="500"/>
      <c r="E443" s="500"/>
      <c r="F443" s="500"/>
      <c r="G443" s="455"/>
    </row>
    <row r="444" spans="2:7" ht="20.149999999999999" customHeight="1" x14ac:dyDescent="0.2">
      <c r="B444" s="500"/>
      <c r="C444" s="500"/>
      <c r="D444" s="500"/>
      <c r="E444" s="500"/>
      <c r="F444" s="500"/>
      <c r="G444" s="455"/>
    </row>
    <row r="445" spans="2:7" ht="20.149999999999999" customHeight="1" x14ac:dyDescent="0.2">
      <c r="B445" s="500"/>
      <c r="C445" s="500"/>
      <c r="D445" s="500"/>
      <c r="E445" s="500"/>
      <c r="F445" s="500"/>
      <c r="G445" s="455"/>
    </row>
    <row r="446" spans="2:7" ht="20.149999999999999" customHeight="1" x14ac:dyDescent="0.2">
      <c r="B446" s="500"/>
      <c r="C446" s="500"/>
      <c r="D446" s="500"/>
      <c r="E446" s="500"/>
      <c r="F446" s="500"/>
      <c r="G446" s="455"/>
    </row>
    <row r="447" spans="2:7" ht="20.149999999999999" customHeight="1" x14ac:dyDescent="0.2">
      <c r="B447" s="500"/>
      <c r="C447" s="500"/>
      <c r="D447" s="500"/>
      <c r="E447" s="500"/>
      <c r="F447" s="500"/>
      <c r="G447" s="455"/>
    </row>
    <row r="448" spans="2:7" ht="20.149999999999999" customHeight="1" x14ac:dyDescent="0.2">
      <c r="B448" s="500"/>
      <c r="C448" s="500"/>
      <c r="D448" s="500"/>
      <c r="E448" s="500"/>
      <c r="F448" s="500"/>
      <c r="G448" s="455"/>
    </row>
    <row r="449" spans="2:7" ht="20.149999999999999" customHeight="1" x14ac:dyDescent="0.2">
      <c r="B449" s="500"/>
      <c r="C449" s="500"/>
      <c r="D449" s="500"/>
      <c r="E449" s="500"/>
      <c r="F449" s="500"/>
      <c r="G449" s="455"/>
    </row>
    <row r="450" spans="2:7" ht="20.149999999999999" customHeight="1" x14ac:dyDescent="0.2">
      <c r="B450" s="500"/>
      <c r="C450" s="500"/>
      <c r="D450" s="500"/>
      <c r="E450" s="500"/>
      <c r="F450" s="500"/>
      <c r="G450" s="455"/>
    </row>
    <row r="451" spans="2:7" ht="20.149999999999999" customHeight="1" x14ac:dyDescent="0.2">
      <c r="B451" s="500"/>
      <c r="C451" s="500"/>
      <c r="D451" s="500"/>
      <c r="E451" s="500"/>
      <c r="F451" s="500"/>
      <c r="G451" s="455"/>
    </row>
    <row r="452" spans="2:7" ht="20.149999999999999" customHeight="1" x14ac:dyDescent="0.2">
      <c r="B452" s="500"/>
      <c r="C452" s="500"/>
      <c r="D452" s="500"/>
      <c r="E452" s="500"/>
      <c r="F452" s="500"/>
      <c r="G452" s="455"/>
    </row>
    <row r="453" spans="2:7" ht="20.149999999999999" customHeight="1" x14ac:dyDescent="0.2">
      <c r="B453" s="500"/>
      <c r="C453" s="500"/>
      <c r="D453" s="500"/>
      <c r="E453" s="500"/>
      <c r="F453" s="500"/>
      <c r="G453" s="455"/>
    </row>
    <row r="454" spans="2:7" ht="20.149999999999999" customHeight="1" x14ac:dyDescent="0.2">
      <c r="B454" s="500"/>
      <c r="C454" s="500"/>
      <c r="D454" s="500"/>
      <c r="E454" s="500"/>
      <c r="F454" s="500"/>
      <c r="G454" s="455"/>
    </row>
    <row r="455" spans="2:7" ht="20.149999999999999" customHeight="1" x14ac:dyDescent="0.2">
      <c r="B455" s="500"/>
      <c r="C455" s="500"/>
      <c r="D455" s="500"/>
      <c r="E455" s="500"/>
      <c r="F455" s="500"/>
      <c r="G455" s="455"/>
    </row>
    <row r="456" spans="2:7" ht="20.149999999999999" customHeight="1" x14ac:dyDescent="0.2">
      <c r="B456" s="500"/>
      <c r="C456" s="500"/>
      <c r="D456" s="500"/>
      <c r="E456" s="500"/>
      <c r="F456" s="500"/>
      <c r="G456" s="455"/>
    </row>
    <row r="457" spans="2:7" ht="20.149999999999999" customHeight="1" x14ac:dyDescent="0.2">
      <c r="B457" s="500"/>
      <c r="C457" s="500"/>
      <c r="D457" s="500"/>
      <c r="E457" s="500"/>
      <c r="F457" s="500"/>
      <c r="G457" s="455"/>
    </row>
    <row r="458" spans="2:7" ht="20.149999999999999" customHeight="1" x14ac:dyDescent="0.2">
      <c r="B458" s="500"/>
      <c r="C458" s="500"/>
      <c r="D458" s="500"/>
      <c r="E458" s="500"/>
      <c r="F458" s="500"/>
    </row>
    <row r="459" spans="2:7" ht="20.149999999999999" customHeight="1" x14ac:dyDescent="0.2">
      <c r="B459" s="500"/>
      <c r="C459" s="500"/>
      <c r="D459" s="500"/>
      <c r="E459" s="500"/>
      <c r="F459" s="500"/>
    </row>
    <row r="460" spans="2:7" ht="20.149999999999999" customHeight="1" x14ac:dyDescent="0.2">
      <c r="B460" s="500"/>
      <c r="C460" s="500"/>
      <c r="D460" s="500"/>
      <c r="E460" s="500"/>
      <c r="F460" s="500"/>
    </row>
    <row r="461" spans="2:7" ht="20.149999999999999" customHeight="1" x14ac:dyDescent="0.2">
      <c r="B461" s="500"/>
      <c r="C461" s="500"/>
      <c r="D461" s="500"/>
      <c r="E461" s="500"/>
      <c r="F461" s="500"/>
    </row>
    <row r="462" spans="2:7" ht="20.149999999999999" customHeight="1" x14ac:dyDescent="0.2">
      <c r="B462" s="500"/>
      <c r="C462" s="500"/>
      <c r="D462" s="500"/>
      <c r="E462" s="500"/>
      <c r="F462" s="500"/>
    </row>
    <row r="463" spans="2:7" ht="20.149999999999999" customHeight="1" x14ac:dyDescent="0.2">
      <c r="B463" s="500"/>
      <c r="C463" s="500"/>
      <c r="D463" s="500"/>
      <c r="E463" s="500"/>
      <c r="F463" s="500"/>
    </row>
    <row r="464" spans="2:7" ht="20.149999999999999" customHeight="1" x14ac:dyDescent="0.2">
      <c r="B464" s="500"/>
      <c r="C464" s="500"/>
      <c r="D464" s="500"/>
      <c r="E464" s="500"/>
      <c r="F464" s="500"/>
    </row>
    <row r="465" spans="2:6" ht="20.149999999999999" customHeight="1" x14ac:dyDescent="0.2">
      <c r="B465" s="500"/>
      <c r="C465" s="500"/>
      <c r="D465" s="500"/>
      <c r="E465" s="500"/>
      <c r="F465" s="500"/>
    </row>
    <row r="466" spans="2:6" ht="20.149999999999999" customHeight="1" x14ac:dyDescent="0.2">
      <c r="B466" s="500"/>
      <c r="C466" s="500"/>
      <c r="D466" s="500"/>
      <c r="E466" s="500"/>
      <c r="F466" s="500"/>
    </row>
    <row r="467" spans="2:6" ht="20.149999999999999" customHeight="1" x14ac:dyDescent="0.2"/>
  </sheetData>
  <printOptions gridLines="1"/>
  <pageMargins left="0.51181102362204722" right="0.31496062992125984" top="0.74803149606299213" bottom="0.74803149606299213" header="0.31496062992125984" footer="0.31496062992125984"/>
  <pageSetup paperSize="9" scale="61" fitToHeight="0" orientation="portrait" r:id="rId1"/>
  <headerFooter>
    <oddHeader>&amp;F</oddHeader>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Policy xmlns:p="office.server.policy" id="" local="true">
  <p:Name>Service Document</p:Name>
  <p:Description/>
  <p:Statement/>
  <p:PolicyItems>
    <p:PolicyItem featureId="Microsoft.Office.RecordsManagement.PolicyFeatures.Expiration" staticId="0x0101005548FAE83B359C42B59D7FC90580875900F54C45813FD51248AF0A233860488B34|-241921183" UniqueId="f76a5643-1ff3-4010-808b-e7d71528b82b">
      <p:Name>Retention</p:Name>
      <p:Description>Automatic scheduling of content for processing, and performing a retention action on content that has reached its due date.</p:Description>
      <p:CustomData>
        <Schedules nextStageId="5">
          <Schedule type="Default">
            <stages>
              <data stageId="1" recur="true" offset="1" unit="days">
                <formula id="Microsoft.Office.RecordsManagement.PolicyFeatures.Expiration.Formula.BuiltIn">
                  <number>2</number>
                  <property>FGCalculatedExpiry</property>
                  <propertyId>e633ab19-8660-457f-969d-fd8ffa8e1189</propertyId>
                  <period>months</period>
                </formula>
                <action type="workflow" id="eee927b7-3524-416b-9db9-72f6f72f8156"/>
              </data>
              <data stageId="2" recur="true" offset="1" unit="days">
                <formula id="Microsoft.Office.RecordsManagement.PolicyFeatures.Expiration.Formula.BuiltIn">
                  <number>1</number>
                  <property>FGCalculatedExpiry</property>
                  <propertyId>e633ab19-8660-457f-969d-fd8ffa8e1189</propertyId>
                  <period>months</period>
                </formula>
                <action type="workflow" id="f09b8eaa-db40-4e32-901e-fd2b05e61cfb"/>
              </data>
              <data stageId="3" recur="true" offset="1" unit="days">
                <formula id="Microsoft.Office.RecordsManagement.PolicyFeatures.Expiration.Formula.BuiltIn">
                  <number>14</number>
                  <property>FGCalculatedExpiry</property>
                  <propertyId>e633ab19-8660-457f-969d-fd8ffa8e1189</propertyId>
                  <period>days</period>
                </formula>
                <action type="workflow" id="0a9f9c5b-abc0-4775-aeac-f7af2d8ca7b8"/>
              </data>
              <data stageId="4" recur="true" offset="1" unit="days">
                <formula id="Microsoft.Office.RecordsManagement.PolicyFeatures.Expiration.Formula.BuiltIn">
                  <number>0</number>
                  <property>FGCalculatedExpiry</property>
                  <propertyId>e633ab19-8660-457f-969d-fd8ffa8e1189</propertyId>
                  <period>days</period>
                </formula>
                <action type="workflow" id="374192a6-83f2-40a7-bb5d-12de1e5b13d1"/>
              </data>
            </stages>
          </Schedule>
        </Schedules>
      </p:CustomData>
    </p:PolicyItem>
  </p:PolicyItems>
</p:Policy>
</file>

<file path=customXml/item3.xml><?xml version="1.0" encoding="utf-8"?>
<ct:contentTypeSchema xmlns:ct="http://schemas.microsoft.com/office/2006/metadata/contentType" xmlns:ma="http://schemas.microsoft.com/office/2006/metadata/properties/metaAttributes" ct:_="" ma:_="" ma:contentTypeName="Service Document" ma:contentTypeID="0x0101005548FAE83B359C42B59D7FC90580875900F54C45813FD51248AF0A233860488B34" ma:contentTypeVersion="93" ma:contentTypeDescription="" ma:contentTypeScope="" ma:versionID="a378cd221790040152e4bff33ce1530b">
  <xsd:schema xmlns:xsd="http://www.w3.org/2001/XMLSchema" xmlns:xs="http://www.w3.org/2001/XMLSchema" xmlns:p="http://schemas.microsoft.com/office/2006/metadata/properties" xmlns:ns1="http://schemas.microsoft.com/sharepoint/v3" xmlns:ns2="0821988d-8727-4eb4-919d-4308d73b80d4" xmlns:ns3="10c9116f-8f22-48b3-b4d1-2a1a34ee7c14" xmlns:ns4="38f1ecb8-3857-40a4-ad84-7835f1541fd2" targetNamespace="http://schemas.microsoft.com/office/2006/metadata/properties" ma:root="true" ma:fieldsID="f236be597f622e33c84974d476a15d86" ns1:_="" ns2:_="" ns3:_="" ns4:_="">
    <xsd:import namespace="http://schemas.microsoft.com/sharepoint/v3"/>
    <xsd:import namespace="0821988d-8727-4eb4-919d-4308d73b80d4"/>
    <xsd:import namespace="10c9116f-8f22-48b3-b4d1-2a1a34ee7c14"/>
    <xsd:import namespace="38f1ecb8-3857-40a4-ad84-7835f1541fd2"/>
    <xsd:element name="properties">
      <xsd:complexType>
        <xsd:sequence>
          <xsd:element name="documentManagement">
            <xsd:complexType>
              <xsd:all>
                <xsd:element ref="ns2:FGServiceCategory"/>
                <xsd:element ref="ns2:FGServiceSubCategory" minOccurs="0"/>
                <xsd:element ref="ns2:FGProcess" minOccurs="0"/>
                <xsd:element ref="ns2:FGSubjectGroup" minOccurs="0"/>
                <xsd:element ref="ns2:FGDocumentOwner"/>
                <xsd:element ref="ns2:FGServiceOwner"/>
                <xsd:element ref="ns2:FGExpiryDate"/>
                <xsd:element ref="ns2:FGCalculatedExpiry" minOccurs="0"/>
                <xsd:element ref="ns2:keedcba5ccca417cb81bf09b191027e2" minOccurs="0"/>
                <xsd:element ref="ns2:TaxCatchAllLabel" minOccurs="0"/>
                <xsd:element ref="ns2:FGExpiryStatus" minOccurs="0"/>
                <xsd:element ref="ns2:TaxCatchAll" minOccurs="0"/>
                <xsd:element ref="ns2:FGWorkflowStatus" minOccurs="0"/>
                <xsd:element ref="ns2:gc421ffc1ef24a36926a809f9d894e53" minOccurs="0"/>
                <xsd:element ref="ns2:b07eb929b3b34a19ad2d26f6f4862f9e" minOccurs="0"/>
                <xsd:element ref="ns3:WfStatus" minOccurs="0"/>
                <xsd:element ref="ns3:Description0" minOccurs="0"/>
                <xsd:element ref="ns1:_dlc_Exempt" minOccurs="0"/>
                <xsd:element ref="ns1:_dlc_ExpireDateSaved" minOccurs="0"/>
                <xsd:element ref="ns3:Service_x0020_Library_x0020__x002d__x0020_Reset_x0020_WFStatus_x0020_field" minOccurs="0"/>
                <xsd:element ref="ns4:LastSharedByUser" minOccurs="0"/>
                <xsd:element ref="ns4:LastSharedByTime" minOccurs="0"/>
                <xsd:element ref="ns1:_dlc_ExpireDate" minOccurs="0"/>
                <xsd:element ref="ns3:MediaServiceMetadata" minOccurs="0"/>
                <xsd:element ref="ns3:MediaServiceFastMetadata" minOccurs="0"/>
                <xsd:element ref="ns2:FGServiceSubCategoryLevel2" minOccurs="0"/>
                <xsd:element ref="ns3:copy_x0020_ite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9" nillable="true" ma:displayName="Exempt from Policy" ma:description="" ma:hidden="true" ma:internalName="_dlc_Exempt" ma:readOnly="true">
      <xsd:simpleType>
        <xsd:restriction base="dms:Unknown"/>
      </xsd:simpleType>
    </xsd:element>
    <xsd:element name="_dlc_ExpireDateSaved" ma:index="30" nillable="true" ma:displayName="Original Expiration Date" ma:description="" ma:hidden="true" ma:internalName="_dlc_ExpireDateSaved" ma:readOnly="true">
      <xsd:simpleType>
        <xsd:restriction base="dms:DateTime"/>
      </xsd:simpleType>
    </xsd:element>
    <xsd:element name="_dlc_ExpireDate" ma:index="38"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21988d-8727-4eb4-919d-4308d73b80d4" elementFormDefault="qualified">
    <xsd:import namespace="http://schemas.microsoft.com/office/2006/documentManagement/types"/>
    <xsd:import namespace="http://schemas.microsoft.com/office/infopath/2007/PartnerControls"/>
    <xsd:element name="FGServiceCategory" ma:index="5" ma:displayName="F+G Service Category" ma:format="Dropdown" ma:internalName="FGServiceCategory">
      <xsd:simpleType>
        <xsd:restriction base="dms:Choice">
          <xsd:enumeration value="BIM"/>
          <xsd:enumeration value="Industry Standards"/>
          <xsd:enumeration value="Standard Forms of Contract"/>
          <xsd:enumeration value="Corporate Templates"/>
          <xsd:enumeration value="Technical Assurance"/>
          <xsd:enumeration value="Technical Guides"/>
          <xsd:enumeration value="Technical Processes"/>
          <xsd:enumeration value="Technical Tools &amp; Templates"/>
          <xsd:enumeration value="MPU Project Risk Management"/>
        </xsd:restriction>
      </xsd:simpleType>
    </xsd:element>
    <xsd:element name="FGServiceSubCategory" ma:index="6" nillable="true" ma:displayName="F+G Service Sub Category Level 1" ma:internalName="FGServiceSubCategory">
      <xsd:simpleType>
        <xsd:restriction base="dms:Text">
          <xsd:maxLength value="255"/>
        </xsd:restriction>
      </xsd:simpleType>
    </xsd:element>
    <xsd:element name="FGProcess" ma:index="7" nillable="true" ma:displayName="F+G Process" ma:format="Dropdown" ma:internalName="FGProcess">
      <xsd:simpleType>
        <xsd:restriction base="dms:Choice">
          <xsd:enumeration value="Inception"/>
          <xsd:enumeration value="Initiate"/>
          <xsd:enumeration value="Plan"/>
          <xsd:enumeration value="Implement"/>
          <xsd:enumeration value="Administer"/>
          <xsd:enumeration value="Close"/>
        </xsd:restriction>
      </xsd:simpleType>
    </xsd:element>
    <xsd:element name="FGSubjectGroup" ma:index="8" nillable="true" ma:displayName="F+G Subject Group" ma:format="Dropdown" ma:internalName="FGSubjectGroup">
      <xsd:simpleType>
        <xsd:restriction base="dms:Choice">
          <xsd:enumeration value="Integration"/>
          <xsd:enumeration value="Stakeholder"/>
          <xsd:enumeration value="Scope"/>
          <xsd:enumeration value="Resource"/>
          <xsd:enumeration value="Time"/>
          <xsd:enumeration value="Cost"/>
          <xsd:enumeration value="Risk"/>
          <xsd:enumeration value="Quality"/>
          <xsd:enumeration value="Procurement"/>
          <xsd:enumeration value="Communication"/>
        </xsd:restriction>
      </xsd:simpleType>
    </xsd:element>
    <xsd:element name="FGDocumentOwner" ma:index="9" ma:displayName="F+G Document Owner" ma:list="UserInfo" ma:SharePointGroup="0" ma:internalName="FG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GServiceOwner" ma:index="10" ma:displayName="F+G Service Owner" ma:list="UserInfo" ma:SharePointGroup="0" ma:internalName="FGService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GExpiryDate" ma:index="11" ma:displayName="F+G Expiry Date" ma:format="DateOnly" ma:internalName="FGExpiryDate">
      <xsd:simpleType>
        <xsd:restriction base="dms:DateTime"/>
      </xsd:simpleType>
    </xsd:element>
    <xsd:element name="FGCalculatedExpiry" ma:index="12" nillable="true" ma:displayName="F+G Calculated Expiry" ma:description="the column will be ExpiryDate-2 Months and willb e updated by workflow." ma:format="DateOnly" ma:internalName="FGCalculatedExpiry" ma:readOnly="false">
      <xsd:simpleType>
        <xsd:restriction base="dms:DateTime"/>
      </xsd:simpleType>
    </xsd:element>
    <xsd:element name="keedcba5ccca417cb81bf09b191027e2" ma:index="18" nillable="true" ma:taxonomy="true" ma:internalName="keedcba5ccca417cb81bf09b191027e2" ma:taxonomyFieldName="FGService" ma:displayName="F+G Service" ma:readOnly="false" ma:default="" ma:fieldId="{4eedcba5-ccca-417c-b81b-f09b191027e2}" ma:taxonomyMulti="true" ma:sspId="8f7636e4-27fd-40f6-b66a-8c08e824a21d" ma:termSetId="f84e6cdc-6c35-40b6-b0e5-c73cf9a066e5"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34e8a920-3dbd-4c6b-8cf6-e63d1e204d4e}" ma:internalName="TaxCatchAllLabel" ma:readOnly="true" ma:showField="CatchAllDataLabel" ma:web="38f1ecb8-3857-40a4-ad84-7835f1541fd2">
      <xsd:complexType>
        <xsd:complexContent>
          <xsd:extension base="dms:MultiChoiceLookup">
            <xsd:sequence>
              <xsd:element name="Value" type="dms:Lookup" maxOccurs="unbounded" minOccurs="0" nillable="true"/>
            </xsd:sequence>
          </xsd:extension>
        </xsd:complexContent>
      </xsd:complexType>
    </xsd:element>
    <xsd:element name="FGExpiryStatus" ma:index="20" nillable="true" ma:displayName="F+G Expiry Status" ma:default="Current" ma:format="Dropdown" ma:hidden="true" ma:internalName="FGExpiryStatus" ma:readOnly="false">
      <xsd:simpleType>
        <xsd:restriction base="dms:Choice">
          <xsd:enumeration value="Current"/>
          <xsd:enumeration value="Pending Review"/>
          <xsd:enumeration value="Review Overdue"/>
        </xsd:restriction>
      </xsd:simpleType>
    </xsd:element>
    <xsd:element name="TaxCatchAll" ma:index="21" nillable="true" ma:displayName="Taxonomy Catch All Column" ma:description="" ma:hidden="true" ma:list="{34e8a920-3dbd-4c6b-8cf6-e63d1e204d4e}" ma:internalName="TaxCatchAll" ma:showField="CatchAllData" ma:web="38f1ecb8-3857-40a4-ad84-7835f1541fd2">
      <xsd:complexType>
        <xsd:complexContent>
          <xsd:extension base="dms:MultiChoiceLookup">
            <xsd:sequence>
              <xsd:element name="Value" type="dms:Lookup" maxOccurs="unbounded" minOccurs="0" nillable="true"/>
            </xsd:sequence>
          </xsd:extension>
        </xsd:complexContent>
      </xsd:complexType>
    </xsd:element>
    <xsd:element name="FGWorkflowStatus" ma:index="22" nillable="true" ma:displayName="F+G Workflow Status" ma:format="Dropdown" ma:hidden="true" ma:internalName="FGWorkflowStatus" ma:readOnly="false">
      <xsd:simpleType>
        <xsd:restriction base="dms:Choice">
          <xsd:enumeration value="Reminder Email 1 Sent - 2 months"/>
          <xsd:enumeration value="Reminder Email 2 Sent - 1 month"/>
          <xsd:enumeration value="Reminder Email 3 Sent - 2 weeks"/>
          <xsd:enumeration value="Reminder Email 4 Sent - Overdue"/>
        </xsd:restriction>
      </xsd:simpleType>
    </xsd:element>
    <xsd:element name="gc421ffc1ef24a36926a809f9d894e53" ma:index="23" nillable="true" ma:taxonomy="true" ma:internalName="gc421ffc1ef24a36926a809f9d894e53" ma:taxonomyFieldName="FGServiceComponent" ma:displayName="F+G Service Component" ma:default="" ma:fieldId="{0c421ffc-1ef2-4a36-926a-809f9d894e53}" ma:taxonomyMulti="true" ma:sspId="8f7636e4-27fd-40f6-b66a-8c08e824a21d" ma:termSetId="48c7854c-2707-4ac7-9838-18fa2ab88fdc" ma:anchorId="00000000-0000-0000-0000-000000000000" ma:open="false" ma:isKeyword="false">
      <xsd:complexType>
        <xsd:sequence>
          <xsd:element ref="pc:Terms" minOccurs="0" maxOccurs="1"/>
        </xsd:sequence>
      </xsd:complexType>
    </xsd:element>
    <xsd:element name="b07eb929b3b34a19ad2d26f6f4862f9e" ma:index="26" ma:taxonomy="true" ma:internalName="b07eb929b3b34a19ad2d26f6f4862f9e" ma:taxonomyFieldName="FGDivision" ma:displayName="F+G Division" ma:default="" ma:fieldId="{b07eb929-b3b3-4a19-ad2d-26f6f4862f9e}" ma:taxonomyMulti="true" ma:sspId="8f7636e4-27fd-40f6-b66a-8c08e824a21d" ma:termSetId="063dfd71-bebe-40f6-8df0-15195ee06a00" ma:anchorId="00000000-0000-0000-0000-000000000000" ma:open="false" ma:isKeyword="false">
      <xsd:complexType>
        <xsd:sequence>
          <xsd:element ref="pc:Terms" minOccurs="0" maxOccurs="1"/>
        </xsd:sequence>
      </xsd:complexType>
    </xsd:element>
    <xsd:element name="FGServiceSubCategoryLevel2" ma:index="41" nillable="true" ma:displayName="F+G Service Sub Category Level 2" ma:internalName="FGServiceSubCategoryLevel2">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c9116f-8f22-48b3-b4d1-2a1a34ee7c14" elementFormDefault="qualified">
    <xsd:import namespace="http://schemas.microsoft.com/office/2006/documentManagement/types"/>
    <xsd:import namespace="http://schemas.microsoft.com/office/infopath/2007/PartnerControls"/>
    <xsd:element name="WfStatus" ma:index="27" nillable="true" ma:displayName="WfStatus" ma:format="Dropdown" ma:hidden="true" ma:internalName="WfStatus" ma:readOnly="false">
      <xsd:simpleType>
        <xsd:restriction base="dms:Choice">
          <xsd:enumeration value="Reminder Email 1 Sent - 2 months"/>
          <xsd:enumeration value="Reminder Email 2 Sent - 1 month"/>
          <xsd:enumeration value="Reminder Email 3 Sent - 2 weeks"/>
          <xsd:enumeration value="Reminder Email 4 Sent - Overdue"/>
        </xsd:restriction>
      </xsd:simpleType>
    </xsd:element>
    <xsd:element name="Description0" ma:index="28" nillable="true" ma:displayName="Description" ma:internalName="Description0">
      <xsd:simpleType>
        <xsd:restriction base="dms:Text">
          <xsd:maxLength value="255"/>
        </xsd:restriction>
      </xsd:simpleType>
    </xsd:element>
    <xsd:element name="Service_x0020_Library_x0020__x002d__x0020_Reset_x0020_WFStatus_x0020_field" ma:index="31" nillable="true" ma:displayName="Service Library - Reset WFStatus field" ma:internalName="Service_x0020_Library_x0020__x002d__x0020_Reset_x0020_WFStatus_x0020_field">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9" nillable="true" ma:displayName="MediaServiceMetadata" ma:description="" ma:hidden="true" ma:internalName="MediaServiceMetadata" ma:readOnly="true">
      <xsd:simpleType>
        <xsd:restriction base="dms:Note"/>
      </xsd:simpleType>
    </xsd:element>
    <xsd:element name="MediaServiceFastMetadata" ma:index="40" nillable="true" ma:displayName="MediaServiceFastMetadata" ma:description="" ma:hidden="true" ma:internalName="MediaServiceFastMetadata" ma:readOnly="true">
      <xsd:simpleType>
        <xsd:restriction base="dms:Note"/>
      </xsd:simpleType>
    </xsd:element>
    <xsd:element name="copy_x0020_item" ma:index="42" nillable="true" ma:displayName="copy item" ma:internalName="copy_x0020_item">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8f1ecb8-3857-40a4-ad84-7835f1541fd2" elementFormDefault="qualified">
    <xsd:import namespace="http://schemas.microsoft.com/office/2006/documentManagement/types"/>
    <xsd:import namespace="http://schemas.microsoft.com/office/infopath/2007/PartnerControls"/>
    <xsd:element name="LastSharedByUser" ma:index="34" nillable="true" ma:displayName="Last Shared By User" ma:description="" ma:internalName="LastSharedByUser" ma:readOnly="true">
      <xsd:simpleType>
        <xsd:restriction base="dms:Note">
          <xsd:maxLength value="255"/>
        </xsd:restriction>
      </xsd:simpleType>
    </xsd:element>
    <xsd:element name="LastSharedByTime" ma:index="3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keedcba5ccca417cb81bf09b191027e2 xmlns="0821988d-8727-4eb4-919d-4308d73b80d4">
      <Terms xmlns="http://schemas.microsoft.com/office/infopath/2007/PartnerControls">
        <TermInfo xmlns="http://schemas.microsoft.com/office/infopath/2007/PartnerControls">
          <TermName xmlns="http://schemas.microsoft.com/office/infopath/2007/PartnerControls">Cost Management</TermName>
          <TermId xmlns="http://schemas.microsoft.com/office/infopath/2007/PartnerControls">6f91c3c7-b1a2-4a03-8399-394dbbb5c8b9</TermId>
        </TermInfo>
      </Terms>
    </keedcba5ccca417cb81bf09b191027e2>
    <Service_x0020_Library_x0020__x002d__x0020_Reset_x0020_WFStatus_x0020_field xmlns="10c9116f-8f22-48b3-b4d1-2a1a34ee7c14">
      <Url xsi:nil="true"/>
      <Description xsi:nil="true"/>
    </Service_x0020_Library_x0020__x002d__x0020_Reset_x0020_WFStatus_x0020_field>
    <FGServiceOwner xmlns="0821988d-8727-4eb4-919d-4308d73b80d4">
      <UserInfo>
        <DisplayName>Horsman, Andrew</DisplayName>
        <AccountId>107</AccountId>
        <AccountType/>
      </UserInfo>
    </FGServiceOwner>
    <FGExpiryDate xmlns="0821988d-8727-4eb4-919d-4308d73b80d4">2018-05-30T23:00:00+00:00</FGExpiryDate>
    <FGWorkflowStatus xmlns="0821988d-8727-4eb4-919d-4308d73b80d4" xsi:nil="true"/>
    <Description0 xmlns="10c9116f-8f22-48b3-b4d1-2a1a34ee7c14" xsi:nil="true"/>
    <FGServiceSubCategoryLevel2 xmlns="0821988d-8727-4eb4-919d-4308d73b80d4" xsi:nil="true"/>
    <FGSubjectGroup xmlns="0821988d-8727-4eb4-919d-4308d73b80d4" xsi:nil="true"/>
    <gc421ffc1ef24a36926a809f9d894e53 xmlns="0821988d-8727-4eb4-919d-4308d73b80d4">
      <Terms xmlns="http://schemas.microsoft.com/office/infopath/2007/PartnerControls">
        <TermInfo xmlns="http://schemas.microsoft.com/office/infopath/2007/PartnerControls">
          <TermName xmlns="http://schemas.microsoft.com/office/infopath/2007/PartnerControls">Cost Control</TermName>
          <TermId xmlns="http://schemas.microsoft.com/office/infopath/2007/PartnerControls">e8a7787f-66e6-455d-9e32-35bbc0458876</TermId>
        </TermInfo>
        <TermInfo xmlns="http://schemas.microsoft.com/office/infopath/2007/PartnerControls">
          <TermName xmlns="http://schemas.microsoft.com/office/infopath/2007/PartnerControls">Cost Estimating</TermName>
          <TermId xmlns="http://schemas.microsoft.com/office/infopath/2007/PartnerControls">b47a3b34-8723-40a5-a8bc-0a755d7802c2</TermId>
        </TermInfo>
        <TermInfo xmlns="http://schemas.microsoft.com/office/infopath/2007/PartnerControls">
          <TermName xmlns="http://schemas.microsoft.com/office/infopath/2007/PartnerControls">Cost Planning</TermName>
          <TermId xmlns="http://schemas.microsoft.com/office/infopath/2007/PartnerControls">0f85bc4b-7dad-47ec-a2bb-578a361ffff7</TermId>
        </TermInfo>
      </Terms>
    </gc421ffc1ef24a36926a809f9d894e53>
    <FGCalculatedExpiry xmlns="0821988d-8727-4eb4-919d-4308d73b80d4">2018-03-01T00:00:00+00:00</FGCalculatedExpiry>
    <copy_x0020_item xmlns="10c9116f-8f22-48b3-b4d1-2a1a34ee7c14">
      <Url xsi:nil="true"/>
      <Description xsi:nil="true"/>
    </copy_x0020_item>
    <FGServiceSubCategory xmlns="0821988d-8727-4eb4-919d-4308d73b80d4">Post Contract</FGServiceSubCategory>
    <FGDocumentOwner xmlns="0821988d-8727-4eb4-919d-4308d73b80d4">
      <UserInfo>
        <DisplayName>Shaw, Christopher</DisplayName>
        <AccountId>283</AccountId>
        <AccountType/>
      </UserInfo>
    </FGDocumentOwner>
    <FGProcess xmlns="0821988d-8727-4eb4-919d-4308d73b80d4" xsi:nil="true"/>
    <TaxCatchAll xmlns="0821988d-8727-4eb4-919d-4308d73b80d4">
      <Value>27</Value>
      <Value>30</Value>
      <Value>17</Value>
      <Value>31</Value>
      <Value>29</Value>
    </TaxCatchAll>
    <WfStatus xmlns="10c9116f-8f22-48b3-b4d1-2a1a34ee7c14" xsi:nil="true"/>
    <FGServiceCategory xmlns="0821988d-8727-4eb4-919d-4308d73b80d4">Technical Tools &amp; Templates</FGServiceCategory>
    <FGExpiryStatus xmlns="0821988d-8727-4eb4-919d-4308d73b80d4">Current</FGExpiryStatus>
    <b07eb929b3b34a19ad2d26f6f4862f9e xmlns="0821988d-8727-4eb4-919d-4308d73b80d4">
      <Terms xmlns="http://schemas.microsoft.com/office/infopath/2007/PartnerControls">
        <TermInfo xmlns="http://schemas.microsoft.com/office/infopath/2007/PartnerControls">
          <TermName xmlns="http://schemas.microsoft.com/office/infopath/2007/PartnerControls">UK ＆ Europe</TermName>
          <TermId xmlns="http://schemas.microsoft.com/office/infopath/2007/PartnerControls">2df4253f-6204-4d18-8c90-428a769a6364</TermId>
        </TermInfo>
      </Terms>
    </b07eb929b3b34a19ad2d26f6f4862f9e>
    <_dlc_ExpireDateSaved xmlns="http://schemas.microsoft.com/sharepoint/v3" xsi:nil="true"/>
    <_dlc_ExpireDate xmlns="http://schemas.microsoft.com/sharepoint/v3">2018-04-30T23:00:00+00:00</_dlc_ExpireDate>
  </documentManagement>
</p:properties>
</file>

<file path=customXml/item5.xml><?xml version="1.0" encoding="utf-8"?>
<?mso-contentType ?>
<SharedContentType xmlns="Microsoft.SharePoint.Taxonomy.ContentTypeSync" SourceId="8f7636e4-27fd-40f6-b66a-8c08e824a21d" ContentTypeId="0x0101005548FAE83B359C42B59D7FC905808759" PreviousValue="false"/>
</file>

<file path=customXml/itemProps1.xml><?xml version="1.0" encoding="utf-8"?>
<ds:datastoreItem xmlns:ds="http://schemas.openxmlformats.org/officeDocument/2006/customXml" ds:itemID="{D56724BB-F6E7-4B6A-9EF4-21D1583E1B3F}">
  <ds:schemaRefs>
    <ds:schemaRef ds:uri="http://schemas.microsoft.com/sharepoint/v3/contenttype/forms"/>
  </ds:schemaRefs>
</ds:datastoreItem>
</file>

<file path=customXml/itemProps2.xml><?xml version="1.0" encoding="utf-8"?>
<ds:datastoreItem xmlns:ds="http://schemas.openxmlformats.org/officeDocument/2006/customXml" ds:itemID="{32DBBF8B-6D23-4C0A-A88B-0D2B4F324732}">
  <ds:schemaRefs>
    <ds:schemaRef ds:uri="office.server.policy"/>
  </ds:schemaRefs>
</ds:datastoreItem>
</file>

<file path=customXml/itemProps3.xml><?xml version="1.0" encoding="utf-8"?>
<ds:datastoreItem xmlns:ds="http://schemas.openxmlformats.org/officeDocument/2006/customXml" ds:itemID="{D86DD2BC-2729-4401-8979-1FC5A78B19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21988d-8727-4eb4-919d-4308d73b80d4"/>
    <ds:schemaRef ds:uri="10c9116f-8f22-48b3-b4d1-2a1a34ee7c14"/>
    <ds:schemaRef ds:uri="38f1ecb8-3857-40a4-ad84-7835f1541f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6004D24-181A-4C96-92AC-7889E0764F6B}">
  <ds:schemaRefs>
    <ds:schemaRef ds:uri="http://schemas.microsoft.com/office/2006/metadata/properties"/>
    <ds:schemaRef ds:uri="0821988d-8727-4eb4-919d-4308d73b80d4"/>
    <ds:schemaRef ds:uri="http://www.w3.org/XML/1998/namespace"/>
    <ds:schemaRef ds:uri="http://purl.org/dc/dcmitype/"/>
    <ds:schemaRef ds:uri="http://purl.org/dc/elements/1.1/"/>
    <ds:schemaRef ds:uri="http://schemas.openxmlformats.org/package/2006/metadata/core-properties"/>
    <ds:schemaRef ds:uri="http://schemas.microsoft.com/office/2006/documentManagement/types"/>
    <ds:schemaRef ds:uri="http://schemas.microsoft.com/sharepoint/v3"/>
    <ds:schemaRef ds:uri="http://schemas.microsoft.com/office/infopath/2007/PartnerControls"/>
    <ds:schemaRef ds:uri="38f1ecb8-3857-40a4-ad84-7835f1541fd2"/>
    <ds:schemaRef ds:uri="10c9116f-8f22-48b3-b4d1-2a1a34ee7c14"/>
    <ds:schemaRef ds:uri="http://purl.org/dc/terms/"/>
  </ds:schemaRefs>
</ds:datastoreItem>
</file>

<file path=customXml/itemProps5.xml><?xml version="1.0" encoding="utf-8"?>
<ds:datastoreItem xmlns:ds="http://schemas.openxmlformats.org/officeDocument/2006/customXml" ds:itemID="{21F5E33C-C58E-4CDB-94F0-6AA7D5D9D79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Summary</vt:lpstr>
      <vt:lpstr>Substructure</vt:lpstr>
      <vt:lpstr>Superstructure</vt:lpstr>
      <vt:lpstr>Finishes</vt:lpstr>
      <vt:lpstr>FF&amp;E</vt:lpstr>
      <vt:lpstr>ME&amp;P Services</vt:lpstr>
      <vt:lpstr>Works to Existing Buildings</vt:lpstr>
      <vt:lpstr>Additional Works</vt:lpstr>
      <vt:lpstr>Rooflight S3</vt:lpstr>
      <vt:lpstr>Preliminaries</vt:lpstr>
      <vt:lpstr>'Additional Works'!Print_Area</vt:lpstr>
      <vt:lpstr>'FF&amp;E'!Print_Area</vt:lpstr>
      <vt:lpstr>Finishes!Print_Area</vt:lpstr>
      <vt:lpstr>'ME&amp;P Services'!Print_Area</vt:lpstr>
      <vt:lpstr>Preliminaries!Print_Area</vt:lpstr>
      <vt:lpstr>Substructure!Print_Area</vt:lpstr>
      <vt:lpstr>Summary!Print_Area</vt:lpstr>
      <vt:lpstr>Superstructure!Print_Area</vt:lpstr>
      <vt:lpstr>'Works to Existing Buildings'!Print_Area</vt:lpstr>
      <vt:lpstr>'Additional Works'!Print_Titles</vt:lpstr>
      <vt:lpstr>'FF&amp;E'!Print_Titles</vt:lpstr>
      <vt:lpstr>Finishes!Print_Titles</vt:lpstr>
      <vt:lpstr>'ME&amp;P Services'!Print_Titles</vt:lpstr>
      <vt:lpstr>Preliminaries!Print_Titles</vt:lpstr>
      <vt:lpstr>Substructure!Print_Titles</vt:lpstr>
      <vt:lpstr>Summary!Print_Titles</vt:lpstr>
      <vt:lpstr>Superstructure!Print_Titles</vt:lpstr>
      <vt:lpstr>'Works to Existing Buildings'!Print_Titles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Report Template - Simple</dc:title>
  <dc:creator/>
  <cp:lastModifiedBy/>
  <dcterms:created xsi:type="dcterms:W3CDTF">2006-09-16T00:00:00Z</dcterms:created>
  <dcterms:modified xsi:type="dcterms:W3CDTF">2018-11-29T10:02:04Z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0x0101005548FAE83B359C42B59D7FC90580875900F54C45813FD51248AF0A233860488B34</vt:lpwstr>
  </property>
  <property fmtid="{D5CDD505-2E9C-101B-9397-08002B2CF9AE}" pid="3" name="FGService">
    <vt:lpwstr>17;#Cost Management|6f91c3c7-b1a2-4a03-8399-394dbbb5c8b9</vt:lpwstr>
  </property>
  <property fmtid="{D5CDD505-2E9C-101B-9397-08002B2CF9AE}" pid="4" name="FGDivision">
    <vt:lpwstr>27;#UK ＆ Europe|2df4253f-6204-4d18-8c90-428a769a6364</vt:lpwstr>
  </property>
  <property fmtid="{D5CDD505-2E9C-101B-9397-08002B2CF9AE}" pid="5" name="FGServiceComponent">
    <vt:lpwstr>29;#Cost Control|e8a7787f-66e6-455d-9e32-35bbc0458876;#31;#Cost Estimating|b47a3b34-8723-40a5-a8bc-0a755d7802c2;#30;#Cost Planning|0f85bc4b-7dad-47ec-a2bb-578a361ffff7</vt:lpwstr>
  </property>
  <property fmtid="{D5CDD505-2E9C-101B-9397-08002B2CF9AE}" pid="6" name="_dlc_policyId">
    <vt:lpwstr>0x0101005548FAE83B359C42B59D7FC90580875900F54C45813FD51248AF0A233860488B34|-241921183</vt:lpwstr>
  </property>
  <property fmtid="{D5CDD505-2E9C-101B-9397-08002B2CF9AE}" pid="7" name="ItemRetentionFormula">
    <vt:lpwstr>&lt;formula id="Microsoft.Office.RecordsManagement.PolicyFeatures.Expiration.Formula.BuiltIn"&gt;&lt;number&gt;2&lt;/number&gt;&lt;property&gt;FGCalculatedExpiry&lt;/property&gt;&lt;propertyId&gt;e633ab19-8660-457f-969d-fd8ffa8e1189&lt;/propertyId&gt;&lt;period&gt;months&lt;/period&gt;&lt;/formula&gt;</vt:lpwstr>
  </property>
</Properties>
</file>