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Group\P&amp;C Hub\Adults Commissioning Team\Prisons\Reprocurement 2019\Final tender documents\"/>
    </mc:Choice>
  </mc:AlternateContent>
  <bookViews>
    <workbookView xWindow="0" yWindow="0" windowWidth="20490" windowHeight="7155"/>
  </bookViews>
  <sheets>
    <sheet name="Sheet1" sheetId="1" r:id="rId1"/>
  </sheets>
  <definedNames>
    <definedName name="_xlnm.Print_Area" localSheetId="0">Sheet1!$A$1:$K$18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8" i="1" l="1"/>
  <c r="C9" i="1"/>
  <c r="C8" i="1"/>
  <c r="I10" i="1" l="1"/>
  <c r="I14" i="1" s="1"/>
</calcChain>
</file>

<file path=xl/sharedStrings.xml><?xml version="1.0" encoding="utf-8"?>
<sst xmlns="http://schemas.openxmlformats.org/spreadsheetml/2006/main" count="30" uniqueCount="26">
  <si>
    <t>SCHEDULE 4: PRICING SCHEDULE</t>
  </si>
  <si>
    <t>SUPPLIER NAME:</t>
  </si>
  <si>
    <t>Year 1</t>
  </si>
  <si>
    <t>Year 2</t>
  </si>
  <si>
    <t>Year 3</t>
  </si>
  <si>
    <t>Year 4</t>
  </si>
  <si>
    <t>Year 5</t>
  </si>
  <si>
    <t>Extension</t>
  </si>
  <si>
    <t>Hours per week</t>
  </si>
  <si>
    <t>Annual Value</t>
  </si>
  <si>
    <t>Hours per year</t>
  </si>
  <si>
    <t>TOTAL</t>
  </si>
  <si>
    <t>USE THIS FIGURE ON YOUR RESPONSE FORM OF TENDER</t>
  </si>
  <si>
    <t>Schedule 3  : Appendix A</t>
  </si>
  <si>
    <t>Completed by:</t>
  </si>
  <si>
    <t>01/02/2020 - 31/01/2021</t>
  </si>
  <si>
    <t>01/02/2021 - 31/01/2022</t>
  </si>
  <si>
    <t>01/02/2022 - 31/01/2023</t>
  </si>
  <si>
    <t>01/02/2023 - 31/01/2024</t>
  </si>
  <si>
    <t>01/02/2024 - 31/01/2025</t>
  </si>
  <si>
    <t>Prisons Service</t>
  </si>
  <si>
    <t>TOTAL FOR 5 YEARS</t>
  </si>
  <si>
    <r>
      <t xml:space="preserve">Provision of a minimum of 50 </t>
    </r>
    <r>
      <rPr>
        <b/>
        <sz val="10"/>
        <rFont val="Arial"/>
        <family val="2"/>
      </rPr>
      <t>core hours</t>
    </r>
    <r>
      <rPr>
        <sz val="10"/>
        <color theme="1"/>
        <rFont val="Arial"/>
        <family val="2"/>
      </rPr>
      <t xml:space="preserve"> per week must be included in any tender. The price quoted for the core hours needs to include any overheads and mileage/travel time.The core hours are for social care commissioned by the Council PLUS time taken to access and egress the prison to deliver the social care service.                                          </t>
    </r>
  </si>
  <si>
    <t xml:space="preserve">Spot Hours - this is used for any hours which are over the core hours of 50 per week. 5 hours is based on historic volume and will fluctuate. </t>
  </si>
  <si>
    <r>
      <t xml:space="preserve">Provision of a minimum of 5 Spot Hours per week must be included in any tender, the Spot Hours will be used for additional hours provided </t>
    </r>
    <r>
      <rPr>
        <b/>
        <sz val="10"/>
        <color theme="1"/>
        <rFont val="Arial"/>
        <family val="2"/>
      </rPr>
      <t>over and above</t>
    </r>
    <r>
      <rPr>
        <sz val="10"/>
        <color theme="1"/>
        <rFont val="Arial"/>
        <family val="2"/>
      </rPr>
      <t xml:space="preserve"> core hours. The hourly rate for spot hours will be used for any hours over the 50 hours and may take place from 00:00 - 23:59 365 days of the year.</t>
    </r>
  </si>
  <si>
    <t>Core Hours - which may be required from 00:00 - 23:59 365 days per year.  The Council guarantees payment for 50 hours per week regardless of actual demand.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</si>
</sst>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164" fontId="0" fillId="0" borderId="3" xfId="2" applyNumberFormat="1" applyFont="1" applyBorder="1" applyAlignment="1">
      <alignment horizontal="center"/>
    </xf>
    <xf numFmtId="164" fontId="0" fillId="0" borderId="2" xfId="2" applyNumberFormat="1" applyFont="1" applyBorder="1" applyAlignment="1">
      <alignment horizontal="center"/>
    </xf>
    <xf numFmtId="14" fontId="0" fillId="0" borderId="2" xfId="0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44" fontId="2" fillId="2" borderId="6" xfId="0" applyNumberFormat="1" applyFont="1" applyFill="1" applyBorder="1"/>
    <xf numFmtId="0" fontId="2" fillId="0" borderId="2" xfId="0" applyFont="1" applyBorder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0" xfId="1" applyFont="1" applyBorder="1"/>
    <xf numFmtId="44" fontId="0" fillId="0" borderId="0" xfId="0" applyNumberFormat="1" applyBorder="1"/>
    <xf numFmtId="0" fontId="6" fillId="0" borderId="7" xfId="0" applyFont="1" applyFill="1" applyBorder="1" applyAlignment="1"/>
    <xf numFmtId="0" fontId="4" fillId="0" borderId="8" xfId="0" applyFont="1" applyFill="1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1" xfId="0" applyBorder="1"/>
    <xf numFmtId="0" fontId="2" fillId="0" borderId="0" xfId="0" applyFont="1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justify" vertical="center"/>
    </xf>
    <xf numFmtId="0" fontId="0" fillId="0" borderId="0" xfId="0" applyBorder="1" applyAlignment="1"/>
    <xf numFmtId="0" fontId="5" fillId="0" borderId="0" xfId="0" applyFont="1" applyBorder="1"/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42" fontId="0" fillId="0" borderId="3" xfId="1" applyNumberFormat="1" applyFont="1" applyBorder="1" applyAlignment="1" applyProtection="1">
      <alignment horizontal="center"/>
      <protection locked="0"/>
    </xf>
    <xf numFmtId="42" fontId="0" fillId="0" borderId="3" xfId="0" applyNumberFormat="1" applyBorder="1"/>
    <xf numFmtId="42" fontId="0" fillId="0" borderId="2" xfId="1" applyNumberFormat="1" applyFont="1" applyBorder="1" applyAlignment="1">
      <alignment horizontal="center"/>
    </xf>
    <xf numFmtId="42" fontId="0" fillId="0" borderId="2" xfId="1" applyNumberFormat="1" applyFont="1" applyBorder="1"/>
    <xf numFmtId="42" fontId="0" fillId="0" borderId="0" xfId="1" applyNumberFormat="1" applyFont="1" applyBorder="1" applyAlignment="1">
      <alignment horizontal="center"/>
    </xf>
    <xf numFmtId="42" fontId="3" fillId="0" borderId="0" xfId="0" applyNumberFormat="1" applyFont="1" applyBorder="1"/>
    <xf numFmtId="0" fontId="11" fillId="0" borderId="10" xfId="0" applyFont="1" applyBorder="1"/>
    <xf numFmtId="0" fontId="0" fillId="0" borderId="16" xfId="0" applyBorder="1"/>
    <xf numFmtId="164" fontId="0" fillId="0" borderId="5" xfId="2" applyNumberFormat="1" applyFont="1" applyBorder="1" applyAlignment="1">
      <alignment horizontal="center"/>
    </xf>
    <xf numFmtId="0" fontId="13" fillId="0" borderId="2" xfId="0" applyFont="1" applyBorder="1" applyAlignment="1" applyProtection="1">
      <alignment horizontal="center" wrapText="1"/>
      <protection locked="0"/>
    </xf>
    <xf numFmtId="0" fontId="9" fillId="2" borderId="12" xfId="0" applyFont="1" applyFill="1" applyBorder="1" applyAlignment="1">
      <alignment horizontal="left" wrapText="1"/>
    </xf>
    <xf numFmtId="0" fontId="14" fillId="2" borderId="12" xfId="0" applyFont="1" applyFill="1" applyBorder="1" applyAlignment="1">
      <alignment horizontal="left" wrapText="1"/>
    </xf>
    <xf numFmtId="0" fontId="2" fillId="3" borderId="17" xfId="0" applyFont="1" applyFill="1" applyBorder="1" applyAlignment="1">
      <alignment horizontal="left"/>
    </xf>
    <xf numFmtId="0" fontId="0" fillId="3" borderId="18" xfId="0" applyFill="1" applyBorder="1" applyAlignment="1"/>
    <xf numFmtId="0" fontId="0" fillId="3" borderId="19" xfId="0" applyFill="1" applyBorder="1" applyAlignme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8" fillId="0" borderId="10" xfId="0" applyFont="1" applyBorder="1" applyAlignment="1">
      <alignment horizontal="justify" vertical="center"/>
    </xf>
    <xf numFmtId="0" fontId="8" fillId="0" borderId="0" xfId="0" applyFont="1" applyBorder="1" applyAlignment="1">
      <alignment horizontal="justify" vertical="center"/>
    </xf>
    <xf numFmtId="0" fontId="8" fillId="2" borderId="10" xfId="0" applyFont="1" applyFill="1" applyBorder="1" applyAlignment="1">
      <alignment horizontal="justify" vertical="center"/>
    </xf>
    <xf numFmtId="0" fontId="8" fillId="2" borderId="0" xfId="0" applyFont="1" applyFill="1" applyBorder="1" applyAlignment="1">
      <alignment horizontal="justify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13</xdr:row>
      <xdr:rowOff>57150</xdr:rowOff>
    </xdr:from>
    <xdr:to>
      <xdr:col>9</xdr:col>
      <xdr:colOff>628650</xdr:colOff>
      <xdr:row>14</xdr:row>
      <xdr:rowOff>0</xdr:rowOff>
    </xdr:to>
    <xdr:sp macro="" textlink="">
      <xdr:nvSpPr>
        <xdr:cNvPr id="2" name="Left Arrow 1"/>
        <xdr:cNvSpPr/>
      </xdr:nvSpPr>
      <xdr:spPr>
        <a:xfrm>
          <a:off x="11249025" y="3124200"/>
          <a:ext cx="590550" cy="13335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showGridLines="0" tabSelected="1" topLeftCell="A7" zoomScale="85" zoomScaleNormal="85" workbookViewId="0">
      <selection activeCell="E11" sqref="E9:E11"/>
    </sheetView>
  </sheetViews>
  <sheetFormatPr defaultRowHeight="15" x14ac:dyDescent="0.25"/>
  <cols>
    <col min="1" max="1" width="23.7109375" customWidth="1"/>
    <col min="2" max="2" width="11.140625" customWidth="1"/>
    <col min="3" max="3" width="10.7109375" customWidth="1"/>
    <col min="4" max="6" width="22.85546875" style="1" bestFit="1" customWidth="1"/>
    <col min="7" max="7" width="23.5703125" style="1" customWidth="1"/>
    <col min="8" max="8" width="22.85546875" style="1" customWidth="1"/>
    <col min="9" max="9" width="20.5703125" customWidth="1"/>
    <col min="10" max="10" width="5.140625" customWidth="1"/>
    <col min="11" max="11" width="5.85546875" customWidth="1"/>
  </cols>
  <sheetData>
    <row r="1" spans="1:11" ht="26.25" x14ac:dyDescent="0.4">
      <c r="A1" s="12" t="s">
        <v>0</v>
      </c>
      <c r="B1" s="13"/>
      <c r="C1" s="13"/>
      <c r="D1" s="14"/>
      <c r="E1" s="14"/>
      <c r="F1" s="14"/>
      <c r="G1" s="14"/>
      <c r="H1" s="14"/>
      <c r="I1" s="15"/>
      <c r="J1" s="15"/>
      <c r="K1" s="16"/>
    </row>
    <row r="2" spans="1:11" ht="6.75" customHeight="1" thickBot="1" x14ac:dyDescent="0.3">
      <c r="A2" s="17"/>
      <c r="B2" s="18"/>
      <c r="C2" s="18"/>
      <c r="D2" s="19"/>
      <c r="E2" s="19"/>
      <c r="F2" s="19"/>
      <c r="G2" s="19"/>
      <c r="H2" s="19"/>
      <c r="I2" s="18"/>
      <c r="J2" s="18"/>
      <c r="K2" s="20"/>
    </row>
    <row r="3" spans="1:11" ht="26.25" customHeight="1" thickBot="1" x14ac:dyDescent="0.3">
      <c r="A3" s="43" t="s">
        <v>1</v>
      </c>
      <c r="B3" s="44"/>
      <c r="C3" s="44"/>
      <c r="D3" s="45"/>
      <c r="E3" s="19"/>
      <c r="F3" s="19"/>
      <c r="G3" s="19"/>
      <c r="H3" s="19"/>
      <c r="I3" s="18"/>
      <c r="J3" s="18"/>
      <c r="K3" s="20"/>
    </row>
    <row r="4" spans="1:11" x14ac:dyDescent="0.25">
      <c r="A4" s="17"/>
      <c r="B4" s="18"/>
      <c r="C4" s="18"/>
      <c r="D4" s="21"/>
      <c r="E4" s="21"/>
      <c r="F4" s="21"/>
      <c r="G4" s="49" t="s">
        <v>7</v>
      </c>
      <c r="H4" s="49"/>
      <c r="I4" s="18"/>
      <c r="J4" s="18"/>
      <c r="K4" s="20"/>
    </row>
    <row r="5" spans="1:11" x14ac:dyDescent="0.25">
      <c r="A5" s="17"/>
      <c r="B5" s="18"/>
      <c r="C5" s="18"/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46" t="s">
        <v>21</v>
      </c>
      <c r="J5" s="18"/>
      <c r="K5" s="20"/>
    </row>
    <row r="6" spans="1:11" ht="18.75" x14ac:dyDescent="0.3">
      <c r="A6" s="37" t="s">
        <v>20</v>
      </c>
      <c r="B6" s="22"/>
      <c r="C6" s="22"/>
      <c r="D6" s="4" t="s">
        <v>15</v>
      </c>
      <c r="E6" s="4" t="s">
        <v>16</v>
      </c>
      <c r="F6" s="4" t="s">
        <v>17</v>
      </c>
      <c r="G6" s="4" t="s">
        <v>18</v>
      </c>
      <c r="H6" s="4" t="s">
        <v>19</v>
      </c>
      <c r="I6" s="47"/>
      <c r="J6" s="18"/>
      <c r="K6" s="20"/>
    </row>
    <row r="7" spans="1:11" ht="26.25" x14ac:dyDescent="0.25">
      <c r="A7" s="17"/>
      <c r="B7" s="40" t="s">
        <v>8</v>
      </c>
      <c r="C7" s="40" t="s">
        <v>10</v>
      </c>
      <c r="D7" s="40" t="s">
        <v>9</v>
      </c>
      <c r="E7" s="40" t="s">
        <v>9</v>
      </c>
      <c r="F7" s="40" t="s">
        <v>9</v>
      </c>
      <c r="G7" s="40" t="s">
        <v>9</v>
      </c>
      <c r="H7" s="40" t="s">
        <v>9</v>
      </c>
      <c r="I7" s="48"/>
      <c r="J7" s="18"/>
      <c r="K7" s="20"/>
    </row>
    <row r="8" spans="1:11" ht="105" x14ac:dyDescent="0.25">
      <c r="A8" s="42" t="s">
        <v>25</v>
      </c>
      <c r="B8" s="2">
        <v>50</v>
      </c>
      <c r="C8" s="39">
        <f>SUM(B8*52)</f>
        <v>2600</v>
      </c>
      <c r="D8" s="31"/>
      <c r="E8" s="31"/>
      <c r="F8" s="31"/>
      <c r="G8" s="31"/>
      <c r="H8" s="31"/>
      <c r="I8" s="32">
        <f>SUM(D8:H8)</f>
        <v>0</v>
      </c>
      <c r="J8" s="18"/>
      <c r="K8" s="20"/>
    </row>
    <row r="9" spans="1:11" ht="63.75" customHeight="1" x14ac:dyDescent="0.25">
      <c r="A9" s="41" t="s">
        <v>23</v>
      </c>
      <c r="B9" s="3">
        <v>5</v>
      </c>
      <c r="C9" s="3">
        <f>SUM(B9*52)</f>
        <v>260</v>
      </c>
      <c r="D9" s="33"/>
      <c r="E9" s="33"/>
      <c r="F9" s="33"/>
      <c r="G9" s="33"/>
      <c r="H9" s="33"/>
      <c r="I9" s="34">
        <f>SUM(D9:H9)</f>
        <v>0</v>
      </c>
      <c r="J9" s="10"/>
      <c r="K9" s="20"/>
    </row>
    <row r="10" spans="1:11" ht="30.75" customHeight="1" x14ac:dyDescent="0.25">
      <c r="A10" s="23"/>
      <c r="B10" s="8"/>
      <c r="C10" s="8"/>
      <c r="D10" s="35"/>
      <c r="E10" s="35"/>
      <c r="F10" s="35"/>
      <c r="G10" s="35"/>
      <c r="H10" s="36"/>
      <c r="I10" s="34">
        <f>+I9+I8</f>
        <v>0</v>
      </c>
      <c r="J10" s="10"/>
      <c r="K10" s="20"/>
    </row>
    <row r="11" spans="1:11" x14ac:dyDescent="0.25">
      <c r="A11" s="17"/>
      <c r="B11" s="18"/>
      <c r="C11" s="18"/>
      <c r="D11" s="19"/>
      <c r="E11" s="19"/>
      <c r="F11" s="19"/>
      <c r="G11" s="19"/>
      <c r="H11" s="19"/>
      <c r="I11" s="18"/>
      <c r="J11" s="18"/>
      <c r="K11" s="20"/>
    </row>
    <row r="12" spans="1:11" ht="11.25" customHeight="1" x14ac:dyDescent="0.25">
      <c r="A12" s="24"/>
      <c r="B12" s="25"/>
      <c r="C12" s="25"/>
      <c r="D12" s="25"/>
      <c r="E12" s="9"/>
      <c r="F12" s="9"/>
      <c r="G12" s="9"/>
      <c r="H12" s="9"/>
      <c r="I12" s="11"/>
      <c r="J12" s="18"/>
      <c r="K12" s="20"/>
    </row>
    <row r="13" spans="1:11" ht="53.25" customHeight="1" thickBot="1" x14ac:dyDescent="0.3">
      <c r="A13" s="52" t="s">
        <v>22</v>
      </c>
      <c r="B13" s="53"/>
      <c r="C13" s="53"/>
      <c r="D13" s="53"/>
      <c r="E13" s="53"/>
      <c r="F13" s="53"/>
      <c r="G13" s="19"/>
      <c r="H13" s="19"/>
      <c r="I13" s="18"/>
      <c r="J13" s="18"/>
      <c r="K13" s="20"/>
    </row>
    <row r="14" spans="1:11" ht="22.5" customHeight="1" thickBot="1" x14ac:dyDescent="0.3">
      <c r="G14" s="19"/>
      <c r="H14" s="5" t="s">
        <v>11</v>
      </c>
      <c r="I14" s="6">
        <f>I10</f>
        <v>0</v>
      </c>
      <c r="J14" s="18"/>
      <c r="K14" s="20"/>
    </row>
    <row r="15" spans="1:11" ht="42" customHeight="1" x14ac:dyDescent="0.25">
      <c r="A15" s="52" t="s">
        <v>24</v>
      </c>
      <c r="B15" s="53"/>
      <c r="C15" s="53"/>
      <c r="D15" s="53"/>
      <c r="E15" s="53"/>
      <c r="F15" s="53"/>
      <c r="G15" s="19"/>
      <c r="H15" s="19"/>
      <c r="I15" s="18"/>
      <c r="J15" s="18"/>
      <c r="K15" s="20"/>
    </row>
    <row r="16" spans="1:11" ht="20.25" customHeight="1" thickBot="1" x14ac:dyDescent="0.3">
      <c r="A16" s="17"/>
      <c r="B16" s="18"/>
      <c r="C16" s="18"/>
      <c r="D16" s="19"/>
      <c r="E16" s="19"/>
      <c r="F16" s="19"/>
      <c r="G16" s="26" t="s">
        <v>12</v>
      </c>
      <c r="H16" s="19"/>
      <c r="I16" s="18"/>
      <c r="J16" s="18"/>
      <c r="K16" s="20"/>
    </row>
    <row r="17" spans="1:11" ht="20.25" customHeight="1" thickBot="1" x14ac:dyDescent="0.3">
      <c r="A17" s="38" t="s">
        <v>14</v>
      </c>
      <c r="B17" s="18"/>
      <c r="C17" s="18"/>
      <c r="D17" s="19"/>
      <c r="E17" s="19"/>
      <c r="F17" s="19"/>
      <c r="G17" s="26" t="s">
        <v>13</v>
      </c>
      <c r="H17" s="19"/>
      <c r="I17" s="18"/>
      <c r="J17" s="18"/>
      <c r="K17" s="20"/>
    </row>
    <row r="18" spans="1:11" ht="15.75" thickBot="1" x14ac:dyDescent="0.3">
      <c r="A18" s="27"/>
      <c r="B18" s="28"/>
      <c r="C18" s="28"/>
      <c r="D18" s="29"/>
      <c r="E18" s="29"/>
      <c r="F18" s="29"/>
      <c r="G18" s="29"/>
      <c r="H18" s="29"/>
      <c r="I18" s="28"/>
      <c r="J18" s="28"/>
      <c r="K18" s="30"/>
    </row>
    <row r="29" spans="1:11" ht="81.75" customHeight="1" x14ac:dyDescent="0.25">
      <c r="A29" s="50"/>
      <c r="B29" s="51"/>
      <c r="C29" s="51"/>
      <c r="D29" s="51"/>
      <c r="E29" s="51"/>
    </row>
  </sheetData>
  <mergeCells count="6">
    <mergeCell ref="A3:D3"/>
    <mergeCell ref="I5:I7"/>
    <mergeCell ref="G4:H4"/>
    <mergeCell ref="A29:E29"/>
    <mergeCell ref="A15:F15"/>
    <mergeCell ref="A13:F13"/>
  </mergeCells>
  <pageMargins left="0.27559055118110237" right="0.15748031496062992" top="0.55118110236220474" bottom="0.35433070866141736" header="0.23622047244094491" footer="0.31496062992125984"/>
  <pageSetup paperSize="9" scale="81" orientation="landscape" r:id="rId1"/>
  <headerFooter>
    <oddHeader xml:space="preserve">&amp;CSouth Gloucestershire Council&amp;RCare and Support Services in 
Extra Care Housing Schemes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SGC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Lewton</dc:creator>
  <cp:lastModifiedBy>Natalie Whittard</cp:lastModifiedBy>
  <cp:lastPrinted>2016-07-20T09:55:25Z</cp:lastPrinted>
  <dcterms:created xsi:type="dcterms:W3CDTF">2016-06-07T10:52:14Z</dcterms:created>
  <dcterms:modified xsi:type="dcterms:W3CDTF">2019-07-22T12:01:03Z</dcterms:modified>
</cp:coreProperties>
</file>