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5.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720"/>
  <workbookPr/>
  <mc:AlternateContent xmlns:mc="http://schemas.openxmlformats.org/markup-compatibility/2006">
    <mc:Choice Requires="x15">
      <x15ac:absPath xmlns:x15ac="http://schemas.microsoft.com/office/spreadsheetml/2010/11/ac" url="B:\Bristol\ABC - Photos\Sovereign Shopping Centre, WSM - Refurbishments - J0076386\High Street Works\Specification\"/>
    </mc:Choice>
  </mc:AlternateContent>
  <xr:revisionPtr revIDLastSave="2" documentId="13_ncr:1_{04B94631-E942-4EA0-B5E9-8C14185E39D2}" xr6:coauthVersionLast="47" xr6:coauthVersionMax="47" xr10:uidLastSave="{0E7E76C2-D65F-4C3F-ACC1-FC3EA0977580}"/>
  <bookViews>
    <workbookView xWindow="-120" yWindow="-120" windowWidth="29040" windowHeight="15840" tabRatio="800" firstSheet="2" activeTab="4" xr2:uid="{00000000-000D-0000-FFFF-FFFF00000000}"/>
  </bookViews>
  <sheets>
    <sheet name="Section C1 - 73" sheetId="10" r:id="rId1"/>
    <sheet name="Section C2 - 57 " sheetId="18" r:id="rId2"/>
    <sheet name="Section C3 - 6769" sheetId="19" r:id="rId3"/>
    <sheet name="Section D - Day Works" sheetId="17" r:id="rId4"/>
    <sheet name="Section E - Tender Summary" sheetId="16" r:id="rId5"/>
  </sheets>
  <definedNames>
    <definedName name="_xlnm.Print_Area" localSheetId="0">'Section C1 - 73'!$A$1:$C$228</definedName>
    <definedName name="_xlnm.Print_Area" localSheetId="1">'Section C2 - 57 '!$A$1:$C$214</definedName>
    <definedName name="_xlnm.Print_Area" localSheetId="2">'Section C3 - 6769'!$A$1:$C$300</definedName>
    <definedName name="_xlnm.Print_Area" localSheetId="3">'Section D - Day Works'!$A$1:$C$34</definedName>
    <definedName name="_xlnm.Print_Area" localSheetId="4">'Section E - Tender Summary'!$A$1:$C$76</definedName>
    <definedName name="_xlnm.Print_Titles" localSheetId="0">'Section C1 - 73'!$1:$6</definedName>
    <definedName name="_xlnm.Print_Titles" localSheetId="1">'Section C2 - 57 '!$1:$6</definedName>
    <definedName name="_xlnm.Print_Titles" localSheetId="2">'Section C3 - 6769'!$1:$6</definedName>
    <definedName name="_xlnm.Print_Titles" localSheetId="3">'Section D - Day Works'!$1:$7</definedName>
    <definedName name="_xlnm.Print_Titles" localSheetId="4">'Section E - Tender Summary'!$1:$6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4" i="16" l="1"/>
  <c r="C76" i="16"/>
  <c r="C63" i="16"/>
  <c r="C72" i="16"/>
  <c r="B72" i="16"/>
  <c r="C71" i="16"/>
  <c r="B71" i="16"/>
  <c r="C70" i="16"/>
  <c r="B70" i="16"/>
  <c r="C69" i="16"/>
  <c r="B69" i="16"/>
  <c r="C68" i="16"/>
  <c r="B68" i="16"/>
  <c r="C67" i="16"/>
  <c r="B67" i="16"/>
  <c r="C65" i="16"/>
  <c r="B65" i="16"/>
  <c r="C64" i="16"/>
  <c r="B64" i="16"/>
  <c r="B63" i="16"/>
  <c r="C62" i="16"/>
  <c r="B62" i="16"/>
  <c r="C60" i="16"/>
  <c r="B60" i="16"/>
  <c r="C59" i="16"/>
  <c r="B59" i="16"/>
  <c r="C58" i="16"/>
  <c r="B58" i="16"/>
  <c r="C52" i="16"/>
  <c r="B52" i="16"/>
  <c r="C51" i="16"/>
  <c r="B51" i="16"/>
  <c r="C50" i="16"/>
  <c r="B50" i="16"/>
  <c r="C49" i="16"/>
  <c r="B49" i="16"/>
  <c r="C48" i="16"/>
  <c r="B48" i="16"/>
  <c r="C47" i="16"/>
  <c r="B47" i="16"/>
  <c r="C45" i="16"/>
  <c r="B45" i="16"/>
  <c r="C44" i="16"/>
  <c r="B44" i="16"/>
  <c r="C43" i="16"/>
  <c r="B43" i="16"/>
  <c r="C41" i="16"/>
  <c r="B41" i="16"/>
  <c r="C40" i="16"/>
  <c r="B40" i="16"/>
  <c r="C39" i="16"/>
  <c r="B39" i="16"/>
  <c r="C33" i="16"/>
  <c r="B33" i="16"/>
  <c r="C32" i="16"/>
  <c r="B32" i="16"/>
  <c r="C31" i="16"/>
  <c r="B31" i="16"/>
  <c r="C30" i="16"/>
  <c r="B30" i="16"/>
  <c r="C29" i="16"/>
  <c r="B29" i="16"/>
  <c r="C28" i="16"/>
  <c r="B28" i="16"/>
  <c r="C26" i="16"/>
  <c r="B26" i="16"/>
  <c r="C25" i="16"/>
  <c r="B25" i="16"/>
  <c r="C24" i="16"/>
  <c r="B24" i="16"/>
  <c r="C22" i="16"/>
  <c r="B22" i="16"/>
  <c r="C21" i="16"/>
  <c r="B21" i="16"/>
  <c r="C20" i="16"/>
  <c r="B20" i="16"/>
  <c r="C35" i="16" l="1"/>
  <c r="C54" i="16"/>
</calcChain>
</file>

<file path=xl/sharedStrings.xml><?xml version="1.0" encoding="utf-8"?>
<sst xmlns="http://schemas.openxmlformats.org/spreadsheetml/2006/main" count="482" uniqueCount="366">
  <si>
    <t>SECTION 1 - 73 HIGH ST, WSM - SCHEDULE OF WORKS</t>
  </si>
  <si>
    <t>Schedule of Works (£)</t>
  </si>
  <si>
    <t>Generally</t>
  </si>
  <si>
    <t xml:space="preserve">The works generally comprise the strip out and 'green boxing' of the unit leaving it ready for turn-key occupation. </t>
  </si>
  <si>
    <t>N/A</t>
  </si>
  <si>
    <t xml:space="preserve">The Contractor is to make themselves aware of the general workings of the site, particularly in relation to delivery and removal of materials and waste. The works are to be carried out in such a way that will cause the least possible inconvenience to neighbouring occupiers and the general public. </t>
  </si>
  <si>
    <t>The contractor is permitted to use the existing WC facilities on the upper floors, however these are to be left in immaculate condition upon sectional completion, ready for use by an incoming tenant. Schedule of Condition to be taken prior to works commencing and issued to the CA. The Contractor is to allow here for any additional necessary welfare provisions in accordance with the CDM-Regulations 2015.</t>
  </si>
  <si>
    <t xml:space="preserve">The contractor is permitted to use the existing electricity and water supplies on site. The unit does not currently have an active electrical supply however the Employer is planning to re-energise before works commence. Meter readings are to be taken by the contractor and the start and completion of the Section. </t>
  </si>
  <si>
    <t>The Contractor must allow for all builders works in connection with the proposed works, including those associated with sub-contractors, and for all making good to the fabric and structure.</t>
  </si>
  <si>
    <t xml:space="preserve">The Contractor is required to provide equipment and plant as required in order to safely undertake and complete the proposed works.  This is to be used by properly trained/competent persons with necessary certification.  </t>
  </si>
  <si>
    <t>Allow for regularly disposing of any debris, rubbish and the like during the course of the works and to undertake a sparkle clean on completion.</t>
  </si>
  <si>
    <t xml:space="preserve">The contractor is to allow here for site security measures including but not limited to barriers, hoarding, signage etc ensuring that the site cannot be accessed by the public either via the high street or at the rear and to protect the high street from debris. </t>
  </si>
  <si>
    <t>Scaffold</t>
  </si>
  <si>
    <r>
      <rPr>
        <b/>
        <u/>
        <sz val="10"/>
        <rFont val="Arial"/>
        <family val="2"/>
      </rPr>
      <t>CDP:</t>
    </r>
    <r>
      <rPr>
        <sz val="10"/>
        <rFont val="Arial"/>
        <family val="2"/>
      </rPr>
      <t xml:space="preserve"> Contractor to allow here for installing scaffolding as necessary to carry out the full scope of works detailed. Allow here for obtaining the necessary licences with the local authority and to provide scaffolding to all aspects of the property in order to safely carry out the full extent of proposed works. This is to be designed in accordance with NASC Technical Guidance TG20. The scaffolding is to be erected and dismantled in accordance with  NASC SG4 ‘Preventing falls in scaffolding’ by competent persons using appropriate PPE. </t>
    </r>
  </si>
  <si>
    <t xml:space="preserve">Further allowance for a mechanical/motorised hoist is permitted as the contractor deems necessary. Provide cost here. </t>
  </si>
  <si>
    <t>Engage the services of a specialist (SSAIB or similarly approved) to design and install a wireless scaffold alarm system with suitable coverage across all parts to meet PD6662/EN50131 standards. System to be monitored and provide alerts to a designated named contact at the main contractor. Supply and fix appropriate signage etc.</t>
  </si>
  <si>
    <t>Allow here for regular inspection of the scaffolding. At a minimum this is to comprise an inspection following erection and before first use, at intervals of no more than 7-days thereafter and then following any circumstance liable to jeopardise the safety of the installation. Inspection to be  carried out by a competent person under the CISRS (or similarly approved). Scaffold inspection report should be provided to the CA and included in the Health &amp; Safety File.</t>
  </si>
  <si>
    <t xml:space="preserve">Ladders are to be removed at the end of each working day to prevent unauthorised access to the scaffold. </t>
  </si>
  <si>
    <t xml:space="preserve">Asbestos Removal </t>
  </si>
  <si>
    <t xml:space="preserve">The contractor is to remove all ACM's as per the attached R&amp;D survey in accordance with the Control of Asbestos Regulations 2012. The contractor is to hand over all hazardous waste notes and waste transer notes upon completion. </t>
  </si>
  <si>
    <t xml:space="preserve">Following removal of asbestos, provide hazardous waste consignment notes. </t>
  </si>
  <si>
    <t xml:space="preserve">All work to be undertaken in accordance with the Control of Asbestos Regulations 2012. </t>
  </si>
  <si>
    <t>EXTERNALLY</t>
  </si>
  <si>
    <t xml:space="preserve">Roofs </t>
  </si>
  <si>
    <t>The contractor is to rake out and repoint the chimney stacks in NHL 5 and remove all cement flashings.</t>
  </si>
  <si>
    <t xml:space="preserve">The contractor is to allow to cut out and replace a total of 40 nr frost damaged bricks to the chimney stacks. Replacement mortar to be NHL 5. </t>
  </si>
  <si>
    <t>The contractor is to remove all cement flashing at the base of both the chimney stacks and replace with new code 5 lead bossed apron and side flashings in accordance with the lead sheet association guide.</t>
  </si>
  <si>
    <t>The contractor is to allow to replace any cracked/broken roof tiles with new to match the existing profiles.</t>
  </si>
  <si>
    <t xml:space="preserve">The contractor is to hack off all cement render to the parapet walls and re-render with a thin layer of hydraulic lime render in NHL 5. </t>
  </si>
  <si>
    <t>The contractor is to allow for isolated rebuilding of the parapet walls in hydraulic lime mortar NHL 5 where the masonry is unstable.</t>
  </si>
  <si>
    <t>Following removal of the cement render, the contractor is to cut in a new 5mm drip detail to the parapet copings.</t>
  </si>
  <si>
    <t xml:space="preserve">The contractor is to carefully rake out and repoint the coping stones to the front elevation in NHL 5 mortar. </t>
  </si>
  <si>
    <t xml:space="preserve">Take up two courses of roof tiles and renew felt at eaves level with breathable membrane. Allow for replacement of approximately 20 tiles where required. </t>
  </si>
  <si>
    <t xml:space="preserve">The contractor is to remove the linings to the valley gutter and replace with code 5 lead in accordance with the lead sheet association. </t>
  </si>
  <si>
    <t>The contractor is to rake out and repoint the ridge tiles.</t>
  </si>
  <si>
    <t>The contractor is to thoroughly clean out and flush through the rainwater goods including all valley gutters, parapet gutters, secret gutters and downpipes leaving good and free-flowing.</t>
  </si>
  <si>
    <t>Install balloon grate over rear flat roof outlet.</t>
  </si>
  <si>
    <t>Front Elevation</t>
  </si>
  <si>
    <t xml:space="preserve">Hack off and replace all loose, cracked and blown render and re-render in hydraulic lime NHL 3.5 leaving ready to receive decoration. </t>
  </si>
  <si>
    <t>Remove all redundant fixings and vegetation and undertake render repairs in hydraulic lime NHL 3.5 leaving ready to receive decoration.</t>
  </si>
  <si>
    <t xml:space="preserve">Undertake timber splice repairs to 3 no. timber sash windows leaving windows free of rot, fully operational and ready to receive decoration. Allow to replace window putties as necessary. </t>
  </si>
  <si>
    <t>Allow the Provisional Sum of £750 to overhaul and reform lead cover flashing to the shop front.</t>
  </si>
  <si>
    <t xml:space="preserve">Remove 2 no. spot lights over the shop entrance and replace the affected soffit with either Scots Pine, European Redwood or Douglas Fir and leave ready to receive decoration. </t>
  </si>
  <si>
    <t>Allow the Provisional Sum of £1,250 to undertake isolated timber splice repairs and filling repairs to the shop front leaving timber free of rot and ready to receive decoration.</t>
  </si>
  <si>
    <t xml:space="preserve">Remove all ironmongery and non-original doorbells/sensors and replace with new brass ironmongery to include 1 no. yale lock, 1 no. mortice lock, 2 no. pull handles and 1 no. letter plate. </t>
  </si>
  <si>
    <t xml:space="preserve">Remove the existing shop front signage and bespoke timber cladding and replace with pine board fascia panel and leave ready to receive decoration. Fascia height is to be no greater than 750mm. </t>
  </si>
  <si>
    <t xml:space="preserve">Install a thin 'picture frame' onto the shop front fascia signage board to create additional weatherproofing. Design to be agreed with the CA. </t>
  </si>
  <si>
    <t>Rear Elevation</t>
  </si>
  <si>
    <t xml:space="preserve">Hack off and replace all loose, cracked and blown render and re-render to match existing leaving ready to receive decoration. </t>
  </si>
  <si>
    <t xml:space="preserve">Remove and replace the 2.0no. timber windows with white uPVC double glazed units and provide FENSA certification upon completion. </t>
  </si>
  <si>
    <t>Remove all vegetation from elevation and conduct render repairs leaving ready to receive decoration.</t>
  </si>
  <si>
    <t xml:space="preserve">Allow the Provisional Sum of £500 to undertake minor repairs to rainwater goods including replacement brackets and realigning. </t>
  </si>
  <si>
    <t xml:space="preserve">Thoroughly prepare and undertake corrosion treatment to the rear handrail and staircase. </t>
  </si>
  <si>
    <t xml:space="preserve">The handrail to the rear staircase has sheared off. The contractor should allow to either re-attach the handrail or replace it if re-attaching isn't possible. </t>
  </si>
  <si>
    <t xml:space="preserve">The contractor is to install contrasting nosings to the rear staircase to the top and bottom steps of each flight. </t>
  </si>
  <si>
    <t>INTERNALLY</t>
  </si>
  <si>
    <t>The contractor is to remove and dispose of all loose stock and furniture throughout.</t>
  </si>
  <si>
    <t xml:space="preserve">The contractor should allow a provisional sum of £500 for emergency exit signage. To be expended upon strict instructions of the CA. </t>
  </si>
  <si>
    <t>Upper Floors</t>
  </si>
  <si>
    <t xml:space="preserve">Overhaul all loft hatches and provide integrated ladders. </t>
  </si>
  <si>
    <t xml:space="preserve">Upgrade loft insulation to ensure a minimum of 300mm depth is achieved throughout. The contractor should also allow to install downlight caps to protect any downlights from direct contact with the insulation. </t>
  </si>
  <si>
    <t xml:space="preserve">Strip out the existing WC and kitchen facilities completely inclusive of floor coverings, wall mounted fixtures/fitting, plumbing, electricity supply etc and make good affected surfaces and cap off drainage connections. </t>
  </si>
  <si>
    <t xml:space="preserve">Strip out all non loadbearing plasterboard partitions back to the solid walls and allow to undertake plaster repairs to provide an even finish throughout leaving ready to receive decoration. </t>
  </si>
  <si>
    <t>Allow the PC Sum of £….../sqm to hack off and replace all damp affected plaster leaving ready to receive decorations. Allow minimum area of 20.0sqm.</t>
  </si>
  <si>
    <t xml:space="preserve">Allow to replace any missing sections of skirting board to match existing profile and leave ready to receive decoration. </t>
  </si>
  <si>
    <t>Ground Floor</t>
  </si>
  <si>
    <t>Strip out all mineral fibre tiled suspended ceilings inclusive of all hangers, fixings, integrated lighting, speakers, alarms, sensors etc. and make good ceiling above.</t>
  </si>
  <si>
    <t>Remove all non loadbearing plasterboard partitions as per the appended proposed plans and make good affected surfaces leaving ready to receive decoration.</t>
  </si>
  <si>
    <t xml:space="preserve">Remove the current structural wall separating the front and back of house areas and install new RSJ in accordance with the structural engineers drawings (to be provided). Demolition of the structural wall to be undertaken in accordance with BS 6187. </t>
  </si>
  <si>
    <t xml:space="preserve">Remove and replace the current WC installation with new Doc M compliant WC pack. Installation to include pull cord alarm. </t>
  </si>
  <si>
    <t xml:space="preserve">Allow a provisional sum of £2000 for replacement of the macerator system serving the WC and kitchen. To be expended upon strict instructions of the CA.  </t>
  </si>
  <si>
    <t xml:space="preserve">Following removal of the suspended ceiling, the contractor is to retrofit insulation to the rear flat roof to create a 'cold roof' construction achieving a u-value not exceeding 0.25. Ensure a vapour control layer is installed and sufficient air gap for cross ventilation above the insulation. Type of insulation contractors choice. </t>
  </si>
  <si>
    <t xml:space="preserve">Following the removal of the suspended ceiling and installation of the flat roof insulation, the contractor is to install a plasterboard ceiling with FD30 pink board. </t>
  </si>
  <si>
    <t xml:space="preserve">Form new FD30 partition inclusive of fire door to create a new back of house area in the location shown on the plan. Contractor to using metal studs with 2x12.5mm plasterboard with staggered joints and appropriate high/low level detailing. </t>
  </si>
  <si>
    <t xml:space="preserve">Remove the current kitchenette and install a new kitchenette in the same location as the existing. Kitchenette to include tiled splashback, countertop, three 600mm wide wall units, one 600mm wide sink unit, sink and taps, undercounter Ariston 15L water heater and space for 1 no. undercounter fridge and 1 no. undercounter dishwasher inclusive of plumbing. Kitchenette to be Howdens or similar and design to be approved by CA before purchase. </t>
  </si>
  <si>
    <t xml:space="preserve">Strip out all wall linings and cladding throughout the unit inclusive of the staircase back to core walls. </t>
  </si>
  <si>
    <t xml:space="preserve">The contractor should line all walls with plasterboard, provide a taped and jointed finish leaving ready to receive decoration. </t>
  </si>
  <si>
    <t>The contractor should remove all floor coverings throughout the ground floor.</t>
  </si>
  <si>
    <t>The contractor is to apply a latex levelling screen throughout the ground floor leaving the surface ready to receive a floor covering.</t>
  </si>
  <si>
    <t>The contractor is to create a matwell of approx 2m2 to accommodate hard wearing ridged entrance barrier matting.</t>
  </si>
  <si>
    <t xml:space="preserve">The contractor is to supply and fit hard wearing ridged entrance barrier matting together with all trims/accessories. Proposed samples to be provided for approval prior to fitting. </t>
  </si>
  <si>
    <t xml:space="preserve">The contractor is to supply and install Polyflor Bloc solid colour vinyl sheet flooring (or similar to be approved) throughout the ground floor. Different colour to be used for the WC. Colours TBC. Allow for threshold replacements throughout. </t>
  </si>
  <si>
    <t xml:space="preserve">Remove the carpet/floor coverings to all internal staircases and replace with antislip vinyl (colour TBC) with contrasting nosings to the top and bottom steps throughout and allow to replace all rubber inlays with new. </t>
  </si>
  <si>
    <t>The contractor is to replace the threshold between the ground floor stairwell and main retail area on a like-for-like basis.</t>
  </si>
  <si>
    <t xml:space="preserve">The contractor is to allow a provisional sum of £1500 for fireproofing works to the ground floor stairwell. To be expended upon strict instructions of the CA. </t>
  </si>
  <si>
    <t xml:space="preserve">The contractor is to install new timber skirting board 168mm high throughout the ground floor area. Profile to be ogee or ovolo. </t>
  </si>
  <si>
    <t>M&amp;E</t>
  </si>
  <si>
    <t xml:space="preserve">The contractor should strip back the existing small power supply back to the distribution board and install new DB from the mains in surface mounted conduit. The contractor should allow to install a total of 12 no. double power sockets to the ground floor, 6 no. double power sockets to the first floor and 6 no. double power sockets to the top floor.  Locations TBC. </t>
  </si>
  <si>
    <t xml:space="preserve">The contractor should allow to install power sockets for the undercounter fridge, dishwasher and Ariston water heater. </t>
  </si>
  <si>
    <t xml:space="preserve">The contractor should remove the existing lighting to the back of house area and install LED panel lighting to the remainder of the ground floor to match the retail space inclusive of associated fixings, cable trays etc. ensuring a minimum lux level of 500 Lux is achieved. </t>
  </si>
  <si>
    <t xml:space="preserve">The contractor is to install integrated LED bulkhead lighting to the kitchenette and WC. </t>
  </si>
  <si>
    <t xml:space="preserve">The should allow a provisional sum of £1000 for repairs and amendments to the emergency lighting system. To be expended upon strict instructions of the CA.  </t>
  </si>
  <si>
    <t xml:space="preserve">The contractor is to undertake an EICR upon commencement and completion, ensuring all C1&amp;C2 items are remedied. </t>
  </si>
  <si>
    <t xml:space="preserve">The contractor should allow a provisional sum of £1500 to remedy any remaining C1&amp;C2 items. To be expended upon strict instructions of the CA.  </t>
  </si>
  <si>
    <t xml:space="preserve">The contractor should allow to amend the existing fire alarm system to provide even coverage of smoke detection and sounders throughout the unit in line with approved document B. </t>
  </si>
  <si>
    <t xml:space="preserve">The contractor is to service the fire alarm and provide certification upon completion. </t>
  </si>
  <si>
    <t xml:space="preserve">The contractor is to install vent Axia or similar extract fans to both the new wc and the new kitchenette. These are to be vented through the felt flat roof above and therefore the contractor should also allow for the supply and installation of 2 no. flat roof vents and allow for any associated repairs to the felt roof covering. </t>
  </si>
  <si>
    <t xml:space="preserve">Remove the data installations inclusive of any server cabinets back to source and make good retained surfaces. </t>
  </si>
  <si>
    <t>Decoration</t>
  </si>
  <si>
    <t xml:space="preserve">The contractor is to thoroughly prepare and redecorate the rendered front and rear elevations (colour TBC) in exterior masonry paint with as many coats as required to leave an even finish. </t>
  </si>
  <si>
    <t xml:space="preserve">The contractor is to thoroughly prepare and decorate all exterior joinery including fascia, windows, doors etc. in oil based satin paint with as many coats as required to leave an even finish. </t>
  </si>
  <si>
    <t xml:space="preserve">The contractor is to thoroughly prepare and redecorate the previously painted rainwater goods, downpipes and soil pipes to the rear elevation in a proprietary metal paint with as many coats as required to leave an even finish. </t>
  </si>
  <si>
    <t>The contractor is to thoroughly prepare and redecorate the shop front in exterior oil based satin paint with as many coats as required to leave an even finish. To include frame, fascia, soffits, door etc. Colour TBC.</t>
  </si>
  <si>
    <t xml:space="preserve">The contractor is to thoroughly prepare and decorate all internal plastered walls and ceilings in a proprietary emulsion paint with at least 1 coat primer and as many top coats as required to leave an even finish. </t>
  </si>
  <si>
    <t xml:space="preserve">The contractor is to thoroughly prepare and redecorate all internal woodwork including bannisters, skirting, architraves etc in oil based satin finish paint in pure brilliant white with as many coats as required to leave an even finish. </t>
  </si>
  <si>
    <t xml:space="preserve">Thoroughly prepare and redecorate the rear staircase and handrail with at least 2 coats of metal paint leaving an even finish throughout. Colour to match existing. </t>
  </si>
  <si>
    <t>Finishing &amp; Sectional Completion</t>
  </si>
  <si>
    <t>The contractor is to supply an electronic copy of the H&amp;S file.</t>
  </si>
  <si>
    <t>The contractor is to hand over all waste transfer notes and hazardous waste consignment notes.</t>
  </si>
  <si>
    <t>The contractor is to undertake a final sweep clean of the site leaving it free of loose dust and debris.</t>
  </si>
  <si>
    <t xml:space="preserve">The contractor is to hand over all certificates upon completion. </t>
  </si>
  <si>
    <t>Remove all site set-up and leave site in good order.</t>
  </si>
  <si>
    <t>Section C Sub-Total</t>
  </si>
  <si>
    <t>SECTION 2 - 57 HIGH ST, WSM - SCHEDULE OF WORKS</t>
  </si>
  <si>
    <t xml:space="preserve">The works generally comprise the strip out and 'green boxing' of the unit along with a shop front renewal leaving it ready for turn-key occupation. </t>
  </si>
  <si>
    <t>Scaffolding</t>
  </si>
  <si>
    <t xml:space="preserve">Asbestos Removal &amp; enabling works </t>
  </si>
  <si>
    <t xml:space="preserve">The contractor is to strip the existing felt flat roof coverings back to the roof deck. This shall be to the main upper roof and rear lower flat roof. </t>
  </si>
  <si>
    <t xml:space="preserve">The contractor is to install new proprietary two-layer torch-on bituminous felt roofing systems across all flat roofs incorporating rigid insulation to achieve a u-value of 0.18 w/m2k. System to include cap sheet, underlay, insulation and vapour control layer. Minimum of 15 year manufacturer insurance-backed warranty to be provided upon completion. </t>
  </si>
  <si>
    <t xml:space="preserve">The contractor to include a provisional sum of £2,500 for repairs to the roof deck prior to installation of the new roof coverings.  To be expended upon strict instructions of the CA. </t>
  </si>
  <si>
    <t xml:space="preserve">The contractor is to ensure that roofs achieve falls of 1:40 to allow for sufficient rainwater run off. Necessary adjustment to made. </t>
  </si>
  <si>
    <t xml:space="preserve">The contractor is to remove all lead flashings affected by the change in roof height and replace with new code 5 lead in accordance with the lead sheet association. Include for all detailing to leave weathertight. </t>
  </si>
  <si>
    <t xml:space="preserve">The contractor is to remove and replace the gutters and downpipes with white uPVC ensuring sufficient falls to achieve free-flowing discharge. </t>
  </si>
  <si>
    <t xml:space="preserve">The contractor is to allow a provisional sum of £1000 for render repairs to the inside face of the front parapet wall.  To be expended upon strict instructions of the CA. </t>
  </si>
  <si>
    <t>The contractor is to undertake a comprehensive low pressure clean of the concrete front façade. Methods to be agreed with the CA prior to commencing the work.</t>
  </si>
  <si>
    <t xml:space="preserve">Following cleaning, the contractor is to thoroughly inspect the elevation alongside the CA to identify concrete defects. Allow a provisional sum of £2,000 for concrete repairs.  To be expended upon strict instructions of the CA. </t>
  </si>
  <si>
    <t xml:space="preserve">Remove and replace the 6 uPVC windows and replace on a like-for-like basis using white framed double glazed units. Fensa certificates or equivalent building regulations to be handed over upon completion. </t>
  </si>
  <si>
    <t xml:space="preserve">The contractor is to undertake localised repointing to the concrete panel joints where this is shallow/loose and friable. </t>
  </si>
  <si>
    <r>
      <rPr>
        <b/>
        <u/>
        <sz val="10"/>
        <rFont val="Arial"/>
        <family val="2"/>
      </rPr>
      <t xml:space="preserve">CDP: </t>
    </r>
    <r>
      <rPr>
        <sz val="10"/>
        <rFont val="Arial"/>
        <family val="2"/>
      </rPr>
      <t xml:space="preserve">The shop front is to be removed inclusive of roller shutter and replaced in accordance with the attached plan. Planning permission pending. General joinery is to be constructed with either Scots Pine, European Redwood or Douglas Fir and fascia boards are to be constructed using pine boards. Contractor is to design all detailing and submit proposals with their tender. Please ensure design is in accordance with the NSC shop front design guide provided within the additional information folder. </t>
    </r>
  </si>
  <si>
    <t xml:space="preserve">The contractor is to install new stainless steel ironmongery to include 1 no. yale lock, 1 no. mortice lock, 2 no. pull handles and 1 no. letter plate. </t>
  </si>
  <si>
    <t xml:space="preserve">Remove and replace the 2 no. timber windows with white uPVC double glazed casement units and provide FENSA certification upon completion. </t>
  </si>
  <si>
    <t xml:space="preserve">Remove all redundant fixings to render and undertake filling repairs leaving ready to receive decoration. </t>
  </si>
  <si>
    <t xml:space="preserve">Remove and renew vent plate above rear exit door. </t>
  </si>
  <si>
    <t xml:space="preserve">The contractor is to renew the emergency light of the rear exit door. </t>
  </si>
  <si>
    <t xml:space="preserve">Generally </t>
  </si>
  <si>
    <t xml:space="preserve">The contractor is to undertake a full strip out of the unit including mineral fibre tiled suspended ceiling and all integrating fittings and A/C etc, all wall linings/cladding, shelving, counters, wall mounted heaters, wall tiling and flooring etc. </t>
  </si>
  <si>
    <t>Remove hot water cylinder, tank and associated plumbing/pipework to the 2nd floor.</t>
  </si>
  <si>
    <t xml:space="preserve">Remove the current kitchenette and install a new kitchenette in the same location as the existing. Kitchenette to include tiled splashback, countertop, three 600mm wide wall units, one 600mm wide sink unit, sink and taps, undercounter ariston 15L water heater and space for 1 no. undercounter fridge and 1 no. undercounter dishwasher inclusive of plumbing. Kitchenette to be Howdens or similar and design to be approved by CA before purchase. </t>
  </si>
  <si>
    <t xml:space="preserve">Remove the current wc/shower installations and replace with 2 no. wc's and 2 no. hand basins inclusive of taps and tiled splashback. </t>
  </si>
  <si>
    <t>Allow to hack off and replace all blown, loose, damaged or damp affected plaster leaving ready to receive decorations.</t>
  </si>
  <si>
    <t xml:space="preserve">The contractor is to allow a provisional sum of £1500 for repairs to the timber floorboards. To be expended upon strict instructions of the CA. </t>
  </si>
  <si>
    <t xml:space="preserve">Provide and lay antislip vinyl to 1st floor landing area, lobby to kitchenette, kitchenette and wc's in accordance with manufacturers recommendations.  Allow to undertake all necessary preparatory works and include for cutting, trimming and necessary detailing to provide a neat, clean and consistent finish. Colour TBC. </t>
  </si>
  <si>
    <t>Refix loose balustrades to 2nd floor staircase.</t>
  </si>
  <si>
    <t>Replace all handrails to staircases on a like-for-like basis.</t>
  </si>
  <si>
    <t xml:space="preserve">The contractor is to allow a provisional sum of £2,000 for fireproofing works.  To be expended upon strict instructions of the CA. </t>
  </si>
  <si>
    <t>Strip out all mineral fibre tiled suspended ceilings inclusive of all hangers, fixings, integrated lighting, A/C, speakers, alarms, sensors etc. and make good ceiling above.</t>
  </si>
  <si>
    <t xml:space="preserve">Following the removal of the suspended ceiling, the contractor is to install new plasterboard ceiling soffit using 15mm fireline board with taped and jointed finish. </t>
  </si>
  <si>
    <t xml:space="preserve">Dry line the section of exposed brick wall within the small back of house area and leave ready to receive decoration. </t>
  </si>
  <si>
    <t xml:space="preserve">Remove the current kitchenette and install a new kitchenette in the same location as the existing. Kitchenette to include countertop, three 600mm wide wall units, one 600mm wide sink unit, sink and taps, undercounter ariston 15L water heater and space for 1 no. undercounter fridge and 1 no. undercounter dishwasher inclusive of plumbing. Kitchenette to be Howdens or similar and design to be approved by CA before purchase. </t>
  </si>
  <si>
    <t xml:space="preserve">Provisional sum of £1000 for repairs to the rear fire exit door. To be expended upon strict instructions of the CA. </t>
  </si>
  <si>
    <t xml:space="preserve">The contractor should line all walls with 12.5mm plasterboard with taped and jointed finish leaving ready to receive decoration. </t>
  </si>
  <si>
    <t xml:space="preserve">The contractor is to supply and install Polyflor Bloc solid colour vinyl sheet flooring (or similar to be approved) throughout the ground floor. Colours TBC. Allow for threshold replacements throughout. </t>
  </si>
  <si>
    <t>The contractor is to create a mattwell of approx 2m2 to accommodate hard wearing ridged entrance barrier matting.</t>
  </si>
  <si>
    <t xml:space="preserve">The contractor is to allow a provisional sum of £1500 for fireproofing works to the ground floor. To be expended upon strict instructions of the CA. </t>
  </si>
  <si>
    <t xml:space="preserve">The contractor is to install new primed MDF skirting board throughout ground floor, 100mm high in simple bevel edge profile. </t>
  </si>
  <si>
    <t xml:space="preserve">The contractor should strip back the existing small power supply back to the distribution board and install new DB connected to exsting  power supply in surface mounted conduit. The contractor should allow to install a total of 8 no. double power sockets to the ground floor, 6 no. double power sockets to the first floor and 6 no. double power sockets to the top floor.  Locations TBC. </t>
  </si>
  <si>
    <t xml:space="preserve">The contractor should allow to install power sockets for the undercounter fridge, dishwasher and ariston water heater. </t>
  </si>
  <si>
    <t xml:space="preserve">The contractor should install integrated LED lighting to the ground floor inclusive of associated fixings, cable trays etc. ensuring a minimum lux level of 500 lux is achieved. Contractor to submit proposals for lighting design. </t>
  </si>
  <si>
    <t xml:space="preserve">The contractor is to install integrated LED bulkhead lighting to the WCs. </t>
  </si>
  <si>
    <t>The contractor is to install integrated LED bulkhead lights to the kitchenette and upper floor rooms.</t>
  </si>
  <si>
    <t xml:space="preserve">The contractor is to undertake an EICR upon commencent and completion, ensuring all C1&amp;C2 items are remedied. </t>
  </si>
  <si>
    <t xml:space="preserve">The contractor should allow to amend the existing fire alarm system to provide even coverage of smoke detection and sounders throughout the unit in line with approved document B. The contractor is to service the fire alarm and provide certification upon completion. </t>
  </si>
  <si>
    <t xml:space="preserve">The contractor should allow a provisional sum of £3000 to replace the fire alarm panel. To be expended upon strict instructions of the CA.  </t>
  </si>
  <si>
    <t xml:space="preserve">The contractor is to install 3 no. vent axia or similar extract fans to the kitchenette and wc's. These are to be ducted through the rear wall and the contractor is to build any boxing required to conceal the ductwork. All surfaces to be made good. </t>
  </si>
  <si>
    <t xml:space="preserve">The contractor is to install 1 no. single wall mounted electric radiadtor to the second floor storage area. This is required for EPC purposes. Location to be confirmed with the CA. </t>
  </si>
  <si>
    <t xml:space="preserve">The contractor is to thoroughly prepare and redecorate the rendered rear elevation (colour TBC) in exterior masonry paint with as many coats as required to leave an even finish. </t>
  </si>
  <si>
    <t xml:space="preserve">The contractor is to thoroughly prepare and decorate all exterior joinery including fasica, windows, doors etc. in oil based satin paint with as many coats as required to leave an even finish. </t>
  </si>
  <si>
    <t xml:space="preserve">The contractor is to thoroughly prepare and redecorate the previously painted rainwater goods, downpipes and soilpipes to the rear elevation in a proprietary metal paint with as many coats as required to leave an even finish. </t>
  </si>
  <si>
    <t>SECTION 3 - 67/69 HIGH ST, WSM - SCHEDULE OF WORKS</t>
  </si>
  <si>
    <t xml:space="preserve">The works generally comprise the strip out and 'green boxing' of the unit along with a shop front renewal and opening up works to form a single unit, leaving it ready for turn-key occupation. </t>
  </si>
  <si>
    <t>The contractor is permitted to use the existing WC facilities on the top floor, however these are to be left in immaculate condition upon sectional completion, ready for use by an incoming tenant. Schedule of Condition to be taken prior to works commencing and issued to the CA. The Contractor is to allow here for any additional necessary welfare provisions in accordance with the CDM-Regulations 2015.</t>
  </si>
  <si>
    <t xml:space="preserve">The contractor is permitted to use the existing electricity and water supplies on site. Meter readings are to be taken by the contractor and the start and completion of the Section. </t>
  </si>
  <si>
    <t>Scaffolding &amp; Safe Means of Access</t>
  </si>
  <si>
    <t xml:space="preserve">Following removal of asbestos, provide hazardous waste consignment notes to the CA. </t>
  </si>
  <si>
    <t>4.1</t>
  </si>
  <si>
    <t>The contractor is to demolish the current timber structure providing a walkway between the rear fire exit door and staircase leading the upper floors and make good all retained surfaces.</t>
  </si>
  <si>
    <t xml:space="preserve">The contractor is to strip the existing felt flat roof covering to the rear flat roof and cart away from site. </t>
  </si>
  <si>
    <t xml:space="preserve">The contractor is to install new proprietary two-layer torch-on bituminous felt roofing systems to the rear flat roof incorporating rigid insulation to achieve a u-value of 0.18 w/m2k. System to include cap sheet, underlay, insulation and vapour control layer. Minimum of 15 year manufacturer warranty to be provided upon completion. </t>
  </si>
  <si>
    <t xml:space="preserve">The contractor to include a provisional sum of £1000 for repairs to the rear flat roof deck prior to installation of the new roof coverings.  To be expended upon strict instructions of the CA. </t>
  </si>
  <si>
    <t>The contractor is to ensure that roofs achieve falls of 1:40 to allow for sufficient rainwater run off. Any adaptions to be carried out as necessary.</t>
  </si>
  <si>
    <t xml:space="preserve">The contractor is to remove all lead flashings affected by the change in roof height and replace with new code 5 lead in accordance with the lead sheet association. </t>
  </si>
  <si>
    <t>The contractor is to clean through all rainwater goods.</t>
  </si>
  <si>
    <t xml:space="preserve">Allow the Provisional Sum of £500 to carry out minor repairs to include realigning, replacement brackets etc. To be expended upon strict instructions of the CA. </t>
  </si>
  <si>
    <t xml:space="preserve">The contractor is to hack off all cement render to the front parapet wall and re-render with a thin layer of hydraulic lime render in NHL 3.5. </t>
  </si>
  <si>
    <t>4.10</t>
  </si>
  <si>
    <t>4.12</t>
  </si>
  <si>
    <t xml:space="preserve">The contractor is to remove existing flashings and install new code 5 lead bossed apron and side flashings in accordance with the lead sheet association guide to the front right chimney stack where the flashings have been peeled away. </t>
  </si>
  <si>
    <t>The contractor is to rake out and repoint the exposed brick chimney stacks in NHL 5.</t>
  </si>
  <si>
    <t>4.14</t>
  </si>
  <si>
    <t xml:space="preserve">The contractor is to remove and replace the cement flaunching to the rear chimney stack with NHL 5. </t>
  </si>
  <si>
    <t>The contractor is to thoroughly clean out all secret gutters and leave good and free flowing.</t>
  </si>
  <si>
    <t xml:space="preserve">The contractor is to allow a provisional sum of £1,500 for lead repairs. To be expended upon strict instructions of the CA. </t>
  </si>
  <si>
    <t xml:space="preserve">The contractor is to allow a provisional sum of £1,500 for isolated slate renewals and repairs. To be expended upon strict instructions of the CA. </t>
  </si>
  <si>
    <t>Rear Staircase</t>
  </si>
  <si>
    <t xml:space="preserve">Note: the client is considering whether or not to demolish the current rear staircase providing access to upper floors and replace with an alternative means of escape or to make good the existing installation. Please note, only one option will be carried forward. </t>
  </si>
  <si>
    <t>Option 1: Demolition of rear fire escape (take forward to Tender Summary)</t>
  </si>
  <si>
    <t xml:space="preserve">Demolish the staircase installation back to the original walls, ensuring that the ground floor wc within unit 69 remains and the boundary wall is to remain in situ. Ensure all demolition is undertaken in accordance with BS 6187 and all appropriate safety measures put in place to protect workers and pedestrians operating within the passageway at the rear. </t>
  </si>
  <si>
    <t>Block up the existing opening at 1st floor level with masonry brickwork to match the remainder of the elevation leaving in satisfactory condition internally and externally.</t>
  </si>
  <si>
    <t xml:space="preserve">Undertake plaster repairs internally where the opening has been blocked up and leave ready to receive decoration. </t>
  </si>
  <si>
    <t xml:space="preserve">Include a provisional sum of £2,500 for rebuilding of the roof structure of the ground floor wc to 69. To be expended upon strict instructions of the CA. </t>
  </si>
  <si>
    <t xml:space="preserve">Include a provisional sum of £2,000 to lay a coping course of bricks to match the existing along the top of the boundary wall. To be expended upon strict instructions of the CA. </t>
  </si>
  <si>
    <r>
      <rPr>
        <b/>
        <u/>
        <sz val="10"/>
        <rFont val="Arial"/>
        <family val="2"/>
      </rPr>
      <t xml:space="preserve">CDP: </t>
    </r>
    <r>
      <rPr>
        <sz val="10"/>
        <rFont val="Arial"/>
        <family val="2"/>
      </rPr>
      <t xml:space="preserve">The contractor is to design and install a galvanised steel staircase to provide access to the upper floors via the current redundant doorway at first floor level on the rear elevation. Staircase is to be provided with contrasting nosings at the top and bottom and anti-slip treads. Staircase must be constructed in accordance with approved documents B &amp; K. Proposals to be submitted with tender. </t>
    </r>
  </si>
  <si>
    <t xml:space="preserve">Allow a provisional sum of £1,500 for repairs and alterations to the door at first floor level on the rear elevation to ensure compliance with Approved Document B. To be expended upon strict instructions of the CA. </t>
  </si>
  <si>
    <t>Option 2: Retain the staircase (contractor to price but do not take forward to Tender Summary)</t>
  </si>
  <si>
    <t>The contractor is to renew the galvanised corrugated sheet metal roof over the staircase leading to the 1st floor. Renewal should be with composite profile metal sheet roof cladding with suitable allowance for replacement flashings, fascia, weatherboard etc to provide a complete weather tight roof. Colour light grey.</t>
  </si>
  <si>
    <t xml:space="preserve">The contractor is to remove and replace 2 no. steel Crittal windows with new white uPVC windows to meet Approved Document Part L and cills and provide FENSA certification upon completion. </t>
  </si>
  <si>
    <t xml:space="preserve">The contractor is to allow a provisional sum of £1,500 for repairs to the understairs storage area. To be expended upon strict instructions of the CA. </t>
  </si>
  <si>
    <t>The contractor is to undertake plaster repairs to the walls and ceiling internally leaving ready to receive decorations.</t>
  </si>
  <si>
    <t>The contractor is to decorate the internal plaster walls and ceilings with at least 2 coats of emulsion paint in pure brilliant white leaving good and even coverage throughout.</t>
  </si>
  <si>
    <t xml:space="preserve">The contractor is to install anti-slip vinyl to the staircase inclusive of nosings and nosing should be contrasting to the top and bottom step in accordance with approved document K. </t>
  </si>
  <si>
    <t>The contractor is to refix the existing handrail to the staircase.</t>
  </si>
  <si>
    <t xml:space="preserve">The contractor is to renew the entrance door to the staircase at ground floor level with new fire rated FD30 timber door and frame ensuring new door is in accordance approved document B. </t>
  </si>
  <si>
    <t xml:space="preserve">The contractor is to decorate the new timber door, frame and all internal joinery with at least 2 coats of oil based pure brilliant white paint in order to achieve an even finish. </t>
  </si>
  <si>
    <t xml:space="preserve">Remove and replace the lead cover flashing to the shop front with appropriately coded lead in accordance with the lead sheet association. </t>
  </si>
  <si>
    <r>
      <rPr>
        <b/>
        <u/>
        <sz val="10"/>
        <rFont val="Arial"/>
        <family val="2"/>
      </rPr>
      <t>CDP:</t>
    </r>
    <r>
      <rPr>
        <sz val="10"/>
        <rFont val="Arial"/>
        <family val="2"/>
      </rPr>
      <t xml:space="preserve"> Remove and replace the 8 timber sash windows with new double glazed timber sash windows and leave ready to receive decoration. FENSA certification to be handed over upon completion. Design is to match the existing glazing bars due to conservation area status. </t>
    </r>
  </si>
  <si>
    <t xml:space="preserve">The contractor is to install new antique brass ironmongery to include 1 no. yale lock, 1 no. mortice lock, 2 no. pull handles and 1 no. letter plate. </t>
  </si>
  <si>
    <t>The contractor is to include a provisional sum of £1,500 for removal of the oversailing shop front signage from 71 which has been installed by the next door tenant without permission. To be expended upon strict instructions of the CA.</t>
  </si>
  <si>
    <t>Rear Elevations and courtyard</t>
  </si>
  <si>
    <t xml:space="preserve">Renew the timber fascia's throughout and leave ready to receive decoration. </t>
  </si>
  <si>
    <t>Hack off and replace all loose, cracked and blown render and re-render in hydraulic lime 3.5.</t>
  </si>
  <si>
    <t xml:space="preserve">Remove and replace the 2 no. timber windows with white uPVC and provide FENSA certification upon completion. </t>
  </si>
  <si>
    <t>Remove all redundant fixings to render and undertake filling repairs.</t>
  </si>
  <si>
    <t xml:space="preserve">Remove all ventilation plates and boxes to the 1st floor extension and infill all redundant penetrations with brickwork to match remainder of the elevation. </t>
  </si>
  <si>
    <t xml:space="preserve">Remove the roller shutter door over the rear exit door inclusive of any power supply and make good retained surfaces </t>
  </si>
  <si>
    <t>Remove the security bars to the windows and fill redundant penetrations.</t>
  </si>
  <si>
    <t xml:space="preserve">Renew the rear exit door and frame on the rear elevation with timber inclusive of brass yale lock and brass mortice lock and leave ready to receive decoration. </t>
  </si>
  <si>
    <t xml:space="preserve">Renew the rear gate door with timber door inclusive of yale lock and leave ready to receive decoration. </t>
  </si>
  <si>
    <t xml:space="preserve">Renew all 7 windows to the rear elevations (excluding the windows to the staircase which are separately accounted for) with double glazed uPVC top opening windows with trickle vents. The first floor window above the flat roof must be a fire escape window in accordance with approved document B. FENSA certification to be handed over upon completion. </t>
  </si>
  <si>
    <t xml:space="preserve">Allow a provisional sum of £1,500 for repairs to the courtyard floor which was not visible during inspection. To be expended upon strict instructions of the CA. </t>
  </si>
  <si>
    <t>Undertake low pressure clean of all exposed brickwork.</t>
  </si>
  <si>
    <t>Following cleaning, undertake isolate repointing, replacement of frost damaged bricks and brick stabilisation works to the rear boundary wall.</t>
  </si>
  <si>
    <t xml:space="preserve">Provisional sum of £800 for rationalisation and rerouting of downpipes and soil pipes. To be expended upon strict instructions of the CA. </t>
  </si>
  <si>
    <t xml:space="preserve">The upper floors are subject to an ongoing pigeon infestation and therefore the contractor is to undertake clearance and decontamination works prior the works to the upper floors refurbishment commencing. </t>
  </si>
  <si>
    <t xml:space="preserve">The contractor is to undertake a full strip out of the unit to all floor coverings including mineral fibre tiled suspended ceiling and all integrating fittings and A/C etc, all wall linings/cladding, shelving, counters, wall mounted heaters, wall tiling and flooring etc. </t>
  </si>
  <si>
    <t xml:space="preserve">The contractor is to remove and dispose of all loose stock and furniture throughout </t>
  </si>
  <si>
    <t>Remove all current wc/shower installations, water cylinders etc to the second floor and cap off services and any associated lightweight screens/partitions to leave rooms open and clear.</t>
  </si>
  <si>
    <t xml:space="preserve">Remove WC installation to the first floor 'kitchen' area inclusive of pipework and remove associated external soil pipe. </t>
  </si>
  <si>
    <t xml:space="preserve">Overboard all ceilings with fire resistant PB and provide plaster skim finish leaving ready to receive decoration. </t>
  </si>
  <si>
    <t xml:space="preserve">The contractor is to allow a provisional sum of £2000 for repairs to the timber floorboards. To be expended upon strict instructions of the CA. </t>
  </si>
  <si>
    <t xml:space="preserve">Remove the floor coverings to the internal staircase and replace with antislip vinyl (colour TBC) with contrasting nosings to the top and bottom steps throughout and allow to replace all rubber inlays with new. </t>
  </si>
  <si>
    <t>Refix loose balustrades to staircase.</t>
  </si>
  <si>
    <t xml:space="preserve">Install new fire rated FD30 timber doors to the top and bottom of the internal staircase in accordance with Approved Document B and leave ready to receive decoration. </t>
  </si>
  <si>
    <t xml:space="preserve">Remove all  non-structural partitions as per the appended proposed plans and make good affected surfaces leaving ready to receive decoration. </t>
  </si>
  <si>
    <t xml:space="preserve">The contractor is to allow a provisional sum of £10,000 for demolition of the dividing wall between no's 67/69 &amp; the structural alterations necessary to accommodate the new shop front and open interior. Once strip out works are complete the CA will inspect alongside a structural engineer who will provide the necessary drawings and calculations. PS to be expended upon strict instructions of the CA. </t>
  </si>
  <si>
    <t xml:space="preserve">Following the removal of the suspended ceiling, the contractor is to install a plasterboard ceiling with 15mm Fireline board. The contractor shall install the ceiling boarding with resilient bar system to improve the acoustic separation between the ground and upper floors. </t>
  </si>
  <si>
    <t xml:space="preserve">The contractor is to install insulation backed plasterboard to the whole of the rear solid wall. Insulation layer to be a minimum of 5mm. The contractor is to take photographs during installation to act as proof for the purposes of an EPC. </t>
  </si>
  <si>
    <t xml:space="preserve">Remove the current kitchenette and install a new kitchenette in the location marked on the proposed plan. Kitchenette to include countertop, three 600mm wide wall units, one 600mm wide sink unit, sink and taps, undercounter Ariston 15L water heater and space for 1 no. undercounter fridge and 1 no. undercounter dishwasher inclusive of plumbing. Kitchenette to be Howdens or similar and design to be approved by CA before purchase. </t>
  </si>
  <si>
    <t xml:space="preserve">Allow the Provisional Sum of £1,500 for the contractor to supply and install new wc, sink and tiled splashback to the wc at the rear of 69. P S to be expended upon strict instructions of the CA. </t>
  </si>
  <si>
    <t xml:space="preserve">The contractor is to create a new opening where the existing WC is in no.67 into the rear storage area of no.69. Contractor is to allow for installation of a Birtley Steel Lintel SB100 1200mm ensuring at least 150mm bearing either side and creating an opening of 900mm. Lintel spec to be confirmed with Structural Engineer before work commences. </t>
  </si>
  <si>
    <t>Allow here to create a compliant stepped arrangement between 67 &amp; 69 using SW timber.</t>
  </si>
  <si>
    <t xml:space="preserve">The contractor is to block up the opening at the rear of 69 with dense concrete blockwork in the location shown on the plan and leave ready to receive PB lining. </t>
  </si>
  <si>
    <t xml:space="preserve">The contractor is to reinstate the missing door at the rear of unit 67 with a fire rated FD30 timber door and frame. Type and style to be approved by CA. </t>
  </si>
  <si>
    <t xml:space="preserve">The contractor is hack off all blown, cracked and damp affected plaster to the back of house area and undertake plaster repairs leaving ready to receive decoration. Allow here the PC Sum of £….../sqm for minimum 15.0sqm. </t>
  </si>
  <si>
    <t xml:space="preserve">The contractor should line all walls to the retail space with 12.5mm plasterboard, tape and jointed and leave ready to receive decorations. </t>
  </si>
  <si>
    <t>The contractor is to apply a latex self-levelling screed throughout the ground floor leaving the surface ready to receive a floor covering.</t>
  </si>
  <si>
    <t xml:space="preserve">The contractor is to supply and install Polyflor Bloc solid colour vinyl sheet flooring (or similar to be approved) throughout the ground floor. Colours TBC. Allow for threshold replacements throughout and nosing to the steps at the rear of 69. </t>
  </si>
  <si>
    <t>The contractor is to create a matwell of approx 3m2 to accommodate hard wearing ridged entrance barrier matting.</t>
  </si>
  <si>
    <t xml:space="preserve">The contractor is to install new timber skirting board 168mm high throughout the ground floor area. Profile to be rounded or ovolo. </t>
  </si>
  <si>
    <r>
      <rPr>
        <b/>
        <u/>
        <sz val="10"/>
        <rFont val="Arial"/>
        <family val="2"/>
      </rPr>
      <t>CDP:</t>
    </r>
    <r>
      <rPr>
        <sz val="10"/>
        <rFont val="Arial"/>
        <family val="2"/>
      </rPr>
      <t xml:space="preserve"> The contractor should strip back the existing small power supply back to the distribution board throughout. Install new Distribution Board (DB) serving the upper floors . The contractor should allow to install a total of 12 no. double power sockets to the ground floor, 6 no. double power sockets to the first floor and 6 no. double power sockets to the top floor.  Locations TBC. </t>
    </r>
  </si>
  <si>
    <t xml:space="preserve">The contractor is to instal integratedl LED bulkhead lighting to the WCs. </t>
  </si>
  <si>
    <t>The contractor is to install pendant lighting to each of the upper floor rooms. The contractor should reuse and refix existing ceiling roses.</t>
  </si>
  <si>
    <t xml:space="preserve">The contractor should install emergency lighting to cover the all floors of the unit. Lighting proposal to be sent to CA for approval. </t>
  </si>
  <si>
    <t xml:space="preserve">The contractor is to undertake an EICR upon commencing and completion, ensuring all C1&amp;C2 items are remedied. </t>
  </si>
  <si>
    <t xml:space="preserve">The contractor should allow a provisional sum of £2000 to remedy any remaining C1&amp;C2 items. To be expended upon strict instructions of the CA.  </t>
  </si>
  <si>
    <r>
      <rPr>
        <b/>
        <sz val="10"/>
        <rFont val="Arial"/>
        <family val="2"/>
      </rPr>
      <t>CDP:</t>
    </r>
    <r>
      <rPr>
        <sz val="10"/>
        <rFont val="Arial"/>
        <family val="2"/>
      </rPr>
      <t xml:space="preserve"> The contractor is to design and install a new fire alarm system to include alarm panel that should be located on the wall between no's 67 and 65 adjacent to the new single pedestrian door. The system should cover all parts of the building but be capable of being split or becoming an interface unit should the upper floors be converted to residential use in the future. The system should provide even coverage of smoke detection and sounders throughout the unit in line with approved document B. Certification to be provided upon completion.</t>
    </r>
  </si>
  <si>
    <t xml:space="preserve">The contractor is to install 2 no. vent Axia or similar extract fans to the kitchenette and wc. These are to be ducted through the rear wall and the contractor is to build any boxing required to conceal the ductwork. All surfaces to be made good. </t>
  </si>
  <si>
    <t xml:space="preserve">The contractor is to install 1 no. wall mounted electric radiator to the rear storage area on the ground floor. Location to be confirmed with the CA. </t>
  </si>
  <si>
    <t>Finishing / Sectional Completion</t>
  </si>
  <si>
    <t xml:space="preserve">SECTION D - DAYWORKS </t>
  </si>
  <si>
    <t>D.1</t>
  </si>
  <si>
    <t>Schedule of All-In Labour Rates (Normal Working Hours)</t>
  </si>
  <si>
    <t>£/day</t>
  </si>
  <si>
    <t>D.1.1</t>
  </si>
  <si>
    <t>Roofer</t>
  </si>
  <si>
    <t>D.1.2</t>
  </si>
  <si>
    <t xml:space="preserve">Stone Mason </t>
  </si>
  <si>
    <t>D.1.3</t>
  </si>
  <si>
    <t>Bricklayer</t>
  </si>
  <si>
    <t>D.1.4</t>
  </si>
  <si>
    <t>Carpenter</t>
  </si>
  <si>
    <t>D.1.5</t>
  </si>
  <si>
    <t>Plasterer</t>
  </si>
  <si>
    <t>D.1.6</t>
  </si>
  <si>
    <t>General Roofer</t>
  </si>
  <si>
    <t>D.1.7</t>
  </si>
  <si>
    <t>Painter and Decorator</t>
  </si>
  <si>
    <t>D.1.8</t>
  </si>
  <si>
    <t>Labourer</t>
  </si>
  <si>
    <t>D.1.9</t>
  </si>
  <si>
    <t>Electrican</t>
  </si>
  <si>
    <t>D.1.10</t>
  </si>
  <si>
    <t>Plumber / Mechanical Engineer inc. A/C</t>
  </si>
  <si>
    <t>D.1.11</t>
  </si>
  <si>
    <t>Other…....................................................................</t>
  </si>
  <si>
    <t>D.1.12</t>
  </si>
  <si>
    <t>D.1.13</t>
  </si>
  <si>
    <t>D.1.14</t>
  </si>
  <si>
    <t>The percentage increase required on the above rates for work executed outside of the normal working hours is:-</t>
  </si>
  <si>
    <t>….........................%</t>
  </si>
  <si>
    <t>D.2</t>
  </si>
  <si>
    <t>Main Contractor Overhead &amp; Profit Margin</t>
  </si>
  <si>
    <t>D.2.1</t>
  </si>
  <si>
    <t>Charges for MATERIALS to be in accordance with formal invoices from the nominated supplier/merchant plus a percentage increase required on the invoiced sum for main contractor’s overheads and profit of:-</t>
  </si>
  <si>
    <t>D.2.2</t>
  </si>
  <si>
    <t>Charges for items of PLANT to be in accordance with formal invoices from the nominated hire firm/supplier plus a percentage increase required on the invoiced sum for main contractor’s overheads and profit of:-</t>
  </si>
  <si>
    <t>D.2.3</t>
  </si>
  <si>
    <t>Charges for services of Specialist Sub-contractors is to be in accordance with formal invoices from each Sub-contractor plus 2.5% Main Contractor’s Discount (MCD) and a percentage increase required on the invoiced (inclusive of MCD) sum for main contractor’s overheads and profit of:-</t>
  </si>
  <si>
    <t>SECTION E - TENDER SUMMARY</t>
  </si>
  <si>
    <t>TENDER SUMMARY (£)</t>
  </si>
  <si>
    <t>SECTION A</t>
  </si>
  <si>
    <t>CONTRACT PRELIMINARIES</t>
  </si>
  <si>
    <t>A.1</t>
  </si>
  <si>
    <t>Fixed Preliminary Costs</t>
  </si>
  <si>
    <t>A.2</t>
  </si>
  <si>
    <t>Time-Related Preliminary Costs</t>
  </si>
  <si>
    <t>SECTION B</t>
  </si>
  <si>
    <t>MATERIALS &amp; WORKMANSHIP</t>
  </si>
  <si>
    <t>SECTION C</t>
  </si>
  <si>
    <t>SCHEDULE OF WORKS</t>
  </si>
  <si>
    <t>C.1</t>
  </si>
  <si>
    <t>Section 1 - no. 73</t>
  </si>
  <si>
    <t>C.1.1</t>
  </si>
  <si>
    <t>C.1.2</t>
  </si>
  <si>
    <t>C.1.3</t>
  </si>
  <si>
    <t>C.1.4</t>
  </si>
  <si>
    <t>C.1.5</t>
  </si>
  <si>
    <t>C.1.6</t>
  </si>
  <si>
    <t>C.1.7</t>
  </si>
  <si>
    <t>C.1.8</t>
  </si>
  <si>
    <t>C.1.9</t>
  </si>
  <si>
    <t>C.1.10</t>
  </si>
  <si>
    <t>C.1.11</t>
  </si>
  <si>
    <t>C.1.12</t>
  </si>
  <si>
    <t>Section 1 Sub-Total</t>
  </si>
  <si>
    <t>C.2</t>
  </si>
  <si>
    <t>Section 2 - no. 57</t>
  </si>
  <si>
    <t>C.2.1</t>
  </si>
  <si>
    <t>C.2.2</t>
  </si>
  <si>
    <t>C.2.3</t>
  </si>
  <si>
    <t>C.2.4</t>
  </si>
  <si>
    <t>C.2.5</t>
  </si>
  <si>
    <t>C.2.6</t>
  </si>
  <si>
    <t>C.2.7</t>
  </si>
  <si>
    <t>C.2.8</t>
  </si>
  <si>
    <t>C.2.9</t>
  </si>
  <si>
    <t>C.2.10</t>
  </si>
  <si>
    <t>C.2.11</t>
  </si>
  <si>
    <t>C.2.12</t>
  </si>
  <si>
    <t>Section 2 Sub-Total</t>
  </si>
  <si>
    <t>C.3</t>
  </si>
  <si>
    <t>Section 3 - no. 67/69</t>
  </si>
  <si>
    <t>C.3.1</t>
  </si>
  <si>
    <t>C.3.2</t>
  </si>
  <si>
    <t>C.3.3</t>
  </si>
  <si>
    <t>C.3.4</t>
  </si>
  <si>
    <t>C.3.5</t>
  </si>
  <si>
    <t>C.3.6</t>
  </si>
  <si>
    <t>C.3.7</t>
  </si>
  <si>
    <t>C.3.8</t>
  </si>
  <si>
    <t>C.3.9</t>
  </si>
  <si>
    <t>C.3.10</t>
  </si>
  <si>
    <t>C.3.11</t>
  </si>
  <si>
    <t>C.3.12</t>
  </si>
  <si>
    <t>C.3.13</t>
  </si>
  <si>
    <t>Section 3 Sub-Total</t>
  </si>
  <si>
    <t>Construction Total inc Preliminaries, CDP and OH&amp;P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</si>
</sst>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2">
    <font>
      <sz val="10"/>
      <color indexed="18"/>
      <name val="Arial"/>
      <family val="2"/>
    </font>
    <font>
      <sz val="10"/>
      <name val="Arial"/>
      <family val="2"/>
    </font>
    <font>
      <sz val="10"/>
      <name val="Times New Roman"/>
      <family val="1"/>
    </font>
    <font>
      <sz val="8"/>
      <name val="Arial"/>
      <family val="2"/>
    </font>
    <font>
      <sz val="10"/>
      <color indexed="18"/>
      <name val="Arial"/>
      <family val="2"/>
    </font>
    <font>
      <b/>
      <sz val="10"/>
      <name val="Arial"/>
      <family val="2"/>
    </font>
    <font>
      <sz val="11"/>
      <name val="Arial"/>
      <family val="2"/>
    </font>
    <font>
      <b/>
      <sz val="11"/>
      <name val="Arial"/>
      <family val="2"/>
    </font>
    <font>
      <b/>
      <sz val="10"/>
      <color indexed="18"/>
      <name val="Arial"/>
      <family val="2"/>
    </font>
    <font>
      <sz val="10"/>
      <color indexed="18"/>
      <name val="Arial"/>
      <family val="2"/>
    </font>
    <font>
      <sz val="12"/>
      <name val="Arial"/>
      <family val="2"/>
    </font>
    <font>
      <b/>
      <u/>
      <sz val="12"/>
      <name val="Arial"/>
      <family val="2"/>
    </font>
    <font>
      <b/>
      <sz val="12"/>
      <name val="Arial"/>
      <family val="2"/>
    </font>
    <font>
      <b/>
      <sz val="16"/>
      <name val="Arial"/>
      <family val="2"/>
    </font>
    <font>
      <sz val="16"/>
      <name val="Arial"/>
      <family val="2"/>
    </font>
    <font>
      <sz val="16"/>
      <color indexed="18"/>
      <name val="Arial"/>
      <family val="2"/>
    </font>
    <font>
      <b/>
      <sz val="14"/>
      <color theme="0"/>
      <name val="Arial"/>
      <family val="2"/>
    </font>
    <font>
      <sz val="12"/>
      <color indexed="18"/>
      <name val="Arial"/>
      <family val="2"/>
    </font>
    <font>
      <b/>
      <sz val="12"/>
      <color indexed="18"/>
      <name val="Arial"/>
      <family val="2"/>
    </font>
    <font>
      <sz val="10"/>
      <name val="Arial"/>
      <family val="2"/>
    </font>
    <font>
      <b/>
      <sz val="14"/>
      <color theme="1"/>
      <name val="Arial"/>
      <family val="2"/>
    </font>
    <font>
      <b/>
      <i/>
      <sz val="14"/>
      <name val="Arial"/>
      <family val="2"/>
    </font>
    <font>
      <b/>
      <u/>
      <sz val="10"/>
      <name val="Arial"/>
      <family val="2"/>
    </font>
    <font>
      <b/>
      <u/>
      <sz val="11"/>
      <name val="Arial"/>
      <family val="2"/>
    </font>
    <font>
      <sz val="11"/>
      <color indexed="18"/>
      <name val="Arial"/>
      <family val="2"/>
    </font>
    <font>
      <b/>
      <i/>
      <sz val="11"/>
      <name val="Arial"/>
      <family val="2"/>
    </font>
    <font>
      <b/>
      <sz val="12"/>
      <color theme="1"/>
      <name val="Arial"/>
      <family val="2"/>
    </font>
    <font>
      <b/>
      <sz val="14"/>
      <name val="Arial"/>
      <family val="2"/>
    </font>
    <font>
      <u/>
      <sz val="10"/>
      <name val="Arial"/>
      <family val="2"/>
    </font>
    <font>
      <b/>
      <i/>
      <sz val="10"/>
      <name val="Arial"/>
      <family val="2"/>
    </font>
    <font>
      <sz val="14"/>
      <name val="Arial"/>
      <family val="2"/>
    </font>
    <font>
      <b/>
      <i/>
      <sz val="12"/>
      <name val="Arial"/>
      <family val="2"/>
    </font>
  </fonts>
  <fills count="5">
    <fill>
      <patternFill patternType="none"/>
    </fill>
    <fill>
      <patternFill patternType="gray125"/>
    </fill>
    <fill>
      <patternFill patternType="solid">
        <fgColor rgb="FF0092BC"/>
        <bgColor indexed="64"/>
      </patternFill>
    </fill>
    <fill>
      <patternFill patternType="solid">
        <fgColor theme="0" tint="-0.14999847407452621"/>
        <bgColor indexed="64"/>
      </patternFill>
    </fill>
    <fill>
      <patternFill patternType="solid">
        <fgColor rgb="FF00966C"/>
        <bgColor indexed="64"/>
      </patternFill>
    </fill>
  </fills>
  <borders count="16">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2" fillId="0" borderId="0"/>
    <xf numFmtId="0" fontId="19" fillId="0" borderId="0"/>
  </cellStyleXfs>
  <cellXfs count="171">
    <xf numFmtId="0" fontId="0" fillId="0" borderId="0" xfId="0"/>
    <xf numFmtId="0" fontId="4" fillId="0" borderId="0" xfId="0" applyFont="1" applyAlignment="1">
      <alignment vertical="top"/>
    </xf>
    <xf numFmtId="0" fontId="5" fillId="0" borderId="0" xfId="0" applyFont="1" applyAlignment="1">
      <alignment vertical="top" wrapText="1"/>
    </xf>
    <xf numFmtId="0" fontId="1" fillId="0" borderId="0" xfId="0" applyFont="1" applyAlignment="1">
      <alignment vertical="top" wrapText="1"/>
    </xf>
    <xf numFmtId="0" fontId="9" fillId="0" borderId="0" xfId="0" applyFont="1" applyAlignment="1">
      <alignment horizontal="left" vertical="top" wrapText="1"/>
    </xf>
    <xf numFmtId="0" fontId="11" fillId="0" borderId="0" xfId="0" applyFont="1" applyAlignment="1">
      <alignment horizontal="left" vertical="center"/>
    </xf>
    <xf numFmtId="0" fontId="1" fillId="0" borderId="0" xfId="0" applyFont="1" applyAlignment="1">
      <alignment horizontal="left" vertical="top" wrapText="1"/>
    </xf>
    <xf numFmtId="0" fontId="9" fillId="0" borderId="0" xfId="0" applyFont="1" applyAlignment="1">
      <alignment vertical="top" wrapText="1"/>
    </xf>
    <xf numFmtId="0" fontId="4" fillId="0" borderId="0" xfId="0" applyFont="1" applyAlignment="1">
      <alignment vertical="top" wrapText="1"/>
    </xf>
    <xf numFmtId="0" fontId="0" fillId="0" borderId="0" xfId="0" applyAlignment="1">
      <alignment vertical="top" wrapText="1"/>
    </xf>
    <xf numFmtId="0" fontId="0" fillId="0" borderId="0" xfId="0" applyAlignment="1">
      <alignment horizontal="left" vertical="top" wrapText="1"/>
    </xf>
    <xf numFmtId="4" fontId="1" fillId="0" borderId="1" xfId="0" applyNumberFormat="1" applyFont="1" applyBorder="1" applyAlignment="1">
      <alignment horizontal="right" vertical="top" wrapText="1"/>
    </xf>
    <xf numFmtId="0" fontId="17" fillId="0" borderId="0" xfId="0" applyFont="1" applyAlignment="1">
      <alignment vertical="top" wrapText="1"/>
    </xf>
    <xf numFmtId="0" fontId="18" fillId="0" borderId="0" xfId="0" applyFont="1" applyAlignment="1">
      <alignment vertical="top" wrapText="1"/>
    </xf>
    <xf numFmtId="0" fontId="6" fillId="0" borderId="0" xfId="2" applyFont="1" applyAlignment="1">
      <alignment vertical="top" wrapText="1"/>
    </xf>
    <xf numFmtId="0" fontId="6" fillId="0" borderId="0" xfId="2" applyFont="1" applyAlignment="1">
      <alignment horizontal="left" vertical="top" wrapText="1"/>
    </xf>
    <xf numFmtId="0" fontId="13" fillId="0" borderId="0" xfId="0" applyFont="1" applyAlignment="1">
      <alignment horizontal="left" vertical="center"/>
    </xf>
    <xf numFmtId="0" fontId="20" fillId="0" borderId="0" xfId="2" applyFont="1" applyAlignment="1">
      <alignment vertical="top" wrapText="1"/>
    </xf>
    <xf numFmtId="0" fontId="15" fillId="0" borderId="0" xfId="0" applyFont="1" applyAlignment="1">
      <alignment vertical="top"/>
    </xf>
    <xf numFmtId="0" fontId="6" fillId="0" borderId="0" xfId="0" applyFont="1" applyAlignment="1">
      <alignment vertical="top" wrapText="1"/>
    </xf>
    <xf numFmtId="4" fontId="1" fillId="0" borderId="1" xfId="1" applyNumberFormat="1" applyFont="1" applyBorder="1" applyAlignment="1">
      <alignment horizontal="right" vertical="top"/>
    </xf>
    <xf numFmtId="4" fontId="9" fillId="0" borderId="1" xfId="0" applyNumberFormat="1" applyFont="1" applyBorder="1" applyAlignment="1">
      <alignment horizontal="right" vertical="top" wrapText="1"/>
    </xf>
    <xf numFmtId="2" fontId="5" fillId="0" borderId="6" xfId="0" applyNumberFormat="1" applyFont="1" applyBorder="1" applyAlignment="1">
      <alignment horizontal="left" vertical="top" wrapText="1"/>
    </xf>
    <xf numFmtId="0" fontId="11" fillId="0" borderId="6" xfId="0" applyFont="1" applyBorder="1" applyAlignment="1">
      <alignment horizontal="left" vertical="center"/>
    </xf>
    <xf numFmtId="2" fontId="1" fillId="0" borderId="6" xfId="0" applyNumberFormat="1" applyFont="1" applyBorder="1" applyAlignment="1">
      <alignment vertical="top" wrapText="1"/>
    </xf>
    <xf numFmtId="0" fontId="1" fillId="0" borderId="6" xfId="0" applyFont="1" applyBorder="1" applyAlignment="1">
      <alignment vertical="top" wrapText="1"/>
    </xf>
    <xf numFmtId="2" fontId="21" fillId="0" borderId="7" xfId="0" applyNumberFormat="1" applyFont="1" applyBorder="1" applyAlignment="1">
      <alignment horizontal="left" vertical="top" wrapText="1"/>
    </xf>
    <xf numFmtId="2" fontId="8" fillId="0" borderId="6" xfId="0" applyNumberFormat="1" applyFont="1" applyBorder="1" applyAlignment="1">
      <alignment horizontal="left" vertical="top" wrapText="1"/>
    </xf>
    <xf numFmtId="0" fontId="13" fillId="0" borderId="6" xfId="0" applyFont="1" applyBorder="1" applyAlignment="1">
      <alignment horizontal="left" vertical="center"/>
    </xf>
    <xf numFmtId="2" fontId="20" fillId="0" borderId="6" xfId="2" applyNumberFormat="1" applyFont="1" applyBorder="1" applyAlignment="1">
      <alignment vertical="top" wrapText="1"/>
    </xf>
    <xf numFmtId="2" fontId="5" fillId="0" borderId="8" xfId="0" applyNumberFormat="1" applyFont="1" applyBorder="1" applyAlignment="1">
      <alignment horizontal="left" vertical="top" wrapText="1"/>
    </xf>
    <xf numFmtId="0" fontId="1" fillId="0" borderId="9" xfId="0" applyFont="1" applyBorder="1" applyAlignment="1">
      <alignment horizontal="left" vertical="top" wrapText="1"/>
    </xf>
    <xf numFmtId="0" fontId="9" fillId="0" borderId="9" xfId="0" applyFont="1" applyBorder="1" applyAlignment="1">
      <alignment vertical="top" wrapText="1"/>
    </xf>
    <xf numFmtId="4" fontId="1" fillId="0" borderId="10" xfId="0" applyNumberFormat="1" applyFont="1" applyBorder="1" applyAlignment="1">
      <alignment horizontal="right" vertical="top" wrapText="1"/>
    </xf>
    <xf numFmtId="4" fontId="1" fillId="0" borderId="11" xfId="0" applyNumberFormat="1" applyFont="1" applyBorder="1" applyAlignment="1">
      <alignment horizontal="right" vertical="top"/>
    </xf>
    <xf numFmtId="4" fontId="9" fillId="0" borderId="11" xfId="0" applyNumberFormat="1" applyFont="1" applyBorder="1" applyAlignment="1">
      <alignment horizontal="right" vertical="top" wrapText="1"/>
    </xf>
    <xf numFmtId="0" fontId="11" fillId="0" borderId="12" xfId="0" applyFont="1" applyBorder="1" applyAlignment="1">
      <alignment horizontal="left" vertical="center"/>
    </xf>
    <xf numFmtId="0" fontId="11" fillId="0" borderId="13" xfId="0" applyFont="1" applyBorder="1" applyAlignment="1">
      <alignment horizontal="left" vertical="center"/>
    </xf>
    <xf numFmtId="0" fontId="4" fillId="0" borderId="13" xfId="0" applyFont="1" applyBorder="1" applyAlignment="1">
      <alignment vertical="top"/>
    </xf>
    <xf numFmtId="4" fontId="16" fillId="2" borderId="14" xfId="1" applyNumberFormat="1" applyFont="1" applyFill="1" applyBorder="1" applyAlignment="1">
      <alignment horizontal="right" vertical="top" wrapText="1"/>
    </xf>
    <xf numFmtId="4" fontId="16" fillId="0" borderId="11" xfId="1" applyNumberFormat="1" applyFont="1" applyBorder="1" applyAlignment="1">
      <alignment horizontal="right" vertical="top" wrapText="1"/>
    </xf>
    <xf numFmtId="4" fontId="10" fillId="0" borderId="11" xfId="1" applyNumberFormat="1" applyFont="1" applyBorder="1" applyAlignment="1">
      <alignment horizontal="right" vertical="top" wrapText="1"/>
    </xf>
    <xf numFmtId="4" fontId="1" fillId="0" borderId="11" xfId="1" applyNumberFormat="1" applyFont="1" applyBorder="1" applyAlignment="1">
      <alignment horizontal="right" vertical="top" wrapText="1"/>
    </xf>
    <xf numFmtId="4" fontId="10" fillId="0" borderId="11" xfId="0" applyNumberFormat="1" applyFont="1" applyBorder="1" applyAlignment="1">
      <alignment horizontal="right" vertical="top" wrapText="1"/>
    </xf>
    <xf numFmtId="4" fontId="1" fillId="0" borderId="11" xfId="0" applyNumberFormat="1" applyFont="1" applyBorder="1" applyAlignment="1">
      <alignment horizontal="right" vertical="top" wrapText="1"/>
    </xf>
    <xf numFmtId="4" fontId="5" fillId="0" borderId="11" xfId="0" applyNumberFormat="1" applyFont="1" applyBorder="1" applyAlignment="1">
      <alignment horizontal="right" vertical="top" wrapText="1"/>
    </xf>
    <xf numFmtId="4" fontId="21" fillId="0" borderId="14" xfId="0" applyNumberFormat="1" applyFont="1" applyBorder="1" applyAlignment="1">
      <alignment horizontal="right" vertical="top" wrapText="1"/>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11" fillId="0" borderId="11" xfId="0" applyFont="1" applyBorder="1" applyAlignment="1">
      <alignment horizontal="left" vertical="center"/>
    </xf>
    <xf numFmtId="0" fontId="12" fillId="0" borderId="11" xfId="0" applyFont="1" applyBorder="1" applyAlignment="1">
      <alignment vertical="center" wrapText="1"/>
    </xf>
    <xf numFmtId="0" fontId="5" fillId="0" borderId="11" xfId="0" applyFont="1" applyBorder="1" applyAlignment="1">
      <alignment vertical="top" wrapText="1"/>
    </xf>
    <xf numFmtId="0" fontId="1" fillId="0" borderId="11" xfId="0" applyFont="1" applyBorder="1" applyAlignment="1">
      <alignment vertical="top" wrapText="1"/>
    </xf>
    <xf numFmtId="0" fontId="12" fillId="0" borderId="11" xfId="0" applyFont="1" applyBorder="1" applyAlignment="1">
      <alignment horizontal="justify" vertical="top" wrapText="1"/>
    </xf>
    <xf numFmtId="0" fontId="5" fillId="0" borderId="11" xfId="0" applyFont="1" applyBorder="1" applyAlignment="1">
      <alignment horizontal="justify" vertical="top" wrapText="1"/>
    </xf>
    <xf numFmtId="0" fontId="1" fillId="0" borderId="11" xfId="0" applyFont="1" applyBorder="1" applyAlignment="1">
      <alignment horizontal="justify" vertical="top" wrapText="1"/>
    </xf>
    <xf numFmtId="0" fontId="21" fillId="0" borderId="3" xfId="0" applyFont="1" applyBorder="1" applyAlignment="1">
      <alignment horizontal="right" vertical="top" wrapText="1"/>
    </xf>
    <xf numFmtId="0" fontId="9" fillId="0" borderId="11" xfId="0" applyFont="1" applyBorder="1" applyAlignment="1">
      <alignment horizontal="left" vertical="top" wrapText="1"/>
    </xf>
    <xf numFmtId="0" fontId="13" fillId="3" borderId="12" xfId="0" applyFont="1" applyFill="1" applyBorder="1" applyAlignment="1">
      <alignment horizontal="left" vertical="center"/>
    </xf>
    <xf numFmtId="0" fontId="13" fillId="3" borderId="14" xfId="0" applyFont="1" applyFill="1" applyBorder="1" applyAlignment="1">
      <alignment horizontal="left" vertical="center"/>
    </xf>
    <xf numFmtId="4" fontId="14" fillId="3" borderId="14" xfId="1" applyNumberFormat="1" applyFont="1" applyFill="1" applyBorder="1" applyAlignment="1">
      <alignment horizontal="right" vertical="top"/>
    </xf>
    <xf numFmtId="0" fontId="15" fillId="3" borderId="13" xfId="0" applyFont="1" applyFill="1" applyBorder="1" applyAlignment="1">
      <alignment vertical="top"/>
    </xf>
    <xf numFmtId="0" fontId="21" fillId="0" borderId="4" xfId="0" applyFont="1" applyBorder="1" applyAlignment="1">
      <alignment vertical="top" wrapText="1"/>
    </xf>
    <xf numFmtId="2" fontId="8" fillId="0" borderId="7" xfId="0" applyNumberFormat="1" applyFont="1" applyBorder="1" applyAlignment="1">
      <alignment horizontal="left" vertical="top" wrapText="1"/>
    </xf>
    <xf numFmtId="0" fontId="6" fillId="0" borderId="4" xfId="2" applyFont="1" applyBorder="1" applyAlignment="1">
      <alignment horizontal="left" vertical="top" wrapText="1"/>
    </xf>
    <xf numFmtId="0" fontId="9" fillId="0" borderId="4" xfId="0" applyFont="1" applyBorder="1" applyAlignment="1">
      <alignment vertical="top" wrapText="1"/>
    </xf>
    <xf numFmtId="0" fontId="13" fillId="3" borderId="13" xfId="0" applyFont="1" applyFill="1" applyBorder="1" applyAlignment="1">
      <alignment horizontal="left" vertical="center"/>
    </xf>
    <xf numFmtId="0" fontId="1" fillId="0" borderId="15" xfId="0" applyFont="1" applyBorder="1" applyAlignment="1">
      <alignment horizontal="right" vertical="top" wrapText="1"/>
    </xf>
    <xf numFmtId="4" fontId="1" fillId="0" borderId="1" xfId="0" applyNumberFormat="1" applyFont="1" applyBorder="1" applyAlignment="1">
      <alignment horizontal="right" vertical="top"/>
    </xf>
    <xf numFmtId="0" fontId="14" fillId="3" borderId="2" xfId="1" applyFont="1" applyFill="1" applyBorder="1" applyAlignment="1">
      <alignment horizontal="right" vertical="top"/>
    </xf>
    <xf numFmtId="0" fontId="14" fillId="0" borderId="1" xfId="1" applyFont="1" applyBorder="1" applyAlignment="1">
      <alignment horizontal="right" vertical="top"/>
    </xf>
    <xf numFmtId="0" fontId="12" fillId="0" borderId="1" xfId="1" applyFont="1" applyBorder="1" applyAlignment="1">
      <alignment horizontal="right" vertical="top"/>
    </xf>
    <xf numFmtId="0" fontId="1" fillId="0" borderId="1" xfId="1" applyFont="1" applyBorder="1" applyAlignment="1">
      <alignment horizontal="right" vertical="top"/>
    </xf>
    <xf numFmtId="0" fontId="9" fillId="0" borderId="1" xfId="0" applyFont="1" applyBorder="1" applyAlignment="1">
      <alignment horizontal="right" vertical="top" wrapText="1"/>
    </xf>
    <xf numFmtId="4" fontId="1" fillId="0" borderId="15" xfId="0" applyNumberFormat="1" applyFont="1" applyBorder="1" applyAlignment="1">
      <alignment horizontal="right" vertical="top" wrapText="1"/>
    </xf>
    <xf numFmtId="4" fontId="14" fillId="3" borderId="2" xfId="1" applyNumberFormat="1" applyFont="1" applyFill="1" applyBorder="1" applyAlignment="1">
      <alignment horizontal="right" vertical="top"/>
    </xf>
    <xf numFmtId="0" fontId="10" fillId="0" borderId="11" xfId="0" applyFont="1" applyBorder="1" applyAlignment="1">
      <alignment horizontal="justify" vertical="top" wrapText="1"/>
    </xf>
    <xf numFmtId="0" fontId="6" fillId="0" borderId="11" xfId="0" applyFont="1" applyBorder="1" applyAlignment="1">
      <alignment horizontal="left" vertical="top" wrapText="1"/>
    </xf>
    <xf numFmtId="0" fontId="7" fillId="0" borderId="0" xfId="0" applyFont="1" applyAlignment="1">
      <alignment vertical="top" wrapText="1"/>
    </xf>
    <xf numFmtId="0" fontId="1" fillId="0" borderId="6" xfId="0" applyFont="1" applyBorder="1" applyAlignment="1">
      <alignment horizontal="left" vertical="top" wrapText="1"/>
    </xf>
    <xf numFmtId="2" fontId="12" fillId="0" borderId="6" xfId="0" quotePrefix="1" applyNumberFormat="1" applyFont="1" applyBorder="1" applyAlignment="1">
      <alignment horizontal="left" vertical="center" wrapText="1"/>
    </xf>
    <xf numFmtId="2" fontId="1" fillId="0" borderId="6" xfId="0" applyNumberFormat="1" applyFont="1" applyBorder="1" applyAlignment="1">
      <alignment horizontal="left" vertical="top" wrapText="1"/>
    </xf>
    <xf numFmtId="0" fontId="12" fillId="0" borderId="6" xfId="0" applyFont="1" applyBorder="1" applyAlignment="1">
      <alignment horizontal="left" vertical="top" wrapText="1"/>
    </xf>
    <xf numFmtId="0" fontId="1" fillId="0" borderId="6" xfId="0" quotePrefix="1" applyFont="1" applyBorder="1" applyAlignment="1">
      <alignment horizontal="left" vertical="top" wrapText="1"/>
    </xf>
    <xf numFmtId="0" fontId="23" fillId="0" borderId="6" xfId="0" applyFont="1" applyBorder="1" applyAlignment="1">
      <alignment horizontal="left" vertical="center"/>
    </xf>
    <xf numFmtId="0" fontId="23" fillId="0" borderId="0" xfId="0" applyFont="1" applyAlignment="1">
      <alignment horizontal="left" vertical="center"/>
    </xf>
    <xf numFmtId="4" fontId="6" fillId="0" borderId="1" xfId="1" applyNumberFormat="1" applyFont="1" applyBorder="1" applyAlignment="1">
      <alignment horizontal="right" vertical="top"/>
    </xf>
    <xf numFmtId="0" fontId="24" fillId="0" borderId="0" xfId="0" applyFont="1" applyAlignment="1">
      <alignment vertical="top"/>
    </xf>
    <xf numFmtId="2" fontId="7" fillId="0" borderId="6" xfId="0" applyNumberFormat="1" applyFont="1" applyBorder="1" applyAlignment="1">
      <alignment vertical="top" wrapText="1"/>
    </xf>
    <xf numFmtId="4" fontId="24" fillId="0" borderId="1" xfId="0" applyNumberFormat="1" applyFont="1" applyBorder="1" applyAlignment="1">
      <alignment horizontal="right" vertical="top" wrapText="1"/>
    </xf>
    <xf numFmtId="0" fontId="24" fillId="0" borderId="0" xfId="0" applyFont="1" applyAlignment="1">
      <alignment vertical="top" wrapText="1"/>
    </xf>
    <xf numFmtId="2" fontId="7" fillId="0" borderId="6" xfId="0" applyNumberFormat="1" applyFont="1" applyBorder="1" applyAlignment="1">
      <alignment horizontal="left" vertical="top" wrapText="1"/>
    </xf>
    <xf numFmtId="0" fontId="6" fillId="0" borderId="0" xfId="0" applyFont="1" applyAlignment="1">
      <alignment horizontal="left" vertical="top" wrapText="1"/>
    </xf>
    <xf numFmtId="4" fontId="6" fillId="0" borderId="1" xfId="0" applyNumberFormat="1" applyFont="1" applyBorder="1" applyAlignment="1">
      <alignment horizontal="right" vertical="top" wrapText="1"/>
    </xf>
    <xf numFmtId="2" fontId="25" fillId="0" borderId="6" xfId="0" applyNumberFormat="1" applyFont="1" applyBorder="1" applyAlignment="1">
      <alignment horizontal="left" vertical="top" wrapText="1"/>
    </xf>
    <xf numFmtId="0" fontId="25" fillId="0" borderId="0" xfId="0" applyFont="1" applyAlignment="1">
      <alignment horizontal="right" vertical="top" wrapText="1"/>
    </xf>
    <xf numFmtId="4" fontId="25" fillId="0" borderId="1" xfId="0" applyNumberFormat="1" applyFont="1" applyBorder="1" applyAlignment="1">
      <alignment horizontal="right" vertical="top" wrapText="1"/>
    </xf>
    <xf numFmtId="0" fontId="25" fillId="0" borderId="0" xfId="0" applyFont="1" applyAlignment="1">
      <alignment vertical="top" wrapText="1"/>
    </xf>
    <xf numFmtId="0" fontId="12" fillId="0" borderId="11" xfId="0" applyFont="1" applyBorder="1" applyAlignment="1">
      <alignment horizontal="justify" vertical="center" wrapText="1"/>
    </xf>
    <xf numFmtId="4" fontId="5" fillId="0" borderId="11" xfId="0" applyNumberFormat="1" applyFont="1" applyBorder="1" applyAlignment="1">
      <alignment horizontal="right" vertical="center" wrapText="1"/>
    </xf>
    <xf numFmtId="0" fontId="0" fillId="0" borderId="0" xfId="0" applyAlignment="1">
      <alignment vertical="center" wrapText="1"/>
    </xf>
    <xf numFmtId="164" fontId="12" fillId="0" borderId="6" xfId="0" quotePrefix="1" applyNumberFormat="1" applyFont="1" applyBorder="1" applyAlignment="1">
      <alignment horizontal="left" vertical="center" wrapText="1"/>
    </xf>
    <xf numFmtId="2" fontId="1" fillId="0" borderId="6" xfId="0" quotePrefix="1" applyNumberFormat="1" applyFont="1" applyBorder="1" applyAlignment="1">
      <alignment horizontal="left" vertical="center" wrapText="1"/>
    </xf>
    <xf numFmtId="164" fontId="1" fillId="0" borderId="6" xfId="0" applyNumberFormat="1" applyFont="1" applyBorder="1" applyAlignment="1">
      <alignment horizontal="left" vertical="top" wrapText="1"/>
    </xf>
    <xf numFmtId="0" fontId="10" fillId="0" borderId="6" xfId="0" applyFont="1" applyBorder="1" applyAlignment="1">
      <alignment horizontal="left" vertical="top" wrapText="1"/>
    </xf>
    <xf numFmtId="4" fontId="12" fillId="0" borderId="11" xfId="0" applyNumberFormat="1" applyFont="1" applyBorder="1" applyAlignment="1">
      <alignment horizontal="right" vertical="top" wrapText="1"/>
    </xf>
    <xf numFmtId="164" fontId="5" fillId="0" borderId="6" xfId="0" quotePrefix="1" applyNumberFormat="1" applyFont="1" applyBorder="1" applyAlignment="1">
      <alignment horizontal="left" vertical="center" wrapText="1"/>
    </xf>
    <xf numFmtId="0" fontId="0" fillId="0" borderId="4" xfId="0" applyBorder="1" applyAlignment="1">
      <alignment vertical="top" wrapText="1"/>
    </xf>
    <xf numFmtId="164" fontId="1" fillId="0" borderId="6" xfId="0" quotePrefix="1" applyNumberFormat="1" applyFont="1" applyBorder="1" applyAlignment="1">
      <alignment horizontal="left" vertical="center" wrapText="1"/>
    </xf>
    <xf numFmtId="2" fontId="26" fillId="0" borderId="6" xfId="2" applyNumberFormat="1" applyFont="1" applyBorder="1" applyAlignment="1">
      <alignment vertical="top" wrapText="1"/>
    </xf>
    <xf numFmtId="0" fontId="26" fillId="0" borderId="0" xfId="2" applyFont="1" applyAlignment="1">
      <alignment vertical="top" wrapText="1"/>
    </xf>
    <xf numFmtId="0" fontId="17" fillId="0" borderId="0" xfId="0" applyFont="1" applyAlignment="1">
      <alignment vertical="top"/>
    </xf>
    <xf numFmtId="0" fontId="17" fillId="0" borderId="1" xfId="0" applyFont="1" applyBorder="1" applyAlignment="1">
      <alignment horizontal="right" vertical="top" wrapText="1"/>
    </xf>
    <xf numFmtId="0" fontId="1" fillId="0" borderId="6" xfId="0" applyFont="1" applyBorder="1" applyAlignment="1">
      <alignment horizontal="left" vertical="center"/>
    </xf>
    <xf numFmtId="0" fontId="1" fillId="0" borderId="0" xfId="2" applyFont="1" applyAlignment="1">
      <alignment horizontal="left" vertical="top" wrapText="1"/>
    </xf>
    <xf numFmtId="0" fontId="0" fillId="0" borderId="0" xfId="0" applyAlignment="1">
      <alignment vertical="top"/>
    </xf>
    <xf numFmtId="0" fontId="0" fillId="0" borderId="1" xfId="0" applyBorder="1" applyAlignment="1">
      <alignment horizontal="right" vertical="top" wrapText="1"/>
    </xf>
    <xf numFmtId="0" fontId="22" fillId="0" borderId="6" xfId="0" applyFont="1" applyBorder="1" applyAlignment="1">
      <alignment horizontal="left" vertical="center"/>
    </xf>
    <xf numFmtId="0" fontId="1" fillId="0" borderId="1" xfId="0" applyFont="1" applyBorder="1" applyAlignment="1">
      <alignment horizontal="right" vertical="center" wrapText="1"/>
    </xf>
    <xf numFmtId="0" fontId="1" fillId="0" borderId="6" xfId="0" applyFont="1" applyBorder="1" applyAlignment="1">
      <alignment horizontal="left" vertical="top"/>
    </xf>
    <xf numFmtId="2" fontId="12" fillId="0" borderId="6" xfId="0" applyNumberFormat="1" applyFont="1" applyBorder="1" applyAlignment="1">
      <alignment vertical="top" wrapText="1"/>
    </xf>
    <xf numFmtId="0" fontId="12" fillId="0" borderId="0" xfId="0" applyFont="1" applyAlignment="1">
      <alignment vertical="top" wrapText="1"/>
    </xf>
    <xf numFmtId="4" fontId="17" fillId="0" borderId="1" xfId="0" applyNumberFormat="1" applyFont="1" applyBorder="1" applyAlignment="1">
      <alignment horizontal="right" vertical="top" wrapText="1"/>
    </xf>
    <xf numFmtId="4" fontId="0" fillId="0" borderId="1" xfId="0" applyNumberFormat="1" applyBorder="1" applyAlignment="1">
      <alignment horizontal="right" vertical="top" wrapText="1"/>
    </xf>
    <xf numFmtId="0" fontId="28" fillId="0" borderId="0" xfId="0" applyFont="1" applyAlignment="1">
      <alignment vertical="top" wrapText="1"/>
    </xf>
    <xf numFmtId="0" fontId="29" fillId="0" borderId="0" xfId="0" applyFont="1" applyAlignment="1">
      <alignment vertical="top" wrapText="1"/>
    </xf>
    <xf numFmtId="2" fontId="27" fillId="0" borderId="6" xfId="0" applyNumberFormat="1" applyFont="1" applyBorder="1" applyAlignment="1">
      <alignment horizontal="left" vertical="top" wrapText="1"/>
    </xf>
    <xf numFmtId="0" fontId="30" fillId="0" borderId="0" xfId="0" applyFont="1" applyAlignment="1">
      <alignment vertical="top" wrapText="1"/>
    </xf>
    <xf numFmtId="2" fontId="27" fillId="0" borderId="7" xfId="0" applyNumberFormat="1" applyFont="1" applyBorder="1" applyAlignment="1">
      <alignment horizontal="left" vertical="top" wrapText="1"/>
    </xf>
    <xf numFmtId="0" fontId="30" fillId="0" borderId="4" xfId="0" applyFont="1" applyBorder="1" applyAlignment="1">
      <alignment vertical="top" wrapText="1"/>
    </xf>
    <xf numFmtId="0" fontId="1" fillId="0" borderId="11" xfId="0" applyFont="1" applyBorder="1" applyAlignment="1">
      <alignment horizontal="justify" vertical="top"/>
    </xf>
    <xf numFmtId="4" fontId="16" fillId="4" borderId="2" xfId="1" applyNumberFormat="1" applyFont="1" applyFill="1" applyBorder="1" applyAlignment="1">
      <alignment horizontal="right" vertical="top" wrapText="1"/>
    </xf>
    <xf numFmtId="0" fontId="31" fillId="0" borderId="0" xfId="0" applyFont="1" applyAlignment="1">
      <alignment horizontal="right" vertical="top" wrapText="1"/>
    </xf>
    <xf numFmtId="4" fontId="31" fillId="0" borderId="1" xfId="0" applyNumberFormat="1" applyFont="1" applyBorder="1" applyAlignment="1">
      <alignment horizontal="right" vertical="top" wrapText="1"/>
    </xf>
    <xf numFmtId="4" fontId="5" fillId="0" borderId="1" xfId="0" applyNumberFormat="1" applyFont="1" applyBorder="1" applyAlignment="1">
      <alignment horizontal="right" vertical="top" wrapText="1"/>
    </xf>
    <xf numFmtId="4" fontId="5" fillId="0" borderId="11" xfId="1" applyNumberFormat="1" applyFont="1" applyBorder="1" applyAlignment="1">
      <alignment horizontal="right" vertical="top" wrapText="1"/>
    </xf>
    <xf numFmtId="0" fontId="1" fillId="0" borderId="7" xfId="0" applyFont="1" applyBorder="1" applyAlignment="1">
      <alignment horizontal="left" vertical="top" wrapText="1"/>
    </xf>
    <xf numFmtId="0" fontId="1" fillId="0" borderId="3" xfId="0" applyFont="1" applyBorder="1" applyAlignment="1">
      <alignment horizontal="left" vertical="top" wrapText="1"/>
    </xf>
    <xf numFmtId="4" fontId="1" fillId="0" borderId="3" xfId="1" applyNumberFormat="1" applyFont="1" applyBorder="1" applyAlignment="1">
      <alignment horizontal="right" vertical="top" wrapText="1"/>
    </xf>
    <xf numFmtId="0" fontId="6" fillId="0" borderId="4" xfId="2" applyFont="1" applyBorder="1" applyAlignment="1">
      <alignment vertical="top" wrapText="1"/>
    </xf>
    <xf numFmtId="0" fontId="1" fillId="0" borderId="3" xfId="0" applyFont="1" applyBorder="1" applyAlignment="1">
      <alignment vertical="top" wrapText="1"/>
    </xf>
    <xf numFmtId="0" fontId="11" fillId="0" borderId="3" xfId="0" applyFont="1" applyBorder="1" applyAlignment="1">
      <alignment horizontal="left" vertical="center"/>
    </xf>
    <xf numFmtId="0" fontId="1" fillId="0" borderId="3" xfId="0" applyFont="1" applyBorder="1" applyAlignment="1">
      <alignment horizontal="justify" vertical="top" wrapText="1"/>
    </xf>
    <xf numFmtId="4" fontId="1" fillId="0" borderId="3" xfId="0" applyNumberFormat="1" applyFont="1" applyBorder="1" applyAlignment="1">
      <alignment horizontal="right" vertical="top" wrapText="1"/>
    </xf>
    <xf numFmtId="4" fontId="5" fillId="0" borderId="3" xfId="0" applyNumberFormat="1" applyFont="1" applyBorder="1" applyAlignment="1">
      <alignment horizontal="right" vertical="top" wrapText="1"/>
    </xf>
    <xf numFmtId="0" fontId="21" fillId="0" borderId="4" xfId="0" applyFont="1" applyBorder="1" applyAlignment="1">
      <alignment horizontal="right" vertical="top" wrapText="1"/>
    </xf>
    <xf numFmtId="4" fontId="21" fillId="0" borderId="5" xfId="0" applyNumberFormat="1" applyFont="1" applyBorder="1" applyAlignment="1">
      <alignment horizontal="right" vertical="top" wrapText="1"/>
    </xf>
    <xf numFmtId="0" fontId="12" fillId="0" borderId="3" xfId="0" applyFont="1" applyBorder="1" applyAlignment="1">
      <alignment horizontal="justify" vertical="top" wrapText="1"/>
    </xf>
    <xf numFmtId="2" fontId="1" fillId="0" borderId="7" xfId="0" quotePrefix="1" applyNumberFormat="1" applyFont="1" applyBorder="1" applyAlignment="1">
      <alignment horizontal="left" vertical="center" wrapText="1"/>
    </xf>
    <xf numFmtId="0" fontId="6" fillId="0" borderId="3" xfId="0" applyFont="1" applyBorder="1" applyAlignment="1">
      <alignment vertical="top" wrapText="1"/>
    </xf>
    <xf numFmtId="0" fontId="10" fillId="0" borderId="3" xfId="0" applyFont="1" applyBorder="1" applyAlignment="1">
      <alignment horizontal="justify" vertical="top" wrapText="1"/>
    </xf>
    <xf numFmtId="0" fontId="6" fillId="0" borderId="3" xfId="0" applyFont="1" applyBorder="1" applyAlignment="1">
      <alignment horizontal="left" vertical="top" wrapText="1"/>
    </xf>
    <xf numFmtId="0" fontId="0" fillId="0" borderId="3" xfId="0" applyBorder="1" applyAlignment="1">
      <alignment vertical="top" wrapText="1"/>
    </xf>
    <xf numFmtId="2" fontId="25" fillId="0" borderId="7" xfId="0" applyNumberFormat="1" applyFont="1" applyBorder="1" applyAlignment="1">
      <alignment horizontal="left" vertical="top" wrapText="1"/>
    </xf>
    <xf numFmtId="0" fontId="25" fillId="0" borderId="4" xfId="0" applyFont="1" applyBorder="1" applyAlignment="1">
      <alignment horizontal="right" vertical="top" wrapText="1"/>
    </xf>
    <xf numFmtId="4" fontId="25" fillId="0" borderId="5" xfId="0" applyNumberFormat="1" applyFont="1" applyBorder="1" applyAlignment="1">
      <alignment horizontal="right" vertical="top" wrapText="1"/>
    </xf>
    <xf numFmtId="2" fontId="27" fillId="0" borderId="12" xfId="0" applyNumberFormat="1" applyFont="1" applyBorder="1" applyAlignment="1">
      <alignment horizontal="left" vertical="top" wrapText="1"/>
    </xf>
    <xf numFmtId="0" fontId="27" fillId="0" borderId="13" xfId="0" applyFont="1" applyBorder="1" applyAlignment="1">
      <alignment horizontal="right" vertical="top" wrapText="1"/>
    </xf>
    <xf numFmtId="4" fontId="27" fillId="0" borderId="2" xfId="0" applyNumberFormat="1" applyFont="1" applyBorder="1" applyAlignment="1">
      <alignment horizontal="right" vertical="top" wrapText="1"/>
    </xf>
    <xf numFmtId="0" fontId="4" fillId="0" borderId="11" xfId="0" applyFont="1" applyBorder="1" applyAlignment="1">
      <alignment horizontal="left" vertical="top" wrapText="1"/>
    </xf>
    <xf numFmtId="4" fontId="4" fillId="0" borderId="11" xfId="0" applyNumberFormat="1" applyFont="1" applyBorder="1" applyAlignment="1">
      <alignment horizontal="right" vertical="top" wrapText="1"/>
    </xf>
    <xf numFmtId="0" fontId="4" fillId="0" borderId="3" xfId="0" applyFont="1" applyBorder="1" applyAlignment="1">
      <alignment horizontal="left" vertical="top" wrapText="1"/>
    </xf>
    <xf numFmtId="4" fontId="4" fillId="0" borderId="3" xfId="0" applyNumberFormat="1" applyFont="1" applyBorder="1" applyAlignment="1">
      <alignment horizontal="right" vertical="top" wrapText="1"/>
    </xf>
    <xf numFmtId="0" fontId="4" fillId="0" borderId="1" xfId="0" applyFont="1" applyBorder="1" applyAlignment="1">
      <alignment horizontal="right" vertical="top" wrapText="1"/>
    </xf>
    <xf numFmtId="0" fontId="4" fillId="0" borderId="5" xfId="0" applyFont="1" applyBorder="1" applyAlignment="1">
      <alignment horizontal="right" vertical="top" wrapText="1"/>
    </xf>
    <xf numFmtId="0" fontId="4" fillId="0" borderId="4" xfId="0" applyFont="1" applyBorder="1" applyAlignment="1">
      <alignment horizontal="left" vertical="top" wrapText="1"/>
    </xf>
    <xf numFmtId="4" fontId="4" fillId="0" borderId="1" xfId="0" applyNumberFormat="1" applyFont="1" applyBorder="1" applyAlignment="1">
      <alignment horizontal="right" vertical="top" wrapText="1"/>
    </xf>
    <xf numFmtId="4" fontId="4" fillId="0" borderId="5" xfId="0" applyNumberFormat="1" applyFont="1" applyBorder="1" applyAlignment="1">
      <alignment horizontal="right" vertical="top" wrapText="1"/>
    </xf>
    <xf numFmtId="0" fontId="17" fillId="0" borderId="0" xfId="0" applyFont="1" applyAlignment="1">
      <alignment horizontal="left" vertical="top" wrapText="1"/>
    </xf>
    <xf numFmtId="0" fontId="0" fillId="0" borderId="0" xfId="0" applyAlignment="1">
      <alignment horizontal="left" vertical="top" wrapText="1"/>
    </xf>
    <xf numFmtId="0" fontId="5" fillId="0" borderId="0" xfId="0" applyFont="1" applyAlignment="1">
      <alignment horizontal="left" vertical="top" wrapText="1"/>
    </xf>
  </cellXfs>
  <cellStyles count="3">
    <cellStyle name="Normal" xfId="0" builtinId="0"/>
    <cellStyle name="Normal 2" xfId="2" xr:uid="{8D522990-118A-4ACC-A4C1-93A7A1B230B3}"/>
    <cellStyle name="Normal_Schedule of Dilapidations" xfId="1" xr:uid="{00000000-0005-0000-0000-000001000000}"/>
  </cellStyles>
  <dxfs count="0"/>
  <tableStyles count="0" defaultTableStyle="TableStyleMedium9" defaultPivotStyle="PivotStyleLight16"/>
  <colors>
    <mruColors>
      <color rgb="FF00966C"/>
      <color rgb="FF0092BC"/>
      <color rgb="FFC8C9C7"/>
      <color rgb="FF2A004A"/>
      <color rgb="FFE4002B"/>
      <color rgb="FF3F44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100011</xdr:colOff>
      <xdr:row>0</xdr:row>
      <xdr:rowOff>106878</xdr:rowOff>
    </xdr:from>
    <xdr:to>
      <xdr:col>1</xdr:col>
      <xdr:colOff>1499616</xdr:colOff>
      <xdr:row>3</xdr:row>
      <xdr:rowOff>89103</xdr:rowOff>
    </xdr:to>
    <xdr:pic>
      <xdr:nvPicPr>
        <xdr:cNvPr id="3" name="Picture 2" descr="Carter Jonas Logo (New).jpg">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stretch>
          <a:fillRect/>
        </a:stretch>
      </xdr:blipFill>
      <xdr:spPr>
        <a:xfrm>
          <a:off x="100011" y="106878"/>
          <a:ext cx="1999680" cy="468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130965</xdr:colOff>
      <xdr:row>0</xdr:row>
      <xdr:rowOff>121164</xdr:rowOff>
    </xdr:from>
    <xdr:to>
      <xdr:col>1</xdr:col>
      <xdr:colOff>1474582</xdr:colOff>
      <xdr:row>3</xdr:row>
      <xdr:rowOff>89101</xdr:rowOff>
    </xdr:to>
    <xdr:pic>
      <xdr:nvPicPr>
        <xdr:cNvPr id="2" name="Picture 1" descr="Carter Jonas Logo (New).jpg">
          <a:extLst>
            <a:ext uri="{FF2B5EF4-FFF2-40B4-BE49-F238E27FC236}">
              <a16:creationId xmlns:a16="http://schemas.microsoft.com/office/drawing/2014/main" id="{37C323A9-DFF5-47A6-99C3-651EDF698FDF}"/>
            </a:ext>
          </a:extLst>
        </xdr:cNvPr>
        <xdr:cNvPicPr>
          <a:picLocks noChangeAspect="1"/>
        </xdr:cNvPicPr>
      </xdr:nvPicPr>
      <xdr:blipFill>
        <a:blip xmlns:r="http://schemas.openxmlformats.org/officeDocument/2006/relationships" r:embed="rId1" cstate="print"/>
        <a:stretch>
          <a:fillRect/>
        </a:stretch>
      </xdr:blipFill>
      <xdr:spPr>
        <a:xfrm>
          <a:off x="130965" y="121164"/>
          <a:ext cx="1938930" cy="468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130965</xdr:colOff>
      <xdr:row>0</xdr:row>
      <xdr:rowOff>121164</xdr:rowOff>
    </xdr:from>
    <xdr:to>
      <xdr:col>1</xdr:col>
      <xdr:colOff>1474582</xdr:colOff>
      <xdr:row>3</xdr:row>
      <xdr:rowOff>89101</xdr:rowOff>
    </xdr:to>
    <xdr:pic>
      <xdr:nvPicPr>
        <xdr:cNvPr id="2" name="Picture 1" descr="Carter Jonas Logo (New).jpg">
          <a:extLst>
            <a:ext uri="{FF2B5EF4-FFF2-40B4-BE49-F238E27FC236}">
              <a16:creationId xmlns:a16="http://schemas.microsoft.com/office/drawing/2014/main" id="{C19AC185-C10D-4C59-92BC-533FD0816B2F}"/>
            </a:ext>
          </a:extLst>
        </xdr:cNvPr>
        <xdr:cNvPicPr>
          <a:picLocks noChangeAspect="1"/>
        </xdr:cNvPicPr>
      </xdr:nvPicPr>
      <xdr:blipFill>
        <a:blip xmlns:r="http://schemas.openxmlformats.org/officeDocument/2006/relationships" r:embed="rId1" cstate="print"/>
        <a:stretch>
          <a:fillRect/>
        </a:stretch>
      </xdr:blipFill>
      <xdr:spPr>
        <a:xfrm>
          <a:off x="130965" y="121164"/>
          <a:ext cx="1938930" cy="468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112061</xdr:colOff>
      <xdr:row>0</xdr:row>
      <xdr:rowOff>145678</xdr:rowOff>
    </xdr:from>
    <xdr:to>
      <xdr:col>1</xdr:col>
      <xdr:colOff>1048232</xdr:colOff>
      <xdr:row>3</xdr:row>
      <xdr:rowOff>143031</xdr:rowOff>
    </xdr:to>
    <xdr:pic>
      <xdr:nvPicPr>
        <xdr:cNvPr id="2" name="Picture 1" descr="Carter Jonas Logo (New).jpg">
          <a:extLst>
            <a:ext uri="{FF2B5EF4-FFF2-40B4-BE49-F238E27FC236}">
              <a16:creationId xmlns:a16="http://schemas.microsoft.com/office/drawing/2014/main" id="{2FE338DB-E87C-4113-B601-C9EF7F871180}"/>
            </a:ext>
          </a:extLst>
        </xdr:cNvPr>
        <xdr:cNvPicPr>
          <a:picLocks noChangeAspect="1"/>
        </xdr:cNvPicPr>
      </xdr:nvPicPr>
      <xdr:blipFill>
        <a:blip xmlns:r="http://schemas.openxmlformats.org/officeDocument/2006/relationships" r:embed="rId1" cstate="print"/>
        <a:stretch>
          <a:fillRect/>
        </a:stretch>
      </xdr:blipFill>
      <xdr:spPr>
        <a:xfrm>
          <a:off x="112061" y="145678"/>
          <a:ext cx="2067965" cy="468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112060</xdr:colOff>
      <xdr:row>0</xdr:row>
      <xdr:rowOff>112060</xdr:rowOff>
    </xdr:from>
    <xdr:to>
      <xdr:col>1</xdr:col>
      <xdr:colOff>1048231</xdr:colOff>
      <xdr:row>3</xdr:row>
      <xdr:rowOff>109413</xdr:rowOff>
    </xdr:to>
    <xdr:pic>
      <xdr:nvPicPr>
        <xdr:cNvPr id="2" name="Picture 1" descr="Carter Jonas Logo (New).jpg">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stretch>
          <a:fillRect/>
        </a:stretch>
      </xdr:blipFill>
      <xdr:spPr>
        <a:xfrm>
          <a:off x="112060" y="112060"/>
          <a:ext cx="2067965" cy="468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228"/>
  <sheetViews>
    <sheetView view="pageBreakPreview" zoomScale="80" zoomScaleNormal="70" zoomScaleSheetLayoutView="80" workbookViewId="0">
      <selection activeCell="B129" sqref="B129"/>
    </sheetView>
  </sheetViews>
  <sheetFormatPr defaultColWidth="9.140625" defaultRowHeight="12.75"/>
  <cols>
    <col min="1" max="1" width="9" style="27" customWidth="1"/>
    <col min="2" max="2" width="117.5703125" style="57" customWidth="1"/>
    <col min="3" max="3" width="23.7109375" style="35" customWidth="1"/>
    <col min="4" max="9" width="9.140625" style="7"/>
    <col min="10" max="10" width="8.7109375" style="7" customWidth="1"/>
    <col min="11" max="11" width="12.28515625" style="7" customWidth="1"/>
    <col min="12" max="16384" width="9.140625" style="7"/>
  </cols>
  <sheetData>
    <row r="1" spans="1:3" s="32" customFormat="1">
      <c r="A1" s="30"/>
      <c r="B1" s="47"/>
      <c r="C1" s="33"/>
    </row>
    <row r="2" spans="1:3" s="8" customFormat="1">
      <c r="A2" s="22"/>
      <c r="B2" s="48"/>
      <c r="C2" s="34"/>
    </row>
    <row r="3" spans="1:3" s="8" customFormat="1">
      <c r="A3" s="22"/>
      <c r="B3" s="48"/>
      <c r="C3" s="34"/>
    </row>
    <row r="4" spans="1:3" s="8" customFormat="1">
      <c r="A4" s="22"/>
      <c r="B4" s="48"/>
      <c r="C4" s="34"/>
    </row>
    <row r="5" spans="1:3" s="61" customFormat="1" ht="20.25">
      <c r="A5" s="58" t="s">
        <v>0</v>
      </c>
      <c r="B5" s="59"/>
      <c r="C5" s="60"/>
    </row>
    <row r="6" spans="1:3" s="38" customFormat="1" ht="36">
      <c r="A6" s="79"/>
      <c r="B6" s="49"/>
      <c r="C6" s="39" t="s">
        <v>1</v>
      </c>
    </row>
    <row r="7" spans="1:3" s="1" customFormat="1" ht="9.75" customHeight="1">
      <c r="A7" s="79"/>
      <c r="B7" s="49"/>
      <c r="C7" s="40"/>
    </row>
    <row r="8" spans="1:3" s="12" customFormat="1" ht="15.75">
      <c r="A8" s="101">
        <v>1</v>
      </c>
      <c r="B8" s="50" t="s">
        <v>2</v>
      </c>
      <c r="C8" s="41"/>
    </row>
    <row r="9" spans="1:3" s="9" customFormat="1">
      <c r="A9" s="81"/>
      <c r="B9" s="51"/>
      <c r="C9" s="42"/>
    </row>
    <row r="10" spans="1:3" s="9" customFormat="1">
      <c r="A10" s="79">
        <v>1.1000000000000001</v>
      </c>
      <c r="B10" s="48" t="s">
        <v>3</v>
      </c>
      <c r="C10" s="135" t="s">
        <v>4</v>
      </c>
    </row>
    <row r="11" spans="1:3" s="9" customFormat="1">
      <c r="A11" s="79"/>
      <c r="B11" s="52"/>
      <c r="C11" s="42"/>
    </row>
    <row r="12" spans="1:3" s="9" customFormat="1" ht="38.25">
      <c r="A12" s="79">
        <v>1.2</v>
      </c>
      <c r="B12" s="48" t="s">
        <v>5</v>
      </c>
      <c r="C12" s="42"/>
    </row>
    <row r="13" spans="1:3" s="9" customFormat="1">
      <c r="A13" s="79"/>
      <c r="B13" s="52"/>
      <c r="C13" s="42"/>
    </row>
    <row r="14" spans="1:3" s="9" customFormat="1" ht="51">
      <c r="A14" s="79">
        <v>1.3</v>
      </c>
      <c r="B14" s="48" t="s">
        <v>6</v>
      </c>
      <c r="C14" s="42"/>
    </row>
    <row r="15" spans="1:3" s="9" customFormat="1">
      <c r="A15" s="79"/>
      <c r="B15" s="48"/>
      <c r="C15" s="42"/>
    </row>
    <row r="16" spans="1:3" s="9" customFormat="1" ht="38.25">
      <c r="A16" s="79">
        <v>1.4</v>
      </c>
      <c r="B16" s="48" t="s">
        <v>7</v>
      </c>
      <c r="C16" s="42"/>
    </row>
    <row r="17" spans="1:3" s="9" customFormat="1">
      <c r="A17" s="79"/>
      <c r="B17" s="52"/>
      <c r="C17" s="42"/>
    </row>
    <row r="18" spans="1:3" s="9" customFormat="1" ht="25.5">
      <c r="A18" s="79">
        <v>1.5</v>
      </c>
      <c r="B18" s="48" t="s">
        <v>8</v>
      </c>
      <c r="C18" s="42"/>
    </row>
    <row r="19" spans="1:3" s="9" customFormat="1">
      <c r="A19" s="79"/>
      <c r="B19" s="52"/>
      <c r="C19" s="42"/>
    </row>
    <row r="20" spans="1:3" s="9" customFormat="1" ht="25.5">
      <c r="A20" s="79">
        <v>1.6</v>
      </c>
      <c r="B20" s="48" t="s">
        <v>9</v>
      </c>
      <c r="C20" s="42"/>
    </row>
    <row r="21" spans="1:3" s="9" customFormat="1">
      <c r="A21" s="79"/>
      <c r="B21" s="52"/>
      <c r="C21" s="42"/>
    </row>
    <row r="22" spans="1:3" s="9" customFormat="1" ht="25.5">
      <c r="A22" s="79">
        <v>1.7</v>
      </c>
      <c r="B22" s="48" t="s">
        <v>10</v>
      </c>
      <c r="C22" s="42"/>
    </row>
    <row r="23" spans="1:3" s="9" customFormat="1">
      <c r="A23" s="79"/>
      <c r="B23" s="48"/>
      <c r="C23" s="42"/>
    </row>
    <row r="24" spans="1:3" s="9" customFormat="1" ht="25.5">
      <c r="A24" s="79">
        <v>1.8</v>
      </c>
      <c r="B24" s="52" t="s">
        <v>11</v>
      </c>
      <c r="C24" s="42"/>
    </row>
    <row r="25" spans="1:3" s="9" customFormat="1">
      <c r="A25" s="136"/>
      <c r="B25" s="137"/>
      <c r="C25" s="138"/>
    </row>
    <row r="26" spans="1:3" s="9" customFormat="1" ht="15.75">
      <c r="A26" s="101">
        <v>2</v>
      </c>
      <c r="B26" s="53" t="s">
        <v>12</v>
      </c>
      <c r="C26" s="42"/>
    </row>
    <row r="27" spans="1:3" s="9" customFormat="1" ht="15.75">
      <c r="A27" s="80"/>
      <c r="B27" s="53"/>
      <c r="C27" s="42"/>
    </row>
    <row r="28" spans="1:3" s="9" customFormat="1" ht="51">
      <c r="A28" s="79">
        <v>2.1</v>
      </c>
      <c r="B28" s="48" t="s">
        <v>13</v>
      </c>
      <c r="C28" s="42"/>
    </row>
    <row r="29" spans="1:3" s="9" customFormat="1">
      <c r="A29" s="79"/>
      <c r="B29" s="48"/>
      <c r="C29" s="42"/>
    </row>
    <row r="30" spans="1:3" s="9" customFormat="1">
      <c r="A30" s="79">
        <v>2.2000000000000002</v>
      </c>
      <c r="B30" s="48" t="s">
        <v>14</v>
      </c>
      <c r="C30" s="42"/>
    </row>
    <row r="31" spans="1:3" s="9" customFormat="1">
      <c r="A31" s="79"/>
      <c r="B31" s="48"/>
      <c r="C31" s="42"/>
    </row>
    <row r="32" spans="1:3" s="9" customFormat="1" ht="38.25">
      <c r="A32" s="79">
        <v>2.2999999999999998</v>
      </c>
      <c r="B32" s="48" t="s">
        <v>15</v>
      </c>
      <c r="C32" s="42"/>
    </row>
    <row r="33" spans="1:12" s="9" customFormat="1">
      <c r="A33" s="79"/>
      <c r="B33" s="48"/>
      <c r="C33" s="42"/>
    </row>
    <row r="34" spans="1:12" s="9" customFormat="1" ht="51">
      <c r="A34" s="79">
        <v>2.4</v>
      </c>
      <c r="B34" s="48" t="s">
        <v>16</v>
      </c>
      <c r="C34" s="42"/>
    </row>
    <row r="35" spans="1:12" s="9" customFormat="1">
      <c r="A35" s="79"/>
      <c r="B35" s="48"/>
      <c r="C35" s="42"/>
    </row>
    <row r="36" spans="1:12" s="9" customFormat="1">
      <c r="A36" s="79">
        <v>2.5</v>
      </c>
      <c r="B36" s="48" t="s">
        <v>17</v>
      </c>
      <c r="C36" s="42"/>
    </row>
    <row r="37" spans="1:12" s="9" customFormat="1">
      <c r="A37" s="79"/>
      <c r="B37" s="52"/>
      <c r="C37" s="42"/>
    </row>
    <row r="38" spans="1:12" s="12" customFormat="1" ht="15.75">
      <c r="A38" s="101">
        <v>3</v>
      </c>
      <c r="B38" s="53" t="s">
        <v>18</v>
      </c>
      <c r="C38" s="43"/>
      <c r="I38" s="13"/>
      <c r="J38" s="168"/>
      <c r="K38" s="168"/>
      <c r="L38" s="168"/>
    </row>
    <row r="39" spans="1:12" s="9" customFormat="1">
      <c r="A39" s="79"/>
      <c r="B39" s="54"/>
      <c r="C39" s="44"/>
      <c r="I39" s="2"/>
      <c r="J39" s="169"/>
      <c r="K39" s="169"/>
      <c r="L39" s="169"/>
    </row>
    <row r="40" spans="1:12" s="9" customFormat="1" ht="25.5">
      <c r="A40" s="79">
        <v>3.1</v>
      </c>
      <c r="B40" s="55" t="s">
        <v>19</v>
      </c>
      <c r="C40" s="45"/>
      <c r="I40" s="2"/>
      <c r="J40" s="169"/>
      <c r="K40" s="169"/>
      <c r="L40" s="169"/>
    </row>
    <row r="41" spans="1:12" s="9" customFormat="1">
      <c r="A41" s="79"/>
      <c r="B41" s="55"/>
      <c r="C41" s="44"/>
      <c r="I41" s="2"/>
      <c r="J41" s="170"/>
      <c r="K41" s="170"/>
      <c r="L41" s="170"/>
    </row>
    <row r="42" spans="1:12" s="9" customFormat="1">
      <c r="A42" s="79">
        <v>3.2</v>
      </c>
      <c r="B42" s="55" t="s">
        <v>20</v>
      </c>
      <c r="C42" s="44"/>
    </row>
    <row r="43" spans="1:12" s="9" customFormat="1">
      <c r="A43" s="79"/>
      <c r="B43" s="55"/>
      <c r="C43" s="44"/>
    </row>
    <row r="44" spans="1:12" s="9" customFormat="1">
      <c r="A44" s="79">
        <v>3.3</v>
      </c>
      <c r="B44" s="55" t="s">
        <v>21</v>
      </c>
      <c r="C44" s="44"/>
    </row>
    <row r="45" spans="1:12" s="9" customFormat="1">
      <c r="A45" s="136"/>
      <c r="B45" s="142"/>
      <c r="C45" s="143"/>
    </row>
    <row r="46" spans="1:12" s="12" customFormat="1" ht="15.75">
      <c r="A46" s="104"/>
      <c r="B46" s="53" t="s">
        <v>22</v>
      </c>
      <c r="C46" s="43"/>
    </row>
    <row r="47" spans="1:12" s="9" customFormat="1">
      <c r="A47" s="79"/>
      <c r="B47" s="55"/>
      <c r="C47" s="44"/>
    </row>
    <row r="48" spans="1:12" s="12" customFormat="1" ht="15.75">
      <c r="A48" s="101">
        <v>4</v>
      </c>
      <c r="B48" s="53" t="s">
        <v>23</v>
      </c>
      <c r="C48" s="43"/>
    </row>
    <row r="49" spans="1:3" s="12" customFormat="1" ht="15.75">
      <c r="A49" s="82"/>
      <c r="B49" s="53"/>
      <c r="C49" s="43"/>
    </row>
    <row r="50" spans="1:3" s="9" customFormat="1">
      <c r="A50" s="79">
        <v>4.0999999999999996</v>
      </c>
      <c r="B50" s="55" t="s">
        <v>24</v>
      </c>
      <c r="C50" s="44"/>
    </row>
    <row r="51" spans="1:3" s="9" customFormat="1">
      <c r="A51" s="79"/>
      <c r="B51" s="55"/>
      <c r="C51" s="44"/>
    </row>
    <row r="52" spans="1:3" s="9" customFormat="1" ht="25.5">
      <c r="A52" s="79">
        <v>4.2</v>
      </c>
      <c r="B52" s="55" t="s">
        <v>25</v>
      </c>
      <c r="C52" s="44"/>
    </row>
    <row r="53" spans="1:3" s="9" customFormat="1">
      <c r="A53" s="79"/>
      <c r="B53" s="55"/>
      <c r="C53" s="44"/>
    </row>
    <row r="54" spans="1:3" s="9" customFormat="1" ht="25.5">
      <c r="A54" s="79">
        <v>4.3</v>
      </c>
      <c r="B54" s="55" t="s">
        <v>26</v>
      </c>
      <c r="C54" s="44"/>
    </row>
    <row r="55" spans="1:3" s="9" customFormat="1">
      <c r="A55" s="79"/>
      <c r="B55" s="55"/>
      <c r="C55" s="44"/>
    </row>
    <row r="56" spans="1:3" s="9" customFormat="1">
      <c r="A56" s="79">
        <v>4.4000000000000004</v>
      </c>
      <c r="B56" s="55" t="s">
        <v>27</v>
      </c>
      <c r="C56" s="44"/>
    </row>
    <row r="57" spans="1:3" s="9" customFormat="1">
      <c r="A57" s="79"/>
      <c r="B57" s="54"/>
      <c r="C57" s="44"/>
    </row>
    <row r="58" spans="1:3" s="9" customFormat="1">
      <c r="A58" s="79">
        <v>4.5</v>
      </c>
      <c r="B58" s="55" t="s">
        <v>28</v>
      </c>
      <c r="C58" s="44"/>
    </row>
    <row r="59" spans="1:3" s="9" customFormat="1">
      <c r="A59" s="79"/>
      <c r="B59" s="54"/>
      <c r="C59" s="44"/>
    </row>
    <row r="60" spans="1:3" s="9" customFormat="1">
      <c r="A60" s="79">
        <v>4.5999999999999996</v>
      </c>
      <c r="B60" s="55" t="s">
        <v>29</v>
      </c>
      <c r="C60" s="45"/>
    </row>
    <row r="61" spans="1:3" s="9" customFormat="1">
      <c r="A61" s="79"/>
      <c r="B61" s="55"/>
      <c r="C61" s="45"/>
    </row>
    <row r="62" spans="1:3" s="9" customFormat="1">
      <c r="A62" s="79">
        <v>4.7</v>
      </c>
      <c r="B62" s="55" t="s">
        <v>30</v>
      </c>
      <c r="C62" s="45"/>
    </row>
    <row r="63" spans="1:3" s="9" customFormat="1">
      <c r="A63" s="79"/>
      <c r="B63" s="55"/>
      <c r="C63" s="45"/>
    </row>
    <row r="64" spans="1:3" s="9" customFormat="1">
      <c r="A64" s="79">
        <v>4.8</v>
      </c>
      <c r="B64" s="55" t="s">
        <v>31</v>
      </c>
      <c r="C64" s="45"/>
    </row>
    <row r="65" spans="1:3" s="9" customFormat="1">
      <c r="A65" s="79"/>
      <c r="B65" s="55"/>
      <c r="C65" s="45"/>
    </row>
    <row r="66" spans="1:3" s="9" customFormat="1" ht="25.5">
      <c r="A66" s="79">
        <v>4.9000000000000004</v>
      </c>
      <c r="B66" s="55" t="s">
        <v>32</v>
      </c>
      <c r="C66" s="45"/>
    </row>
    <row r="67" spans="1:3" s="9" customFormat="1">
      <c r="A67" s="79"/>
      <c r="B67" s="55"/>
      <c r="C67" s="45"/>
    </row>
    <row r="68" spans="1:3" s="9" customFormat="1">
      <c r="A68" s="79">
        <v>4.0999999999999996</v>
      </c>
      <c r="B68" s="55" t="s">
        <v>33</v>
      </c>
      <c r="C68" s="45"/>
    </row>
    <row r="69" spans="1:3" s="9" customFormat="1">
      <c r="A69" s="79"/>
      <c r="B69" s="55"/>
      <c r="C69" s="45"/>
    </row>
    <row r="70" spans="1:3" s="9" customFormat="1">
      <c r="A70" s="79">
        <v>4.1100000000000003</v>
      </c>
      <c r="B70" s="55" t="s">
        <v>34</v>
      </c>
      <c r="C70" s="45"/>
    </row>
    <row r="71" spans="1:3" s="9" customFormat="1">
      <c r="A71" s="79"/>
      <c r="B71" s="55"/>
      <c r="C71" s="45"/>
    </row>
    <row r="72" spans="1:3" s="9" customFormat="1" ht="25.5">
      <c r="A72" s="79">
        <v>4.12</v>
      </c>
      <c r="B72" s="55" t="s">
        <v>35</v>
      </c>
      <c r="C72" s="45"/>
    </row>
    <row r="73" spans="1:3" s="9" customFormat="1">
      <c r="A73" s="79"/>
      <c r="B73" s="55"/>
      <c r="C73" s="45"/>
    </row>
    <row r="74" spans="1:3" s="9" customFormat="1">
      <c r="A74" s="79">
        <v>4.13</v>
      </c>
      <c r="B74" s="55" t="s">
        <v>36</v>
      </c>
      <c r="C74" s="45"/>
    </row>
    <row r="75" spans="1:3" s="9" customFormat="1">
      <c r="A75" s="136"/>
      <c r="B75" s="142"/>
      <c r="C75" s="144"/>
    </row>
    <row r="76" spans="1:3" s="9" customFormat="1" ht="15.75">
      <c r="A76" s="101">
        <v>5</v>
      </c>
      <c r="B76" s="53" t="s">
        <v>37</v>
      </c>
      <c r="C76" s="45"/>
    </row>
    <row r="77" spans="1:3" s="9" customFormat="1">
      <c r="A77" s="79"/>
      <c r="B77" s="55"/>
      <c r="C77" s="45"/>
    </row>
    <row r="78" spans="1:3" s="9" customFormat="1">
      <c r="A78" s="79">
        <v>5.0999999999999996</v>
      </c>
      <c r="B78" s="55" t="s">
        <v>38</v>
      </c>
      <c r="C78" s="45"/>
    </row>
    <row r="79" spans="1:3" s="9" customFormat="1">
      <c r="A79" s="79"/>
      <c r="B79" s="55"/>
      <c r="C79" s="45"/>
    </row>
    <row r="80" spans="1:3" s="9" customFormat="1">
      <c r="A80" s="79">
        <v>5.2</v>
      </c>
      <c r="B80" s="55" t="s">
        <v>39</v>
      </c>
      <c r="C80" s="45"/>
    </row>
    <row r="81" spans="1:3" s="9" customFormat="1">
      <c r="A81" s="79"/>
      <c r="B81" s="55"/>
      <c r="C81" s="45"/>
    </row>
    <row r="82" spans="1:3" s="9" customFormat="1" ht="25.5">
      <c r="A82" s="79">
        <v>5.3</v>
      </c>
      <c r="B82" s="55" t="s">
        <v>40</v>
      </c>
      <c r="C82" s="45"/>
    </row>
    <row r="83" spans="1:3" s="9" customFormat="1">
      <c r="A83" s="79"/>
      <c r="B83" s="55"/>
      <c r="C83" s="45"/>
    </row>
    <row r="84" spans="1:3" s="9" customFormat="1">
      <c r="A84" s="79">
        <v>5.4</v>
      </c>
      <c r="B84" s="55" t="s">
        <v>41</v>
      </c>
      <c r="C84" s="45">
        <v>750</v>
      </c>
    </row>
    <row r="85" spans="1:3" s="9" customFormat="1">
      <c r="A85" s="79"/>
      <c r="B85" s="55"/>
      <c r="C85" s="45"/>
    </row>
    <row r="86" spans="1:3" s="9" customFormat="1" ht="25.5">
      <c r="A86" s="79">
        <v>5.5</v>
      </c>
      <c r="B86" s="55" t="s">
        <v>42</v>
      </c>
      <c r="C86" s="45"/>
    </row>
    <row r="87" spans="1:3" s="9" customFormat="1">
      <c r="A87" s="79"/>
      <c r="B87" s="55"/>
      <c r="C87" s="45"/>
    </row>
    <row r="88" spans="1:3" s="9" customFormat="1" ht="25.5">
      <c r="A88" s="79">
        <v>5.6</v>
      </c>
      <c r="B88" s="55" t="s">
        <v>43</v>
      </c>
      <c r="C88" s="45">
        <v>1250</v>
      </c>
    </row>
    <row r="89" spans="1:3" s="9" customFormat="1">
      <c r="A89" s="79"/>
      <c r="B89" s="55"/>
      <c r="C89" s="45"/>
    </row>
    <row r="90" spans="1:3" s="9" customFormat="1" ht="25.5">
      <c r="A90" s="79">
        <v>5.7</v>
      </c>
      <c r="B90" s="55" t="s">
        <v>44</v>
      </c>
      <c r="C90" s="45"/>
    </row>
    <row r="91" spans="1:3" s="9" customFormat="1">
      <c r="A91" s="79"/>
      <c r="B91" s="55"/>
      <c r="C91" s="45"/>
    </row>
    <row r="92" spans="1:3" s="9" customFormat="1" ht="25.5">
      <c r="A92" s="79">
        <v>5.8</v>
      </c>
      <c r="B92" s="55" t="s">
        <v>45</v>
      </c>
      <c r="C92" s="45"/>
    </row>
    <row r="93" spans="1:3" s="9" customFormat="1">
      <c r="A93" s="79"/>
      <c r="B93" s="55"/>
      <c r="C93" s="45"/>
    </row>
    <row r="94" spans="1:3" s="9" customFormat="1" ht="25.5">
      <c r="A94" s="79">
        <v>5.9</v>
      </c>
      <c r="B94" s="55" t="s">
        <v>46</v>
      </c>
      <c r="C94" s="45"/>
    </row>
    <row r="95" spans="1:3" s="9" customFormat="1">
      <c r="A95" s="136"/>
      <c r="B95" s="142"/>
      <c r="C95" s="144"/>
    </row>
    <row r="96" spans="1:3" s="9" customFormat="1" ht="15.75">
      <c r="A96" s="101">
        <v>6</v>
      </c>
      <c r="B96" s="53" t="s">
        <v>47</v>
      </c>
      <c r="C96" s="45"/>
    </row>
    <row r="97" spans="1:3" s="9" customFormat="1">
      <c r="A97" s="79"/>
      <c r="B97" s="55"/>
      <c r="C97" s="45"/>
    </row>
    <row r="98" spans="1:3" s="9" customFormat="1">
      <c r="A98" s="79">
        <v>6.1</v>
      </c>
      <c r="B98" s="55" t="s">
        <v>48</v>
      </c>
      <c r="C98" s="45"/>
    </row>
    <row r="99" spans="1:3" s="9" customFormat="1">
      <c r="A99" s="79"/>
      <c r="B99" s="55"/>
      <c r="C99" s="45"/>
    </row>
    <row r="100" spans="1:3" s="9" customFormat="1">
      <c r="A100" s="79">
        <v>6.2</v>
      </c>
      <c r="B100" s="55" t="s">
        <v>49</v>
      </c>
      <c r="C100" s="45"/>
    </row>
    <row r="101" spans="1:3" s="9" customFormat="1">
      <c r="A101" s="79"/>
      <c r="B101" s="55"/>
      <c r="C101" s="45"/>
    </row>
    <row r="102" spans="1:3" s="9" customFormat="1">
      <c r="A102" s="79">
        <v>6.3</v>
      </c>
      <c r="B102" s="55" t="s">
        <v>50</v>
      </c>
      <c r="C102" s="45"/>
    </row>
    <row r="103" spans="1:3" s="9" customFormat="1">
      <c r="A103" s="79"/>
      <c r="B103" s="55"/>
      <c r="C103" s="45"/>
    </row>
    <row r="104" spans="1:3" s="9" customFormat="1">
      <c r="A104" s="79">
        <v>6.4</v>
      </c>
      <c r="B104" s="55" t="s">
        <v>51</v>
      </c>
      <c r="C104" s="45">
        <v>500</v>
      </c>
    </row>
    <row r="105" spans="1:3" s="9" customFormat="1">
      <c r="A105" s="79"/>
      <c r="B105" s="55"/>
      <c r="C105" s="45"/>
    </row>
    <row r="106" spans="1:3" s="9" customFormat="1">
      <c r="A106" s="79">
        <v>6.5</v>
      </c>
      <c r="B106" s="55" t="s">
        <v>52</v>
      </c>
      <c r="C106" s="45"/>
    </row>
    <row r="107" spans="1:3" s="9" customFormat="1">
      <c r="A107" s="79"/>
      <c r="B107" s="55"/>
      <c r="C107" s="45"/>
    </row>
    <row r="108" spans="1:3" s="9" customFormat="1" ht="25.5">
      <c r="A108" s="79">
        <v>6.6</v>
      </c>
      <c r="B108" s="55" t="s">
        <v>53</v>
      </c>
      <c r="C108" s="45"/>
    </row>
    <row r="109" spans="1:3" s="9" customFormat="1">
      <c r="A109" s="79"/>
      <c r="B109" s="55"/>
      <c r="C109" s="45"/>
    </row>
    <row r="110" spans="1:3" s="9" customFormat="1">
      <c r="A110" s="79">
        <v>6.7</v>
      </c>
      <c r="B110" s="55" t="s">
        <v>54</v>
      </c>
      <c r="C110" s="45"/>
    </row>
    <row r="111" spans="1:3" s="9" customFormat="1">
      <c r="A111" s="79"/>
      <c r="B111" s="55"/>
      <c r="C111" s="45"/>
    </row>
    <row r="112" spans="1:3" s="12" customFormat="1" ht="15.75">
      <c r="A112" s="104"/>
      <c r="B112" s="53" t="s">
        <v>55</v>
      </c>
      <c r="C112" s="105"/>
    </row>
    <row r="113" spans="1:3" s="9" customFormat="1" ht="15.75">
      <c r="A113" s="79"/>
      <c r="B113" s="53"/>
      <c r="C113" s="45"/>
    </row>
    <row r="114" spans="1:3" s="9" customFormat="1" ht="15.75">
      <c r="A114" s="101">
        <v>7</v>
      </c>
      <c r="B114" s="53" t="s">
        <v>2</v>
      </c>
      <c r="C114" s="45"/>
    </row>
    <row r="115" spans="1:3" s="9" customFormat="1" ht="15.75">
      <c r="A115" s="79"/>
      <c r="B115" s="53"/>
      <c r="C115" s="45"/>
    </row>
    <row r="116" spans="1:3" s="9" customFormat="1">
      <c r="A116" s="79">
        <v>7.1</v>
      </c>
      <c r="B116" s="55" t="s">
        <v>56</v>
      </c>
      <c r="C116" s="45"/>
    </row>
    <row r="117" spans="1:3" s="9" customFormat="1">
      <c r="A117" s="79"/>
      <c r="B117" s="55"/>
      <c r="C117" s="45"/>
    </row>
    <row r="118" spans="1:3" s="9" customFormat="1">
      <c r="A118" s="79">
        <v>7.2</v>
      </c>
      <c r="B118" s="55" t="s">
        <v>57</v>
      </c>
      <c r="C118" s="45">
        <v>500</v>
      </c>
    </row>
    <row r="119" spans="1:3" s="9" customFormat="1" ht="15.75">
      <c r="A119" s="136"/>
      <c r="B119" s="147"/>
      <c r="C119" s="144"/>
    </row>
    <row r="120" spans="1:3" s="9" customFormat="1" ht="15.75">
      <c r="A120" s="101">
        <v>8</v>
      </c>
      <c r="B120" s="53" t="s">
        <v>58</v>
      </c>
      <c r="C120" s="45"/>
    </row>
    <row r="121" spans="1:3" s="9" customFormat="1">
      <c r="A121" s="79"/>
      <c r="B121" s="55"/>
      <c r="C121" s="45"/>
    </row>
    <row r="122" spans="1:3" s="9" customFormat="1">
      <c r="A122" s="79">
        <v>8.1</v>
      </c>
      <c r="B122" s="55" t="s">
        <v>59</v>
      </c>
      <c r="C122" s="45"/>
    </row>
    <row r="123" spans="1:3" s="9" customFormat="1">
      <c r="A123" s="79"/>
      <c r="B123" s="55"/>
      <c r="C123" s="45"/>
    </row>
    <row r="124" spans="1:3" s="9" customFormat="1" ht="25.5">
      <c r="A124" s="79">
        <v>8.1999999999999993</v>
      </c>
      <c r="B124" s="55" t="s">
        <v>60</v>
      </c>
      <c r="C124" s="45"/>
    </row>
    <row r="125" spans="1:3" s="9" customFormat="1">
      <c r="A125" s="79"/>
      <c r="B125" s="55"/>
      <c r="C125" s="45"/>
    </row>
    <row r="126" spans="1:3" s="9" customFormat="1" ht="25.5">
      <c r="A126" s="79">
        <v>8.3000000000000007</v>
      </c>
      <c r="B126" s="55" t="s">
        <v>61</v>
      </c>
      <c r="C126" s="45"/>
    </row>
    <row r="127" spans="1:3" s="9" customFormat="1">
      <c r="A127" s="79"/>
      <c r="B127" s="55"/>
      <c r="C127" s="45"/>
    </row>
    <row r="128" spans="1:3" s="9" customFormat="1" ht="25.5">
      <c r="A128" s="79">
        <v>8.4</v>
      </c>
      <c r="B128" s="55" t="s">
        <v>62</v>
      </c>
      <c r="C128" s="45"/>
    </row>
    <row r="129" spans="1:3" s="9" customFormat="1">
      <c r="A129" s="79"/>
      <c r="B129" s="55"/>
      <c r="C129" s="45"/>
    </row>
    <row r="130" spans="1:3" s="9" customFormat="1" ht="25.5">
      <c r="A130" s="79">
        <v>8.5</v>
      </c>
      <c r="B130" s="55" t="s">
        <v>63</v>
      </c>
      <c r="C130" s="45"/>
    </row>
    <row r="131" spans="1:3" s="9" customFormat="1">
      <c r="A131" s="79"/>
      <c r="B131" s="55"/>
      <c r="C131" s="45"/>
    </row>
    <row r="132" spans="1:3" s="9" customFormat="1">
      <c r="A132" s="79">
        <v>8.6</v>
      </c>
      <c r="B132" s="55" t="s">
        <v>64</v>
      </c>
      <c r="C132" s="45"/>
    </row>
    <row r="133" spans="1:3" s="9" customFormat="1">
      <c r="A133" s="136"/>
      <c r="B133" s="142"/>
      <c r="C133" s="144"/>
    </row>
    <row r="134" spans="1:3" s="9" customFormat="1" ht="15.75">
      <c r="A134" s="101">
        <v>9</v>
      </c>
      <c r="B134" s="53" t="s">
        <v>65</v>
      </c>
      <c r="C134" s="45"/>
    </row>
    <row r="135" spans="1:3" s="9" customFormat="1" ht="15.75">
      <c r="A135" s="80"/>
      <c r="B135" s="53"/>
      <c r="C135" s="45"/>
    </row>
    <row r="136" spans="1:3" s="9" customFormat="1" ht="25.5">
      <c r="A136" s="108">
        <v>9.1</v>
      </c>
      <c r="B136" s="55" t="s">
        <v>66</v>
      </c>
      <c r="C136" s="44"/>
    </row>
    <row r="137" spans="1:3" s="9" customFormat="1">
      <c r="A137" s="102"/>
      <c r="B137" s="55"/>
      <c r="C137" s="44"/>
    </row>
    <row r="138" spans="1:3" s="9" customFormat="1" ht="25.5">
      <c r="A138" s="108">
        <v>9.1999999999999993</v>
      </c>
      <c r="B138" s="55" t="s">
        <v>67</v>
      </c>
      <c r="C138" s="44"/>
    </row>
    <row r="139" spans="1:3" s="9" customFormat="1">
      <c r="A139" s="102"/>
      <c r="B139" s="55"/>
      <c r="C139" s="44"/>
    </row>
    <row r="140" spans="1:3" s="9" customFormat="1" ht="25.5">
      <c r="A140" s="108">
        <v>9.3000000000000007</v>
      </c>
      <c r="B140" s="55" t="s">
        <v>68</v>
      </c>
      <c r="C140" s="44"/>
    </row>
    <row r="141" spans="1:3" s="9" customFormat="1">
      <c r="A141" s="102"/>
      <c r="B141" s="55"/>
      <c r="C141" s="44"/>
    </row>
    <row r="142" spans="1:3" s="9" customFormat="1">
      <c r="A142" s="108">
        <v>9.4</v>
      </c>
      <c r="B142" s="55" t="s">
        <v>69</v>
      </c>
      <c r="C142" s="44"/>
    </row>
    <row r="143" spans="1:3" s="9" customFormat="1">
      <c r="A143" s="102"/>
      <c r="B143" s="55"/>
      <c r="C143" s="44"/>
    </row>
    <row r="144" spans="1:3" s="9" customFormat="1" ht="25.5">
      <c r="A144" s="108">
        <v>9.5</v>
      </c>
      <c r="B144" s="55" t="s">
        <v>70</v>
      </c>
      <c r="C144" s="45">
        <v>2000</v>
      </c>
    </row>
    <row r="145" spans="1:3" s="9" customFormat="1">
      <c r="A145" s="102"/>
      <c r="B145" s="55"/>
      <c r="C145" s="44"/>
    </row>
    <row r="146" spans="1:3" s="9" customFormat="1" ht="38.25">
      <c r="A146" s="108">
        <v>9.6</v>
      </c>
      <c r="B146" s="55" t="s">
        <v>71</v>
      </c>
      <c r="C146" s="44"/>
    </row>
    <row r="147" spans="1:3" s="9" customFormat="1">
      <c r="A147" s="102"/>
      <c r="B147" s="55"/>
      <c r="C147" s="44"/>
    </row>
    <row r="148" spans="1:3" s="9" customFormat="1" ht="25.5">
      <c r="A148" s="108">
        <v>9.6999999999999993</v>
      </c>
      <c r="B148" s="55" t="s">
        <v>72</v>
      </c>
      <c r="C148" s="44"/>
    </row>
    <row r="149" spans="1:3" s="9" customFormat="1">
      <c r="A149" s="102"/>
      <c r="B149" s="55"/>
      <c r="C149" s="44"/>
    </row>
    <row r="150" spans="1:3" s="9" customFormat="1" ht="25.5">
      <c r="A150" s="108">
        <v>9.8000000000000007</v>
      </c>
      <c r="B150" s="55" t="s">
        <v>73</v>
      </c>
      <c r="C150" s="44"/>
    </row>
    <row r="151" spans="1:3" s="9" customFormat="1" ht="15.75">
      <c r="A151" s="80"/>
      <c r="B151" s="55"/>
      <c r="C151" s="45"/>
    </row>
    <row r="152" spans="1:3" s="9" customFormat="1" ht="51">
      <c r="A152" s="108">
        <v>9.9</v>
      </c>
      <c r="B152" s="55" t="s">
        <v>74</v>
      </c>
      <c r="C152" s="44"/>
    </row>
    <row r="153" spans="1:3" s="9" customFormat="1">
      <c r="A153" s="148"/>
      <c r="B153" s="142"/>
      <c r="C153" s="143"/>
    </row>
    <row r="154" spans="1:3" s="9" customFormat="1">
      <c r="A154" s="102">
        <v>9.1</v>
      </c>
      <c r="B154" s="55" t="s">
        <v>75</v>
      </c>
      <c r="C154" s="44"/>
    </row>
    <row r="155" spans="1:3" s="9" customFormat="1">
      <c r="A155" s="102"/>
      <c r="B155" s="55"/>
      <c r="C155" s="44"/>
    </row>
    <row r="156" spans="1:3" s="107" customFormat="1">
      <c r="A156" s="102">
        <v>9.11</v>
      </c>
      <c r="B156" s="55" t="s">
        <v>76</v>
      </c>
      <c r="C156" s="44"/>
    </row>
    <row r="157" spans="1:3" s="9" customFormat="1">
      <c r="A157" s="79"/>
      <c r="B157" s="55"/>
      <c r="C157" s="11"/>
    </row>
    <row r="158" spans="1:3" s="9" customFormat="1">
      <c r="A158" s="102">
        <v>9.1199999999999992</v>
      </c>
      <c r="B158" s="55" t="s">
        <v>77</v>
      </c>
      <c r="C158" s="44"/>
    </row>
    <row r="159" spans="1:3" s="9" customFormat="1">
      <c r="A159" s="102"/>
      <c r="B159" s="55"/>
      <c r="C159" s="44"/>
    </row>
    <row r="160" spans="1:3" s="9" customFormat="1">
      <c r="A160" s="102">
        <v>9.1300000000000008</v>
      </c>
      <c r="B160" s="55" t="s">
        <v>78</v>
      </c>
      <c r="C160" s="44"/>
    </row>
    <row r="161" spans="1:3" s="9" customFormat="1">
      <c r="A161" s="79"/>
      <c r="B161" s="55"/>
      <c r="C161" s="44"/>
    </row>
    <row r="162" spans="1:3" s="9" customFormat="1">
      <c r="A162" s="102">
        <v>9.14</v>
      </c>
      <c r="B162" s="55" t="s">
        <v>79</v>
      </c>
      <c r="C162" s="44"/>
    </row>
    <row r="163" spans="1:3" s="9" customFormat="1">
      <c r="A163" s="102"/>
      <c r="B163" s="55"/>
      <c r="C163" s="44"/>
    </row>
    <row r="164" spans="1:3" s="9" customFormat="1" ht="25.5">
      <c r="A164" s="102">
        <v>9.15</v>
      </c>
      <c r="B164" s="55" t="s">
        <v>80</v>
      </c>
      <c r="C164" s="44"/>
    </row>
    <row r="165" spans="1:3" s="9" customFormat="1">
      <c r="A165" s="79"/>
      <c r="B165" s="55"/>
      <c r="C165" s="44"/>
    </row>
    <row r="166" spans="1:3" s="9" customFormat="1" ht="25.5">
      <c r="A166" s="102">
        <v>9.16</v>
      </c>
      <c r="B166" s="55" t="s">
        <v>81</v>
      </c>
      <c r="C166" s="44"/>
    </row>
    <row r="167" spans="1:3" s="9" customFormat="1">
      <c r="A167" s="102"/>
      <c r="B167" s="55"/>
      <c r="C167" s="44"/>
    </row>
    <row r="168" spans="1:3" s="9" customFormat="1" ht="25.5">
      <c r="A168" s="102">
        <v>9.17</v>
      </c>
      <c r="B168" s="55" t="s">
        <v>82</v>
      </c>
      <c r="C168" s="44"/>
    </row>
    <row r="169" spans="1:3" s="9" customFormat="1">
      <c r="A169" s="79"/>
      <c r="B169" s="55"/>
      <c r="C169" s="44"/>
    </row>
    <row r="170" spans="1:3" s="9" customFormat="1">
      <c r="A170" s="102">
        <v>9.18</v>
      </c>
      <c r="B170" s="55" t="s">
        <v>83</v>
      </c>
      <c r="C170" s="44"/>
    </row>
    <row r="171" spans="1:3" s="9" customFormat="1">
      <c r="A171" s="102"/>
      <c r="B171" s="55"/>
      <c r="C171" s="44"/>
    </row>
    <row r="172" spans="1:3" s="9" customFormat="1" ht="25.5">
      <c r="A172" s="102">
        <v>9.19</v>
      </c>
      <c r="B172" s="55" t="s">
        <v>84</v>
      </c>
      <c r="C172" s="45">
        <v>1500</v>
      </c>
    </row>
    <row r="173" spans="1:3" s="9" customFormat="1">
      <c r="A173" s="79"/>
      <c r="B173" s="55"/>
      <c r="C173" s="44"/>
    </row>
    <row r="174" spans="1:3" s="9" customFormat="1">
      <c r="A174" s="102">
        <v>9.1999999999999993</v>
      </c>
      <c r="B174" s="55" t="s">
        <v>85</v>
      </c>
      <c r="C174" s="44"/>
    </row>
    <row r="175" spans="1:3" s="9" customFormat="1">
      <c r="A175" s="148"/>
      <c r="B175" s="142"/>
      <c r="C175" s="144"/>
    </row>
    <row r="176" spans="1:3" s="9" customFormat="1" ht="15.75">
      <c r="A176" s="101">
        <v>10</v>
      </c>
      <c r="B176" s="53" t="s">
        <v>86</v>
      </c>
      <c r="C176" s="45"/>
    </row>
    <row r="177" spans="1:3" s="9" customFormat="1">
      <c r="A177" s="79"/>
      <c r="B177" s="55"/>
      <c r="C177" s="45"/>
    </row>
    <row r="178" spans="1:3" s="9" customFormat="1" ht="38.25">
      <c r="A178" s="79">
        <v>10.1</v>
      </c>
      <c r="B178" s="55" t="s">
        <v>87</v>
      </c>
      <c r="C178" s="45"/>
    </row>
    <row r="179" spans="1:3" s="9" customFormat="1">
      <c r="A179" s="79"/>
      <c r="B179" s="55"/>
      <c r="C179" s="45"/>
    </row>
    <row r="180" spans="1:3" s="9" customFormat="1">
      <c r="A180" s="79">
        <v>10.199999999999999</v>
      </c>
      <c r="B180" s="55" t="s">
        <v>88</v>
      </c>
      <c r="C180" s="45"/>
    </row>
    <row r="181" spans="1:3" s="9" customFormat="1">
      <c r="A181" s="79"/>
      <c r="B181" s="55"/>
      <c r="C181" s="45"/>
    </row>
    <row r="182" spans="1:3" s="9" customFormat="1" ht="25.5">
      <c r="A182" s="79">
        <v>10.3</v>
      </c>
      <c r="B182" s="55" t="s">
        <v>89</v>
      </c>
      <c r="C182" s="45"/>
    </row>
    <row r="183" spans="1:3" s="9" customFormat="1">
      <c r="A183" s="79"/>
      <c r="B183" s="55"/>
      <c r="C183" s="45"/>
    </row>
    <row r="184" spans="1:3" s="9" customFormat="1">
      <c r="A184" s="79">
        <v>10.4</v>
      </c>
      <c r="B184" s="55" t="s">
        <v>90</v>
      </c>
      <c r="C184" s="45"/>
    </row>
    <row r="185" spans="1:3" s="9" customFormat="1">
      <c r="A185" s="79"/>
      <c r="B185" s="55"/>
      <c r="C185" s="45"/>
    </row>
    <row r="186" spans="1:3" s="9" customFormat="1" ht="25.5">
      <c r="A186" s="79">
        <v>10.5</v>
      </c>
      <c r="B186" s="55" t="s">
        <v>91</v>
      </c>
      <c r="C186" s="45">
        <v>1000</v>
      </c>
    </row>
    <row r="187" spans="1:3" s="9" customFormat="1">
      <c r="A187" s="79"/>
      <c r="B187" s="55"/>
      <c r="C187" s="45"/>
    </row>
    <row r="188" spans="1:3" s="9" customFormat="1">
      <c r="A188" s="79">
        <v>10.6</v>
      </c>
      <c r="B188" s="55" t="s">
        <v>92</v>
      </c>
    </row>
    <row r="189" spans="1:3" s="9" customFormat="1">
      <c r="A189" s="79"/>
      <c r="B189" s="55"/>
      <c r="C189" s="45"/>
    </row>
    <row r="190" spans="1:3" s="9" customFormat="1" ht="25.5">
      <c r="A190" s="79">
        <v>10.7</v>
      </c>
      <c r="B190" s="55" t="s">
        <v>93</v>
      </c>
      <c r="C190" s="45">
        <v>1500</v>
      </c>
    </row>
    <row r="191" spans="1:3" s="9" customFormat="1">
      <c r="A191" s="79"/>
      <c r="B191" s="55"/>
      <c r="C191" s="45"/>
    </row>
    <row r="192" spans="1:3" s="9" customFormat="1" ht="25.5">
      <c r="A192" s="79">
        <v>10.8</v>
      </c>
      <c r="B192" s="55" t="s">
        <v>94</v>
      </c>
      <c r="C192" s="45"/>
    </row>
    <row r="193" spans="1:3" s="9" customFormat="1">
      <c r="A193" s="79"/>
      <c r="B193" s="55"/>
      <c r="C193" s="45"/>
    </row>
    <row r="194" spans="1:3" s="9" customFormat="1">
      <c r="A194" s="79">
        <v>10.9</v>
      </c>
      <c r="B194" s="55" t="s">
        <v>95</v>
      </c>
      <c r="C194" s="45"/>
    </row>
    <row r="195" spans="1:3" s="9" customFormat="1">
      <c r="A195" s="79"/>
      <c r="B195" s="55"/>
      <c r="C195" s="45"/>
    </row>
    <row r="196" spans="1:3" s="9" customFormat="1" ht="38.25">
      <c r="A196" s="81">
        <v>10.1</v>
      </c>
      <c r="B196" s="55" t="s">
        <v>96</v>
      </c>
      <c r="C196" s="45"/>
    </row>
    <row r="197" spans="1:3" s="9" customFormat="1">
      <c r="A197" s="79"/>
      <c r="B197" s="55"/>
      <c r="C197" s="45"/>
    </row>
    <row r="198" spans="1:3" s="9" customFormat="1">
      <c r="A198" s="79">
        <v>10.11</v>
      </c>
      <c r="B198" s="55" t="s">
        <v>97</v>
      </c>
      <c r="C198" s="45"/>
    </row>
    <row r="199" spans="1:3" s="9" customFormat="1" ht="14.25">
      <c r="A199" s="136"/>
      <c r="B199" s="149"/>
      <c r="C199" s="144"/>
    </row>
    <row r="200" spans="1:3" s="9" customFormat="1" ht="15.75">
      <c r="A200" s="101">
        <v>11</v>
      </c>
      <c r="B200" s="53" t="s">
        <v>98</v>
      </c>
      <c r="C200" s="45"/>
    </row>
    <row r="201" spans="1:3" s="9" customFormat="1">
      <c r="A201" s="79"/>
      <c r="B201" s="55"/>
      <c r="C201" s="45"/>
    </row>
    <row r="202" spans="1:3" s="9" customFormat="1" ht="25.5">
      <c r="A202" s="79">
        <v>11.1</v>
      </c>
      <c r="B202" s="55" t="s">
        <v>99</v>
      </c>
      <c r="C202" s="45"/>
    </row>
    <row r="203" spans="1:3" s="9" customFormat="1">
      <c r="A203" s="79"/>
      <c r="B203" s="55"/>
      <c r="C203" s="45"/>
    </row>
    <row r="204" spans="1:3" s="9" customFormat="1" ht="25.5">
      <c r="A204" s="79">
        <v>11.2</v>
      </c>
      <c r="B204" s="55" t="s">
        <v>100</v>
      </c>
      <c r="C204" s="45"/>
    </row>
    <row r="205" spans="1:3" s="9" customFormat="1">
      <c r="A205" s="79"/>
      <c r="B205" s="55"/>
      <c r="C205" s="45"/>
    </row>
    <row r="206" spans="1:3" s="9" customFormat="1" ht="25.5">
      <c r="A206" s="79">
        <v>11.3</v>
      </c>
      <c r="B206" s="55" t="s">
        <v>101</v>
      </c>
      <c r="C206" s="45"/>
    </row>
    <row r="207" spans="1:3" s="9" customFormat="1">
      <c r="A207" s="79"/>
      <c r="B207" s="55"/>
      <c r="C207" s="45"/>
    </row>
    <row r="208" spans="1:3" s="9" customFormat="1" ht="25.5">
      <c r="A208" s="79">
        <v>11.4</v>
      </c>
      <c r="B208" s="55" t="s">
        <v>102</v>
      </c>
      <c r="C208" s="45"/>
    </row>
    <row r="209" spans="1:3" s="9" customFormat="1">
      <c r="A209" s="79"/>
      <c r="B209" s="55"/>
      <c r="C209" s="45"/>
    </row>
    <row r="210" spans="1:3" s="9" customFormat="1" ht="25.5">
      <c r="A210" s="79">
        <v>11.5</v>
      </c>
      <c r="B210" s="55" t="s">
        <v>103</v>
      </c>
      <c r="C210" s="45"/>
    </row>
    <row r="211" spans="1:3" s="9" customFormat="1">
      <c r="A211" s="79"/>
      <c r="B211" s="55"/>
      <c r="C211" s="45"/>
    </row>
    <row r="212" spans="1:3" s="9" customFormat="1" ht="25.5">
      <c r="A212" s="79">
        <v>11.6</v>
      </c>
      <c r="B212" s="55" t="s">
        <v>104</v>
      </c>
      <c r="C212" s="45"/>
    </row>
    <row r="213" spans="1:3" s="9" customFormat="1">
      <c r="A213" s="79"/>
      <c r="B213" s="55"/>
      <c r="C213" s="45"/>
    </row>
    <row r="214" spans="1:3" s="9" customFormat="1" ht="25.5">
      <c r="A214" s="79">
        <v>11.7</v>
      </c>
      <c r="B214" s="55" t="s">
        <v>105</v>
      </c>
      <c r="C214" s="45"/>
    </row>
    <row r="215" spans="1:3" s="9" customFormat="1">
      <c r="A215" s="79"/>
      <c r="B215" s="55"/>
      <c r="C215" s="45"/>
    </row>
    <row r="216" spans="1:3" s="12" customFormat="1" ht="15.75">
      <c r="A216" s="101">
        <v>12</v>
      </c>
      <c r="B216" s="53" t="s">
        <v>106</v>
      </c>
      <c r="C216" s="43"/>
    </row>
    <row r="217" spans="1:3" s="9" customFormat="1">
      <c r="A217" s="79"/>
      <c r="B217" s="55"/>
      <c r="C217" s="44"/>
    </row>
    <row r="218" spans="1:3" s="9" customFormat="1">
      <c r="A218" s="79">
        <v>12.1</v>
      </c>
      <c r="B218" s="55" t="s">
        <v>107</v>
      </c>
      <c r="C218" s="44"/>
    </row>
    <row r="219" spans="1:3" s="9" customFormat="1">
      <c r="A219" s="79"/>
      <c r="B219" s="55"/>
      <c r="C219" s="44"/>
    </row>
    <row r="220" spans="1:3" s="9" customFormat="1">
      <c r="A220" s="79">
        <v>12.2</v>
      </c>
      <c r="B220" s="55" t="s">
        <v>108</v>
      </c>
      <c r="C220" s="44"/>
    </row>
    <row r="221" spans="1:3" s="9" customFormat="1">
      <c r="A221" s="79"/>
      <c r="B221" s="55"/>
      <c r="C221" s="44"/>
    </row>
    <row r="222" spans="1:3" s="9" customFormat="1">
      <c r="A222" s="79">
        <v>12.3</v>
      </c>
      <c r="B222" s="55" t="s">
        <v>109</v>
      </c>
      <c r="C222" s="44"/>
    </row>
    <row r="223" spans="1:3" s="9" customFormat="1" ht="9.75" customHeight="1">
      <c r="A223" s="79"/>
      <c r="B223" s="55"/>
      <c r="C223" s="44"/>
    </row>
    <row r="224" spans="1:3" s="9" customFormat="1">
      <c r="A224" s="79">
        <v>12.4</v>
      </c>
      <c r="B224" s="55" t="s">
        <v>110</v>
      </c>
      <c r="C224" s="44"/>
    </row>
    <row r="225" spans="1:3" s="9" customFormat="1" ht="9" customHeight="1">
      <c r="A225" s="79"/>
      <c r="B225" s="55"/>
      <c r="C225" s="44"/>
    </row>
    <row r="226" spans="1:3" s="9" customFormat="1">
      <c r="A226" s="79">
        <v>12.5</v>
      </c>
      <c r="B226" s="55" t="s">
        <v>111</v>
      </c>
      <c r="C226" s="44"/>
    </row>
    <row r="227" spans="1:3" s="9" customFormat="1" ht="9.75" customHeight="1">
      <c r="A227" s="79"/>
      <c r="B227" s="48"/>
      <c r="C227" s="44"/>
    </row>
    <row r="228" spans="1:3" s="62" customFormat="1" ht="18.75">
      <c r="A228" s="26"/>
      <c r="B228" s="56" t="s">
        <v>112</v>
      </c>
      <c r="C228" s="46"/>
    </row>
  </sheetData>
  <mergeCells count="4">
    <mergeCell ref="J38:L38"/>
    <mergeCell ref="J39:L39"/>
    <mergeCell ref="J40:L40"/>
    <mergeCell ref="J41:L41"/>
  </mergeCells>
  <phoneticPr fontId="3" type="noConversion"/>
  <pageMargins left="0.70866141732283461" right="0.70866141732283461" top="0.74803149606299213" bottom="0.74803149606299213" header="0.31496062992125984" footer="0.31496062992125984"/>
  <pageSetup paperSize="9" scale="87" fitToHeight="0" orientation="landscape" r:id="rId1"/>
  <headerFooter alignWithMargins="0">
    <oddFooter>&amp;C_x000D_&amp;1#&amp;"Calibri"&amp;10&amp;K000000 Classification L2 - Business Data&amp;R&amp;P&amp;</oddFooter>
  </headerFooter>
  <rowBreaks count="9" manualBreakCount="9">
    <brk id="25" max="2" man="1"/>
    <brk id="45" max="2" man="1"/>
    <brk id="75" max="2" man="1"/>
    <brk id="95" max="2" man="1"/>
    <brk id="119" max="2" man="1"/>
    <brk id="133" max="2" man="1"/>
    <brk id="153" max="2" man="1"/>
    <brk id="175" max="2" man="1"/>
    <brk id="199" max="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A3AEF-C27F-40E0-9A53-18A047516548}">
  <sheetPr>
    <pageSetUpPr fitToPage="1"/>
  </sheetPr>
  <dimension ref="A1:L228"/>
  <sheetViews>
    <sheetView view="pageBreakPreview" topLeftCell="A84" zoomScale="80" zoomScaleNormal="70" zoomScaleSheetLayoutView="80" workbookViewId="0">
      <selection activeCell="B106" sqref="B106"/>
    </sheetView>
  </sheetViews>
  <sheetFormatPr defaultColWidth="9.140625" defaultRowHeight="12.75"/>
  <cols>
    <col min="1" max="1" width="9" style="27" customWidth="1"/>
    <col min="2" max="2" width="117.5703125" style="57" customWidth="1"/>
    <col min="3" max="3" width="23.7109375" style="35" customWidth="1"/>
    <col min="4" max="9" width="9.140625" style="7"/>
    <col min="10" max="10" width="8.7109375" style="7" customWidth="1"/>
    <col min="11" max="11" width="12.28515625" style="7" customWidth="1"/>
    <col min="12" max="16384" width="9.140625" style="7"/>
  </cols>
  <sheetData>
    <row r="1" spans="1:3" s="32" customFormat="1">
      <c r="A1" s="30"/>
      <c r="B1" s="47"/>
      <c r="C1" s="33"/>
    </row>
    <row r="2" spans="1:3" s="8" customFormat="1">
      <c r="A2" s="22"/>
      <c r="B2" s="48"/>
      <c r="C2" s="34"/>
    </row>
    <row r="3" spans="1:3" s="8" customFormat="1">
      <c r="A3" s="22"/>
      <c r="B3" s="48"/>
      <c r="C3" s="34"/>
    </row>
    <row r="4" spans="1:3" s="8" customFormat="1">
      <c r="A4" s="22"/>
      <c r="B4" s="48"/>
      <c r="C4" s="34"/>
    </row>
    <row r="5" spans="1:3" s="61" customFormat="1" ht="20.25">
      <c r="A5" s="58" t="s">
        <v>113</v>
      </c>
      <c r="B5" s="59"/>
      <c r="C5" s="60"/>
    </row>
    <row r="6" spans="1:3" s="38" customFormat="1" ht="36">
      <c r="A6" s="25"/>
      <c r="B6" s="49"/>
      <c r="C6" s="39" t="s">
        <v>1</v>
      </c>
    </row>
    <row r="7" spans="1:3" s="1" customFormat="1" ht="12.75" customHeight="1">
      <c r="A7" s="25"/>
      <c r="B7" s="49"/>
      <c r="C7" s="40"/>
    </row>
    <row r="8" spans="1:3" s="12" customFormat="1" ht="15.75">
      <c r="A8" s="101">
        <v>1</v>
      </c>
      <c r="B8" s="50" t="s">
        <v>2</v>
      </c>
      <c r="C8" s="41"/>
    </row>
    <row r="9" spans="1:3" s="9" customFormat="1">
      <c r="A9" s="81"/>
      <c r="B9" s="51"/>
      <c r="C9" s="42"/>
    </row>
    <row r="10" spans="1:3" s="9" customFormat="1" ht="25.5">
      <c r="A10" s="79">
        <v>1.1000000000000001</v>
      </c>
      <c r="B10" s="48" t="s">
        <v>114</v>
      </c>
      <c r="C10" s="42"/>
    </row>
    <row r="11" spans="1:3" s="9" customFormat="1">
      <c r="A11" s="79"/>
      <c r="B11" s="52"/>
      <c r="C11" s="42"/>
    </row>
    <row r="12" spans="1:3" s="9" customFormat="1" ht="38.25">
      <c r="A12" s="79">
        <v>1.2</v>
      </c>
      <c r="B12" s="48" t="s">
        <v>5</v>
      </c>
      <c r="C12" s="42"/>
    </row>
    <row r="13" spans="1:3" s="9" customFormat="1">
      <c r="A13" s="79"/>
      <c r="B13" s="52"/>
      <c r="C13" s="42"/>
    </row>
    <row r="14" spans="1:3" s="9" customFormat="1" ht="51">
      <c r="A14" s="79">
        <v>1.3</v>
      </c>
      <c r="B14" s="48" t="s">
        <v>6</v>
      </c>
      <c r="C14" s="42"/>
    </row>
    <row r="15" spans="1:3" s="9" customFormat="1">
      <c r="A15" s="79"/>
      <c r="B15" s="48"/>
      <c r="C15" s="42"/>
    </row>
    <row r="16" spans="1:3" s="9" customFormat="1" ht="38.25">
      <c r="A16" s="79">
        <v>1.4</v>
      </c>
      <c r="B16" s="48" t="s">
        <v>7</v>
      </c>
      <c r="C16" s="42"/>
    </row>
    <row r="17" spans="1:3" s="9" customFormat="1">
      <c r="A17" s="79"/>
      <c r="B17" s="52"/>
      <c r="C17" s="42"/>
    </row>
    <row r="18" spans="1:3" s="9" customFormat="1" ht="25.5">
      <c r="A18" s="79">
        <v>1.5</v>
      </c>
      <c r="B18" s="48" t="s">
        <v>8</v>
      </c>
      <c r="C18" s="42"/>
    </row>
    <row r="19" spans="1:3" s="9" customFormat="1">
      <c r="A19" s="79"/>
      <c r="B19" s="52"/>
      <c r="C19" s="42"/>
    </row>
    <row r="20" spans="1:3" s="9" customFormat="1" ht="25.5">
      <c r="A20" s="79">
        <v>1.6</v>
      </c>
      <c r="B20" s="48" t="s">
        <v>9</v>
      </c>
      <c r="C20" s="42"/>
    </row>
    <row r="21" spans="1:3" s="9" customFormat="1">
      <c r="A21" s="79"/>
      <c r="B21" s="52"/>
      <c r="C21" s="42"/>
    </row>
    <row r="22" spans="1:3" s="9" customFormat="1" ht="25.5">
      <c r="A22" s="79">
        <v>1.7</v>
      </c>
      <c r="B22" s="48" t="s">
        <v>10</v>
      </c>
      <c r="C22" s="42"/>
    </row>
    <row r="23" spans="1:3" s="9" customFormat="1">
      <c r="A23" s="79"/>
      <c r="B23" s="48"/>
      <c r="C23" s="42"/>
    </row>
    <row r="24" spans="1:3" s="9" customFormat="1" ht="25.5">
      <c r="A24" s="79">
        <v>1.8</v>
      </c>
      <c r="B24" s="52" t="s">
        <v>11</v>
      </c>
      <c r="C24" s="42"/>
    </row>
    <row r="25" spans="1:3" s="9" customFormat="1" ht="15.75">
      <c r="A25" s="136"/>
      <c r="B25" s="141"/>
      <c r="C25" s="138"/>
    </row>
    <row r="26" spans="1:3" s="9" customFormat="1" ht="15.75">
      <c r="A26" s="101">
        <v>2</v>
      </c>
      <c r="B26" s="53" t="s">
        <v>115</v>
      </c>
      <c r="C26" s="42"/>
    </row>
    <row r="27" spans="1:3" s="9" customFormat="1">
      <c r="A27" s="79"/>
      <c r="B27" s="52"/>
      <c r="C27" s="42"/>
    </row>
    <row r="28" spans="1:3" s="9" customFormat="1" ht="51">
      <c r="A28" s="79">
        <v>2.1</v>
      </c>
      <c r="B28" s="48" t="s">
        <v>13</v>
      </c>
      <c r="C28" s="42"/>
    </row>
    <row r="29" spans="1:3" s="9" customFormat="1">
      <c r="A29" s="79"/>
      <c r="B29" s="48"/>
      <c r="C29" s="42"/>
    </row>
    <row r="30" spans="1:3" s="9" customFormat="1">
      <c r="A30" s="79">
        <v>2.2000000000000002</v>
      </c>
      <c r="B30" s="48" t="s">
        <v>14</v>
      </c>
      <c r="C30" s="42"/>
    </row>
    <row r="31" spans="1:3" s="9" customFormat="1">
      <c r="A31" s="79"/>
      <c r="B31" s="48"/>
      <c r="C31" s="42"/>
    </row>
    <row r="32" spans="1:3" s="9" customFormat="1" ht="38.25">
      <c r="A32" s="79">
        <v>2.2999999999999998</v>
      </c>
      <c r="B32" s="48" t="s">
        <v>15</v>
      </c>
      <c r="C32" s="42"/>
    </row>
    <row r="33" spans="1:12" s="9" customFormat="1">
      <c r="A33" s="79"/>
      <c r="B33" s="48"/>
      <c r="C33" s="42"/>
    </row>
    <row r="34" spans="1:12" s="9" customFormat="1" ht="51">
      <c r="A34" s="79">
        <v>2.4</v>
      </c>
      <c r="B34" s="48" t="s">
        <v>16</v>
      </c>
      <c r="C34" s="42"/>
    </row>
    <row r="35" spans="1:12" s="9" customFormat="1">
      <c r="A35" s="79"/>
      <c r="B35" s="48"/>
      <c r="C35" s="42"/>
    </row>
    <row r="36" spans="1:12" s="9" customFormat="1">
      <c r="A36" s="79">
        <v>2.5</v>
      </c>
      <c r="B36" s="48" t="s">
        <v>17</v>
      </c>
      <c r="C36" s="42"/>
    </row>
    <row r="37" spans="1:12" s="9" customFormat="1">
      <c r="A37" s="79"/>
      <c r="B37" s="52"/>
      <c r="C37" s="42"/>
    </row>
    <row r="38" spans="1:12" s="12" customFormat="1" ht="15.75">
      <c r="A38" s="101">
        <v>3</v>
      </c>
      <c r="B38" s="53" t="s">
        <v>116</v>
      </c>
      <c r="C38" s="43"/>
      <c r="I38" s="13"/>
      <c r="J38" s="168"/>
      <c r="K38" s="168"/>
      <c r="L38" s="168"/>
    </row>
    <row r="39" spans="1:12" s="9" customFormat="1">
      <c r="A39" s="79"/>
      <c r="B39" s="54"/>
      <c r="C39" s="44"/>
      <c r="I39" s="2"/>
      <c r="J39" s="169"/>
      <c r="K39" s="169"/>
      <c r="L39" s="169"/>
    </row>
    <row r="40" spans="1:12" s="9" customFormat="1" ht="25.5">
      <c r="A40" s="79">
        <v>3.1</v>
      </c>
      <c r="B40" s="55" t="s">
        <v>19</v>
      </c>
      <c r="C40" s="45"/>
      <c r="I40" s="2"/>
      <c r="J40" s="169"/>
      <c r="K40" s="169"/>
      <c r="L40" s="169"/>
    </row>
    <row r="41" spans="1:12" s="9" customFormat="1">
      <c r="A41" s="79"/>
      <c r="B41" s="55"/>
      <c r="C41" s="44"/>
      <c r="I41" s="2"/>
      <c r="J41" s="170"/>
      <c r="K41" s="170"/>
      <c r="L41" s="170"/>
    </row>
    <row r="42" spans="1:12" s="9" customFormat="1">
      <c r="A42" s="79">
        <v>3.2</v>
      </c>
      <c r="B42" s="55" t="s">
        <v>20</v>
      </c>
      <c r="C42" s="44"/>
    </row>
    <row r="43" spans="1:12" s="9" customFormat="1">
      <c r="A43" s="79"/>
      <c r="B43" s="55"/>
      <c r="C43" s="44"/>
    </row>
    <row r="44" spans="1:12" s="9" customFormat="1">
      <c r="A44" s="79">
        <v>3.3</v>
      </c>
      <c r="B44" s="55" t="s">
        <v>21</v>
      </c>
      <c r="C44" s="44"/>
    </row>
    <row r="45" spans="1:12" s="9" customFormat="1">
      <c r="A45" s="136"/>
      <c r="B45" s="142"/>
      <c r="C45" s="143"/>
    </row>
    <row r="46" spans="1:12" s="9" customFormat="1" ht="15.75">
      <c r="A46" s="79"/>
      <c r="B46" s="53" t="s">
        <v>22</v>
      </c>
      <c r="C46" s="44"/>
    </row>
    <row r="47" spans="1:12" s="9" customFormat="1">
      <c r="A47" s="79"/>
      <c r="B47" s="55"/>
      <c r="C47" s="44"/>
    </row>
    <row r="48" spans="1:12" s="12" customFormat="1" ht="15.75">
      <c r="A48" s="101">
        <v>4</v>
      </c>
      <c r="B48" s="53" t="s">
        <v>23</v>
      </c>
      <c r="C48" s="43"/>
    </row>
    <row r="49" spans="1:3" s="12" customFormat="1" ht="15.75">
      <c r="A49" s="82"/>
      <c r="B49" s="53"/>
      <c r="C49" s="43"/>
    </row>
    <row r="50" spans="1:3" s="9" customFormat="1" ht="25.5">
      <c r="A50" s="79">
        <v>4.0999999999999996</v>
      </c>
      <c r="B50" s="55" t="s">
        <v>117</v>
      </c>
      <c r="C50" s="44"/>
    </row>
    <row r="51" spans="1:3" s="9" customFormat="1">
      <c r="A51" s="79"/>
      <c r="B51" s="55"/>
      <c r="C51" s="44"/>
    </row>
    <row r="52" spans="1:3" s="9" customFormat="1" ht="38.25">
      <c r="A52" s="79">
        <v>4.2</v>
      </c>
      <c r="B52" s="55" t="s">
        <v>118</v>
      </c>
      <c r="C52" s="44"/>
    </row>
    <row r="53" spans="1:3" s="9" customFormat="1">
      <c r="A53" s="79"/>
      <c r="B53" s="55"/>
      <c r="C53" s="44"/>
    </row>
    <row r="54" spans="1:3" s="9" customFormat="1" ht="25.5">
      <c r="A54" s="79">
        <v>4.3</v>
      </c>
      <c r="B54" s="55" t="s">
        <v>119</v>
      </c>
      <c r="C54" s="45">
        <v>2500</v>
      </c>
    </row>
    <row r="55" spans="1:3" s="9" customFormat="1">
      <c r="A55" s="79"/>
      <c r="B55" s="55"/>
      <c r="C55" s="44"/>
    </row>
    <row r="56" spans="1:3" s="9" customFormat="1">
      <c r="A56" s="79">
        <v>4.4000000000000004</v>
      </c>
      <c r="B56" s="55" t="s">
        <v>120</v>
      </c>
      <c r="C56" s="44"/>
    </row>
    <row r="57" spans="1:3" s="9" customFormat="1">
      <c r="A57" s="79"/>
      <c r="B57" s="54"/>
      <c r="C57" s="44"/>
    </row>
    <row r="58" spans="1:3" s="9" customFormat="1" ht="25.5">
      <c r="A58" s="79">
        <v>4.5</v>
      </c>
      <c r="B58" s="55" t="s">
        <v>121</v>
      </c>
      <c r="C58" s="44"/>
    </row>
    <row r="59" spans="1:3" s="9" customFormat="1">
      <c r="A59" s="79"/>
      <c r="B59" s="54"/>
      <c r="C59" s="44"/>
    </row>
    <row r="60" spans="1:3" s="9" customFormat="1" ht="25.5">
      <c r="A60" s="79">
        <v>4.5999999999999996</v>
      </c>
      <c r="B60" s="55" t="s">
        <v>122</v>
      </c>
      <c r="C60" s="45"/>
    </row>
    <row r="61" spans="1:3" s="9" customFormat="1">
      <c r="A61" s="79"/>
      <c r="B61" s="55"/>
      <c r="C61" s="45"/>
    </row>
    <row r="62" spans="1:3" s="9" customFormat="1" ht="25.5">
      <c r="A62" s="79">
        <v>4.7</v>
      </c>
      <c r="B62" s="55" t="s">
        <v>123</v>
      </c>
      <c r="C62" s="45">
        <v>1000</v>
      </c>
    </row>
    <row r="63" spans="1:3" s="9" customFormat="1">
      <c r="A63" s="136"/>
      <c r="B63" s="142"/>
      <c r="C63" s="144"/>
    </row>
    <row r="64" spans="1:3" s="9" customFormat="1" ht="15.75">
      <c r="A64" s="101">
        <v>5</v>
      </c>
      <c r="B64" s="53" t="s">
        <v>37</v>
      </c>
      <c r="C64" s="45"/>
    </row>
    <row r="65" spans="1:3" s="9" customFormat="1">
      <c r="A65" s="79"/>
      <c r="B65" s="55"/>
      <c r="C65" s="45"/>
    </row>
    <row r="66" spans="1:3" s="9" customFormat="1" ht="25.5">
      <c r="A66" s="79">
        <v>5.0999999999999996</v>
      </c>
      <c r="B66" s="55" t="s">
        <v>124</v>
      </c>
      <c r="C66" s="45"/>
    </row>
    <row r="67" spans="1:3" s="9" customFormat="1">
      <c r="A67" s="79"/>
      <c r="B67" s="55"/>
      <c r="C67" s="45"/>
    </row>
    <row r="68" spans="1:3" s="9" customFormat="1" ht="25.5">
      <c r="A68" s="79">
        <v>5.2</v>
      </c>
      <c r="B68" s="55" t="s">
        <v>125</v>
      </c>
      <c r="C68" s="45">
        <v>2000</v>
      </c>
    </row>
    <row r="69" spans="1:3" s="9" customFormat="1">
      <c r="A69" s="79"/>
      <c r="B69" s="55"/>
      <c r="C69" s="45"/>
    </row>
    <row r="70" spans="1:3" s="9" customFormat="1" ht="25.5">
      <c r="A70" s="79">
        <v>5.3</v>
      </c>
      <c r="B70" s="55" t="s">
        <v>126</v>
      </c>
      <c r="C70" s="45"/>
    </row>
    <row r="71" spans="1:3" s="9" customFormat="1">
      <c r="A71" s="79"/>
      <c r="B71" s="55"/>
      <c r="C71" s="45"/>
    </row>
    <row r="72" spans="1:3" s="9" customFormat="1">
      <c r="A72" s="79">
        <v>5.4</v>
      </c>
      <c r="B72" s="55" t="s">
        <v>127</v>
      </c>
      <c r="C72" s="45"/>
    </row>
    <row r="73" spans="1:3" s="9" customFormat="1">
      <c r="A73" s="79"/>
      <c r="B73" s="55"/>
      <c r="C73" s="45"/>
    </row>
    <row r="74" spans="1:3" s="9" customFormat="1">
      <c r="A74" s="79">
        <v>5.5</v>
      </c>
      <c r="B74" s="55" t="s">
        <v>41</v>
      </c>
      <c r="C74" s="45">
        <v>750</v>
      </c>
    </row>
    <row r="75" spans="1:3" s="9" customFormat="1">
      <c r="A75" s="79"/>
      <c r="B75" s="55"/>
      <c r="C75" s="45"/>
    </row>
    <row r="76" spans="1:3" s="9" customFormat="1" ht="51">
      <c r="A76" s="79">
        <v>5.6</v>
      </c>
      <c r="B76" s="55" t="s">
        <v>128</v>
      </c>
      <c r="C76" s="45"/>
    </row>
    <row r="77" spans="1:3" s="9" customFormat="1">
      <c r="A77" s="79"/>
      <c r="B77" s="55"/>
      <c r="C77" s="45"/>
    </row>
    <row r="78" spans="1:3" s="9" customFormat="1" ht="25.5">
      <c r="A78" s="79">
        <v>5.7</v>
      </c>
      <c r="B78" s="55" t="s">
        <v>129</v>
      </c>
      <c r="C78" s="45"/>
    </row>
    <row r="79" spans="1:3" s="9" customFormat="1">
      <c r="A79" s="136"/>
      <c r="B79" s="142"/>
      <c r="C79" s="144"/>
    </row>
    <row r="80" spans="1:3" s="9" customFormat="1" ht="15.75">
      <c r="A80" s="101">
        <v>6</v>
      </c>
      <c r="B80" s="53" t="s">
        <v>47</v>
      </c>
      <c r="C80" s="45"/>
    </row>
    <row r="81" spans="1:3" s="9" customFormat="1">
      <c r="A81" s="79"/>
      <c r="B81" s="55"/>
      <c r="C81" s="45"/>
    </row>
    <row r="82" spans="1:3" s="9" customFormat="1">
      <c r="A82" s="79">
        <v>6.1</v>
      </c>
      <c r="B82" s="55" t="s">
        <v>48</v>
      </c>
      <c r="C82" s="45"/>
    </row>
    <row r="83" spans="1:3" s="9" customFormat="1">
      <c r="A83" s="79"/>
      <c r="B83" s="55"/>
      <c r="C83" s="45"/>
    </row>
    <row r="84" spans="1:3" s="9" customFormat="1" ht="25.5">
      <c r="A84" s="79">
        <v>6.2</v>
      </c>
      <c r="B84" s="55" t="s">
        <v>130</v>
      </c>
      <c r="C84" s="45"/>
    </row>
    <row r="85" spans="1:3" s="9" customFormat="1">
      <c r="A85" s="79"/>
      <c r="B85" s="55"/>
      <c r="C85" s="45"/>
    </row>
    <row r="86" spans="1:3" s="9" customFormat="1">
      <c r="A86" s="79">
        <v>6.3</v>
      </c>
      <c r="B86" s="55" t="s">
        <v>131</v>
      </c>
      <c r="C86" s="45"/>
    </row>
    <row r="87" spans="1:3" s="9" customFormat="1">
      <c r="A87" s="79"/>
      <c r="B87" s="55"/>
      <c r="C87" s="45"/>
    </row>
    <row r="88" spans="1:3" s="9" customFormat="1">
      <c r="A88" s="79">
        <v>6.4</v>
      </c>
      <c r="B88" s="55" t="s">
        <v>132</v>
      </c>
      <c r="C88" s="45"/>
    </row>
    <row r="89" spans="1:3" s="9" customFormat="1">
      <c r="A89" s="79"/>
      <c r="B89" s="55"/>
      <c r="C89" s="45"/>
    </row>
    <row r="90" spans="1:3" s="9" customFormat="1">
      <c r="A90" s="79">
        <v>6.5</v>
      </c>
      <c r="B90" s="55" t="s">
        <v>133</v>
      </c>
      <c r="C90" s="45"/>
    </row>
    <row r="91" spans="1:3" s="9" customFormat="1">
      <c r="A91" s="79"/>
      <c r="B91" s="55"/>
      <c r="C91" s="45"/>
    </row>
    <row r="92" spans="1:3" s="9" customFormat="1" ht="15.75">
      <c r="A92" s="79"/>
      <c r="B92" s="53" t="s">
        <v>55</v>
      </c>
      <c r="C92" s="45"/>
    </row>
    <row r="93" spans="1:3" s="9" customFormat="1" ht="15.75">
      <c r="A93" s="79"/>
      <c r="B93" s="53"/>
      <c r="C93" s="45"/>
    </row>
    <row r="94" spans="1:3" s="9" customFormat="1" ht="15.75">
      <c r="A94" s="101">
        <v>7</v>
      </c>
      <c r="B94" s="53" t="s">
        <v>134</v>
      </c>
      <c r="C94" s="45"/>
    </row>
    <row r="95" spans="1:3" s="9" customFormat="1" ht="15.75">
      <c r="A95" s="79"/>
      <c r="B95" s="53"/>
      <c r="C95" s="45"/>
    </row>
    <row r="96" spans="1:3" s="9" customFormat="1" ht="25.5">
      <c r="A96" s="79">
        <v>7.1</v>
      </c>
      <c r="B96" s="130" t="s">
        <v>135</v>
      </c>
      <c r="C96" s="45"/>
    </row>
    <row r="97" spans="1:3" s="9" customFormat="1">
      <c r="A97" s="79"/>
      <c r="B97" s="54"/>
      <c r="C97" s="45"/>
    </row>
    <row r="98" spans="1:3" s="9" customFormat="1">
      <c r="A98" s="79">
        <v>7.2</v>
      </c>
      <c r="B98" s="55" t="s">
        <v>56</v>
      </c>
      <c r="C98" s="45"/>
    </row>
    <row r="99" spans="1:3" s="9" customFormat="1">
      <c r="A99" s="79"/>
      <c r="B99" s="55"/>
      <c r="C99" s="45"/>
    </row>
    <row r="100" spans="1:3" s="9" customFormat="1">
      <c r="A100" s="79">
        <v>7.3</v>
      </c>
      <c r="B100" s="55" t="s">
        <v>57</v>
      </c>
      <c r="C100" s="45">
        <v>500</v>
      </c>
    </row>
    <row r="101" spans="1:3" s="9" customFormat="1" ht="15">
      <c r="A101" s="136"/>
      <c r="B101" s="150"/>
      <c r="C101" s="144"/>
    </row>
    <row r="102" spans="1:3" s="9" customFormat="1" ht="15.75">
      <c r="A102" s="101">
        <v>8</v>
      </c>
      <c r="B102" s="53" t="s">
        <v>58</v>
      </c>
      <c r="C102" s="45"/>
    </row>
    <row r="103" spans="1:3" s="9" customFormat="1">
      <c r="A103" s="79"/>
      <c r="B103" s="55"/>
      <c r="C103" s="45"/>
    </row>
    <row r="104" spans="1:3" s="9" customFormat="1">
      <c r="A104" s="79">
        <v>8.1</v>
      </c>
      <c r="B104" s="55" t="s">
        <v>59</v>
      </c>
      <c r="C104" s="45"/>
    </row>
    <row r="105" spans="1:3" s="9" customFormat="1">
      <c r="A105" s="79"/>
      <c r="B105" s="55"/>
      <c r="C105" s="45"/>
    </row>
    <row r="106" spans="1:3" s="9" customFormat="1" ht="25.5">
      <c r="A106" s="79">
        <v>8.1999999999999993</v>
      </c>
      <c r="B106" s="55" t="s">
        <v>60</v>
      </c>
      <c r="C106" s="45"/>
    </row>
    <row r="107" spans="1:3" s="9" customFormat="1">
      <c r="A107" s="79"/>
      <c r="B107" s="55"/>
      <c r="C107" s="45"/>
    </row>
    <row r="108" spans="1:3" s="9" customFormat="1">
      <c r="A108" s="79">
        <v>8.3000000000000007</v>
      </c>
      <c r="B108" s="55" t="s">
        <v>136</v>
      </c>
      <c r="C108" s="45"/>
    </row>
    <row r="109" spans="1:3" s="9" customFormat="1">
      <c r="A109" s="79"/>
      <c r="B109" s="55"/>
      <c r="C109" s="45"/>
    </row>
    <row r="110" spans="1:3" s="9" customFormat="1" ht="51">
      <c r="A110" s="79">
        <v>8.4</v>
      </c>
      <c r="B110" s="55" t="s">
        <v>137</v>
      </c>
      <c r="C110" s="45"/>
    </row>
    <row r="111" spans="1:3" s="9" customFormat="1">
      <c r="A111" s="79"/>
      <c r="B111" s="55"/>
      <c r="C111" s="45"/>
    </row>
    <row r="112" spans="1:3" s="9" customFormat="1">
      <c r="A112" s="79">
        <v>8.5</v>
      </c>
      <c r="B112" s="55" t="s">
        <v>138</v>
      </c>
      <c r="C112" s="45"/>
    </row>
    <row r="113" spans="1:3" s="9" customFormat="1">
      <c r="A113" s="79"/>
      <c r="B113" s="55"/>
      <c r="C113" s="45"/>
    </row>
    <row r="114" spans="1:3" s="9" customFormat="1">
      <c r="A114" s="79">
        <v>8.6</v>
      </c>
      <c r="B114" s="55" t="s">
        <v>139</v>
      </c>
      <c r="C114" s="45"/>
    </row>
    <row r="115" spans="1:3" s="9" customFormat="1">
      <c r="A115" s="79"/>
      <c r="B115" s="55"/>
      <c r="C115" s="45"/>
    </row>
    <row r="116" spans="1:3" s="9" customFormat="1">
      <c r="A116" s="79">
        <v>8.6999999999999993</v>
      </c>
      <c r="B116" s="55" t="s">
        <v>64</v>
      </c>
      <c r="C116" s="45"/>
    </row>
    <row r="117" spans="1:3" s="9" customFormat="1">
      <c r="A117" s="79"/>
      <c r="B117" s="55"/>
      <c r="C117" s="45"/>
    </row>
    <row r="118" spans="1:3" s="9" customFormat="1" ht="25.5">
      <c r="A118" s="79">
        <v>8.8000000000000007</v>
      </c>
      <c r="B118" s="55" t="s">
        <v>140</v>
      </c>
      <c r="C118" s="45">
        <v>1500</v>
      </c>
    </row>
    <row r="119" spans="1:3" s="9" customFormat="1">
      <c r="A119" s="79"/>
      <c r="B119" s="55"/>
      <c r="C119" s="45"/>
    </row>
    <row r="120" spans="1:3" s="9" customFormat="1" ht="25.5">
      <c r="A120" s="79">
        <v>8.9</v>
      </c>
      <c r="B120" s="55" t="s">
        <v>82</v>
      </c>
      <c r="C120" s="45"/>
    </row>
    <row r="121" spans="1:3" s="9" customFormat="1">
      <c r="A121" s="79"/>
      <c r="B121" s="55"/>
      <c r="C121" s="45"/>
    </row>
    <row r="122" spans="1:3" s="9" customFormat="1" ht="38.25">
      <c r="A122" s="81">
        <v>8.1</v>
      </c>
      <c r="B122" s="55" t="s">
        <v>141</v>
      </c>
      <c r="C122" s="45"/>
    </row>
    <row r="123" spans="1:3" s="9" customFormat="1">
      <c r="A123" s="79"/>
      <c r="B123" s="55"/>
      <c r="C123" s="45"/>
    </row>
    <row r="124" spans="1:3" s="9" customFormat="1">
      <c r="A124" s="79">
        <v>8.11</v>
      </c>
      <c r="B124" s="55" t="s">
        <v>142</v>
      </c>
      <c r="C124" s="45"/>
    </row>
    <row r="125" spans="1:3" s="9" customFormat="1" ht="8.25" customHeight="1">
      <c r="A125" s="79"/>
      <c r="B125" s="55"/>
      <c r="C125" s="45"/>
    </row>
    <row r="126" spans="1:3" s="9" customFormat="1">
      <c r="A126" s="81">
        <v>8.1199999999999992</v>
      </c>
      <c r="B126" s="55" t="s">
        <v>143</v>
      </c>
      <c r="C126" s="45"/>
    </row>
    <row r="127" spans="1:3" s="9" customFormat="1">
      <c r="A127" s="79"/>
      <c r="B127" s="55"/>
      <c r="C127" s="45"/>
    </row>
    <row r="128" spans="1:3" s="9" customFormat="1">
      <c r="A128" s="79">
        <v>8.1300000000000008</v>
      </c>
      <c r="B128" s="55" t="s">
        <v>144</v>
      </c>
      <c r="C128" s="45">
        <v>2000</v>
      </c>
    </row>
    <row r="129" spans="1:3" s="9" customFormat="1" ht="14.25">
      <c r="A129" s="136"/>
      <c r="B129" s="151"/>
      <c r="C129" s="144"/>
    </row>
    <row r="130" spans="1:3" s="9" customFormat="1" ht="15.75">
      <c r="A130" s="101">
        <v>9</v>
      </c>
      <c r="B130" s="53" t="s">
        <v>65</v>
      </c>
      <c r="C130" s="45"/>
    </row>
    <row r="131" spans="1:3" s="9" customFormat="1" ht="8.25" customHeight="1">
      <c r="A131" s="80"/>
      <c r="B131" s="53"/>
      <c r="C131" s="45"/>
    </row>
    <row r="132" spans="1:3" s="9" customFormat="1" ht="25.5">
      <c r="A132" s="108">
        <v>9.1</v>
      </c>
      <c r="B132" s="55" t="s">
        <v>145</v>
      </c>
      <c r="C132" s="45"/>
    </row>
    <row r="133" spans="1:3" s="9" customFormat="1" ht="9.75" customHeight="1">
      <c r="A133" s="108"/>
      <c r="B133" s="55"/>
      <c r="C133" s="45"/>
    </row>
    <row r="134" spans="1:3" s="9" customFormat="1" ht="25.5">
      <c r="A134" s="108">
        <v>9.1999999999999993</v>
      </c>
      <c r="B134" s="55" t="s">
        <v>67</v>
      </c>
      <c r="C134" s="45"/>
    </row>
    <row r="135" spans="1:3" s="9" customFormat="1" ht="6" customHeight="1">
      <c r="A135" s="108"/>
      <c r="B135" s="55"/>
      <c r="C135" s="45"/>
    </row>
    <row r="136" spans="1:3" s="9" customFormat="1" ht="25.5">
      <c r="A136" s="108">
        <v>9.3000000000000007</v>
      </c>
      <c r="B136" s="55" t="s">
        <v>146</v>
      </c>
      <c r="C136" s="45"/>
    </row>
    <row r="137" spans="1:3" s="9" customFormat="1">
      <c r="A137" s="108"/>
      <c r="B137" s="55"/>
      <c r="C137" s="45"/>
    </row>
    <row r="138" spans="1:3" s="9" customFormat="1">
      <c r="A138" s="108">
        <v>9.4</v>
      </c>
      <c r="B138" s="55" t="s">
        <v>147</v>
      </c>
      <c r="C138" s="45"/>
    </row>
    <row r="139" spans="1:3" s="9" customFormat="1">
      <c r="A139" s="108"/>
      <c r="B139" s="55"/>
      <c r="C139" s="45"/>
    </row>
    <row r="140" spans="1:3" s="9" customFormat="1" ht="51">
      <c r="A140" s="108">
        <v>9.5</v>
      </c>
      <c r="B140" s="55" t="s">
        <v>148</v>
      </c>
      <c r="C140" s="45"/>
    </row>
    <row r="141" spans="1:3" s="9" customFormat="1" ht="7.5" customHeight="1">
      <c r="A141" s="108"/>
      <c r="B141" s="55"/>
      <c r="C141" s="45"/>
    </row>
    <row r="142" spans="1:3" s="9" customFormat="1">
      <c r="A142" s="108">
        <v>9.6</v>
      </c>
      <c r="B142" s="55" t="s">
        <v>149</v>
      </c>
      <c r="C142" s="45">
        <v>1000</v>
      </c>
    </row>
    <row r="143" spans="1:3" s="9" customFormat="1" ht="10.5" customHeight="1">
      <c r="A143" s="108"/>
      <c r="B143" s="55"/>
      <c r="C143" s="45"/>
    </row>
    <row r="144" spans="1:3" s="107" customFormat="1">
      <c r="A144" s="108">
        <v>9.6999999999999993</v>
      </c>
      <c r="B144" s="55" t="s">
        <v>150</v>
      </c>
      <c r="C144" s="45"/>
    </row>
    <row r="145" spans="1:3" s="9" customFormat="1" ht="9.75" customHeight="1">
      <c r="A145" s="108"/>
      <c r="B145" s="55"/>
      <c r="C145" s="134"/>
    </row>
    <row r="146" spans="1:3" s="9" customFormat="1">
      <c r="A146" s="108">
        <v>9.8000000000000007</v>
      </c>
      <c r="B146" s="55" t="s">
        <v>77</v>
      </c>
      <c r="C146" s="45"/>
    </row>
    <row r="147" spans="1:3" s="9" customFormat="1" ht="10.5" customHeight="1">
      <c r="A147" s="108"/>
      <c r="B147" s="55"/>
      <c r="C147" s="45"/>
    </row>
    <row r="148" spans="1:3" s="9" customFormat="1">
      <c r="A148" s="108">
        <v>9.9</v>
      </c>
      <c r="B148" s="55" t="s">
        <v>78</v>
      </c>
      <c r="C148" s="45"/>
    </row>
    <row r="149" spans="1:3" s="9" customFormat="1">
      <c r="A149" s="106"/>
      <c r="B149" s="55"/>
      <c r="C149" s="45"/>
    </row>
    <row r="150" spans="1:3" s="9" customFormat="1" ht="25.5">
      <c r="A150" s="102">
        <v>9.1</v>
      </c>
      <c r="B150" s="55" t="s">
        <v>151</v>
      </c>
      <c r="C150" s="45"/>
    </row>
    <row r="151" spans="1:3" s="9" customFormat="1" ht="9.75" customHeight="1">
      <c r="A151" s="79"/>
      <c r="B151" s="55"/>
      <c r="C151" s="45"/>
    </row>
    <row r="152" spans="1:3" s="9" customFormat="1">
      <c r="A152" s="79">
        <v>9.11</v>
      </c>
      <c r="B152" s="55" t="s">
        <v>152</v>
      </c>
      <c r="C152" s="45"/>
    </row>
    <row r="153" spans="1:3" s="9" customFormat="1" ht="9" customHeight="1">
      <c r="A153" s="79"/>
      <c r="B153" s="55"/>
      <c r="C153" s="45"/>
    </row>
    <row r="154" spans="1:3" s="9" customFormat="1" ht="25.5">
      <c r="A154" s="102">
        <v>9.1199999999999992</v>
      </c>
      <c r="B154" s="55" t="s">
        <v>80</v>
      </c>
      <c r="C154" s="45"/>
    </row>
    <row r="155" spans="1:3" s="9" customFormat="1">
      <c r="A155" s="79"/>
      <c r="B155" s="55"/>
      <c r="C155" s="45"/>
    </row>
    <row r="156" spans="1:3" s="9" customFormat="1" ht="25.5">
      <c r="A156" s="79">
        <v>9.1300000000000008</v>
      </c>
      <c r="B156" s="55" t="s">
        <v>153</v>
      </c>
      <c r="C156" s="45">
        <v>1500</v>
      </c>
    </row>
    <row r="157" spans="1:3" s="9" customFormat="1" ht="7.5" customHeight="1">
      <c r="A157" s="79"/>
      <c r="B157" s="55"/>
      <c r="C157" s="45"/>
    </row>
    <row r="158" spans="1:3" s="9" customFormat="1">
      <c r="A158" s="102">
        <v>9.14</v>
      </c>
      <c r="B158" s="55" t="s">
        <v>154</v>
      </c>
      <c r="C158" s="45"/>
    </row>
    <row r="159" spans="1:3" s="9" customFormat="1">
      <c r="A159" s="136"/>
      <c r="B159" s="142"/>
      <c r="C159" s="144"/>
    </row>
    <row r="160" spans="1:3" s="100" customFormat="1" ht="15.75">
      <c r="A160" s="101">
        <v>10</v>
      </c>
      <c r="B160" s="98" t="s">
        <v>86</v>
      </c>
      <c r="C160" s="99"/>
    </row>
    <row r="161" spans="1:3" s="9" customFormat="1">
      <c r="A161" s="79"/>
      <c r="B161" s="55"/>
      <c r="C161" s="45"/>
    </row>
    <row r="162" spans="1:3" s="9" customFormat="1" ht="38.25">
      <c r="A162" s="79">
        <v>10.1</v>
      </c>
      <c r="B162" s="55" t="s">
        <v>155</v>
      </c>
      <c r="C162" s="45"/>
    </row>
    <row r="163" spans="1:3" s="9" customFormat="1">
      <c r="A163" s="79"/>
      <c r="B163" s="55"/>
      <c r="C163" s="45"/>
    </row>
    <row r="164" spans="1:3" s="9" customFormat="1">
      <c r="A164" s="79">
        <v>10.199999999999999</v>
      </c>
      <c r="B164" s="55" t="s">
        <v>156</v>
      </c>
      <c r="C164" s="45"/>
    </row>
    <row r="165" spans="1:3" s="9" customFormat="1">
      <c r="A165" s="79"/>
      <c r="B165" s="55"/>
      <c r="C165" s="45"/>
    </row>
    <row r="166" spans="1:3" s="9" customFormat="1" ht="25.5">
      <c r="A166" s="79">
        <v>10.3</v>
      </c>
      <c r="B166" s="55" t="s">
        <v>157</v>
      </c>
      <c r="C166" s="45"/>
    </row>
    <row r="167" spans="1:3" s="9" customFormat="1">
      <c r="A167" s="79"/>
      <c r="B167" s="55"/>
      <c r="C167" s="45"/>
    </row>
    <row r="168" spans="1:3" s="9" customFormat="1">
      <c r="A168" s="79">
        <v>10.4</v>
      </c>
      <c r="B168" s="55" t="s">
        <v>158</v>
      </c>
      <c r="C168" s="45"/>
    </row>
    <row r="169" spans="1:3" s="9" customFormat="1" ht="9.75" customHeight="1">
      <c r="A169" s="79"/>
      <c r="B169" s="55"/>
      <c r="C169" s="45"/>
    </row>
    <row r="170" spans="1:3" s="9" customFormat="1">
      <c r="A170" s="79">
        <v>10.5</v>
      </c>
      <c r="B170" s="55" t="s">
        <v>159</v>
      </c>
      <c r="C170" s="45"/>
    </row>
    <row r="171" spans="1:3" s="9" customFormat="1">
      <c r="A171" s="79"/>
      <c r="B171" s="55"/>
      <c r="C171" s="45"/>
    </row>
    <row r="172" spans="1:3" s="9" customFormat="1" ht="25.5">
      <c r="A172" s="79">
        <v>10.6</v>
      </c>
      <c r="B172" s="55" t="s">
        <v>91</v>
      </c>
      <c r="C172" s="45">
        <v>1000</v>
      </c>
    </row>
    <row r="173" spans="1:3" s="9" customFormat="1">
      <c r="A173" s="79"/>
      <c r="B173" s="55"/>
      <c r="C173" s="45"/>
    </row>
    <row r="174" spans="1:3" s="9" customFormat="1">
      <c r="A174" s="79">
        <v>10.7</v>
      </c>
      <c r="B174" s="55" t="s">
        <v>160</v>
      </c>
    </row>
    <row r="175" spans="1:3" s="9" customFormat="1">
      <c r="A175" s="79"/>
      <c r="B175" s="55"/>
      <c r="C175" s="45"/>
    </row>
    <row r="176" spans="1:3" s="9" customFormat="1" ht="25.5">
      <c r="A176" s="79">
        <v>10.8</v>
      </c>
      <c r="B176" s="55" t="s">
        <v>93</v>
      </c>
      <c r="C176" s="45">
        <v>1500</v>
      </c>
    </row>
    <row r="177" spans="1:3" s="9" customFormat="1">
      <c r="A177" s="79"/>
      <c r="B177" s="55"/>
      <c r="C177" s="45"/>
    </row>
    <row r="178" spans="1:3" s="9" customFormat="1" ht="38.25">
      <c r="A178" s="79">
        <v>10.9</v>
      </c>
      <c r="B178" s="55" t="s">
        <v>161</v>
      </c>
      <c r="C178" s="45"/>
    </row>
    <row r="179" spans="1:3" s="9" customFormat="1">
      <c r="A179" s="79"/>
      <c r="B179" s="55"/>
      <c r="C179" s="45"/>
    </row>
    <row r="180" spans="1:3" s="9" customFormat="1" ht="25.5">
      <c r="A180" s="79">
        <v>10.1</v>
      </c>
      <c r="B180" s="55" t="s">
        <v>162</v>
      </c>
      <c r="C180" s="45">
        <v>3000</v>
      </c>
    </row>
    <row r="181" spans="1:3" s="9" customFormat="1">
      <c r="A181" s="79"/>
      <c r="B181" s="55"/>
      <c r="C181" s="45"/>
    </row>
    <row r="182" spans="1:3" s="9" customFormat="1" ht="25.5">
      <c r="A182" s="79">
        <v>10.11</v>
      </c>
      <c r="B182" s="55" t="s">
        <v>163</v>
      </c>
      <c r="C182" s="45"/>
    </row>
    <row r="183" spans="1:3" s="9" customFormat="1">
      <c r="A183" s="79"/>
      <c r="B183" s="55"/>
      <c r="C183" s="45"/>
    </row>
    <row r="184" spans="1:3" s="9" customFormat="1">
      <c r="A184" s="79">
        <v>10.119999999999999</v>
      </c>
      <c r="B184" s="55" t="s">
        <v>97</v>
      </c>
      <c r="C184" s="45"/>
    </row>
    <row r="185" spans="1:3" s="9" customFormat="1">
      <c r="A185" s="79"/>
      <c r="B185" s="55"/>
      <c r="C185" s="45"/>
    </row>
    <row r="186" spans="1:3" s="9" customFormat="1" ht="25.5">
      <c r="A186" s="79">
        <v>10.130000000000001</v>
      </c>
      <c r="B186" s="55" t="s">
        <v>164</v>
      </c>
      <c r="C186" s="45"/>
    </row>
    <row r="187" spans="1:3" s="9" customFormat="1" ht="14.25">
      <c r="A187" s="136"/>
      <c r="B187" s="149"/>
      <c r="C187" s="144"/>
    </row>
    <row r="188" spans="1:3" s="9" customFormat="1" ht="15.75">
      <c r="A188" s="101">
        <v>11</v>
      </c>
      <c r="B188" s="53" t="s">
        <v>98</v>
      </c>
      <c r="C188" s="45"/>
    </row>
    <row r="189" spans="1:3" s="9" customFormat="1">
      <c r="A189" s="79"/>
      <c r="B189" s="55"/>
      <c r="C189" s="45"/>
    </row>
    <row r="190" spans="1:3" s="9" customFormat="1" ht="25.5">
      <c r="A190" s="79">
        <v>11.1</v>
      </c>
      <c r="B190" s="55" t="s">
        <v>165</v>
      </c>
      <c r="C190" s="45"/>
    </row>
    <row r="191" spans="1:3" s="9" customFormat="1">
      <c r="A191" s="79"/>
      <c r="B191" s="55"/>
      <c r="C191" s="45"/>
    </row>
    <row r="192" spans="1:3" s="9" customFormat="1" ht="25.5">
      <c r="A192" s="79">
        <v>11.2</v>
      </c>
      <c r="B192" s="55" t="s">
        <v>166</v>
      </c>
      <c r="C192" s="45"/>
    </row>
    <row r="193" spans="1:3" s="9" customFormat="1">
      <c r="A193" s="79"/>
      <c r="B193" s="55"/>
      <c r="C193" s="45"/>
    </row>
    <row r="194" spans="1:3" s="9" customFormat="1" ht="25.5">
      <c r="A194" s="79">
        <v>11.3</v>
      </c>
      <c r="B194" s="55" t="s">
        <v>167</v>
      </c>
      <c r="C194" s="45"/>
    </row>
    <row r="195" spans="1:3" s="9" customFormat="1">
      <c r="A195" s="79"/>
      <c r="B195" s="55"/>
      <c r="C195" s="45"/>
    </row>
    <row r="196" spans="1:3" s="9" customFormat="1" ht="25.5">
      <c r="A196" s="79">
        <v>11.4</v>
      </c>
      <c r="B196" s="55" t="s">
        <v>102</v>
      </c>
      <c r="C196" s="45"/>
    </row>
    <row r="197" spans="1:3" s="9" customFormat="1">
      <c r="A197" s="79"/>
      <c r="B197" s="55"/>
      <c r="C197" s="45"/>
    </row>
    <row r="198" spans="1:3" s="9" customFormat="1" ht="25.5">
      <c r="A198" s="79">
        <v>11.5</v>
      </c>
      <c r="B198" s="55" t="s">
        <v>103</v>
      </c>
      <c r="C198" s="45"/>
    </row>
    <row r="199" spans="1:3" s="9" customFormat="1">
      <c r="A199" s="79"/>
      <c r="B199" s="55"/>
      <c r="C199" s="45"/>
    </row>
    <row r="200" spans="1:3" s="9" customFormat="1" ht="25.5">
      <c r="A200" s="79">
        <v>11.6</v>
      </c>
      <c r="B200" s="55" t="s">
        <v>104</v>
      </c>
      <c r="C200" s="45"/>
    </row>
    <row r="201" spans="1:3" s="9" customFormat="1">
      <c r="A201" s="79"/>
      <c r="B201" s="55"/>
      <c r="C201" s="45"/>
    </row>
    <row r="202" spans="1:3" s="12" customFormat="1" ht="15.75">
      <c r="A202" s="101">
        <v>12</v>
      </c>
      <c r="B202" s="53" t="s">
        <v>106</v>
      </c>
      <c r="C202" s="43"/>
    </row>
    <row r="203" spans="1:3" s="9" customFormat="1">
      <c r="A203" s="79"/>
      <c r="B203" s="55"/>
      <c r="C203" s="44"/>
    </row>
    <row r="204" spans="1:3" s="9" customFormat="1">
      <c r="A204" s="79">
        <v>12.1</v>
      </c>
      <c r="B204" s="55" t="s">
        <v>107</v>
      </c>
      <c r="C204" s="44"/>
    </row>
    <row r="205" spans="1:3" s="9" customFormat="1">
      <c r="A205" s="79"/>
      <c r="B205" s="55"/>
      <c r="C205" s="44"/>
    </row>
    <row r="206" spans="1:3" s="9" customFormat="1">
      <c r="A206" s="79">
        <v>12.2</v>
      </c>
      <c r="B206" s="55" t="s">
        <v>108</v>
      </c>
      <c r="C206" s="44"/>
    </row>
    <row r="207" spans="1:3" s="9" customFormat="1">
      <c r="A207" s="79"/>
      <c r="B207" s="55"/>
      <c r="C207" s="44"/>
    </row>
    <row r="208" spans="1:3" s="9" customFormat="1">
      <c r="A208" s="79">
        <v>12.3</v>
      </c>
      <c r="B208" s="55" t="s">
        <v>109</v>
      </c>
      <c r="C208" s="44"/>
    </row>
    <row r="209" spans="1:12" s="9" customFormat="1">
      <c r="A209" s="79"/>
      <c r="B209" s="55"/>
      <c r="C209" s="44"/>
    </row>
    <row r="210" spans="1:12" s="9" customFormat="1">
      <c r="A210" s="79">
        <v>12.4</v>
      </c>
      <c r="B210" s="55" t="s">
        <v>110</v>
      </c>
      <c r="C210" s="44"/>
    </row>
    <row r="211" spans="1:12" s="9" customFormat="1">
      <c r="A211" s="79"/>
      <c r="B211" s="55"/>
      <c r="C211" s="44"/>
    </row>
    <row r="212" spans="1:12" s="9" customFormat="1">
      <c r="A212" s="79">
        <v>12.5</v>
      </c>
      <c r="B212" s="55" t="s">
        <v>111</v>
      </c>
      <c r="C212" s="44"/>
    </row>
    <row r="213" spans="1:12" s="9" customFormat="1">
      <c r="A213" s="22"/>
      <c r="B213" s="48"/>
      <c r="C213" s="44"/>
    </row>
    <row r="214" spans="1:12" s="62" customFormat="1" ht="18.75">
      <c r="A214" s="26"/>
      <c r="B214" s="56" t="s">
        <v>112</v>
      </c>
      <c r="C214" s="46"/>
    </row>
    <row r="216" spans="1:12" s="27" customFormat="1">
      <c r="B216" s="159"/>
      <c r="C216" s="160"/>
      <c r="D216" s="8"/>
      <c r="E216" s="8"/>
      <c r="F216" s="8"/>
      <c r="G216" s="8"/>
      <c r="H216" s="8"/>
      <c r="I216" s="8"/>
      <c r="J216" s="8"/>
      <c r="K216" s="8"/>
      <c r="L216" s="8"/>
    </row>
    <row r="217" spans="1:12" s="27" customFormat="1">
      <c r="B217" s="159"/>
      <c r="C217" s="160"/>
      <c r="D217" s="8"/>
      <c r="E217" s="8"/>
      <c r="F217" s="8"/>
      <c r="G217" s="8"/>
      <c r="H217" s="8"/>
      <c r="I217" s="8"/>
      <c r="J217" s="8"/>
      <c r="K217" s="8"/>
      <c r="L217" s="8"/>
    </row>
    <row r="218" spans="1:12" s="27" customFormat="1">
      <c r="B218" s="159"/>
      <c r="C218" s="160"/>
      <c r="D218" s="8"/>
      <c r="E218" s="8"/>
      <c r="F218" s="8"/>
      <c r="G218" s="8"/>
      <c r="H218" s="8"/>
      <c r="I218" s="8"/>
      <c r="J218" s="8"/>
      <c r="K218" s="8"/>
      <c r="L218" s="8"/>
    </row>
    <row r="219" spans="1:12" s="27" customFormat="1">
      <c r="B219" s="159"/>
      <c r="C219" s="160"/>
      <c r="D219" s="8"/>
      <c r="E219" s="8"/>
      <c r="F219" s="8"/>
      <c r="G219" s="8"/>
      <c r="H219" s="8"/>
      <c r="I219" s="8"/>
      <c r="J219" s="8"/>
      <c r="K219" s="8"/>
      <c r="L219" s="8"/>
    </row>
    <row r="220" spans="1:12" s="27" customFormat="1">
      <c r="B220" s="159"/>
      <c r="C220" s="160"/>
      <c r="D220" s="8"/>
      <c r="E220" s="8"/>
      <c r="F220" s="8"/>
      <c r="G220" s="8"/>
      <c r="H220" s="8"/>
      <c r="I220" s="8"/>
      <c r="J220" s="8"/>
      <c r="K220" s="8"/>
      <c r="L220" s="8"/>
    </row>
    <row r="221" spans="1:12" s="27" customFormat="1">
      <c r="B221" s="159"/>
      <c r="C221" s="160"/>
      <c r="D221" s="8"/>
      <c r="E221" s="8"/>
      <c r="F221" s="8"/>
      <c r="G221" s="8"/>
      <c r="H221" s="8"/>
      <c r="I221" s="8"/>
      <c r="J221" s="8"/>
      <c r="K221" s="8"/>
      <c r="L221" s="8"/>
    </row>
    <row r="222" spans="1:12" s="27" customFormat="1">
      <c r="B222" s="159"/>
      <c r="C222" s="160"/>
      <c r="D222" s="8"/>
      <c r="E222" s="8"/>
      <c r="F222" s="8"/>
      <c r="G222" s="8"/>
      <c r="H222" s="8"/>
      <c r="I222" s="8"/>
      <c r="J222" s="8"/>
      <c r="K222" s="8"/>
      <c r="L222" s="8"/>
    </row>
    <row r="223" spans="1:12" s="27" customFormat="1">
      <c r="B223" s="159"/>
      <c r="C223" s="160"/>
      <c r="D223" s="8"/>
      <c r="E223" s="8"/>
      <c r="F223" s="8"/>
      <c r="G223" s="8"/>
      <c r="H223" s="8"/>
      <c r="I223" s="8"/>
      <c r="J223" s="8"/>
      <c r="K223" s="8"/>
      <c r="L223" s="8"/>
    </row>
    <row r="224" spans="1:12" s="27" customFormat="1">
      <c r="B224" s="159"/>
      <c r="C224" s="160"/>
      <c r="D224" s="8"/>
      <c r="E224" s="8"/>
      <c r="F224" s="8"/>
      <c r="G224" s="8"/>
      <c r="H224" s="8"/>
      <c r="I224" s="8"/>
      <c r="J224" s="8"/>
      <c r="K224" s="8"/>
      <c r="L224" s="8"/>
    </row>
    <row r="225" spans="1:12" s="27" customFormat="1">
      <c r="B225" s="159"/>
      <c r="C225" s="160"/>
      <c r="D225" s="8"/>
      <c r="E225" s="8"/>
      <c r="F225" s="8"/>
      <c r="G225" s="8"/>
      <c r="H225" s="8"/>
      <c r="I225" s="8"/>
      <c r="J225" s="8"/>
      <c r="K225" s="8"/>
      <c r="L225" s="8"/>
    </row>
    <row r="226" spans="1:12" s="27" customFormat="1">
      <c r="B226" s="159"/>
      <c r="C226" s="160"/>
      <c r="D226" s="8"/>
      <c r="E226" s="8"/>
      <c r="F226" s="8"/>
      <c r="G226" s="8"/>
      <c r="H226" s="8"/>
      <c r="I226" s="8"/>
      <c r="J226" s="8"/>
      <c r="K226" s="8"/>
      <c r="L226" s="8"/>
    </row>
    <row r="228" spans="1:12">
      <c r="A228" s="63"/>
      <c r="B228" s="161"/>
      <c r="C228" s="162"/>
      <c r="D228" s="8"/>
      <c r="E228" s="8"/>
      <c r="F228" s="8"/>
      <c r="G228" s="8"/>
      <c r="H228" s="8"/>
      <c r="I228" s="8"/>
      <c r="J228" s="8"/>
      <c r="K228" s="8"/>
      <c r="L228" s="8"/>
    </row>
  </sheetData>
  <mergeCells count="4">
    <mergeCell ref="J38:L38"/>
    <mergeCell ref="J39:L39"/>
    <mergeCell ref="J40:L40"/>
    <mergeCell ref="J41:L41"/>
  </mergeCells>
  <pageMargins left="0.70866141732283461" right="0.70866141732283461" top="0.74803149606299213" bottom="0.74803149606299213" header="0.31496062992125984" footer="0.31496062992125984"/>
  <pageSetup paperSize="9" scale="87" fitToHeight="0" orientation="landscape" r:id="rId1"/>
  <headerFooter alignWithMargins="0">
    <oddFooter>&amp;C_x000D_&amp;1#&amp;"Calibri"&amp;10&amp;K000000 Classification L2 - Business Data&amp;R&amp;P&amp;</oddFooter>
  </headerFooter>
  <rowBreaks count="8" manualBreakCount="8">
    <brk id="25" max="2" man="1"/>
    <brk id="45" max="2" man="1"/>
    <brk id="63" max="2" man="1"/>
    <brk id="79" max="2" man="1"/>
    <brk id="101" max="2" man="1"/>
    <brk id="129" max="2" man="1"/>
    <brk id="159" max="2" man="1"/>
    <brk id="187" max="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B721EA-4D3D-45D0-A525-403962D07FCC}">
  <sheetPr>
    <pageSetUpPr fitToPage="1"/>
  </sheetPr>
  <dimension ref="A1:L312"/>
  <sheetViews>
    <sheetView view="pageBreakPreview" zoomScale="80" zoomScaleNormal="70" zoomScaleSheetLayoutView="80" workbookViewId="0">
      <selection activeCell="B188" sqref="B188"/>
    </sheetView>
  </sheetViews>
  <sheetFormatPr defaultColWidth="9.140625" defaultRowHeight="12.75"/>
  <cols>
    <col min="1" max="1" width="9" style="27" customWidth="1"/>
    <col min="2" max="2" width="117.5703125" style="57" customWidth="1"/>
    <col min="3" max="3" width="23.7109375" style="35" customWidth="1"/>
    <col min="4" max="9" width="9.140625" style="7"/>
    <col min="10" max="10" width="8.7109375" style="7" customWidth="1"/>
    <col min="11" max="11" width="12.28515625" style="7" customWidth="1"/>
    <col min="12" max="16384" width="9.140625" style="7"/>
  </cols>
  <sheetData>
    <row r="1" spans="1:3" s="32" customFormat="1">
      <c r="A1" s="30"/>
      <c r="B1" s="47"/>
      <c r="C1" s="33"/>
    </row>
    <row r="2" spans="1:3" s="8" customFormat="1">
      <c r="A2" s="22"/>
      <c r="B2" s="48"/>
      <c r="C2" s="34"/>
    </row>
    <row r="3" spans="1:3" s="8" customFormat="1">
      <c r="A3" s="22"/>
      <c r="B3" s="48"/>
      <c r="C3" s="34"/>
    </row>
    <row r="4" spans="1:3" s="8" customFormat="1">
      <c r="A4" s="22"/>
      <c r="B4" s="48"/>
      <c r="C4" s="34"/>
    </row>
    <row r="5" spans="1:3" s="61" customFormat="1" ht="20.25">
      <c r="A5" s="58" t="s">
        <v>168</v>
      </c>
      <c r="B5" s="59"/>
      <c r="C5" s="60"/>
    </row>
    <row r="6" spans="1:3" s="38" customFormat="1" ht="36">
      <c r="A6" s="79"/>
      <c r="B6" s="49"/>
      <c r="C6" s="39" t="s">
        <v>1</v>
      </c>
    </row>
    <row r="7" spans="1:3" s="1" customFormat="1" ht="18">
      <c r="A7" s="79"/>
      <c r="B7" s="49"/>
      <c r="C7" s="40"/>
    </row>
    <row r="8" spans="1:3" s="12" customFormat="1" ht="15.75">
      <c r="A8" s="101">
        <v>1</v>
      </c>
      <c r="B8" s="50" t="s">
        <v>2</v>
      </c>
      <c r="C8" s="41"/>
    </row>
    <row r="9" spans="1:3" s="9" customFormat="1">
      <c r="A9" s="81"/>
      <c r="B9" s="51"/>
      <c r="C9" s="42"/>
    </row>
    <row r="10" spans="1:3" s="9" customFormat="1" ht="25.5">
      <c r="A10" s="79">
        <v>1.1000000000000001</v>
      </c>
      <c r="B10" s="48" t="s">
        <v>169</v>
      </c>
      <c r="C10" s="42"/>
    </row>
    <row r="11" spans="1:3" s="9" customFormat="1">
      <c r="A11" s="79"/>
      <c r="B11" s="52"/>
      <c r="C11" s="42"/>
    </row>
    <row r="12" spans="1:3" s="9" customFormat="1" ht="38.25">
      <c r="A12" s="79">
        <v>1.2</v>
      </c>
      <c r="B12" s="48" t="s">
        <v>5</v>
      </c>
      <c r="C12" s="42"/>
    </row>
    <row r="13" spans="1:3" s="9" customFormat="1">
      <c r="A13" s="79"/>
      <c r="B13" s="52"/>
      <c r="C13" s="42"/>
    </row>
    <row r="14" spans="1:3" s="9" customFormat="1" ht="38.25">
      <c r="A14" s="79">
        <v>1.3</v>
      </c>
      <c r="B14" s="48" t="s">
        <v>170</v>
      </c>
      <c r="C14" s="42"/>
    </row>
    <row r="15" spans="1:3" s="9" customFormat="1">
      <c r="A15" s="79"/>
      <c r="B15" s="48"/>
      <c r="C15" s="42"/>
    </row>
    <row r="16" spans="1:3" s="9" customFormat="1" ht="25.5">
      <c r="A16" s="79">
        <v>1.4</v>
      </c>
      <c r="B16" s="48" t="s">
        <v>171</v>
      </c>
      <c r="C16" s="42"/>
    </row>
    <row r="17" spans="1:3" s="9" customFormat="1">
      <c r="A17" s="79"/>
      <c r="B17" s="52"/>
      <c r="C17" s="42"/>
    </row>
    <row r="18" spans="1:3" s="9" customFormat="1" ht="25.5">
      <c r="A18" s="79">
        <v>1.5</v>
      </c>
      <c r="B18" s="48" t="s">
        <v>8</v>
      </c>
      <c r="C18" s="42"/>
    </row>
    <row r="19" spans="1:3" s="9" customFormat="1">
      <c r="A19" s="79"/>
      <c r="B19" s="52"/>
      <c r="C19" s="42"/>
    </row>
    <row r="20" spans="1:3" s="9" customFormat="1" ht="25.5">
      <c r="A20" s="79">
        <v>1.6</v>
      </c>
      <c r="B20" s="48" t="s">
        <v>9</v>
      </c>
      <c r="C20" s="42"/>
    </row>
    <row r="21" spans="1:3" s="9" customFormat="1">
      <c r="A21" s="79"/>
      <c r="B21" s="52"/>
      <c r="C21" s="42"/>
    </row>
    <row r="22" spans="1:3" s="9" customFormat="1" ht="25.5">
      <c r="A22" s="79">
        <v>1.7</v>
      </c>
      <c r="B22" s="48" t="s">
        <v>10</v>
      </c>
      <c r="C22" s="42"/>
    </row>
    <row r="23" spans="1:3" s="9" customFormat="1">
      <c r="A23" s="79"/>
      <c r="B23" s="48"/>
      <c r="C23" s="42"/>
    </row>
    <row r="24" spans="1:3" s="9" customFormat="1" ht="25.5">
      <c r="A24" s="79">
        <v>1.8</v>
      </c>
      <c r="B24" s="52" t="s">
        <v>11</v>
      </c>
      <c r="C24" s="42"/>
    </row>
    <row r="25" spans="1:3" s="9" customFormat="1">
      <c r="A25" s="136"/>
      <c r="B25" s="140"/>
      <c r="C25" s="138"/>
    </row>
    <row r="26" spans="1:3" s="12" customFormat="1" ht="15.75">
      <c r="A26" s="101">
        <v>2</v>
      </c>
      <c r="B26" s="50" t="s">
        <v>172</v>
      </c>
      <c r="C26" s="41"/>
    </row>
    <row r="27" spans="1:3" s="9" customFormat="1">
      <c r="A27" s="79"/>
      <c r="B27" s="52"/>
      <c r="C27" s="42"/>
    </row>
    <row r="28" spans="1:3" s="9" customFormat="1" ht="66.75" customHeight="1">
      <c r="A28" s="79">
        <v>2.1</v>
      </c>
      <c r="B28" s="48" t="s">
        <v>13</v>
      </c>
      <c r="C28" s="42"/>
    </row>
    <row r="29" spans="1:3" s="9" customFormat="1">
      <c r="A29" s="79"/>
      <c r="B29" s="48"/>
      <c r="C29" s="42"/>
    </row>
    <row r="30" spans="1:3" s="9" customFormat="1">
      <c r="A30" s="79">
        <v>2.2000000000000002</v>
      </c>
      <c r="B30" s="48" t="s">
        <v>14</v>
      </c>
      <c r="C30" s="42"/>
    </row>
    <row r="31" spans="1:3" s="9" customFormat="1">
      <c r="A31" s="79"/>
      <c r="B31" s="48"/>
      <c r="C31" s="42"/>
    </row>
    <row r="32" spans="1:3" s="9" customFormat="1" ht="38.25">
      <c r="A32" s="79">
        <v>2.2999999999999998</v>
      </c>
      <c r="B32" s="48" t="s">
        <v>15</v>
      </c>
      <c r="C32" s="42"/>
    </row>
    <row r="33" spans="1:12" s="9" customFormat="1">
      <c r="A33" s="79"/>
      <c r="B33" s="48"/>
      <c r="C33" s="42"/>
    </row>
    <row r="34" spans="1:12" s="9" customFormat="1" ht="51">
      <c r="A34" s="79">
        <v>2.4</v>
      </c>
      <c r="B34" s="48" t="s">
        <v>16</v>
      </c>
      <c r="C34" s="42"/>
    </row>
    <row r="35" spans="1:12" s="9" customFormat="1">
      <c r="A35" s="79"/>
      <c r="B35" s="48"/>
      <c r="C35" s="42"/>
    </row>
    <row r="36" spans="1:12" s="9" customFormat="1">
      <c r="A36" s="79">
        <v>2.5</v>
      </c>
      <c r="B36" s="48" t="s">
        <v>17</v>
      </c>
      <c r="C36" s="42"/>
    </row>
    <row r="37" spans="1:12" s="9" customFormat="1">
      <c r="A37" s="79"/>
      <c r="B37" s="52"/>
      <c r="C37" s="42"/>
    </row>
    <row r="38" spans="1:12" s="12" customFormat="1" ht="15.75">
      <c r="A38" s="101">
        <v>3</v>
      </c>
      <c r="B38" s="53" t="s">
        <v>116</v>
      </c>
      <c r="C38" s="43"/>
      <c r="I38" s="13"/>
      <c r="J38" s="168"/>
      <c r="K38" s="168"/>
      <c r="L38" s="168"/>
    </row>
    <row r="39" spans="1:12" s="9" customFormat="1">
      <c r="A39" s="79"/>
      <c r="B39" s="54"/>
      <c r="C39" s="44"/>
      <c r="I39" s="2"/>
      <c r="J39" s="169"/>
      <c r="K39" s="169"/>
      <c r="L39" s="169"/>
    </row>
    <row r="40" spans="1:12" s="9" customFormat="1" ht="25.5">
      <c r="A40" s="79">
        <v>3.1</v>
      </c>
      <c r="B40" s="55" t="s">
        <v>19</v>
      </c>
      <c r="C40" s="45"/>
      <c r="I40" s="2"/>
      <c r="J40" s="169"/>
      <c r="K40" s="169"/>
      <c r="L40" s="169"/>
    </row>
    <row r="41" spans="1:12" s="9" customFormat="1">
      <c r="A41" s="79"/>
      <c r="B41" s="55"/>
      <c r="C41" s="44"/>
      <c r="I41" s="2"/>
      <c r="J41" s="170"/>
      <c r="K41" s="170"/>
      <c r="L41" s="170"/>
    </row>
    <row r="42" spans="1:12" s="9" customFormat="1">
      <c r="A42" s="79">
        <v>3.2</v>
      </c>
      <c r="B42" s="55" t="s">
        <v>173</v>
      </c>
      <c r="C42" s="44"/>
    </row>
    <row r="43" spans="1:12" s="9" customFormat="1">
      <c r="A43" s="79"/>
      <c r="B43" s="55"/>
      <c r="C43" s="44"/>
    </row>
    <row r="44" spans="1:12" s="9" customFormat="1">
      <c r="A44" s="79">
        <v>3.3</v>
      </c>
      <c r="B44" s="55" t="s">
        <v>21</v>
      </c>
      <c r="C44" s="44"/>
    </row>
    <row r="45" spans="1:12" s="9" customFormat="1">
      <c r="A45" s="136"/>
      <c r="B45" s="142"/>
      <c r="C45" s="143"/>
    </row>
    <row r="46" spans="1:12" s="12" customFormat="1" ht="15.75">
      <c r="A46" s="104"/>
      <c r="B46" s="53" t="s">
        <v>22</v>
      </c>
      <c r="C46" s="43"/>
    </row>
    <row r="47" spans="1:12" s="12" customFormat="1" ht="15">
      <c r="A47" s="104"/>
      <c r="B47" s="76"/>
      <c r="C47" s="43"/>
    </row>
    <row r="48" spans="1:12" s="12" customFormat="1" ht="15.75">
      <c r="A48" s="101">
        <v>4</v>
      </c>
      <c r="B48" s="53" t="s">
        <v>23</v>
      </c>
      <c r="C48" s="43"/>
    </row>
    <row r="49" spans="1:3" s="12" customFormat="1" ht="15.75">
      <c r="A49" s="80"/>
      <c r="B49" s="53"/>
      <c r="C49" s="43"/>
    </row>
    <row r="50" spans="1:3" s="9" customFormat="1" ht="25.5">
      <c r="A50" s="102" t="s">
        <v>174</v>
      </c>
      <c r="B50" s="55" t="s">
        <v>175</v>
      </c>
      <c r="C50" s="44"/>
    </row>
    <row r="51" spans="1:3" s="9" customFormat="1">
      <c r="A51" s="79"/>
      <c r="B51" s="55"/>
      <c r="C51" s="44"/>
    </row>
    <row r="52" spans="1:3" s="9" customFormat="1">
      <c r="A52" s="79">
        <v>4.2</v>
      </c>
      <c r="B52" s="55" t="s">
        <v>176</v>
      </c>
      <c r="C52" s="44"/>
    </row>
    <row r="53" spans="1:3" s="9" customFormat="1">
      <c r="A53" s="79"/>
      <c r="B53" s="55"/>
      <c r="C53" s="44"/>
    </row>
    <row r="54" spans="1:3" s="9" customFormat="1" ht="38.25">
      <c r="A54" s="79">
        <v>4.3</v>
      </c>
      <c r="B54" s="55" t="s">
        <v>177</v>
      </c>
      <c r="C54" s="44"/>
    </row>
    <row r="55" spans="1:3" s="9" customFormat="1">
      <c r="A55" s="79"/>
      <c r="B55" s="55"/>
      <c r="C55" s="44"/>
    </row>
    <row r="56" spans="1:3" s="9" customFormat="1" ht="25.5">
      <c r="A56" s="79">
        <v>4.4000000000000004</v>
      </c>
      <c r="B56" s="55" t="s">
        <v>178</v>
      </c>
      <c r="C56" s="45">
        <v>1000</v>
      </c>
    </row>
    <row r="57" spans="1:3" s="9" customFormat="1">
      <c r="A57" s="79"/>
      <c r="B57" s="55"/>
      <c r="C57" s="44"/>
    </row>
    <row r="58" spans="1:3" s="9" customFormat="1" ht="25.5">
      <c r="A58" s="79">
        <v>4.5</v>
      </c>
      <c r="B58" s="55" t="s">
        <v>179</v>
      </c>
      <c r="C58" s="44"/>
    </row>
    <row r="59" spans="1:3" s="9" customFormat="1">
      <c r="A59" s="79"/>
      <c r="B59" s="55"/>
      <c r="C59" s="44"/>
    </row>
    <row r="60" spans="1:3" s="9" customFormat="1" ht="25.5">
      <c r="A60" s="79">
        <v>4.5999999999999996</v>
      </c>
      <c r="B60" s="55" t="s">
        <v>180</v>
      </c>
      <c r="C60" s="44"/>
    </row>
    <row r="61" spans="1:3" s="9" customFormat="1">
      <c r="A61" s="79"/>
      <c r="B61" s="55"/>
      <c r="C61" s="44"/>
    </row>
    <row r="62" spans="1:3" s="9" customFormat="1">
      <c r="A62" s="79">
        <v>4.7</v>
      </c>
      <c r="B62" s="55" t="s">
        <v>181</v>
      </c>
      <c r="C62" s="44"/>
    </row>
    <row r="63" spans="1:3" s="9" customFormat="1">
      <c r="A63" s="79"/>
      <c r="B63" s="55"/>
      <c r="C63" s="44"/>
    </row>
    <row r="64" spans="1:3" s="9" customFormat="1" ht="25.5">
      <c r="A64" s="79">
        <v>4.8</v>
      </c>
      <c r="B64" s="55" t="s">
        <v>182</v>
      </c>
      <c r="C64" s="45">
        <v>500</v>
      </c>
    </row>
    <row r="65" spans="1:3" s="9" customFormat="1">
      <c r="A65" s="136"/>
      <c r="B65" s="142"/>
      <c r="C65" s="143"/>
    </row>
    <row r="66" spans="1:3" s="9" customFormat="1">
      <c r="A66" s="79">
        <v>4.9000000000000004</v>
      </c>
      <c r="B66" s="55" t="s">
        <v>183</v>
      </c>
      <c r="C66" s="44"/>
    </row>
    <row r="67" spans="1:3" s="9" customFormat="1">
      <c r="A67" s="79"/>
      <c r="B67" s="55"/>
      <c r="C67" s="44"/>
    </row>
    <row r="68" spans="1:3" s="9" customFormat="1">
      <c r="A68" s="83" t="s">
        <v>184</v>
      </c>
      <c r="B68" s="55" t="s">
        <v>30</v>
      </c>
      <c r="C68" s="44"/>
    </row>
    <row r="69" spans="1:3" s="9" customFormat="1">
      <c r="A69" s="79"/>
      <c r="B69" s="55"/>
      <c r="C69" s="44"/>
    </row>
    <row r="70" spans="1:3" s="9" customFormat="1">
      <c r="A70" s="79">
        <v>4.1100000000000003</v>
      </c>
      <c r="B70" s="55" t="s">
        <v>31</v>
      </c>
      <c r="C70" s="44"/>
    </row>
    <row r="71" spans="1:3" s="9" customFormat="1">
      <c r="A71" s="79"/>
      <c r="B71" s="55"/>
      <c r="C71" s="44"/>
    </row>
    <row r="72" spans="1:3" s="9" customFormat="1" ht="25.5">
      <c r="A72" s="83" t="s">
        <v>185</v>
      </c>
      <c r="B72" s="55" t="s">
        <v>186</v>
      </c>
      <c r="C72" s="44"/>
    </row>
    <row r="73" spans="1:3" s="9" customFormat="1">
      <c r="A73" s="79"/>
      <c r="B73" s="55"/>
      <c r="C73" s="44"/>
    </row>
    <row r="74" spans="1:3" s="9" customFormat="1">
      <c r="A74" s="79">
        <v>4.13</v>
      </c>
      <c r="B74" s="55" t="s">
        <v>187</v>
      </c>
      <c r="C74" s="44"/>
    </row>
    <row r="75" spans="1:3" s="9" customFormat="1">
      <c r="A75" s="79"/>
      <c r="B75" s="55"/>
      <c r="C75" s="44"/>
    </row>
    <row r="76" spans="1:3" s="9" customFormat="1">
      <c r="A76" s="83" t="s">
        <v>188</v>
      </c>
      <c r="B76" s="55" t="s">
        <v>189</v>
      </c>
      <c r="C76" s="44"/>
    </row>
    <row r="77" spans="1:3" s="9" customFormat="1">
      <c r="A77" s="79"/>
      <c r="B77" s="55"/>
      <c r="C77" s="44"/>
    </row>
    <row r="78" spans="1:3" s="9" customFormat="1">
      <c r="A78" s="79">
        <v>4.1500000000000004</v>
      </c>
      <c r="B78" s="55" t="s">
        <v>190</v>
      </c>
      <c r="C78" s="44"/>
    </row>
    <row r="79" spans="1:3" s="9" customFormat="1">
      <c r="A79" s="79"/>
      <c r="B79" s="55"/>
      <c r="C79" s="45"/>
    </row>
    <row r="80" spans="1:3" s="9" customFormat="1">
      <c r="A80" s="79">
        <v>4.16</v>
      </c>
      <c r="B80" s="55" t="s">
        <v>191</v>
      </c>
      <c r="C80" s="45">
        <v>1500</v>
      </c>
    </row>
    <row r="81" spans="1:3" s="9" customFormat="1">
      <c r="A81" s="79"/>
      <c r="B81" s="55"/>
      <c r="C81" s="45"/>
    </row>
    <row r="82" spans="1:3" s="9" customFormat="1" ht="25.5">
      <c r="A82" s="79">
        <v>4.17</v>
      </c>
      <c r="B82" s="55" t="s">
        <v>192</v>
      </c>
      <c r="C82" s="45">
        <v>1500</v>
      </c>
    </row>
    <row r="83" spans="1:3" s="9" customFormat="1">
      <c r="A83" s="136"/>
      <c r="B83" s="142"/>
      <c r="C83" s="144"/>
    </row>
    <row r="84" spans="1:3" s="12" customFormat="1" ht="15.75">
      <c r="A84" s="101">
        <v>5</v>
      </c>
      <c r="B84" s="53" t="s">
        <v>193</v>
      </c>
      <c r="C84" s="105"/>
    </row>
    <row r="85" spans="1:3" s="9" customFormat="1">
      <c r="A85" s="79"/>
      <c r="B85" s="55"/>
      <c r="C85" s="45"/>
    </row>
    <row r="86" spans="1:3" s="9" customFormat="1" ht="25.5">
      <c r="A86" s="79">
        <v>5.0999999999999996</v>
      </c>
      <c r="B86" s="55" t="s">
        <v>194</v>
      </c>
      <c r="C86" s="45"/>
    </row>
    <row r="87" spans="1:3" s="9" customFormat="1">
      <c r="A87" s="79"/>
      <c r="B87" s="55"/>
      <c r="C87" s="45"/>
    </row>
    <row r="88" spans="1:3" s="9" customFormat="1">
      <c r="A88" s="79">
        <v>5.2</v>
      </c>
      <c r="B88" s="54" t="s">
        <v>195</v>
      </c>
      <c r="C88" s="45"/>
    </row>
    <row r="89" spans="1:3" s="9" customFormat="1">
      <c r="A89" s="79"/>
      <c r="B89" s="55"/>
      <c r="C89" s="45"/>
    </row>
    <row r="90" spans="1:3" s="9" customFormat="1" ht="38.25">
      <c r="A90" s="79">
        <v>5.3</v>
      </c>
      <c r="B90" s="55" t="s">
        <v>196</v>
      </c>
      <c r="C90" s="45"/>
    </row>
    <row r="91" spans="1:3" s="9" customFormat="1">
      <c r="A91" s="79"/>
      <c r="B91" s="55"/>
      <c r="C91" s="45"/>
    </row>
    <row r="92" spans="1:3" s="9" customFormat="1" ht="25.5">
      <c r="A92" s="79">
        <v>5.4</v>
      </c>
      <c r="B92" s="55" t="s">
        <v>197</v>
      </c>
      <c r="C92" s="45"/>
    </row>
    <row r="93" spans="1:3" s="9" customFormat="1">
      <c r="A93" s="79"/>
      <c r="B93" s="55"/>
      <c r="C93" s="45"/>
    </row>
    <row r="94" spans="1:3" s="9" customFormat="1">
      <c r="A94" s="79">
        <v>5.5</v>
      </c>
      <c r="B94" s="55" t="s">
        <v>198</v>
      </c>
      <c r="C94" s="45"/>
    </row>
    <row r="95" spans="1:3" s="9" customFormat="1">
      <c r="A95" s="79"/>
      <c r="B95" s="55"/>
      <c r="C95" s="45"/>
    </row>
    <row r="96" spans="1:3" s="9" customFormat="1" ht="25.5">
      <c r="A96" s="79">
        <v>5.6</v>
      </c>
      <c r="B96" s="55" t="s">
        <v>199</v>
      </c>
      <c r="C96" s="45">
        <v>2500</v>
      </c>
    </row>
    <row r="97" spans="1:3" s="9" customFormat="1">
      <c r="A97" s="79"/>
      <c r="B97" s="55"/>
      <c r="C97" s="45"/>
    </row>
    <row r="98" spans="1:3" s="9" customFormat="1" ht="25.5">
      <c r="A98" s="79">
        <v>5.7</v>
      </c>
      <c r="B98" s="55" t="s">
        <v>200</v>
      </c>
      <c r="C98" s="45">
        <v>2000</v>
      </c>
    </row>
    <row r="99" spans="1:3" s="9" customFormat="1">
      <c r="A99" s="79"/>
      <c r="B99" s="55"/>
      <c r="C99" s="45"/>
    </row>
    <row r="100" spans="1:3" s="9" customFormat="1" ht="38.25">
      <c r="A100" s="79">
        <v>5.8</v>
      </c>
      <c r="B100" s="55" t="s">
        <v>201</v>
      </c>
      <c r="C100" s="45"/>
    </row>
    <row r="101" spans="1:3" s="9" customFormat="1">
      <c r="A101" s="79"/>
      <c r="B101" s="55"/>
      <c r="C101" s="45"/>
    </row>
    <row r="102" spans="1:3" s="9" customFormat="1" ht="25.5">
      <c r="A102" s="79">
        <v>5.9</v>
      </c>
      <c r="B102" s="55" t="s">
        <v>202</v>
      </c>
      <c r="C102" s="45">
        <v>1500</v>
      </c>
    </row>
    <row r="103" spans="1:3" s="9" customFormat="1">
      <c r="A103" s="136"/>
      <c r="B103" s="142"/>
      <c r="C103" s="144"/>
    </row>
    <row r="104" spans="1:3" s="9" customFormat="1">
      <c r="A104" s="81">
        <v>5.0999999999999996</v>
      </c>
      <c r="B104" s="54" t="s">
        <v>203</v>
      </c>
      <c r="C104" s="45"/>
    </row>
    <row r="105" spans="1:3" s="9" customFormat="1">
      <c r="A105" s="79"/>
      <c r="B105" s="55"/>
      <c r="C105" s="45"/>
    </row>
    <row r="106" spans="1:3" s="9" customFormat="1" ht="38.25">
      <c r="A106" s="79">
        <v>5.1100000000000003</v>
      </c>
      <c r="B106" s="55" t="s">
        <v>204</v>
      </c>
      <c r="C106" s="45"/>
    </row>
    <row r="107" spans="1:3" s="9" customFormat="1">
      <c r="A107" s="79"/>
      <c r="B107" s="55"/>
      <c r="C107" s="45"/>
    </row>
    <row r="108" spans="1:3" s="9" customFormat="1" ht="25.5">
      <c r="A108" s="81">
        <v>5.12</v>
      </c>
      <c r="B108" s="55" t="s">
        <v>205</v>
      </c>
      <c r="C108" s="45"/>
    </row>
    <row r="109" spans="1:3" s="9" customFormat="1">
      <c r="A109" s="79"/>
      <c r="B109" s="55"/>
      <c r="C109" s="45"/>
    </row>
    <row r="110" spans="1:3" s="9" customFormat="1" ht="25.5">
      <c r="A110" s="79">
        <v>5.13</v>
      </c>
      <c r="B110" s="55" t="s">
        <v>206</v>
      </c>
      <c r="C110" s="45">
        <v>1500</v>
      </c>
    </row>
    <row r="111" spans="1:3" s="9" customFormat="1">
      <c r="A111" s="79"/>
      <c r="B111" s="55"/>
      <c r="C111" s="45"/>
    </row>
    <row r="112" spans="1:3" s="9" customFormat="1">
      <c r="A112" s="81">
        <v>5.14</v>
      </c>
      <c r="B112" s="55" t="s">
        <v>207</v>
      </c>
      <c r="C112" s="45"/>
    </row>
    <row r="113" spans="1:3" s="9" customFormat="1">
      <c r="A113" s="79"/>
      <c r="B113" s="55"/>
      <c r="C113" s="45"/>
    </row>
    <row r="114" spans="1:3" s="9" customFormat="1" ht="25.5">
      <c r="A114" s="79">
        <v>5.15</v>
      </c>
      <c r="B114" s="55" t="s">
        <v>208</v>
      </c>
      <c r="C114" s="45"/>
    </row>
    <row r="115" spans="1:3" s="9" customFormat="1">
      <c r="A115" s="79"/>
      <c r="B115" s="55"/>
      <c r="C115" s="45"/>
    </row>
    <row r="116" spans="1:3" s="9" customFormat="1" ht="25.5">
      <c r="A116" s="81">
        <v>5.16</v>
      </c>
      <c r="B116" s="55" t="s">
        <v>209</v>
      </c>
      <c r="C116" s="45"/>
    </row>
    <row r="117" spans="1:3" s="9" customFormat="1">
      <c r="A117" s="79"/>
      <c r="B117" s="55"/>
      <c r="C117" s="45"/>
    </row>
    <row r="118" spans="1:3" s="9" customFormat="1">
      <c r="A118" s="79">
        <v>5.17</v>
      </c>
      <c r="B118" s="55" t="s">
        <v>210</v>
      </c>
      <c r="C118" s="45"/>
    </row>
    <row r="119" spans="1:3" s="9" customFormat="1">
      <c r="A119" s="79"/>
      <c r="B119" s="55"/>
      <c r="C119" s="45"/>
    </row>
    <row r="120" spans="1:3" s="9" customFormat="1" ht="25.5">
      <c r="A120" s="81">
        <v>5.1800000000000104</v>
      </c>
      <c r="B120" s="55" t="s">
        <v>211</v>
      </c>
      <c r="C120" s="45"/>
    </row>
    <row r="121" spans="1:3" s="9" customFormat="1">
      <c r="A121" s="79"/>
      <c r="B121" s="55"/>
      <c r="C121" s="45"/>
    </row>
    <row r="122" spans="1:3" s="9" customFormat="1" ht="25.5">
      <c r="A122" s="79">
        <v>5.1900000000000102</v>
      </c>
      <c r="B122" s="55" t="s">
        <v>212</v>
      </c>
      <c r="C122" s="45"/>
    </row>
    <row r="123" spans="1:3" s="9" customFormat="1">
      <c r="A123" s="136"/>
      <c r="B123" s="142"/>
      <c r="C123" s="144"/>
    </row>
    <row r="124" spans="1:3" s="12" customFormat="1" ht="15.75">
      <c r="A124" s="101">
        <v>6</v>
      </c>
      <c r="B124" s="53" t="s">
        <v>37</v>
      </c>
      <c r="C124" s="105"/>
    </row>
    <row r="125" spans="1:3" s="9" customFormat="1">
      <c r="A125" s="79"/>
      <c r="B125" s="55"/>
      <c r="C125" s="45"/>
    </row>
    <row r="126" spans="1:3" s="9" customFormat="1">
      <c r="A126" s="79">
        <v>6.1</v>
      </c>
      <c r="B126" s="55" t="s">
        <v>38</v>
      </c>
      <c r="C126" s="45"/>
    </row>
    <row r="127" spans="1:3" s="9" customFormat="1">
      <c r="A127" s="79"/>
      <c r="B127" s="55"/>
      <c r="C127" s="45"/>
    </row>
    <row r="128" spans="1:3" s="9" customFormat="1" ht="25.5">
      <c r="A128" s="79">
        <v>6.2</v>
      </c>
      <c r="B128" s="55" t="s">
        <v>213</v>
      </c>
      <c r="C128" s="45"/>
    </row>
    <row r="129" spans="1:3" s="9" customFormat="1">
      <c r="A129" s="79"/>
      <c r="B129" s="55"/>
      <c r="C129" s="45"/>
    </row>
    <row r="130" spans="1:3" s="9" customFormat="1" ht="38.25">
      <c r="A130" s="79">
        <v>6.3</v>
      </c>
      <c r="B130" s="55" t="s">
        <v>214</v>
      </c>
      <c r="C130" s="45"/>
    </row>
    <row r="131" spans="1:3" s="9" customFormat="1">
      <c r="A131" s="79"/>
      <c r="B131" s="55"/>
      <c r="C131" s="45"/>
    </row>
    <row r="132" spans="1:3" s="9" customFormat="1" ht="51">
      <c r="A132" s="79">
        <v>6.4</v>
      </c>
      <c r="B132" s="55" t="s">
        <v>128</v>
      </c>
      <c r="C132" s="45"/>
    </row>
    <row r="133" spans="1:3" s="9" customFormat="1">
      <c r="A133" s="79"/>
      <c r="B133" s="55"/>
      <c r="C133" s="45"/>
    </row>
    <row r="134" spans="1:3" s="9" customFormat="1" ht="25.5">
      <c r="A134" s="79">
        <v>6.5</v>
      </c>
      <c r="B134" s="55" t="s">
        <v>215</v>
      </c>
      <c r="C134" s="45"/>
    </row>
    <row r="135" spans="1:3" s="9" customFormat="1">
      <c r="A135" s="79"/>
      <c r="B135" s="55"/>
      <c r="C135" s="45"/>
    </row>
    <row r="136" spans="1:3" s="9" customFormat="1" ht="25.5">
      <c r="A136" s="79">
        <v>6.6</v>
      </c>
      <c r="B136" s="55" t="s">
        <v>216</v>
      </c>
      <c r="C136" s="45">
        <v>1500</v>
      </c>
    </row>
    <row r="137" spans="1:3" s="9" customFormat="1">
      <c r="A137" s="136"/>
      <c r="B137" s="142"/>
      <c r="C137" s="144"/>
    </row>
    <row r="138" spans="1:3" s="12" customFormat="1" ht="15.75">
      <c r="A138" s="101">
        <v>7</v>
      </c>
      <c r="B138" s="53" t="s">
        <v>217</v>
      </c>
      <c r="C138" s="105"/>
    </row>
    <row r="139" spans="1:3" s="9" customFormat="1" ht="15.75">
      <c r="A139" s="80"/>
      <c r="B139" s="53"/>
      <c r="C139" s="45"/>
    </row>
    <row r="140" spans="1:3" s="9" customFormat="1">
      <c r="A140" s="108">
        <v>7.1</v>
      </c>
      <c r="B140" s="55" t="s">
        <v>218</v>
      </c>
      <c r="C140" s="44"/>
    </row>
    <row r="141" spans="1:3" s="9" customFormat="1">
      <c r="A141" s="79"/>
      <c r="B141" s="55"/>
      <c r="C141" s="44"/>
    </row>
    <row r="142" spans="1:3" s="9" customFormat="1">
      <c r="A142" s="79">
        <v>7.2</v>
      </c>
      <c r="B142" s="55" t="s">
        <v>219</v>
      </c>
      <c r="C142" s="44"/>
    </row>
    <row r="143" spans="1:3" s="9" customFormat="1">
      <c r="A143" s="79"/>
      <c r="B143" s="55"/>
      <c r="C143" s="44"/>
    </row>
    <row r="144" spans="1:3" s="9" customFormat="1">
      <c r="A144" s="108">
        <v>7.3</v>
      </c>
      <c r="B144" s="55" t="s">
        <v>220</v>
      </c>
      <c r="C144" s="44"/>
    </row>
    <row r="145" spans="1:3" s="9" customFormat="1">
      <c r="A145" s="79"/>
      <c r="B145" s="55"/>
      <c r="C145" s="44"/>
    </row>
    <row r="146" spans="1:3" s="9" customFormat="1">
      <c r="A146" s="79">
        <v>7.4</v>
      </c>
      <c r="B146" s="55" t="s">
        <v>221</v>
      </c>
      <c r="C146" s="44"/>
    </row>
    <row r="147" spans="1:3" s="9" customFormat="1">
      <c r="A147" s="79"/>
      <c r="B147" s="55"/>
      <c r="C147" s="44"/>
    </row>
    <row r="148" spans="1:3" s="9" customFormat="1" ht="25.5">
      <c r="A148" s="108">
        <v>7.5</v>
      </c>
      <c r="B148" s="55" t="s">
        <v>222</v>
      </c>
      <c r="C148" s="44"/>
    </row>
    <row r="149" spans="1:3" s="9" customFormat="1">
      <c r="A149" s="79"/>
      <c r="B149" s="55"/>
      <c r="C149" s="44"/>
    </row>
    <row r="150" spans="1:3" s="9" customFormat="1">
      <c r="A150" s="79">
        <v>7.6</v>
      </c>
      <c r="B150" s="55" t="s">
        <v>223</v>
      </c>
      <c r="C150" s="44"/>
    </row>
    <row r="151" spans="1:3" s="9" customFormat="1">
      <c r="A151" s="79"/>
      <c r="B151" s="55"/>
      <c r="C151" s="44"/>
    </row>
    <row r="152" spans="1:3" s="9" customFormat="1">
      <c r="A152" s="108">
        <v>7.7</v>
      </c>
      <c r="B152" s="55" t="s">
        <v>224</v>
      </c>
      <c r="C152" s="44"/>
    </row>
    <row r="153" spans="1:3" s="9" customFormat="1">
      <c r="A153" s="79"/>
      <c r="B153" s="55"/>
      <c r="C153" s="44"/>
    </row>
    <row r="154" spans="1:3" s="9" customFormat="1" ht="25.5">
      <c r="A154" s="79">
        <v>7.8</v>
      </c>
      <c r="B154" s="55" t="s">
        <v>225</v>
      </c>
      <c r="C154" s="44"/>
    </row>
    <row r="155" spans="1:3" s="9" customFormat="1" ht="10.5" customHeight="1">
      <c r="A155" s="79"/>
      <c r="B155" s="55"/>
      <c r="C155" s="44"/>
    </row>
    <row r="156" spans="1:3" s="9" customFormat="1">
      <c r="A156" s="108">
        <v>7.9</v>
      </c>
      <c r="B156" s="55" t="s">
        <v>226</v>
      </c>
      <c r="C156" s="44"/>
    </row>
    <row r="157" spans="1:3" s="9" customFormat="1" ht="12" customHeight="1">
      <c r="A157" s="79"/>
      <c r="B157" s="55"/>
      <c r="C157" s="44"/>
    </row>
    <row r="158" spans="1:3" s="9" customFormat="1" ht="38.25">
      <c r="A158" s="81">
        <v>7.1</v>
      </c>
      <c r="B158" s="55" t="s">
        <v>227</v>
      </c>
      <c r="C158" s="44"/>
    </row>
    <row r="159" spans="1:3" s="9" customFormat="1" ht="9.75" customHeight="1">
      <c r="A159" s="79"/>
      <c r="B159" s="55"/>
      <c r="C159" s="44"/>
    </row>
    <row r="160" spans="1:3" s="9" customFormat="1" ht="25.5">
      <c r="A160" s="79">
        <v>7.11</v>
      </c>
      <c r="B160" s="55" t="s">
        <v>228</v>
      </c>
      <c r="C160" s="45">
        <v>1500</v>
      </c>
    </row>
    <row r="161" spans="1:3" s="9" customFormat="1">
      <c r="A161" s="79"/>
      <c r="B161" s="55"/>
      <c r="C161" s="44"/>
    </row>
    <row r="162" spans="1:3" s="9" customFormat="1">
      <c r="A162" s="81">
        <v>7.12</v>
      </c>
      <c r="B162" s="55" t="s">
        <v>229</v>
      </c>
      <c r="C162" s="44"/>
    </row>
    <row r="163" spans="1:3" s="9" customFormat="1">
      <c r="A163" s="79"/>
      <c r="B163" s="55"/>
      <c r="C163" s="44"/>
    </row>
    <row r="164" spans="1:3" s="9" customFormat="1" ht="27" customHeight="1">
      <c r="A164" s="79">
        <v>7.13</v>
      </c>
      <c r="B164" s="55" t="s">
        <v>230</v>
      </c>
      <c r="C164" s="44"/>
    </row>
    <row r="165" spans="1:3" s="9" customFormat="1">
      <c r="A165" s="79"/>
      <c r="B165" s="55"/>
      <c r="C165" s="44"/>
    </row>
    <row r="166" spans="1:3" s="9" customFormat="1">
      <c r="A166" s="81">
        <v>7.14</v>
      </c>
      <c r="B166" s="55" t="s">
        <v>231</v>
      </c>
      <c r="C166" s="45">
        <v>800</v>
      </c>
    </row>
    <row r="167" spans="1:3" s="9" customFormat="1">
      <c r="A167" s="136"/>
      <c r="B167" s="152"/>
      <c r="C167" s="144"/>
    </row>
    <row r="168" spans="1:3" s="12" customFormat="1" ht="15.75">
      <c r="A168" s="104"/>
      <c r="B168" s="53" t="s">
        <v>55</v>
      </c>
      <c r="C168" s="105"/>
    </row>
    <row r="169" spans="1:3" s="9" customFormat="1" ht="15.75">
      <c r="A169" s="79"/>
      <c r="B169" s="53"/>
      <c r="C169" s="45"/>
    </row>
    <row r="170" spans="1:3" s="12" customFormat="1" ht="15.75">
      <c r="A170" s="101">
        <v>8</v>
      </c>
      <c r="B170" s="53" t="s">
        <v>134</v>
      </c>
      <c r="C170" s="105"/>
    </row>
    <row r="171" spans="1:3" s="9" customFormat="1" ht="15.75">
      <c r="A171" s="79"/>
      <c r="B171" s="53"/>
      <c r="C171" s="45"/>
    </row>
    <row r="172" spans="1:3" s="9" customFormat="1" ht="25.5">
      <c r="A172" s="79">
        <v>8.1</v>
      </c>
      <c r="B172" s="55" t="s">
        <v>232</v>
      </c>
      <c r="C172" s="45"/>
    </row>
    <row r="173" spans="1:3" s="9" customFormat="1">
      <c r="A173" s="79"/>
      <c r="B173" s="54"/>
      <c r="C173" s="45"/>
    </row>
    <row r="174" spans="1:3" s="9" customFormat="1" ht="25.5">
      <c r="A174" s="79">
        <v>8.1999999999999993</v>
      </c>
      <c r="B174" s="130" t="s">
        <v>233</v>
      </c>
      <c r="C174" s="45"/>
    </row>
    <row r="175" spans="1:3" s="9" customFormat="1">
      <c r="A175" s="79"/>
      <c r="B175" s="54"/>
      <c r="C175" s="45"/>
    </row>
    <row r="176" spans="1:3" s="9" customFormat="1">
      <c r="A176" s="79">
        <v>8.3000000000000007</v>
      </c>
      <c r="B176" s="55" t="s">
        <v>234</v>
      </c>
      <c r="C176" s="45"/>
    </row>
    <row r="177" spans="1:3" s="9" customFormat="1">
      <c r="A177" s="79"/>
      <c r="B177" s="55"/>
      <c r="C177" s="45"/>
    </row>
    <row r="178" spans="1:3" s="9" customFormat="1">
      <c r="A178" s="79">
        <v>8.4</v>
      </c>
      <c r="B178" s="55" t="s">
        <v>57</v>
      </c>
      <c r="C178" s="45">
        <v>500</v>
      </c>
    </row>
    <row r="179" spans="1:3" s="9" customFormat="1" ht="15.75">
      <c r="A179" s="79"/>
      <c r="B179" s="53"/>
      <c r="C179" s="45"/>
    </row>
    <row r="180" spans="1:3" s="12" customFormat="1" ht="15.75">
      <c r="A180" s="101">
        <v>9</v>
      </c>
      <c r="B180" s="53" t="s">
        <v>58</v>
      </c>
      <c r="C180" s="105"/>
    </row>
    <row r="181" spans="1:3" s="9" customFormat="1">
      <c r="A181" s="79"/>
      <c r="B181" s="55"/>
      <c r="C181" s="45"/>
    </row>
    <row r="182" spans="1:3" s="9" customFormat="1">
      <c r="A182" s="79">
        <v>9.1</v>
      </c>
      <c r="B182" s="55" t="s">
        <v>59</v>
      </c>
      <c r="C182" s="45"/>
    </row>
    <row r="183" spans="1:3" s="9" customFormat="1">
      <c r="A183" s="79"/>
      <c r="B183" s="55"/>
      <c r="C183" s="45"/>
    </row>
    <row r="184" spans="1:3" s="9" customFormat="1" ht="25.5">
      <c r="A184" s="79">
        <v>9.1999999999999993</v>
      </c>
      <c r="B184" s="55" t="s">
        <v>60</v>
      </c>
      <c r="C184" s="45"/>
    </row>
    <row r="185" spans="1:3" s="9" customFormat="1">
      <c r="A185" s="79"/>
      <c r="B185" s="55"/>
      <c r="C185" s="45"/>
    </row>
    <row r="186" spans="1:3" s="9" customFormat="1">
      <c r="A186" s="79">
        <v>9.3000000000000007</v>
      </c>
      <c r="B186" s="55" t="s">
        <v>136</v>
      </c>
      <c r="C186" s="45"/>
    </row>
    <row r="187" spans="1:3" s="9" customFormat="1">
      <c r="A187" s="79"/>
      <c r="B187" s="55"/>
      <c r="C187" s="45"/>
    </row>
    <row r="188" spans="1:3" s="9" customFormat="1" ht="25.5">
      <c r="A188" s="79">
        <v>9.4</v>
      </c>
      <c r="B188" s="55" t="s">
        <v>235</v>
      </c>
      <c r="C188" s="45"/>
    </row>
    <row r="189" spans="1:3" s="9" customFormat="1">
      <c r="A189" s="79"/>
      <c r="B189" s="55"/>
      <c r="C189" s="45"/>
    </row>
    <row r="190" spans="1:3" s="9" customFormat="1">
      <c r="A190" s="79">
        <v>9.5</v>
      </c>
      <c r="B190" s="55" t="s">
        <v>236</v>
      </c>
      <c r="C190" s="45"/>
    </row>
    <row r="191" spans="1:3" s="9" customFormat="1">
      <c r="A191" s="79"/>
      <c r="B191" s="55"/>
      <c r="C191" s="45"/>
    </row>
    <row r="192" spans="1:3" s="9" customFormat="1">
      <c r="A192" s="79">
        <v>9.6</v>
      </c>
      <c r="B192" s="55" t="s">
        <v>139</v>
      </c>
      <c r="C192" s="45"/>
    </row>
    <row r="193" spans="1:3" s="9" customFormat="1">
      <c r="A193" s="79"/>
      <c r="B193" s="55"/>
      <c r="C193" s="45"/>
    </row>
    <row r="194" spans="1:3" s="9" customFormat="1">
      <c r="A194" s="79">
        <v>9.6999999999999993</v>
      </c>
      <c r="B194" s="55" t="s">
        <v>237</v>
      </c>
      <c r="C194" s="45"/>
    </row>
    <row r="195" spans="1:3" s="9" customFormat="1">
      <c r="A195" s="79"/>
      <c r="B195" s="55"/>
      <c r="C195" s="45"/>
    </row>
    <row r="196" spans="1:3" s="9" customFormat="1">
      <c r="A196" s="79">
        <v>9.8000000000000007</v>
      </c>
      <c r="B196" s="55" t="s">
        <v>64</v>
      </c>
      <c r="C196" s="45"/>
    </row>
    <row r="197" spans="1:3" s="9" customFormat="1">
      <c r="A197" s="136"/>
      <c r="B197" s="142"/>
      <c r="C197" s="144"/>
    </row>
    <row r="198" spans="1:3" s="9" customFormat="1" ht="25.5">
      <c r="A198" s="79">
        <v>9.9</v>
      </c>
      <c r="B198" s="55" t="s">
        <v>238</v>
      </c>
      <c r="C198" s="45">
        <v>2000</v>
      </c>
    </row>
    <row r="199" spans="1:3" s="9" customFormat="1">
      <c r="A199" s="79"/>
      <c r="B199" s="55"/>
      <c r="C199" s="45"/>
    </row>
    <row r="200" spans="1:3" s="9" customFormat="1" ht="25.5">
      <c r="A200" s="81">
        <v>9.1</v>
      </c>
      <c r="B200" s="55" t="s">
        <v>239</v>
      </c>
      <c r="C200" s="45"/>
    </row>
    <row r="201" spans="1:3" s="9" customFormat="1">
      <c r="A201" s="79"/>
      <c r="B201" s="55"/>
      <c r="C201" s="45"/>
    </row>
    <row r="202" spans="1:3" s="9" customFormat="1">
      <c r="A202" s="79">
        <v>9.11</v>
      </c>
      <c r="B202" s="55" t="s">
        <v>240</v>
      </c>
      <c r="C202" s="45"/>
    </row>
    <row r="203" spans="1:3" s="9" customFormat="1">
      <c r="A203" s="79"/>
      <c r="B203" s="55"/>
      <c r="C203" s="45"/>
    </row>
    <row r="204" spans="1:3" s="9" customFormat="1">
      <c r="A204" s="81">
        <v>9.1199999999999992</v>
      </c>
      <c r="B204" s="55" t="s">
        <v>144</v>
      </c>
      <c r="C204" s="45">
        <v>2000</v>
      </c>
    </row>
    <row r="205" spans="1:3" s="9" customFormat="1">
      <c r="A205" s="79"/>
      <c r="B205" s="55"/>
      <c r="C205" s="45"/>
    </row>
    <row r="206" spans="1:3" s="9" customFormat="1" ht="25.5">
      <c r="A206" s="79">
        <v>9.1300000000000008</v>
      </c>
      <c r="B206" s="55" t="s">
        <v>241</v>
      </c>
      <c r="C206" s="45"/>
    </row>
    <row r="207" spans="1:3" s="9" customFormat="1" ht="14.25">
      <c r="A207" s="79"/>
      <c r="B207" s="77"/>
      <c r="C207" s="45"/>
    </row>
    <row r="208" spans="1:3" s="12" customFormat="1" ht="15.75">
      <c r="A208" s="101">
        <v>10</v>
      </c>
      <c r="B208" s="53" t="s">
        <v>65</v>
      </c>
      <c r="C208" s="105"/>
    </row>
    <row r="209" spans="1:3" s="9" customFormat="1" ht="15.75">
      <c r="A209" s="80"/>
      <c r="B209" s="53"/>
      <c r="C209" s="45"/>
    </row>
    <row r="210" spans="1:3" s="9" customFormat="1" ht="25.5">
      <c r="A210" s="108">
        <v>10.1</v>
      </c>
      <c r="B210" s="55" t="s">
        <v>242</v>
      </c>
      <c r="C210" s="44"/>
    </row>
    <row r="211" spans="1:3" s="9" customFormat="1">
      <c r="A211" s="108"/>
      <c r="B211" s="55"/>
      <c r="C211" s="44"/>
    </row>
    <row r="212" spans="1:3" s="9" customFormat="1" ht="38.25">
      <c r="A212" s="103">
        <v>10.199999999999999</v>
      </c>
      <c r="B212" s="55" t="s">
        <v>243</v>
      </c>
      <c r="C212" s="45">
        <v>10000</v>
      </c>
    </row>
    <row r="213" spans="1:3" s="9" customFormat="1">
      <c r="A213" s="103"/>
      <c r="B213" s="55"/>
      <c r="C213" s="44"/>
    </row>
    <row r="214" spans="1:3" s="9" customFormat="1" ht="38.25">
      <c r="A214" s="108">
        <v>10.3</v>
      </c>
      <c r="B214" s="55" t="s">
        <v>244</v>
      </c>
      <c r="C214" s="44"/>
    </row>
    <row r="215" spans="1:3" s="9" customFormat="1">
      <c r="A215" s="108"/>
      <c r="B215" s="55"/>
      <c r="C215" s="44"/>
    </row>
    <row r="216" spans="1:3" s="9" customFormat="1" ht="31.5" customHeight="1">
      <c r="A216" s="108">
        <v>10.4</v>
      </c>
      <c r="B216" s="55" t="s">
        <v>245</v>
      </c>
      <c r="C216" s="44"/>
    </row>
    <row r="217" spans="1:3" s="9" customFormat="1">
      <c r="A217" s="108"/>
      <c r="B217" s="55"/>
      <c r="C217" s="44"/>
    </row>
    <row r="218" spans="1:3" s="9" customFormat="1" ht="51">
      <c r="A218" s="103">
        <v>10.5</v>
      </c>
      <c r="B218" s="55" t="s">
        <v>246</v>
      </c>
      <c r="C218" s="44"/>
    </row>
    <row r="219" spans="1:3" s="9" customFormat="1">
      <c r="A219" s="103"/>
      <c r="B219" s="55"/>
      <c r="C219" s="44"/>
    </row>
    <row r="220" spans="1:3" s="9" customFormat="1" ht="25.5">
      <c r="A220" s="108">
        <v>10.6</v>
      </c>
      <c r="B220" s="55" t="s">
        <v>247</v>
      </c>
      <c r="C220" s="45">
        <v>1500</v>
      </c>
    </row>
    <row r="221" spans="1:3" s="9" customFormat="1">
      <c r="A221" s="108"/>
      <c r="B221" s="142"/>
      <c r="C221" s="143"/>
    </row>
    <row r="222" spans="1:3" s="9" customFormat="1" ht="38.25">
      <c r="A222" s="108">
        <v>10.7</v>
      </c>
      <c r="B222" s="55" t="s">
        <v>248</v>
      </c>
      <c r="C222" s="44"/>
    </row>
    <row r="223" spans="1:3" s="9" customFormat="1">
      <c r="A223" s="108"/>
      <c r="B223" s="55"/>
      <c r="C223" s="44"/>
    </row>
    <row r="224" spans="1:3" s="9" customFormat="1">
      <c r="A224" s="103">
        <v>10.8</v>
      </c>
      <c r="B224" s="55" t="s">
        <v>249</v>
      </c>
      <c r="C224" s="44"/>
    </row>
    <row r="225" spans="1:3" s="9" customFormat="1">
      <c r="A225" s="103"/>
      <c r="B225" s="55"/>
      <c r="C225" s="44"/>
    </row>
    <row r="226" spans="1:3" s="9" customFormat="1" ht="25.5">
      <c r="A226" s="108">
        <v>10.9</v>
      </c>
      <c r="B226" s="55" t="s">
        <v>250</v>
      </c>
      <c r="C226" s="44"/>
    </row>
    <row r="227" spans="1:3" s="9" customFormat="1">
      <c r="A227" s="108"/>
      <c r="B227" s="55"/>
      <c r="C227" s="44"/>
    </row>
    <row r="228" spans="1:3" s="9" customFormat="1" ht="25.5">
      <c r="A228" s="102">
        <v>10.1</v>
      </c>
      <c r="B228" s="55" t="s">
        <v>251</v>
      </c>
      <c r="C228" s="44"/>
    </row>
    <row r="229" spans="1:3" s="9" customFormat="1">
      <c r="A229" s="102"/>
      <c r="B229" s="55"/>
      <c r="C229" s="44"/>
    </row>
    <row r="230" spans="1:3" s="9" customFormat="1" ht="25.5">
      <c r="A230" s="81">
        <v>10.11</v>
      </c>
      <c r="B230" s="55" t="s">
        <v>252</v>
      </c>
      <c r="C230" s="44"/>
    </row>
    <row r="231" spans="1:3" s="9" customFormat="1">
      <c r="A231" s="103"/>
      <c r="B231" s="55"/>
      <c r="C231" s="44"/>
    </row>
    <row r="232" spans="1:3" s="107" customFormat="1" ht="25.5">
      <c r="A232" s="102">
        <v>10.119999999999999</v>
      </c>
      <c r="B232" s="55" t="s">
        <v>253</v>
      </c>
      <c r="C232" s="44"/>
    </row>
    <row r="233" spans="1:3" s="9" customFormat="1">
      <c r="A233" s="102"/>
      <c r="B233" s="55"/>
      <c r="C233" s="11"/>
    </row>
    <row r="234" spans="1:3" s="9" customFormat="1">
      <c r="A234" s="81">
        <v>10.130000000000001</v>
      </c>
      <c r="B234" s="55" t="s">
        <v>77</v>
      </c>
      <c r="C234" s="44"/>
    </row>
    <row r="235" spans="1:3" s="9" customFormat="1">
      <c r="A235" s="103"/>
      <c r="B235" s="55"/>
      <c r="C235" s="44"/>
    </row>
    <row r="236" spans="1:3" s="9" customFormat="1">
      <c r="A236" s="102">
        <v>10.14</v>
      </c>
      <c r="B236" s="55" t="s">
        <v>254</v>
      </c>
      <c r="C236" s="44"/>
    </row>
    <row r="237" spans="1:3" s="9" customFormat="1">
      <c r="A237" s="102"/>
      <c r="B237" s="55"/>
      <c r="C237" s="45"/>
    </row>
    <row r="238" spans="1:3" s="9" customFormat="1" ht="25.5">
      <c r="A238" s="81">
        <v>10.15</v>
      </c>
      <c r="B238" s="55" t="s">
        <v>255</v>
      </c>
      <c r="C238" s="45"/>
    </row>
    <row r="239" spans="1:3" s="9" customFormat="1">
      <c r="A239" s="103"/>
      <c r="B239" s="55"/>
      <c r="C239" s="45"/>
    </row>
    <row r="240" spans="1:3" s="9" customFormat="1">
      <c r="A240" s="102">
        <v>10.16</v>
      </c>
      <c r="B240" s="55" t="s">
        <v>256</v>
      </c>
      <c r="C240" s="45"/>
    </row>
    <row r="241" spans="1:3" s="9" customFormat="1">
      <c r="A241" s="102"/>
      <c r="B241" s="55"/>
      <c r="C241" s="45"/>
    </row>
    <row r="242" spans="1:3" s="9" customFormat="1" ht="25.5">
      <c r="A242" s="81">
        <v>10.17</v>
      </c>
      <c r="B242" s="55" t="s">
        <v>80</v>
      </c>
      <c r="C242" s="45"/>
    </row>
    <row r="243" spans="1:3" s="9" customFormat="1">
      <c r="A243" s="103"/>
      <c r="B243" s="55"/>
      <c r="C243" s="45"/>
    </row>
    <row r="244" spans="1:3" s="9" customFormat="1" ht="25.5">
      <c r="A244" s="102">
        <v>10.18</v>
      </c>
      <c r="B244" s="55" t="s">
        <v>153</v>
      </c>
      <c r="C244" s="45">
        <v>1500</v>
      </c>
    </row>
    <row r="245" spans="1:3" s="9" customFormat="1">
      <c r="A245" s="102"/>
      <c r="B245" s="55"/>
      <c r="C245" s="45"/>
    </row>
    <row r="246" spans="1:3" s="9" customFormat="1">
      <c r="A246" s="81">
        <v>10.19</v>
      </c>
      <c r="B246" s="55" t="s">
        <v>257</v>
      </c>
      <c r="C246" s="45"/>
    </row>
    <row r="247" spans="1:3" s="9" customFormat="1">
      <c r="A247" s="136"/>
      <c r="B247" s="142"/>
      <c r="C247" s="144"/>
    </row>
    <row r="248" spans="1:3" s="12" customFormat="1" ht="15.75">
      <c r="A248" s="101">
        <v>11</v>
      </c>
      <c r="B248" s="53" t="s">
        <v>86</v>
      </c>
      <c r="C248" s="105"/>
    </row>
    <row r="249" spans="1:3" s="9" customFormat="1">
      <c r="A249" s="79"/>
      <c r="B249" s="55"/>
      <c r="C249" s="45"/>
    </row>
    <row r="250" spans="1:3" s="9" customFormat="1" ht="38.25">
      <c r="A250" s="79">
        <v>11.1</v>
      </c>
      <c r="B250" s="55" t="s">
        <v>258</v>
      </c>
      <c r="C250" s="45"/>
    </row>
    <row r="251" spans="1:3" s="9" customFormat="1">
      <c r="A251" s="79"/>
      <c r="B251" s="55"/>
      <c r="C251" s="45"/>
    </row>
    <row r="252" spans="1:3" s="9" customFormat="1">
      <c r="A252" s="79">
        <v>11.2</v>
      </c>
      <c r="B252" s="55" t="s">
        <v>88</v>
      </c>
      <c r="C252" s="45"/>
    </row>
    <row r="253" spans="1:3" s="9" customFormat="1">
      <c r="A253" s="79"/>
      <c r="B253" s="55"/>
      <c r="C253" s="45"/>
    </row>
    <row r="254" spans="1:3" s="9" customFormat="1" ht="25.5">
      <c r="A254" s="79">
        <v>11.3</v>
      </c>
      <c r="B254" s="55" t="s">
        <v>157</v>
      </c>
      <c r="C254" s="45"/>
    </row>
    <row r="255" spans="1:3" s="9" customFormat="1">
      <c r="A255" s="79"/>
      <c r="B255" s="55"/>
      <c r="C255" s="45"/>
    </row>
    <row r="256" spans="1:3" s="9" customFormat="1">
      <c r="A256" s="79">
        <v>11.4</v>
      </c>
      <c r="B256" s="55" t="s">
        <v>259</v>
      </c>
      <c r="C256" s="45"/>
    </row>
    <row r="257" spans="1:3" s="9" customFormat="1">
      <c r="A257" s="79"/>
      <c r="B257" s="55"/>
      <c r="C257" s="45"/>
    </row>
    <row r="258" spans="1:3" s="9" customFormat="1">
      <c r="A258" s="79">
        <v>11.5</v>
      </c>
      <c r="B258" s="55" t="s">
        <v>260</v>
      </c>
      <c r="C258" s="45"/>
    </row>
    <row r="259" spans="1:3" s="9" customFormat="1">
      <c r="A259" s="79"/>
      <c r="B259" s="55"/>
      <c r="C259" s="45"/>
    </row>
    <row r="260" spans="1:3" s="9" customFormat="1">
      <c r="A260" s="79">
        <v>11.6</v>
      </c>
      <c r="B260" s="55" t="s">
        <v>261</v>
      </c>
      <c r="C260" s="45"/>
    </row>
    <row r="261" spans="1:3" s="9" customFormat="1">
      <c r="A261" s="79"/>
      <c r="B261" s="55"/>
      <c r="C261" s="45"/>
    </row>
    <row r="262" spans="1:3" s="9" customFormat="1">
      <c r="A262" s="79">
        <v>11.7</v>
      </c>
      <c r="B262" s="55" t="s">
        <v>262</v>
      </c>
    </row>
    <row r="263" spans="1:3" s="9" customFormat="1">
      <c r="A263" s="79"/>
      <c r="B263" s="55"/>
      <c r="C263" s="45"/>
    </row>
    <row r="264" spans="1:3" s="9" customFormat="1" ht="25.5">
      <c r="A264" s="79">
        <v>11.8</v>
      </c>
      <c r="B264" s="55" t="s">
        <v>263</v>
      </c>
      <c r="C264" s="45">
        <v>2000</v>
      </c>
    </row>
    <row r="265" spans="1:3" s="9" customFormat="1">
      <c r="A265" s="79"/>
      <c r="B265" s="55"/>
      <c r="C265" s="45"/>
    </row>
    <row r="266" spans="1:3" s="9" customFormat="1" ht="63.75">
      <c r="A266" s="79">
        <v>11.9</v>
      </c>
      <c r="B266" s="55" t="s">
        <v>264</v>
      </c>
      <c r="C266" s="45"/>
    </row>
    <row r="267" spans="1:3" s="9" customFormat="1">
      <c r="A267" s="79"/>
      <c r="B267" s="55"/>
      <c r="C267" s="45"/>
    </row>
    <row r="268" spans="1:3" s="9" customFormat="1" ht="25.5">
      <c r="A268" s="81">
        <v>11.1</v>
      </c>
      <c r="B268" s="55" t="s">
        <v>265</v>
      </c>
      <c r="C268" s="45"/>
    </row>
    <row r="269" spans="1:3" s="9" customFormat="1">
      <c r="A269" s="79"/>
      <c r="B269" s="55"/>
      <c r="C269" s="45"/>
    </row>
    <row r="270" spans="1:3" s="9" customFormat="1">
      <c r="A270" s="79">
        <v>11.11</v>
      </c>
      <c r="B270" s="55" t="s">
        <v>97</v>
      </c>
      <c r="C270" s="45"/>
    </row>
    <row r="271" spans="1:3" s="9" customFormat="1">
      <c r="A271" s="79"/>
      <c r="B271" s="55"/>
      <c r="C271" s="45"/>
    </row>
    <row r="272" spans="1:3" s="9" customFormat="1" ht="25.5">
      <c r="A272" s="79">
        <v>11.12</v>
      </c>
      <c r="B272" s="55" t="s">
        <v>266</v>
      </c>
      <c r="C272" s="45"/>
    </row>
    <row r="273" spans="1:3" s="9" customFormat="1" ht="14.25">
      <c r="A273" s="136"/>
      <c r="B273" s="149"/>
      <c r="C273" s="144"/>
    </row>
    <row r="274" spans="1:3" s="12" customFormat="1" ht="15.75">
      <c r="A274" s="101">
        <v>12</v>
      </c>
      <c r="B274" s="53" t="s">
        <v>98</v>
      </c>
      <c r="C274" s="105"/>
    </row>
    <row r="275" spans="1:3" s="9" customFormat="1">
      <c r="A275" s="79"/>
      <c r="B275" s="55"/>
      <c r="C275" s="45"/>
    </row>
    <row r="276" spans="1:3" s="9" customFormat="1" ht="25.5">
      <c r="A276" s="79">
        <v>12.1</v>
      </c>
      <c r="B276" s="55" t="s">
        <v>99</v>
      </c>
      <c r="C276" s="45"/>
    </row>
    <row r="277" spans="1:3" s="9" customFormat="1">
      <c r="A277" s="79"/>
      <c r="B277" s="55"/>
      <c r="C277" s="45"/>
    </row>
    <row r="278" spans="1:3" s="9" customFormat="1" ht="25.5">
      <c r="A278" s="79">
        <v>12.2</v>
      </c>
      <c r="B278" s="55" t="s">
        <v>100</v>
      </c>
      <c r="C278" s="45"/>
    </row>
    <row r="279" spans="1:3" s="9" customFormat="1">
      <c r="A279" s="79"/>
      <c r="B279" s="55"/>
      <c r="C279" s="45"/>
    </row>
    <row r="280" spans="1:3" s="9" customFormat="1" ht="25.5">
      <c r="A280" s="79">
        <v>12.3</v>
      </c>
      <c r="B280" s="55" t="s">
        <v>101</v>
      </c>
      <c r="C280" s="45"/>
    </row>
    <row r="281" spans="1:3" s="9" customFormat="1">
      <c r="A281" s="79"/>
      <c r="B281" s="55"/>
      <c r="C281" s="45"/>
    </row>
    <row r="282" spans="1:3" s="9" customFormat="1" ht="25.5">
      <c r="A282" s="79">
        <v>12.4</v>
      </c>
      <c r="B282" s="55" t="s">
        <v>102</v>
      </c>
      <c r="C282" s="45"/>
    </row>
    <row r="283" spans="1:3" s="9" customFormat="1">
      <c r="A283" s="79"/>
      <c r="B283" s="55"/>
      <c r="C283" s="45"/>
    </row>
    <row r="284" spans="1:3" s="9" customFormat="1" ht="25.5">
      <c r="A284" s="79">
        <v>12.5</v>
      </c>
      <c r="B284" s="55" t="s">
        <v>103</v>
      </c>
      <c r="C284" s="45"/>
    </row>
    <row r="285" spans="1:3" s="9" customFormat="1">
      <c r="A285" s="79"/>
      <c r="B285" s="55"/>
      <c r="C285" s="45"/>
    </row>
    <row r="286" spans="1:3" s="9" customFormat="1" ht="25.5">
      <c r="A286" s="79">
        <v>12.6</v>
      </c>
      <c r="B286" s="55" t="s">
        <v>104</v>
      </c>
      <c r="C286" s="45"/>
    </row>
    <row r="287" spans="1:3" s="9" customFormat="1">
      <c r="A287" s="79"/>
      <c r="B287" s="55"/>
      <c r="C287" s="45"/>
    </row>
    <row r="288" spans="1:3" s="12" customFormat="1" ht="15.75">
      <c r="A288" s="101">
        <v>13</v>
      </c>
      <c r="B288" s="53" t="s">
        <v>267</v>
      </c>
      <c r="C288" s="43"/>
    </row>
    <row r="289" spans="1:12" s="9" customFormat="1">
      <c r="A289" s="79"/>
      <c r="B289" s="55"/>
      <c r="C289" s="44"/>
    </row>
    <row r="290" spans="1:12" s="9" customFormat="1">
      <c r="A290" s="79">
        <v>13.1</v>
      </c>
      <c r="B290" s="55" t="s">
        <v>107</v>
      </c>
      <c r="C290" s="44"/>
    </row>
    <row r="291" spans="1:12" s="9" customFormat="1">
      <c r="A291" s="79"/>
      <c r="B291" s="55"/>
      <c r="C291" s="44"/>
    </row>
    <row r="292" spans="1:12" s="9" customFormat="1">
      <c r="A292" s="79">
        <v>13.2</v>
      </c>
      <c r="B292" s="55" t="s">
        <v>108</v>
      </c>
      <c r="C292" s="44"/>
    </row>
    <row r="293" spans="1:12" s="9" customFormat="1">
      <c r="A293" s="79"/>
      <c r="B293" s="55"/>
      <c r="C293" s="44"/>
    </row>
    <row r="294" spans="1:12" s="9" customFormat="1">
      <c r="A294" s="79">
        <v>13.3</v>
      </c>
      <c r="B294" s="55" t="s">
        <v>109</v>
      </c>
      <c r="C294" s="44"/>
    </row>
    <row r="295" spans="1:12" s="9" customFormat="1">
      <c r="A295" s="79"/>
      <c r="B295" s="55"/>
      <c r="C295" s="44"/>
    </row>
    <row r="296" spans="1:12" s="9" customFormat="1">
      <c r="A296" s="79">
        <v>13.4</v>
      </c>
      <c r="B296" s="55" t="s">
        <v>110</v>
      </c>
      <c r="C296" s="44"/>
    </row>
    <row r="297" spans="1:12" s="9" customFormat="1">
      <c r="A297" s="79"/>
      <c r="B297" s="55"/>
      <c r="C297" s="44"/>
    </row>
    <row r="298" spans="1:12" s="9" customFormat="1">
      <c r="A298" s="79">
        <v>13.5</v>
      </c>
      <c r="B298" s="55" t="s">
        <v>111</v>
      </c>
      <c r="C298" s="44"/>
    </row>
    <row r="299" spans="1:12" s="9" customFormat="1">
      <c r="A299" s="79"/>
      <c r="B299" s="48"/>
      <c r="C299" s="44"/>
    </row>
    <row r="300" spans="1:12" s="62" customFormat="1" ht="18.75">
      <c r="A300" s="26"/>
      <c r="B300" s="56" t="s">
        <v>112</v>
      </c>
      <c r="C300" s="46"/>
    </row>
    <row r="302" spans="1:12" s="27" customFormat="1">
      <c r="B302" s="159"/>
      <c r="C302" s="160"/>
      <c r="D302" s="8"/>
      <c r="E302" s="8"/>
      <c r="F302" s="8"/>
      <c r="G302" s="8"/>
      <c r="H302" s="8"/>
      <c r="I302" s="8"/>
      <c r="J302" s="8"/>
      <c r="K302" s="8"/>
      <c r="L302" s="8"/>
    </row>
    <row r="303" spans="1:12" s="27" customFormat="1">
      <c r="B303" s="159"/>
      <c r="C303" s="160"/>
      <c r="D303" s="8"/>
      <c r="E303" s="8"/>
      <c r="F303" s="8"/>
      <c r="G303" s="8"/>
      <c r="H303" s="8"/>
      <c r="I303" s="8"/>
      <c r="J303" s="8"/>
      <c r="K303" s="8"/>
      <c r="L303" s="8"/>
    </row>
    <row r="304" spans="1:12" s="27" customFormat="1">
      <c r="B304" s="159"/>
      <c r="C304" s="160"/>
      <c r="D304" s="8"/>
      <c r="E304" s="8"/>
      <c r="F304" s="8"/>
      <c r="G304" s="8"/>
      <c r="H304" s="8"/>
      <c r="I304" s="8"/>
      <c r="J304" s="8"/>
      <c r="K304" s="8"/>
      <c r="L304" s="8"/>
    </row>
    <row r="305" spans="2:12" s="27" customFormat="1">
      <c r="B305" s="159"/>
      <c r="C305" s="160"/>
      <c r="D305" s="8"/>
      <c r="E305" s="8"/>
      <c r="F305" s="8"/>
      <c r="G305" s="8"/>
      <c r="H305" s="8"/>
      <c r="I305" s="8"/>
      <c r="J305" s="8"/>
      <c r="K305" s="8"/>
      <c r="L305" s="8"/>
    </row>
    <row r="306" spans="2:12" s="27" customFormat="1">
      <c r="B306" s="159"/>
      <c r="C306" s="160"/>
      <c r="D306" s="8"/>
      <c r="E306" s="8"/>
      <c r="F306" s="8"/>
      <c r="G306" s="8"/>
      <c r="H306" s="8"/>
      <c r="I306" s="8"/>
      <c r="J306" s="8"/>
      <c r="K306" s="8"/>
      <c r="L306" s="8"/>
    </row>
    <row r="307" spans="2:12" s="27" customFormat="1">
      <c r="B307" s="159"/>
      <c r="C307" s="160"/>
      <c r="D307" s="8"/>
      <c r="E307" s="8"/>
      <c r="F307" s="8"/>
      <c r="G307" s="8"/>
      <c r="H307" s="8"/>
      <c r="I307" s="8"/>
      <c r="J307" s="8"/>
      <c r="K307" s="8"/>
      <c r="L307" s="8"/>
    </row>
    <row r="308" spans="2:12" s="27" customFormat="1">
      <c r="B308" s="159"/>
      <c r="C308" s="160"/>
      <c r="D308" s="8"/>
      <c r="E308" s="8"/>
      <c r="F308" s="8"/>
      <c r="G308" s="8"/>
      <c r="H308" s="8"/>
      <c r="I308" s="8"/>
      <c r="J308" s="8"/>
      <c r="K308" s="8"/>
      <c r="L308" s="8"/>
    </row>
    <row r="309" spans="2:12" s="27" customFormat="1">
      <c r="B309" s="159"/>
      <c r="C309" s="160"/>
      <c r="D309" s="8"/>
      <c r="E309" s="8"/>
      <c r="F309" s="8"/>
      <c r="G309" s="8"/>
      <c r="H309" s="8"/>
      <c r="I309" s="8"/>
      <c r="J309" s="8"/>
      <c r="K309" s="8"/>
      <c r="L309" s="8"/>
    </row>
    <row r="310" spans="2:12" s="27" customFormat="1">
      <c r="B310" s="159"/>
      <c r="C310" s="160"/>
      <c r="D310" s="8"/>
      <c r="E310" s="8"/>
      <c r="F310" s="8"/>
      <c r="G310" s="8"/>
      <c r="H310" s="8"/>
      <c r="I310" s="8"/>
      <c r="J310" s="8"/>
      <c r="K310" s="8"/>
      <c r="L310" s="8"/>
    </row>
    <row r="311" spans="2:12" s="27" customFormat="1">
      <c r="B311" s="159"/>
      <c r="C311" s="160"/>
      <c r="D311" s="8"/>
      <c r="E311" s="8"/>
      <c r="F311" s="8"/>
      <c r="G311" s="8"/>
      <c r="H311" s="8"/>
      <c r="I311" s="8"/>
      <c r="J311" s="8"/>
      <c r="K311" s="8"/>
      <c r="L311" s="8"/>
    </row>
    <row r="312" spans="2:12" s="27" customFormat="1">
      <c r="B312" s="159"/>
      <c r="C312" s="160"/>
      <c r="D312" s="8"/>
      <c r="E312" s="8"/>
      <c r="F312" s="8"/>
      <c r="G312" s="8"/>
      <c r="H312" s="8"/>
      <c r="I312" s="8"/>
      <c r="J312" s="8"/>
      <c r="K312" s="8"/>
      <c r="L312" s="8"/>
    </row>
  </sheetData>
  <mergeCells count="4">
    <mergeCell ref="J38:L38"/>
    <mergeCell ref="J39:L39"/>
    <mergeCell ref="J40:L40"/>
    <mergeCell ref="J41:L41"/>
  </mergeCells>
  <phoneticPr fontId="3" type="noConversion"/>
  <pageMargins left="0.70866141732283461" right="0.70866141732283461" top="0.74803149606299213" bottom="0.74803149606299213" header="0.31496062992125984" footer="0.31496062992125984"/>
  <pageSetup paperSize="9" scale="87" fitToHeight="0" orientation="landscape" r:id="rId1"/>
  <headerFooter alignWithMargins="0">
    <oddFooter>&amp;C_x000D_&amp;1#&amp;"Calibri"&amp;10&amp;K000000 Classification L2 - Business Data&amp;R&amp;P&amp;</oddFooter>
  </headerFooter>
  <rowBreaks count="10" manualBreakCount="10">
    <brk id="25" max="2" man="1"/>
    <brk id="45" max="2" man="1"/>
    <brk id="65" max="2" man="1"/>
    <brk id="83" max="2" man="1"/>
    <brk id="103" max="2" man="1"/>
    <brk id="123" max="2" man="1"/>
    <brk id="137" max="2" man="1"/>
    <brk id="167" max="2" man="1"/>
    <brk id="247" max="2" man="1"/>
    <brk id="273" max="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C2FB4-7E18-4F46-A470-473F03A744B2}">
  <sheetPr>
    <pageSetUpPr fitToPage="1"/>
  </sheetPr>
  <dimension ref="A1:C226"/>
  <sheetViews>
    <sheetView view="pageBreakPreview" zoomScale="80" zoomScaleNormal="70" zoomScaleSheetLayoutView="80" workbookViewId="0">
      <selection activeCell="B23" sqref="B23"/>
    </sheetView>
  </sheetViews>
  <sheetFormatPr defaultColWidth="9.140625" defaultRowHeight="12.75"/>
  <cols>
    <col min="1" max="1" width="17" style="27" customWidth="1"/>
    <col min="2" max="2" width="80" style="4" customWidth="1"/>
    <col min="3" max="3" width="21.28515625" style="73" customWidth="1"/>
    <col min="4" max="9" width="9.140625" style="7"/>
    <col min="10" max="10" width="8.7109375" style="7" customWidth="1"/>
    <col min="11" max="11" width="12.28515625" style="7" customWidth="1"/>
    <col min="12" max="16384" width="9.140625" style="7"/>
  </cols>
  <sheetData>
    <row r="1" spans="1:3" s="32" customFormat="1">
      <c r="A1" s="30"/>
      <c r="B1" s="31"/>
      <c r="C1" s="67"/>
    </row>
    <row r="2" spans="1:3" s="8" customFormat="1">
      <c r="A2" s="22"/>
      <c r="B2" s="6"/>
      <c r="C2" s="68"/>
    </row>
    <row r="3" spans="1:3" s="8" customFormat="1">
      <c r="A3" s="22"/>
      <c r="B3" s="6"/>
      <c r="C3" s="68"/>
    </row>
    <row r="4" spans="1:3" s="8" customFormat="1">
      <c r="A4" s="22"/>
      <c r="B4" s="6"/>
      <c r="C4" s="68"/>
    </row>
    <row r="5" spans="1:3" s="61" customFormat="1" ht="20.25">
      <c r="A5" s="58" t="s">
        <v>268</v>
      </c>
      <c r="B5" s="66"/>
      <c r="C5" s="69"/>
    </row>
    <row r="6" spans="1:3" s="18" customFormat="1" ht="20.25">
      <c r="A6" s="28"/>
      <c r="B6" s="16"/>
      <c r="C6" s="70"/>
    </row>
    <row r="7" spans="1:3" s="111" customFormat="1" ht="15.75">
      <c r="A7" s="109" t="s">
        <v>269</v>
      </c>
      <c r="B7" s="110" t="s">
        <v>270</v>
      </c>
      <c r="C7" s="71" t="s">
        <v>271</v>
      </c>
    </row>
    <row r="8" spans="1:3" s="1" customFormat="1" ht="18">
      <c r="A8" s="29"/>
      <c r="B8" s="17"/>
      <c r="C8" s="72"/>
    </row>
    <row r="9" spans="1:3" s="115" customFormat="1">
      <c r="A9" s="113" t="s">
        <v>272</v>
      </c>
      <c r="B9" s="114" t="s">
        <v>273</v>
      </c>
      <c r="C9" s="72"/>
    </row>
    <row r="10" spans="1:3" s="9" customFormat="1">
      <c r="A10" s="113" t="s">
        <v>274</v>
      </c>
      <c r="B10" s="114" t="s">
        <v>275</v>
      </c>
      <c r="C10" s="116"/>
    </row>
    <row r="11" spans="1:3" s="9" customFormat="1">
      <c r="A11" s="113" t="s">
        <v>276</v>
      </c>
      <c r="B11" s="114" t="s">
        <v>277</v>
      </c>
      <c r="C11" s="116"/>
    </row>
    <row r="12" spans="1:3" s="9" customFormat="1">
      <c r="A12" s="113" t="s">
        <v>278</v>
      </c>
      <c r="B12" s="114" t="s">
        <v>279</v>
      </c>
      <c r="C12" s="116"/>
    </row>
    <row r="13" spans="1:3" s="9" customFormat="1">
      <c r="A13" s="113" t="s">
        <v>280</v>
      </c>
      <c r="B13" s="114" t="s">
        <v>281</v>
      </c>
      <c r="C13" s="116"/>
    </row>
    <row r="14" spans="1:3" s="9" customFormat="1">
      <c r="A14" s="113" t="s">
        <v>282</v>
      </c>
      <c r="B14" s="114" t="s">
        <v>283</v>
      </c>
      <c r="C14" s="116"/>
    </row>
    <row r="15" spans="1:3" s="9" customFormat="1">
      <c r="A15" s="113" t="s">
        <v>284</v>
      </c>
      <c r="B15" s="114" t="s">
        <v>285</v>
      </c>
      <c r="C15" s="116"/>
    </row>
    <row r="16" spans="1:3" s="9" customFormat="1">
      <c r="A16" s="113" t="s">
        <v>286</v>
      </c>
      <c r="B16" s="114" t="s">
        <v>287</v>
      </c>
      <c r="C16" s="116"/>
    </row>
    <row r="17" spans="1:3" s="9" customFormat="1">
      <c r="A17" s="113" t="s">
        <v>288</v>
      </c>
      <c r="B17" s="114" t="s">
        <v>289</v>
      </c>
      <c r="C17" s="116"/>
    </row>
    <row r="18" spans="1:3" s="9" customFormat="1">
      <c r="A18" s="113" t="s">
        <v>290</v>
      </c>
      <c r="B18" s="114" t="s">
        <v>291</v>
      </c>
      <c r="C18" s="116"/>
    </row>
    <row r="19" spans="1:3" s="9" customFormat="1">
      <c r="A19" s="113" t="s">
        <v>292</v>
      </c>
      <c r="B19" s="114" t="s">
        <v>293</v>
      </c>
      <c r="C19" s="116"/>
    </row>
    <row r="20" spans="1:3" s="9" customFormat="1">
      <c r="A20" s="113" t="s">
        <v>294</v>
      </c>
      <c r="B20" s="114" t="s">
        <v>293</v>
      </c>
      <c r="C20" s="116"/>
    </row>
    <row r="21" spans="1:3" s="9" customFormat="1">
      <c r="A21" s="113" t="s">
        <v>295</v>
      </c>
      <c r="B21" s="114" t="s">
        <v>293</v>
      </c>
      <c r="C21" s="116"/>
    </row>
    <row r="22" spans="1:3" s="9" customFormat="1">
      <c r="A22" s="117"/>
      <c r="B22" s="114"/>
      <c r="C22" s="116"/>
    </row>
    <row r="23" spans="1:3" s="9" customFormat="1" ht="25.5">
      <c r="A23" s="113" t="s">
        <v>296</v>
      </c>
      <c r="B23" s="114" t="s">
        <v>297</v>
      </c>
      <c r="C23" s="118" t="s">
        <v>298</v>
      </c>
    </row>
    <row r="24" spans="1:3" s="65" customFormat="1" ht="14.25">
      <c r="A24" s="27"/>
      <c r="B24" s="14"/>
      <c r="C24" s="163"/>
    </row>
    <row r="25" spans="1:3" ht="14.25">
      <c r="A25" s="63"/>
      <c r="B25" s="139"/>
      <c r="C25" s="164"/>
    </row>
    <row r="26" spans="1:3" ht="14.25">
      <c r="B26" s="14"/>
      <c r="C26" s="163"/>
    </row>
    <row r="27" spans="1:3" s="12" customFormat="1" ht="15.75">
      <c r="A27" s="109" t="s">
        <v>299</v>
      </c>
      <c r="B27" s="110" t="s">
        <v>300</v>
      </c>
      <c r="C27" s="112"/>
    </row>
    <row r="28" spans="1:3" ht="14.25">
      <c r="B28" s="14"/>
      <c r="C28" s="163"/>
    </row>
    <row r="29" spans="1:3" s="9" customFormat="1" ht="38.25">
      <c r="A29" s="119" t="s">
        <v>301</v>
      </c>
      <c r="B29" s="114" t="s">
        <v>302</v>
      </c>
      <c r="C29" s="118" t="s">
        <v>298</v>
      </c>
    </row>
    <row r="30" spans="1:3" s="9" customFormat="1">
      <c r="A30" s="27"/>
      <c r="B30" s="114"/>
      <c r="C30" s="118"/>
    </row>
    <row r="31" spans="1:3" s="9" customFormat="1" ht="38.25">
      <c r="A31" s="119" t="s">
        <v>303</v>
      </c>
      <c r="B31" s="114" t="s">
        <v>304</v>
      </c>
      <c r="C31" s="118" t="s">
        <v>298</v>
      </c>
    </row>
    <row r="32" spans="1:3" s="9" customFormat="1">
      <c r="A32" s="27"/>
      <c r="B32" s="114"/>
      <c r="C32" s="118"/>
    </row>
    <row r="33" spans="1:3" s="9" customFormat="1" ht="51">
      <c r="A33" s="119" t="s">
        <v>305</v>
      </c>
      <c r="B33" s="114" t="s">
        <v>306</v>
      </c>
      <c r="C33" s="118" t="s">
        <v>298</v>
      </c>
    </row>
    <row r="34" spans="1:3" s="65" customFormat="1" ht="14.25">
      <c r="A34" s="63"/>
      <c r="B34" s="64"/>
      <c r="C34" s="164"/>
    </row>
    <row r="35" spans="1:3" ht="14.25">
      <c r="B35" s="15"/>
      <c r="C35" s="163"/>
    </row>
    <row r="36" spans="1:3" ht="14.25">
      <c r="B36" s="15"/>
      <c r="C36" s="163"/>
    </row>
    <row r="37" spans="1:3" ht="14.25">
      <c r="B37" s="15"/>
      <c r="C37" s="163"/>
    </row>
    <row r="45" spans="1:3">
      <c r="A45" s="63"/>
      <c r="B45" s="165"/>
      <c r="C45" s="164"/>
    </row>
    <row r="75" spans="1:3">
      <c r="A75" s="63"/>
      <c r="B75" s="165"/>
      <c r="C75" s="164"/>
    </row>
    <row r="93" spans="1:3">
      <c r="A93" s="63"/>
      <c r="B93" s="165"/>
      <c r="C93" s="164"/>
    </row>
    <row r="117" spans="1:3">
      <c r="A117" s="63"/>
      <c r="B117" s="165"/>
      <c r="C117" s="164"/>
    </row>
    <row r="131" spans="1:3">
      <c r="A131" s="63"/>
      <c r="B131" s="165"/>
      <c r="C131" s="164"/>
    </row>
    <row r="151" spans="1:3">
      <c r="A151" s="63"/>
      <c r="B151" s="165"/>
      <c r="C151" s="164"/>
    </row>
    <row r="173" spans="1:3">
      <c r="A173" s="63"/>
      <c r="B173" s="165"/>
      <c r="C173" s="164"/>
    </row>
    <row r="197" spans="1:3">
      <c r="A197" s="63"/>
      <c r="B197" s="165"/>
      <c r="C197" s="164"/>
    </row>
    <row r="226" spans="1:3">
      <c r="A226" s="63"/>
      <c r="B226" s="165"/>
      <c r="C226" s="164"/>
    </row>
  </sheetData>
  <phoneticPr fontId="3" type="noConversion"/>
  <pageMargins left="0.70866141732283461" right="0.70866141732283461" top="0.74803149606299213" bottom="0.74803149606299213" header="0.31496062992125984" footer="0.31496062992125984"/>
  <pageSetup paperSize="9" fitToHeight="0" orientation="landscape" r:id="rId1"/>
  <headerFooter alignWithMargins="0">
    <oddFooter>&amp;C_x000D_&amp;1#&amp;"Calibri"&amp;10&amp;K000000 Classification L2 - Business Data&amp;R&amp;P&amp;</oddFooter>
  </headerFooter>
  <rowBreaks count="1" manualBreakCount="1">
    <brk id="25" max="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226"/>
  <sheetViews>
    <sheetView tabSelected="1" view="pageBreakPreview" topLeftCell="A61" zoomScaleNormal="70" zoomScaleSheetLayoutView="100" workbookViewId="0">
      <selection activeCell="F73" sqref="F73"/>
    </sheetView>
  </sheetViews>
  <sheetFormatPr defaultColWidth="9.140625" defaultRowHeight="12.75"/>
  <cols>
    <col min="1" max="1" width="17" style="27" customWidth="1"/>
    <col min="2" max="2" width="51.5703125" style="4" customWidth="1"/>
    <col min="3" max="3" width="21.28515625" style="21" customWidth="1"/>
    <col min="4" max="9" width="9.140625" style="7"/>
    <col min="10" max="10" width="8.7109375" style="7" customWidth="1"/>
    <col min="11" max="11" width="12.28515625" style="7" customWidth="1"/>
    <col min="12" max="16384" width="9.140625" style="7"/>
  </cols>
  <sheetData>
    <row r="1" spans="1:3" s="32" customFormat="1">
      <c r="A1" s="30"/>
      <c r="B1" s="31"/>
      <c r="C1" s="74"/>
    </row>
    <row r="2" spans="1:3" s="8" customFormat="1">
      <c r="A2" s="22"/>
      <c r="B2" s="6"/>
      <c r="C2" s="68"/>
    </row>
    <row r="3" spans="1:3" s="8" customFormat="1">
      <c r="A3" s="22"/>
      <c r="B3" s="6"/>
      <c r="C3" s="68"/>
    </row>
    <row r="4" spans="1:3" s="8" customFormat="1">
      <c r="A4" s="22"/>
      <c r="B4" s="6"/>
      <c r="C4" s="68"/>
    </row>
    <row r="5" spans="1:3" s="61" customFormat="1" ht="20.25">
      <c r="A5" s="58" t="s">
        <v>307</v>
      </c>
      <c r="B5" s="66"/>
      <c r="C5" s="75"/>
    </row>
    <row r="6" spans="1:3" s="1" customFormat="1" ht="15.75">
      <c r="A6" s="23"/>
      <c r="B6" s="5"/>
      <c r="C6" s="20"/>
    </row>
    <row r="7" spans="1:3" s="38" customFormat="1" ht="36">
      <c r="A7" s="36"/>
      <c r="B7" s="37"/>
      <c r="C7" s="131" t="s">
        <v>308</v>
      </c>
    </row>
    <row r="8" spans="1:3" s="87" customFormat="1" ht="9.75" customHeight="1">
      <c r="A8" s="84"/>
      <c r="B8" s="85"/>
      <c r="C8" s="86"/>
    </row>
    <row r="9" spans="1:3" s="12" customFormat="1" ht="15.75">
      <c r="A9" s="120" t="s">
        <v>309</v>
      </c>
      <c r="B9" s="121" t="s">
        <v>310</v>
      </c>
      <c r="C9" s="122"/>
    </row>
    <row r="10" spans="1:3" s="90" customFormat="1" ht="12" customHeight="1">
      <c r="A10" s="88"/>
      <c r="B10" s="78"/>
      <c r="C10" s="89"/>
    </row>
    <row r="11" spans="1:3" s="9" customFormat="1">
      <c r="A11" s="24" t="s">
        <v>311</v>
      </c>
      <c r="B11" s="3" t="s">
        <v>312</v>
      </c>
      <c r="C11" s="123"/>
    </row>
    <row r="12" spans="1:3" s="9" customFormat="1">
      <c r="A12" s="24" t="s">
        <v>313</v>
      </c>
      <c r="B12" s="3" t="s">
        <v>314</v>
      </c>
      <c r="C12" s="123"/>
    </row>
    <row r="13" spans="1:3" s="90" customFormat="1" ht="15">
      <c r="A13" s="88"/>
      <c r="B13" s="78"/>
      <c r="C13" s="89"/>
    </row>
    <row r="14" spans="1:3" s="12" customFormat="1" ht="15.75">
      <c r="A14" s="120" t="s">
        <v>315</v>
      </c>
      <c r="B14" s="121" t="s">
        <v>316</v>
      </c>
      <c r="C14" s="122"/>
    </row>
    <row r="15" spans="1:3" s="90" customFormat="1" ht="15">
      <c r="A15" s="88"/>
      <c r="B15" s="78"/>
      <c r="C15" s="89"/>
    </row>
    <row r="16" spans="1:3" s="12" customFormat="1" ht="15.75">
      <c r="A16" s="120" t="s">
        <v>317</v>
      </c>
      <c r="B16" s="121" t="s">
        <v>318</v>
      </c>
      <c r="C16" s="122"/>
    </row>
    <row r="17" spans="1:3" s="19" customFormat="1" ht="12" customHeight="1">
      <c r="A17" s="91"/>
      <c r="B17" s="92"/>
      <c r="C17" s="93"/>
    </row>
    <row r="18" spans="1:3" s="3" customFormat="1">
      <c r="A18" s="22" t="s">
        <v>319</v>
      </c>
      <c r="B18" s="2" t="s">
        <v>320</v>
      </c>
      <c r="C18" s="11"/>
    </row>
    <row r="19" spans="1:3" s="3" customFormat="1" ht="6" customHeight="1">
      <c r="A19" s="81"/>
      <c r="C19" s="11"/>
    </row>
    <row r="20" spans="1:3" s="3" customFormat="1">
      <c r="A20" s="81" t="s">
        <v>321</v>
      </c>
      <c r="B20" s="3" t="str">
        <f>'Section C1 - 73'!B8</f>
        <v>Generally</v>
      </c>
      <c r="C20" s="11">
        <f>SUM('Section C1 - 73'!C10:C24)</f>
        <v>0</v>
      </c>
    </row>
    <row r="21" spans="1:3" s="3" customFormat="1">
      <c r="A21" s="81" t="s">
        <v>322</v>
      </c>
      <c r="B21" s="3" t="str">
        <f>'Section C1 - 73'!B26</f>
        <v>Scaffold</v>
      </c>
      <c r="C21" s="11">
        <f>SUM('Section C1 - 73'!C26:C36)</f>
        <v>0</v>
      </c>
    </row>
    <row r="22" spans="1:3" s="3" customFormat="1">
      <c r="A22" s="81" t="s">
        <v>323</v>
      </c>
      <c r="B22" s="3" t="str">
        <f>'Section C1 - 73'!B38</f>
        <v xml:space="preserve">Asbestos Removal </v>
      </c>
      <c r="C22" s="11">
        <f>SUM('Section C1 - 73'!C40:C44)</f>
        <v>0</v>
      </c>
    </row>
    <row r="23" spans="1:3" s="3" customFormat="1">
      <c r="A23" s="81"/>
      <c r="B23" s="124" t="s">
        <v>22</v>
      </c>
      <c r="C23" s="11"/>
    </row>
    <row r="24" spans="1:3" s="3" customFormat="1">
      <c r="A24" s="81" t="s">
        <v>324</v>
      </c>
      <c r="B24" s="3" t="str">
        <f>'Section C1 - 73'!B48</f>
        <v xml:space="preserve">Roofs </v>
      </c>
      <c r="C24" s="11">
        <f>SUM('Section C1 - 73'!C48:C74)</f>
        <v>0</v>
      </c>
    </row>
    <row r="25" spans="1:3" s="3" customFormat="1">
      <c r="A25" s="81" t="s">
        <v>325</v>
      </c>
      <c r="B25" s="3" t="str">
        <f>'Section C1 - 73'!B76</f>
        <v>Front Elevation</v>
      </c>
      <c r="C25" s="11">
        <f>SUM('Section C1 - 73'!C76:C92)</f>
        <v>2000</v>
      </c>
    </row>
    <row r="26" spans="1:3" s="3" customFormat="1">
      <c r="A26" s="81" t="s">
        <v>326</v>
      </c>
      <c r="B26" s="3" t="str">
        <f>'Section C1 - 73'!B96</f>
        <v>Rear Elevation</v>
      </c>
      <c r="C26" s="11">
        <f>SUM('Section C1 - 73'!C96:C110)</f>
        <v>500</v>
      </c>
    </row>
    <row r="27" spans="1:3" s="3" customFormat="1">
      <c r="A27" s="81"/>
      <c r="B27" s="124" t="s">
        <v>55</v>
      </c>
      <c r="C27" s="11"/>
    </row>
    <row r="28" spans="1:3" s="3" customFormat="1">
      <c r="A28" s="81" t="s">
        <v>327</v>
      </c>
      <c r="B28" s="3" t="str">
        <f>'Section C1 - 73'!B114</f>
        <v>Generally</v>
      </c>
      <c r="C28" s="11">
        <f>SUM('Section C1 - 73'!C116:C118)</f>
        <v>500</v>
      </c>
    </row>
    <row r="29" spans="1:3" s="3" customFormat="1">
      <c r="A29" s="81" t="s">
        <v>328</v>
      </c>
      <c r="B29" s="3" t="str">
        <f>'Section C1 - 73'!B120</f>
        <v>Upper Floors</v>
      </c>
      <c r="C29" s="11">
        <f>SUM('Section C1 - 73'!C120:C132)</f>
        <v>0</v>
      </c>
    </row>
    <row r="30" spans="1:3" s="3" customFormat="1">
      <c r="A30" s="81" t="s">
        <v>329</v>
      </c>
      <c r="B30" s="3" t="str">
        <f>'Section C1 - 73'!B134</f>
        <v>Ground Floor</v>
      </c>
      <c r="C30" s="11">
        <f>SUM('Section C1 - 73'!C134:C174)</f>
        <v>3500</v>
      </c>
    </row>
    <row r="31" spans="1:3" s="3" customFormat="1">
      <c r="A31" s="81" t="s">
        <v>330</v>
      </c>
      <c r="B31" s="3" t="str">
        <f>'Section C1 - 73'!B176</f>
        <v>M&amp;E</v>
      </c>
      <c r="C31" s="11">
        <f>SUM('Section C1 - 73'!C176:C198)</f>
        <v>2500</v>
      </c>
    </row>
    <row r="32" spans="1:3" s="3" customFormat="1">
      <c r="A32" s="81" t="s">
        <v>331</v>
      </c>
      <c r="B32" s="3" t="str">
        <f>'Section C1 - 73'!B200</f>
        <v>Decoration</v>
      </c>
      <c r="C32" s="11">
        <f>SUM('Section C1 - 73'!C200:C214)</f>
        <v>0</v>
      </c>
    </row>
    <row r="33" spans="1:3" s="3" customFormat="1">
      <c r="A33" s="81" t="s">
        <v>332</v>
      </c>
      <c r="B33" s="3" t="str">
        <f>'Section C1 - 73'!B216</f>
        <v>Finishing &amp; Sectional Completion</v>
      </c>
      <c r="C33" s="11">
        <f>SUM('Section C1 - 73'!C218:C226)</f>
        <v>0</v>
      </c>
    </row>
    <row r="34" spans="1:3" s="19" customFormat="1" ht="15">
      <c r="A34" s="91"/>
      <c r="B34" s="92"/>
      <c r="C34" s="93"/>
    </row>
    <row r="35" spans="1:3" s="97" customFormat="1" ht="15">
      <c r="A35" s="94"/>
      <c r="B35" s="132" t="s">
        <v>333</v>
      </c>
      <c r="C35" s="133">
        <f>SUM(C20:C33)</f>
        <v>9000</v>
      </c>
    </row>
    <row r="36" spans="1:3" s="97" customFormat="1" ht="14.25">
      <c r="A36" s="153"/>
      <c r="B36" s="154"/>
      <c r="C36" s="155"/>
    </row>
    <row r="37" spans="1:3" s="97" customFormat="1" ht="14.25">
      <c r="A37" s="22" t="s">
        <v>334</v>
      </c>
      <c r="B37" s="2" t="s">
        <v>335</v>
      </c>
      <c r="C37" s="96"/>
    </row>
    <row r="38" spans="1:3" s="97" customFormat="1" ht="15">
      <c r="A38" s="91"/>
      <c r="B38" s="78"/>
      <c r="C38" s="93"/>
    </row>
    <row r="39" spans="1:3" s="125" customFormat="1">
      <c r="A39" s="81" t="s">
        <v>336</v>
      </c>
      <c r="B39" s="3" t="str">
        <f>'Section C2 - 57 '!B8</f>
        <v>Generally</v>
      </c>
      <c r="C39" s="11">
        <f>SUM('Section C2 - 57 '!C10:C24)</f>
        <v>0</v>
      </c>
    </row>
    <row r="40" spans="1:3" s="125" customFormat="1">
      <c r="A40" s="81" t="s">
        <v>337</v>
      </c>
      <c r="B40" s="3" t="str">
        <f>'Section C2 - 57 '!B26</f>
        <v>Scaffolding</v>
      </c>
      <c r="C40" s="11">
        <f>SUM('Section C2 - 57 '!C26:C36)</f>
        <v>0</v>
      </c>
    </row>
    <row r="41" spans="1:3" s="125" customFormat="1">
      <c r="A41" s="81" t="s">
        <v>338</v>
      </c>
      <c r="B41" s="3" t="str">
        <f>'Section C2 - 57 '!B38</f>
        <v xml:space="preserve">Asbestos Removal &amp; enabling works </v>
      </c>
      <c r="C41" s="11">
        <f>SUM('Section C2 - 57 '!C38:C45)</f>
        <v>0</v>
      </c>
    </row>
    <row r="42" spans="1:3" s="125" customFormat="1">
      <c r="A42" s="81"/>
      <c r="B42" s="124" t="s">
        <v>22</v>
      </c>
      <c r="C42" s="11"/>
    </row>
    <row r="43" spans="1:3" s="125" customFormat="1">
      <c r="A43" s="81" t="s">
        <v>339</v>
      </c>
      <c r="B43" s="3" t="str">
        <f>'Section C2 - 57 '!B48</f>
        <v xml:space="preserve">Roofs </v>
      </c>
      <c r="C43" s="11">
        <f>SUM('Section C2 - 57 '!C48:C62)</f>
        <v>3500</v>
      </c>
    </row>
    <row r="44" spans="1:3" s="125" customFormat="1">
      <c r="A44" s="81" t="s">
        <v>340</v>
      </c>
      <c r="B44" s="3" t="str">
        <f>'Section C2 - 57 '!B64</f>
        <v>Front Elevation</v>
      </c>
      <c r="C44" s="11">
        <f>SUM('Section C2 - 57 '!C66:C78)</f>
        <v>2750</v>
      </c>
    </row>
    <row r="45" spans="1:3" s="125" customFormat="1">
      <c r="A45" s="81" t="s">
        <v>341</v>
      </c>
      <c r="B45" s="3" t="str">
        <f>'Section C2 - 57 '!B80</f>
        <v>Rear Elevation</v>
      </c>
      <c r="C45" s="11">
        <f>SUM('Section C2 - 57 '!C80:C90)</f>
        <v>0</v>
      </c>
    </row>
    <row r="46" spans="1:3" s="125" customFormat="1">
      <c r="A46" s="81"/>
      <c r="B46" s="124" t="s">
        <v>55</v>
      </c>
      <c r="C46" s="11"/>
    </row>
    <row r="47" spans="1:3" s="125" customFormat="1">
      <c r="A47" s="81" t="s">
        <v>342</v>
      </c>
      <c r="B47" s="3" t="str">
        <f>'Section C2 - 57 '!B94</f>
        <v xml:space="preserve">Generally </v>
      </c>
      <c r="C47" s="11">
        <f>SUM('Section C2 - 57 '!C94:C100)</f>
        <v>500</v>
      </c>
    </row>
    <row r="48" spans="1:3" s="125" customFormat="1">
      <c r="A48" s="81" t="s">
        <v>343</v>
      </c>
      <c r="B48" s="3" t="str">
        <f>'Section C2 - 57 '!B102</f>
        <v>Upper Floors</v>
      </c>
      <c r="C48" s="11">
        <f>SUM('Section C2 - 57 '!C102:C128)</f>
        <v>3500</v>
      </c>
    </row>
    <row r="49" spans="1:3" s="125" customFormat="1">
      <c r="A49" s="81" t="s">
        <v>344</v>
      </c>
      <c r="B49" s="3" t="str">
        <f>'Section C2 - 57 '!B130</f>
        <v>Ground Floor</v>
      </c>
      <c r="C49" s="11">
        <f>SUM('Section C2 - 57 '!C130:C158)</f>
        <v>2500</v>
      </c>
    </row>
    <row r="50" spans="1:3" s="125" customFormat="1">
      <c r="A50" s="81" t="s">
        <v>345</v>
      </c>
      <c r="B50" s="3" t="str">
        <f>'Section C2 - 57 '!B160</f>
        <v>M&amp;E</v>
      </c>
      <c r="C50" s="11">
        <f>SUM('Section C2 - 57 '!C160:C184)</f>
        <v>5500</v>
      </c>
    </row>
    <row r="51" spans="1:3" s="125" customFormat="1">
      <c r="A51" s="81" t="s">
        <v>346</v>
      </c>
      <c r="B51" s="3" t="str">
        <f>'Section C2 - 57 '!B188</f>
        <v>Decoration</v>
      </c>
      <c r="C51" s="11">
        <f>SUM('Section C2 - 57 '!C188:C200)</f>
        <v>0</v>
      </c>
    </row>
    <row r="52" spans="1:3" s="125" customFormat="1">
      <c r="A52" s="81" t="s">
        <v>347</v>
      </c>
      <c r="B52" s="3" t="str">
        <f>'Section C2 - 57 '!B202</f>
        <v>Finishing &amp; Sectional Completion</v>
      </c>
      <c r="C52" s="11">
        <f>SUM('Section C2 - 57 '!C202:C213)</f>
        <v>0</v>
      </c>
    </row>
    <row r="53" spans="1:3" s="97" customFormat="1" ht="14.25">
      <c r="A53" s="94"/>
      <c r="B53" s="95"/>
      <c r="C53" s="96"/>
    </row>
    <row r="54" spans="1:3" s="97" customFormat="1" ht="15">
      <c r="A54" s="94"/>
      <c r="B54" s="132" t="s">
        <v>348</v>
      </c>
      <c r="C54" s="133">
        <f>SUM(C39:C52)</f>
        <v>18250</v>
      </c>
    </row>
    <row r="55" spans="1:3" s="97" customFormat="1" ht="14.25">
      <c r="A55" s="153"/>
      <c r="B55" s="154"/>
      <c r="C55" s="155"/>
    </row>
    <row r="56" spans="1:3" s="97" customFormat="1" ht="14.25">
      <c r="A56" s="22" t="s">
        <v>349</v>
      </c>
      <c r="B56" s="2" t="s">
        <v>350</v>
      </c>
      <c r="C56" s="96"/>
    </row>
    <row r="57" spans="1:3" s="97" customFormat="1" ht="15">
      <c r="A57" s="91"/>
      <c r="B57" s="95"/>
      <c r="C57" s="96"/>
    </row>
    <row r="58" spans="1:3" s="125" customFormat="1">
      <c r="A58" s="81" t="s">
        <v>351</v>
      </c>
      <c r="B58" s="3" t="str">
        <f>'Section C3 - 6769'!B8</f>
        <v>Generally</v>
      </c>
      <c r="C58" s="11">
        <f>SUM('Section C3 - 6769'!C9:C24)</f>
        <v>0</v>
      </c>
    </row>
    <row r="59" spans="1:3" s="125" customFormat="1">
      <c r="A59" s="81" t="s">
        <v>352</v>
      </c>
      <c r="B59" s="3" t="str">
        <f>'Section C3 - 6769'!B26</f>
        <v>Scaffolding &amp; Safe Means of Access</v>
      </c>
      <c r="C59" s="11">
        <f>SUM('Section C3 - 6769'!C26:C36)</f>
        <v>0</v>
      </c>
    </row>
    <row r="60" spans="1:3" s="125" customFormat="1">
      <c r="A60" s="81" t="s">
        <v>353</v>
      </c>
      <c r="B60" s="3" t="str">
        <f>'Section C3 - 6769'!B38</f>
        <v xml:space="preserve">Asbestos Removal &amp; enabling works </v>
      </c>
      <c r="C60" s="11">
        <f>SUM('Section C3 - 6769'!C38:C44)</f>
        <v>0</v>
      </c>
    </row>
    <row r="61" spans="1:3" s="125" customFormat="1">
      <c r="A61" s="81"/>
      <c r="B61" s="124" t="s">
        <v>22</v>
      </c>
      <c r="C61" s="11"/>
    </row>
    <row r="62" spans="1:3" s="125" customFormat="1">
      <c r="A62" s="81" t="s">
        <v>354</v>
      </c>
      <c r="B62" s="3" t="str">
        <f>'Section C3 - 6769'!B48</f>
        <v xml:space="preserve">Roofs </v>
      </c>
      <c r="C62" s="11">
        <f>SUM('Section C3 - 6769'!C48:C82)</f>
        <v>4500</v>
      </c>
    </row>
    <row r="63" spans="1:3" s="125" customFormat="1">
      <c r="A63" s="81" t="s">
        <v>355</v>
      </c>
      <c r="B63" s="3" t="str">
        <f>'Section C3 - 6769'!B84</f>
        <v>Rear Staircase</v>
      </c>
      <c r="C63" s="11">
        <f>SUM('Section C3 - 6769'!C88:C102)</f>
        <v>6000</v>
      </c>
    </row>
    <row r="64" spans="1:3" s="125" customFormat="1">
      <c r="A64" s="81" t="s">
        <v>356</v>
      </c>
      <c r="B64" s="3" t="str">
        <f>'Section C3 - 6769'!B124</f>
        <v>Front Elevation</v>
      </c>
      <c r="C64" s="11">
        <f>SUM('Section C3 - 6769'!C124:C134)</f>
        <v>0</v>
      </c>
    </row>
    <row r="65" spans="1:3" s="125" customFormat="1">
      <c r="A65" s="81" t="s">
        <v>357</v>
      </c>
      <c r="B65" s="3" t="str">
        <f>'Section C3 - 6769'!B138</f>
        <v>Rear Elevations and courtyard</v>
      </c>
      <c r="C65" s="11">
        <f>SUM('Section C3 - 6769'!C138:C166)</f>
        <v>2300</v>
      </c>
    </row>
    <row r="66" spans="1:3" s="125" customFormat="1">
      <c r="A66" s="81"/>
      <c r="B66" s="124" t="s">
        <v>55</v>
      </c>
      <c r="C66" s="11"/>
    </row>
    <row r="67" spans="1:3" s="125" customFormat="1">
      <c r="A67" s="81" t="s">
        <v>358</v>
      </c>
      <c r="B67" s="3" t="str">
        <f>'Section C3 - 6769'!B170</f>
        <v xml:space="preserve">Generally </v>
      </c>
      <c r="C67" s="11">
        <f>SUM('Section C3 - 6769'!C170:C178)</f>
        <v>500</v>
      </c>
    </row>
    <row r="68" spans="1:3" s="125" customFormat="1">
      <c r="A68" s="81" t="s">
        <v>359</v>
      </c>
      <c r="B68" s="3" t="str">
        <f>'Section C3 - 6769'!B180</f>
        <v>Upper Floors</v>
      </c>
      <c r="C68" s="11">
        <f>SUM('Section C3 - 6769'!C180:C206)</f>
        <v>4000</v>
      </c>
    </row>
    <row r="69" spans="1:3" s="125" customFormat="1">
      <c r="A69" s="81" t="s">
        <v>360</v>
      </c>
      <c r="B69" s="3" t="str">
        <f>'Section C3 - 6769'!B208</f>
        <v>Ground Floor</v>
      </c>
      <c r="C69" s="11">
        <f>SUM('Section C3 - 6769'!C208:C246)</f>
        <v>13000</v>
      </c>
    </row>
    <row r="70" spans="1:3" s="125" customFormat="1">
      <c r="A70" s="81" t="s">
        <v>361</v>
      </c>
      <c r="B70" s="3" t="str">
        <f>'Section C3 - 6769'!B248</f>
        <v>M&amp;E</v>
      </c>
      <c r="C70" s="11">
        <f>SUM('Section C3 - 6769'!C248:C270)</f>
        <v>2000</v>
      </c>
    </row>
    <row r="71" spans="1:3" s="9" customFormat="1">
      <c r="A71" s="81" t="s">
        <v>362</v>
      </c>
      <c r="B71" s="3" t="str">
        <f>'Section C3 - 6769'!B274</f>
        <v>Decoration</v>
      </c>
      <c r="C71" s="11">
        <f>SUM('Section C3 - 6769'!C274:C286)</f>
        <v>0</v>
      </c>
    </row>
    <row r="72" spans="1:3" s="125" customFormat="1">
      <c r="A72" s="81" t="s">
        <v>363</v>
      </c>
      <c r="B72" s="3" t="str">
        <f>'Section C3 - 6769'!B288</f>
        <v>Finishing / Sectional Completion</v>
      </c>
      <c r="C72" s="11">
        <f>SUM('Section C3 - 6769'!C290:C298)</f>
        <v>0</v>
      </c>
    </row>
    <row r="73" spans="1:3" s="97" customFormat="1" ht="14.25">
      <c r="A73" s="94"/>
      <c r="B73" s="95"/>
      <c r="C73" s="96"/>
    </row>
    <row r="74" spans="1:3" s="127" customFormat="1" ht="18">
      <c r="A74" s="126"/>
      <c r="B74" s="132" t="s">
        <v>364</v>
      </c>
      <c r="C74" s="133">
        <f>SUM(C58:C72)</f>
        <v>32300</v>
      </c>
    </row>
    <row r="75" spans="1:3" s="127" customFormat="1" ht="18.75">
      <c r="A75" s="128"/>
      <c r="B75" s="145"/>
      <c r="C75" s="146"/>
    </row>
    <row r="76" spans="1:3" s="129" customFormat="1" ht="36">
      <c r="A76" s="156"/>
      <c r="B76" s="157" t="s">
        <v>365</v>
      </c>
      <c r="C76" s="158">
        <f>SUM(C14+C9+C35+C54+C74)</f>
        <v>59550</v>
      </c>
    </row>
    <row r="77" spans="1:3" s="3" customFormat="1">
      <c r="A77" s="22"/>
      <c r="B77" s="6"/>
      <c r="C77" s="11"/>
    </row>
    <row r="78" spans="1:3">
      <c r="B78" s="10"/>
      <c r="C78" s="166"/>
    </row>
    <row r="79" spans="1:3">
      <c r="B79" s="10"/>
      <c r="C79" s="166"/>
    </row>
    <row r="80" spans="1:3">
      <c r="B80" s="10"/>
      <c r="C80" s="166"/>
    </row>
    <row r="93" spans="1:3">
      <c r="A93" s="63"/>
      <c r="B93" s="165"/>
      <c r="C93" s="167"/>
    </row>
    <row r="117" spans="1:3">
      <c r="A117" s="63"/>
      <c r="B117" s="165"/>
      <c r="C117" s="167"/>
    </row>
    <row r="131" spans="1:3">
      <c r="A131" s="63"/>
      <c r="B131" s="165"/>
      <c r="C131" s="167"/>
    </row>
    <row r="151" spans="1:3">
      <c r="A151" s="63"/>
      <c r="B151" s="165"/>
      <c r="C151" s="167"/>
    </row>
    <row r="173" spans="1:3">
      <c r="A173" s="63"/>
      <c r="B173" s="165"/>
      <c r="C173" s="167"/>
    </row>
    <row r="197" spans="1:3">
      <c r="A197" s="63"/>
      <c r="B197" s="165"/>
      <c r="C197" s="167"/>
    </row>
    <row r="226" spans="1:3">
      <c r="A226" s="63"/>
      <c r="B226" s="165"/>
      <c r="C226" s="167"/>
    </row>
  </sheetData>
  <phoneticPr fontId="3" type="noConversion"/>
  <pageMargins left="0.70866141732283461" right="0.70866141732283461" top="0.74803149606299213" bottom="0.74803149606299213" header="0.31496062992125984" footer="0.31496062992125984"/>
  <pageSetup paperSize="9" fitToHeight="0" orientation="landscape" r:id="rId1"/>
  <headerFooter alignWithMargins="0">
    <oddFooter>&amp;C_x000D_&amp;1#&amp;"Calibri"&amp;10&amp;K000000 Classification L2 - Business Data&amp;R&amp;P&amp;</oddFooter>
  </headerFooter>
  <rowBreaks count="1" manualBreakCount="1">
    <brk id="55" max="2"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39c30d1-9da3-478d-9283-3c828138270d" xsi:nil="true"/>
    <lcf76f155ced4ddcb4097134ff3c332f xmlns="238d29a5-7a0f-45a9-aedd-4b5a61862def">
      <Terms xmlns="http://schemas.microsoft.com/office/infopath/2007/PartnerControls"/>
    </lcf76f155ced4ddcb4097134ff3c332f>
    <_dlc_DocId xmlns="639c30d1-9da3-478d-9283-3c828138270d">SDNSCSPT-735604215-41320</_dlc_DocId>
    <_dlc_DocIdUrl xmlns="639c30d1-9da3-478d-9283-3c828138270d">
      <Url>https://nsomerset.sharepoint.com/sites/spt/_layouts/15/DocIdRedir.aspx?ID=SDNSCSPT-735604215-41320</Url>
      <Description>SDNSCSPT-735604215-41320</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F9905C72198BA458B5AC4885B240266" ma:contentTypeVersion="363" ma:contentTypeDescription="Create a new document." ma:contentTypeScope="" ma:versionID="58c943ce3d8a5a1ab5fbc8e53ff86238">
  <xsd:schema xmlns:xsd="http://www.w3.org/2001/XMLSchema" xmlns:xs="http://www.w3.org/2001/XMLSchema" xmlns:p="http://schemas.microsoft.com/office/2006/metadata/properties" xmlns:ns2="639c30d1-9da3-478d-9283-3c828138270d" xmlns:ns3="238d29a5-7a0f-45a9-aedd-4b5a61862def" targetNamespace="http://schemas.microsoft.com/office/2006/metadata/properties" ma:root="true" ma:fieldsID="a82702c21dfb322d8d2c6a006205ba3b" ns2:_="" ns3:_="">
    <xsd:import namespace="639c30d1-9da3-478d-9283-3c828138270d"/>
    <xsd:import namespace="238d29a5-7a0f-45a9-aedd-4b5a61862def"/>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2:SharedWithUsers" minOccurs="0"/>
                <xsd:element ref="ns2:SharedWithDetails"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9c30d1-9da3-478d-9283-3c828138270d" elementFormDefault="qualified">
    <xsd:import namespace="http://schemas.microsoft.com/office/2006/documentManagement/types"/>
    <xsd:import namespace="http://schemas.microsoft.com/office/infopath/2007/PartnerControls"/>
    <xsd:element name="_dlc_DocId" ma:index="2" nillable="true" ma:displayName="Document ID Value" ma:description="The value of the document ID assigned to this item." ma:internalName="_dlc_DocId" ma:readOnly="true">
      <xsd:simpleType>
        <xsd:restriction base="dms:Text"/>
      </xsd:simpleType>
    </xsd:element>
    <xsd:element name="_dlc_DocIdUrl" ma:index="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 nillable="true" ma:displayName="Persist ID" ma:description="Keep ID on add." ma:hidden="true" ma:internalName="_dlc_DocIdPersistId" ma:readOnly="true">
      <xsd:simpleType>
        <xsd:restriction base="dms:Boolea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6" nillable="true" ma:displayName="Taxonomy Catch All Column" ma:hidden="true" ma:list="{a8ac87e5-57bc-4af7-be73-d6cb5f3c3a26}" ma:internalName="TaxCatchAll" ma:showField="CatchAllData" ma:web="639c30d1-9da3-478d-9283-3c828138270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38d29a5-7a0f-45a9-aedd-4b5a61862def" elementFormDefault="qualified">
    <xsd:import namespace="http://schemas.microsoft.com/office/2006/documentManagement/types"/>
    <xsd:import namespace="http://schemas.microsoft.com/office/infopath/2007/PartnerControls"/>
    <xsd:element name="MediaServiceMetadata" ma:index="5" nillable="true" ma:displayName="MediaServiceMetadata" ma:hidden="true" ma:internalName="MediaServiceMetadata" ma:readOnly="true">
      <xsd:simpleType>
        <xsd:restriction base="dms:Note"/>
      </xsd:simpleType>
    </xsd:element>
    <xsd:element name="MediaServiceFastMetadata" ma:index="6" nillable="true" ma:displayName="MediaServiceFastMetadata" ma:hidden="true" ma:internalName="MediaServiceFastMetadata" ma:readOnly="true">
      <xsd:simpleType>
        <xsd:restriction base="dms:Note"/>
      </xsd:simpleType>
    </xsd:element>
    <xsd:element name="MediaServiceAutoTags" ma:index="7" nillable="true" ma:displayName="Tags" ma:internalName="MediaServiceAutoTags" ma:readOnly="true">
      <xsd:simpleType>
        <xsd:restriction base="dms:Text"/>
      </xsd:simpleType>
    </xsd:element>
    <xsd:element name="MediaServiceGenerationTime" ma:index="8" nillable="true" ma:displayName="MediaServiceGenerationTime" ma:hidden="true" ma:internalName="MediaServiceGenerationTime" ma:readOnly="true">
      <xsd:simpleType>
        <xsd:restriction base="dms:Text"/>
      </xsd:simpleType>
    </xsd:element>
    <xsd:element name="MediaServiceEventHashCode" ma:index="9" nillable="true" ma:displayName="MediaServiceEventHashCode" ma:hidden="true" ma:internalName="MediaServiceEventHashCode" ma:readOnly="true">
      <xsd:simpleType>
        <xsd:restriction base="dms:Text"/>
      </xsd:simpleType>
    </xsd:element>
    <xsd:element name="MediaServiceDateTaken" ma:index="10" nillable="true" ma:displayName="MediaServiceDateTaken" ma:hidden="true" ma:internalName="MediaServiceDateTaken"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Location" ma:index="12" nillable="true" ma:displayName="Location" ma:internalName="MediaServiceLocation"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MediaLengthInSeconds" ma:hidden="true"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3c22456b-244c-4bab-bafb-596099f7b70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8"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8FD6932E-1C90-4B86-84D5-C01F0784D454}"/>
</file>

<file path=customXml/itemProps2.xml><?xml version="1.0" encoding="utf-8"?>
<ds:datastoreItem xmlns:ds="http://schemas.openxmlformats.org/officeDocument/2006/customXml" ds:itemID="{668B69B3-16F2-495E-84AF-7E4BDDA562AE}"/>
</file>

<file path=customXml/itemProps3.xml><?xml version="1.0" encoding="utf-8"?>
<ds:datastoreItem xmlns:ds="http://schemas.openxmlformats.org/officeDocument/2006/customXml" ds:itemID="{3492EEE8-FC36-4D08-A4EE-EFC110F5DE9F}"/>
</file>

<file path=customXml/itemProps4.xml><?xml version="1.0" encoding="utf-8"?>
<ds:datastoreItem xmlns:ds="http://schemas.openxmlformats.org/officeDocument/2006/customXml" ds:itemID="{BC0A63AE-654A-491C-9525-97AAE2B82E8C}"/>
</file>

<file path=docProps/app.xml><?xml version="1.0" encoding="utf-8"?>
<Properties xmlns="http://schemas.openxmlformats.org/officeDocument/2006/extended-properties" xmlns:vt="http://schemas.openxmlformats.org/officeDocument/2006/docPropsVTypes">
  <Application>Microsoft Excel Online</Application>
  <Manager/>
  <Company>Lambert Smith Hampton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mr695</dc:creator>
  <cp:keywords/>
  <dc:description/>
  <cp:lastModifiedBy>Alice Griffin</cp:lastModifiedBy>
  <cp:revision/>
  <dcterms:created xsi:type="dcterms:W3CDTF">2003-08-13T08:00:59Z</dcterms:created>
  <dcterms:modified xsi:type="dcterms:W3CDTF">2024-05-28T13:52:27Z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0fda070-9f71-49c9-a8ab-1da056d3e28c_Enabled">
    <vt:lpwstr>true</vt:lpwstr>
  </property>
  <property fmtid="{D5CDD505-2E9C-101B-9397-08002B2CF9AE}" pid="3" name="MSIP_Label_60fda070-9f71-49c9-a8ab-1da056d3e28c_SetDate">
    <vt:lpwstr>2024-03-07T11:31:04Z</vt:lpwstr>
  </property>
  <property fmtid="{D5CDD505-2E9C-101B-9397-08002B2CF9AE}" pid="4" name="MSIP_Label_60fda070-9f71-49c9-a8ab-1da056d3e28c_Method">
    <vt:lpwstr>Standard</vt:lpwstr>
  </property>
  <property fmtid="{D5CDD505-2E9C-101B-9397-08002B2CF9AE}" pid="5" name="MSIP_Label_60fda070-9f71-49c9-a8ab-1da056d3e28c_Name">
    <vt:lpwstr>TEST - Classification L2 - Business Data</vt:lpwstr>
  </property>
  <property fmtid="{D5CDD505-2E9C-101B-9397-08002B2CF9AE}" pid="6" name="MSIP_Label_60fda070-9f71-49c9-a8ab-1da056d3e28c_SiteId">
    <vt:lpwstr>02589692-a804-4346-b6ed-ecc55dac9199</vt:lpwstr>
  </property>
  <property fmtid="{D5CDD505-2E9C-101B-9397-08002B2CF9AE}" pid="7" name="MSIP_Label_60fda070-9f71-49c9-a8ab-1da056d3e28c_ActionId">
    <vt:lpwstr>936b00c0-ce51-4f71-9bdc-2cecee196f8d</vt:lpwstr>
  </property>
  <property fmtid="{D5CDD505-2E9C-101B-9397-08002B2CF9AE}" pid="8" name="MSIP_Label_60fda070-9f71-49c9-a8ab-1da056d3e28c_ContentBits">
    <vt:lpwstr>2</vt:lpwstr>
  </property>
  <property fmtid="{D5CDD505-2E9C-101B-9397-08002B2CF9AE}" pid="9" name="ContentTypeId">
    <vt:lpwstr>0x010100CF9905C72198BA458B5AC4885B240266</vt:lpwstr>
  </property>
  <property fmtid="{D5CDD505-2E9C-101B-9397-08002B2CF9AE}" pid="10" name="MediaServiceImageTags">
    <vt:lpwstr/>
  </property>
  <property fmtid="{D5CDD505-2E9C-101B-9397-08002B2CF9AE}" pid="11" name="_dlc_DocIdItemGuid">
    <vt:lpwstr>050f1ff5-837c-407b-9089-4e919036a257</vt:lpwstr>
  </property>
</Properties>
</file>