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nsomerset.sharepoint.com/sites/spt/Contracts  Public Health/Collection, Kennelling &amp; Rehoming of Stray Dog Contract 2024/Tender Docs/"/>
    </mc:Choice>
  </mc:AlternateContent>
  <xr:revisionPtr revIDLastSave="179" documentId="8_{475BE6BF-F93B-4842-BD08-4B0205FB59F8}" xr6:coauthVersionLast="47" xr6:coauthVersionMax="47" xr10:uidLastSave="{41C3BA62-7453-4B41-B7FE-B3E40E959D66}"/>
  <bookViews>
    <workbookView xWindow="28680" yWindow="1005" windowWidth="29040" windowHeight="15840" activeTab="3" xr2:uid="{3F55A6A2-123E-441E-B555-F4B147B2DE4A}"/>
  </bookViews>
  <sheets>
    <sheet name="Instructions" sheetId="5" r:id="rId1"/>
    <sheet name="Lot 1" sheetId="1" r:id="rId2"/>
    <sheet name="Lot 2" sheetId="2" r:id="rId3"/>
    <sheet name="Lot 3" sheetId="3" r:id="rId4"/>
    <sheet name="Lot 4"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4" l="1"/>
  <c r="B5" i="2"/>
  <c r="B5" i="3"/>
  <c r="B6" i="3" s="1"/>
  <c r="B5" i="1"/>
  <c r="B6" i="1" s="1"/>
</calcChain>
</file>

<file path=xl/sharedStrings.xml><?xml version="1.0" encoding="utf-8"?>
<sst xmlns="http://schemas.openxmlformats.org/spreadsheetml/2006/main" count="63" uniqueCount="42">
  <si>
    <t>Lots 2 -– Providing a reception point for Stray and Care Act Dogs outside core working hours (including public holidays) – Not including prohibited breeds under Section 1 Dangerous Dogs Act 1991.</t>
  </si>
  <si>
    <t>Instructions:</t>
  </si>
  <si>
    <t>Suppliers can bid for one or more Lots. The council will award one contract per Lot. This may be to one supplier, covering all Lots, or multiple suppliers.</t>
  </si>
  <si>
    <t>Monthly standing charge for the collection and kennelling of stray and care act dogs within core hours</t>
  </si>
  <si>
    <t>Price for Evaluation=Monthly standing charge + indicative 8 day kennel charge</t>
  </si>
  <si>
    <t>Daily Kennel charge per dog</t>
  </si>
  <si>
    <t>Overnight charge for stray or care act dogs accomodated outside of core hours</t>
  </si>
  <si>
    <t>Monthly standing charge for the reception and over night accomodation of stray and care act dogs outside of core hours(if applicable)</t>
  </si>
  <si>
    <t>Price for Evaluation=Monthly standing charge(if applicable) + indicative overnight charge</t>
  </si>
  <si>
    <r>
      <rPr>
        <b/>
        <sz val="12"/>
        <color theme="1"/>
        <rFont val="Arial"/>
        <family val="2"/>
      </rPr>
      <t>For information only – this question is not scored</t>
    </r>
    <r>
      <rPr>
        <sz val="12"/>
        <color theme="1"/>
        <rFont val="Arial"/>
        <family val="2"/>
      </rPr>
      <t>. Please describe what efficiencies and economies of scale can be achieved should your organisation be successful in more than one lot. For example, reduction in monthly standing charge.</t>
    </r>
  </si>
  <si>
    <r>
      <t>Price will have a weighted score of 60</t>
    </r>
    <r>
      <rPr>
        <b/>
        <sz val="12"/>
        <color theme="1"/>
        <rFont val="Arial"/>
        <family val="2"/>
      </rPr>
      <t>%</t>
    </r>
    <r>
      <rPr>
        <sz val="12"/>
        <color theme="1"/>
        <rFont val="Arial"/>
        <family val="2"/>
      </rPr>
      <t xml:space="preserve"> </t>
    </r>
  </si>
  <si>
    <r>
      <t>The tender with the lowest total price will receive the maximum score of 100% and the prices of all other tenders will be expressed as a percentage of the maximum score.</t>
    </r>
    <r>
      <rPr>
        <sz val="8"/>
        <color theme="1"/>
        <rFont val="Arial"/>
        <family val="2"/>
      </rPr>
      <t> </t>
    </r>
    <r>
      <rPr>
        <sz val="12"/>
        <color theme="1"/>
        <rFont val="Arial"/>
        <family val="2"/>
      </rPr>
      <t xml:space="preserve"> </t>
    </r>
  </si>
  <si>
    <t>As an example the table below shows 4 differing bids (column A). Column C indicates the % awarded to each of the bids dependent on how far away from the lowest bid, column E calculates it into a weighted price score. This will be dependent on the weighting indicates at Column D which is for example purposes only.</t>
  </si>
  <si>
    <t>A</t>
  </si>
  <si>
    <t>B</t>
  </si>
  <si>
    <t>C</t>
  </si>
  <si>
    <t>D</t>
  </si>
  <si>
    <t>E</t>
  </si>
  <si>
    <t>Bidder</t>
  </si>
  <si>
    <t>Submitted  Bid (£)</t>
  </si>
  <si>
    <t xml:space="preserve"> Difference from Lowest Bid (£)</t>
  </si>
  <si>
    <t>Unweighted Price Score %</t>
  </si>
  <si>
    <t>Price Weighting %</t>
  </si>
  <si>
    <t>Weighted price score %</t>
  </si>
  <si>
    <t>Bidder A</t>
  </si>
  <si>
    <t>Bidder B</t>
  </si>
  <si>
    <t>Bidder C</t>
  </si>
  <si>
    <t>Bidder D</t>
  </si>
  <si>
    <r>
      <rPr>
        <u/>
        <sz val="12"/>
        <color rgb="FF000000"/>
        <rFont val="Times New Roman"/>
        <family val="1"/>
      </rPr>
      <t xml:space="preserve"> </t>
    </r>
    <r>
      <rPr>
        <b/>
        <u/>
        <sz val="12"/>
        <color rgb="FF000000"/>
        <rFont val="Arial"/>
        <family val="2"/>
      </rPr>
      <t>Lot 1</t>
    </r>
    <r>
      <rPr>
        <u/>
        <sz val="12"/>
        <color rgb="FF000000"/>
        <rFont val="Arial"/>
        <family val="2"/>
      </rPr>
      <t xml:space="preserve"> - </t>
    </r>
    <r>
      <rPr>
        <b/>
        <u/>
        <sz val="12"/>
        <color rgb="FF000000"/>
        <rFont val="Arial"/>
        <family val="2"/>
      </rPr>
      <t>Collection and kennelling of Stray and Care Act dogs within core working hours – not including  prohibited breeds under Section 1 Dangerous Dogs Act 1991.</t>
    </r>
  </si>
  <si>
    <r>
      <rPr>
        <b/>
        <u/>
        <sz val="12"/>
        <color rgb="FF000000"/>
        <rFont val="Arial"/>
        <family val="2"/>
      </rPr>
      <t xml:space="preserve">Lot 3 </t>
    </r>
    <r>
      <rPr>
        <u/>
        <sz val="12"/>
        <color rgb="FF000000"/>
        <rFont val="Arial"/>
        <family val="2"/>
      </rPr>
      <t xml:space="preserve">– </t>
    </r>
    <r>
      <rPr>
        <b/>
        <u/>
        <sz val="12"/>
        <color rgb="FF000000"/>
        <rFont val="Arial"/>
        <family val="2"/>
      </rPr>
      <t>Collection and kennelling of Stray and Care Act dogs within core working hours (8.45am to 5pm Monday to Thursday and 8.45am to 4.30pm on Friday)  – Including prohibited breeds under Section 1 Dangerous Dogs Act 1991</t>
    </r>
  </si>
  <si>
    <r>
      <rPr>
        <b/>
        <u/>
        <sz val="12"/>
        <color rgb="FF000000"/>
        <rFont val="Arial"/>
        <family val="2"/>
      </rPr>
      <t>Lot 4</t>
    </r>
    <r>
      <rPr>
        <u/>
        <sz val="12"/>
        <color rgb="FF000000"/>
        <rFont val="Arial"/>
        <family val="2"/>
      </rPr>
      <t xml:space="preserve"> – </t>
    </r>
    <r>
      <rPr>
        <b/>
        <u/>
        <sz val="12"/>
        <color rgb="FF000000"/>
        <rFont val="Arial"/>
        <family val="2"/>
      </rPr>
      <t>Providing a reception point for Stray and Care Act Dogs outside core working hours (including public holidays) – Including prohibited breeds under Section 1 Dangerous Dogs Act 1991.</t>
    </r>
  </si>
  <si>
    <t>If Bidders are applying for more than one Lot and are able to offer a discounted rate or other efficiencies if awarded multiple Lots, please indicate this in cell B6. This is for information and will not be evaluated or scored.</t>
  </si>
  <si>
    <t>Bidders Name:</t>
  </si>
  <si>
    <t>If you are a veterinary practice applying for Lots 2 or 4, we would expect the monthly standing charge to be reduced or equal to £0, as your practice is expected to be on call 24/7.</t>
  </si>
  <si>
    <r>
      <t xml:space="preserve">Bidders should insert a £ rate in cells B3 and B4 </t>
    </r>
    <r>
      <rPr>
        <u/>
        <sz val="12"/>
        <color theme="1"/>
        <rFont val="Arial"/>
        <family val="2"/>
      </rPr>
      <t>for each Lot</t>
    </r>
    <r>
      <rPr>
        <sz val="12"/>
        <color theme="1"/>
        <rFont val="Arial"/>
        <family val="2"/>
      </rPr>
      <t xml:space="preserve"> applied for. The total rate for evaluation will then be calculated.</t>
    </r>
  </si>
  <si>
    <t>Total for indicative 8 day kennel charge</t>
  </si>
  <si>
    <r>
      <rPr>
        <b/>
        <sz val="12"/>
        <color theme="1"/>
        <rFont val="Arial"/>
        <family val="2"/>
      </rPr>
      <t>For information only – this question is not scored</t>
    </r>
    <r>
      <rPr>
        <sz val="12"/>
        <color theme="1"/>
        <rFont val="Arial"/>
        <family val="2"/>
      </rPr>
      <t>. Please describe what efficiencies and economies of scale can be achieved should your organisation be successful in more than one lot. For example, reduction in monthly standing charge or kennel charges.</t>
    </r>
  </si>
  <si>
    <t>Please do not edit formula.</t>
  </si>
  <si>
    <t>Please complete</t>
  </si>
  <si>
    <t>Please complete if bidding for more than one Lot.</t>
  </si>
  <si>
    <t>Please complete.</t>
  </si>
  <si>
    <t>Please complete (see instructions for veterinary practices).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</si>
</sst>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16" x14ac:knownFonts="1">
    <font>
      <sz val="12"/>
      <color theme="1"/>
      <name val="Arial"/>
      <family val="2"/>
    </font>
    <font>
      <sz val="12"/>
      <color theme="1"/>
      <name val="Arial"/>
      <family val="2"/>
    </font>
    <font>
      <b/>
      <sz val="12"/>
      <color theme="1"/>
      <name val="Arial"/>
      <family val="2"/>
    </font>
    <font>
      <sz val="12"/>
      <color rgb="FF000000"/>
      <name val="Arial"/>
      <family val="2"/>
    </font>
    <font>
      <sz val="8"/>
      <color theme="1"/>
      <name val="Arial"/>
      <family val="2"/>
    </font>
    <font>
      <sz val="11"/>
      <color theme="1"/>
      <name val="Arial"/>
      <family val="2"/>
    </font>
    <font>
      <sz val="10"/>
      <color rgb="FF000000"/>
      <name val="Arial"/>
      <family val="2"/>
    </font>
    <font>
      <sz val="10"/>
      <color theme="1"/>
      <name val="Arial"/>
      <family val="2"/>
    </font>
    <font>
      <b/>
      <u/>
      <sz val="12"/>
      <color theme="1"/>
      <name val="Arial"/>
      <family val="2"/>
    </font>
    <font>
      <u/>
      <sz val="12"/>
      <color rgb="FF000000"/>
      <name val="Symbol"/>
      <family val="1"/>
      <charset val="2"/>
    </font>
    <font>
      <u/>
      <sz val="12"/>
      <color rgb="FF000000"/>
      <name val="Times New Roman"/>
      <family val="1"/>
    </font>
    <font>
      <b/>
      <u/>
      <sz val="12"/>
      <color rgb="FF000000"/>
      <name val="Arial"/>
      <family val="2"/>
    </font>
    <font>
      <u/>
      <sz val="12"/>
      <color rgb="FF000000"/>
      <name val="Arial"/>
      <family val="2"/>
    </font>
    <font>
      <b/>
      <sz val="12"/>
      <color rgb="FF000000"/>
      <name val="Arial"/>
      <family val="2"/>
    </font>
    <font>
      <b/>
      <sz val="12"/>
      <color indexed="8"/>
      <name val="Arial"/>
      <family val="2"/>
    </font>
    <font>
      <u/>
      <sz val="12"/>
      <color theme="1"/>
      <name val="Arial"/>
      <family val="2"/>
    </font>
  </fonts>
  <fills count="4">
    <fill>
      <patternFill patternType="none"/>
    </fill>
    <fill>
      <patternFill patternType="gray125"/>
    </fill>
    <fill>
      <patternFill patternType="solid">
        <fgColor rgb="FF808080"/>
        <bgColor indexed="64"/>
      </patternFill>
    </fill>
    <fill>
      <patternFill patternType="solid">
        <fgColor rgb="FFCBE9EA"/>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3" fillId="0" borderId="1" xfId="0" applyFont="1" applyBorder="1" applyAlignment="1">
      <alignment vertical="center" wrapText="1"/>
    </xf>
    <xf numFmtId="0" fontId="0" fillId="0" borderId="1" xfId="0" applyBorder="1" applyAlignment="1">
      <alignment wrapText="1"/>
    </xf>
    <xf numFmtId="0" fontId="5" fillId="0" borderId="0" xfId="0" applyFont="1" applyAlignment="1">
      <alignment vertical="center"/>
    </xf>
    <xf numFmtId="0" fontId="6" fillId="2" borderId="2" xfId="0" applyFont="1" applyFill="1"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6" fontId="7" fillId="0" borderId="5" xfId="0" applyNumberFormat="1" applyFont="1" applyBorder="1" applyAlignment="1">
      <alignment horizontal="center" vertical="center" wrapText="1"/>
    </xf>
    <xf numFmtId="10" fontId="7" fillId="0" borderId="5" xfId="0" applyNumberFormat="1" applyFont="1" applyBorder="1" applyAlignment="1">
      <alignment horizontal="center" vertical="center" wrapText="1"/>
    </xf>
    <xf numFmtId="9" fontId="7" fillId="0" borderId="5" xfId="0" applyNumberFormat="1" applyFont="1" applyBorder="1" applyAlignment="1">
      <alignment horizontal="center" vertical="center" wrapText="1"/>
    </xf>
    <xf numFmtId="0" fontId="1" fillId="0" borderId="1" xfId="0" applyFont="1" applyBorder="1" applyAlignment="1">
      <alignment vertical="center" wrapText="1"/>
    </xf>
    <xf numFmtId="0" fontId="8" fillId="0" borderId="0" xfId="0" applyFont="1"/>
    <xf numFmtId="0" fontId="2" fillId="0" borderId="1" xfId="0" applyFont="1" applyBorder="1" applyAlignment="1">
      <alignment wrapText="1"/>
    </xf>
    <xf numFmtId="0" fontId="2" fillId="0" borderId="1" xfId="0" applyFont="1" applyBorder="1"/>
    <xf numFmtId="0" fontId="1" fillId="0" borderId="0" xfId="0" applyFont="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13" fillId="0" borderId="0" xfId="0" applyFont="1" applyAlignment="1">
      <alignment vertical="center"/>
    </xf>
    <xf numFmtId="0" fontId="14" fillId="0" borderId="0" xfId="0" applyFont="1" applyAlignment="1">
      <alignment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2" fillId="3" borderId="1" xfId="0" applyFont="1" applyFill="1" applyBorder="1"/>
    <xf numFmtId="0" fontId="2" fillId="3" borderId="1" xfId="0" applyFont="1" applyFill="1" applyBorder="1" applyAlignment="1">
      <alignment wrapText="1"/>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wrapText="1"/>
    </xf>
    <xf numFmtId="49" fontId="0" fillId="0" borderId="1" xfId="0" applyNumberFormat="1" applyBorder="1" applyAlignment="1">
      <alignment vertical="center"/>
    </xf>
    <xf numFmtId="0" fontId="0" fillId="0" borderId="0" xfId="0" applyAlignment="1">
      <alignment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xf>
    <xf numFmtId="164" fontId="2" fillId="0" borderId="1" xfId="0" applyNumberFormat="1" applyFont="1" applyBorder="1" applyAlignment="1">
      <alignment vertical="center"/>
    </xf>
    <xf numFmtId="164" fontId="2" fillId="3" borderId="1" xfId="0" applyNumberFormat="1" applyFont="1" applyFill="1" applyBorder="1" applyAlignment="1">
      <alignment vertical="center"/>
    </xf>
    <xf numFmtId="0" fontId="0" fillId="3" borderId="1" xfId="0"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 Id="rId14" Type="http://schemas.openxmlformats.org/officeDocument/2006/relationships/customXml" Target="../customXml/item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176C9-2E91-42EA-9EA0-DF779C2FB8C6}">
  <dimension ref="A1:F17"/>
  <sheetViews>
    <sheetView zoomScaleNormal="100" workbookViewId="0">
      <selection activeCell="A5" sqref="A5"/>
    </sheetView>
  </sheetViews>
  <sheetFormatPr defaultRowHeight="15" x14ac:dyDescent="0.25"/>
  <cols>
    <col min="1" max="1" width="55" customWidth="1"/>
  </cols>
  <sheetData>
    <row r="1" spans="1:6" ht="15.6" x14ac:dyDescent="0.3">
      <c r="A1" s="12" t="s">
        <v>1</v>
      </c>
    </row>
    <row r="3" spans="1:6" ht="45" x14ac:dyDescent="0.25">
      <c r="A3" s="1" t="s">
        <v>2</v>
      </c>
    </row>
    <row r="4" spans="1:6" ht="45" x14ac:dyDescent="0.25">
      <c r="A4" s="17" t="s">
        <v>33</v>
      </c>
    </row>
    <row r="5" spans="1:6" ht="36.6" customHeight="1" x14ac:dyDescent="0.25">
      <c r="A5" s="17" t="s">
        <v>34</v>
      </c>
    </row>
    <row r="6" spans="1:6" ht="62.4" customHeight="1" x14ac:dyDescent="0.25">
      <c r="A6" s="17" t="s">
        <v>31</v>
      </c>
    </row>
    <row r="7" spans="1:6" ht="21.6" customHeight="1" x14ac:dyDescent="0.25">
      <c r="A7" s="16" t="s">
        <v>10</v>
      </c>
    </row>
    <row r="8" spans="1:6" ht="45" x14ac:dyDescent="0.25">
      <c r="A8" s="11" t="s">
        <v>11</v>
      </c>
    </row>
    <row r="9" spans="1:6" ht="75" x14ac:dyDescent="0.25">
      <c r="A9" s="11" t="s">
        <v>12</v>
      </c>
    </row>
    <row r="10" spans="1:6" x14ac:dyDescent="0.25">
      <c r="A10" s="15"/>
    </row>
    <row r="11" spans="1:6" ht="15.6" thickBot="1" x14ac:dyDescent="0.3">
      <c r="A11" s="3"/>
    </row>
    <row r="12" spans="1:6" ht="15.6" thickBot="1" x14ac:dyDescent="0.3">
      <c r="A12" s="4"/>
      <c r="B12" s="5" t="s">
        <v>13</v>
      </c>
      <c r="C12" s="5" t="s">
        <v>14</v>
      </c>
      <c r="D12" s="5" t="s">
        <v>15</v>
      </c>
      <c r="E12" s="5" t="s">
        <v>16</v>
      </c>
      <c r="F12" s="5" t="s">
        <v>17</v>
      </c>
    </row>
    <row r="13" spans="1:6" ht="53.4" thickBot="1" x14ac:dyDescent="0.3">
      <c r="A13" s="6" t="s">
        <v>18</v>
      </c>
      <c r="B13" s="7" t="s">
        <v>19</v>
      </c>
      <c r="C13" s="7" t="s">
        <v>20</v>
      </c>
      <c r="D13" s="7" t="s">
        <v>21</v>
      </c>
      <c r="E13" s="7" t="s">
        <v>22</v>
      </c>
      <c r="F13" s="7" t="s">
        <v>23</v>
      </c>
    </row>
    <row r="14" spans="1:6" ht="15.6" thickBot="1" x14ac:dyDescent="0.3">
      <c r="A14" s="6" t="s">
        <v>24</v>
      </c>
      <c r="B14" s="8">
        <v>108507</v>
      </c>
      <c r="C14" s="8">
        <v>42822</v>
      </c>
      <c r="D14" s="9">
        <v>0.60540000000000005</v>
      </c>
      <c r="E14" s="10">
        <v>0.4</v>
      </c>
      <c r="F14" s="9">
        <v>0.24210000000000001</v>
      </c>
    </row>
    <row r="15" spans="1:6" ht="15.6" thickBot="1" x14ac:dyDescent="0.3">
      <c r="A15" s="6" t="s">
        <v>25</v>
      </c>
      <c r="B15" s="8">
        <v>65685</v>
      </c>
      <c r="C15" s="8">
        <v>0</v>
      </c>
      <c r="D15" s="9">
        <v>1</v>
      </c>
      <c r="E15" s="10">
        <v>0.4</v>
      </c>
      <c r="F15" s="9">
        <v>0.4</v>
      </c>
    </row>
    <row r="16" spans="1:6" ht="15.6" thickBot="1" x14ac:dyDescent="0.3">
      <c r="A16" s="6" t="s">
        <v>26</v>
      </c>
      <c r="B16" s="8">
        <v>79386</v>
      </c>
      <c r="C16" s="8">
        <v>13701</v>
      </c>
      <c r="D16" s="9">
        <v>0.82740000000000002</v>
      </c>
      <c r="E16" s="10">
        <v>0.4</v>
      </c>
      <c r="F16" s="9">
        <v>0.33100000000000002</v>
      </c>
    </row>
    <row r="17" spans="1:6" ht="15.6" thickBot="1" x14ac:dyDescent="0.3">
      <c r="A17" s="6" t="s">
        <v>27</v>
      </c>
      <c r="B17" s="8">
        <v>80813</v>
      </c>
      <c r="C17" s="8">
        <v>15128</v>
      </c>
      <c r="D17" s="9">
        <v>0.81279999999999997</v>
      </c>
      <c r="E17" s="10">
        <v>0.4</v>
      </c>
      <c r="F17" s="9">
        <v>0.3251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AE8A2-A2BB-4A6C-99B1-3D7633905BB6}">
  <sheetPr>
    <tabColor theme="4" tint="0.79998168889431442"/>
  </sheetPr>
  <dimension ref="A1:C7"/>
  <sheetViews>
    <sheetView workbookViewId="0">
      <selection activeCell="C7" sqref="C7"/>
    </sheetView>
  </sheetViews>
  <sheetFormatPr defaultRowHeight="15" x14ac:dyDescent="0.25"/>
  <cols>
    <col min="1" max="1" width="36.08984375" customWidth="1"/>
    <col min="2" max="2" width="39.7265625" customWidth="1"/>
    <col min="3" max="3" width="23.36328125" customWidth="1"/>
  </cols>
  <sheetData>
    <row r="1" spans="1:3" ht="27" customHeight="1" x14ac:dyDescent="0.25">
      <c r="A1" s="19" t="s">
        <v>32</v>
      </c>
    </row>
    <row r="2" spans="1:3" ht="109.8" customHeight="1" x14ac:dyDescent="0.25">
      <c r="A2" s="20" t="s">
        <v>28</v>
      </c>
      <c r="B2" s="21"/>
    </row>
    <row r="3" spans="1:3" ht="46.8" x14ac:dyDescent="0.3">
      <c r="A3" s="13" t="s">
        <v>3</v>
      </c>
      <c r="B3" s="36">
        <v>0</v>
      </c>
      <c r="C3" s="28" t="s">
        <v>38</v>
      </c>
    </row>
    <row r="4" spans="1:3" ht="15.6" x14ac:dyDescent="0.3">
      <c r="A4" s="14" t="s">
        <v>5</v>
      </c>
      <c r="B4" s="36">
        <v>0</v>
      </c>
      <c r="C4" s="28"/>
    </row>
    <row r="5" spans="1:3" ht="15.6" x14ac:dyDescent="0.3">
      <c r="A5" s="26" t="s">
        <v>35</v>
      </c>
      <c r="B5" s="37">
        <f>SUM(B4*8)</f>
        <v>0</v>
      </c>
      <c r="C5" s="29" t="s">
        <v>37</v>
      </c>
    </row>
    <row r="6" spans="1:3" ht="31.2" x14ac:dyDescent="0.3">
      <c r="A6" s="27" t="s">
        <v>4</v>
      </c>
      <c r="B6" s="37">
        <f>SUM(B3+B5)</f>
        <v>0</v>
      </c>
      <c r="C6" s="29"/>
    </row>
    <row r="7" spans="1:3" ht="106.2" x14ac:dyDescent="0.25">
      <c r="A7" s="17" t="s">
        <v>36</v>
      </c>
      <c r="B7" s="31"/>
      <c r="C7" s="30" t="s">
        <v>39</v>
      </c>
    </row>
  </sheetData>
  <mergeCells count="3">
    <mergeCell ref="A2:B2"/>
    <mergeCell ref="C5:C6"/>
    <mergeCell ref="C3:C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E3917-8486-49CA-87E0-7427E71C2489}">
  <sheetPr>
    <tabColor theme="5" tint="0.79998168889431442"/>
  </sheetPr>
  <dimension ref="A1:C6"/>
  <sheetViews>
    <sheetView workbookViewId="0">
      <selection activeCell="A3" sqref="A3:C6"/>
    </sheetView>
  </sheetViews>
  <sheetFormatPr defaultRowHeight="15" x14ac:dyDescent="0.25"/>
  <cols>
    <col min="1" max="1" width="30.1796875" customWidth="1"/>
    <col min="2" max="2" width="32.26953125" customWidth="1"/>
    <col min="3" max="3" width="22" customWidth="1"/>
  </cols>
  <sheetData>
    <row r="1" spans="1:3" ht="27" customHeight="1" x14ac:dyDescent="0.25">
      <c r="A1" s="19" t="s">
        <v>32</v>
      </c>
    </row>
    <row r="2" spans="1:3" ht="123" customHeight="1" x14ac:dyDescent="0.25">
      <c r="A2" s="22" t="s">
        <v>0</v>
      </c>
      <c r="B2" s="23"/>
    </row>
    <row r="3" spans="1:3" ht="46.8" x14ac:dyDescent="0.3">
      <c r="A3" s="13" t="s">
        <v>6</v>
      </c>
      <c r="B3" s="36">
        <v>0</v>
      </c>
      <c r="C3" s="16" t="s">
        <v>40</v>
      </c>
    </row>
    <row r="4" spans="1:3" ht="78" x14ac:dyDescent="0.3">
      <c r="A4" s="13" t="s">
        <v>7</v>
      </c>
      <c r="B4" s="36">
        <v>0</v>
      </c>
      <c r="C4" s="30" t="s">
        <v>41</v>
      </c>
    </row>
    <row r="5" spans="1:3" ht="46.8" x14ac:dyDescent="0.3">
      <c r="A5" s="27" t="s">
        <v>8</v>
      </c>
      <c r="B5" s="37">
        <f>SUM(B3:B4)</f>
        <v>0</v>
      </c>
      <c r="C5" s="38" t="s">
        <v>37</v>
      </c>
    </row>
    <row r="6" spans="1:3" ht="121.2" x14ac:dyDescent="0.25">
      <c r="A6" s="2" t="s">
        <v>9</v>
      </c>
      <c r="B6" s="16"/>
      <c r="C6" s="30" t="s">
        <v>39</v>
      </c>
    </row>
  </sheetData>
  <mergeCells count="1">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B3EBD-1DFE-4FED-8A2C-B807E1849775}">
  <sheetPr>
    <tabColor theme="6" tint="0.79998168889431442"/>
  </sheetPr>
  <dimension ref="A1:C7"/>
  <sheetViews>
    <sheetView tabSelected="1" workbookViewId="0">
      <selection activeCell="A13" sqref="A13"/>
    </sheetView>
  </sheetViews>
  <sheetFormatPr defaultRowHeight="15" x14ac:dyDescent="0.25"/>
  <cols>
    <col min="1" max="1" width="33.1796875" customWidth="1"/>
    <col min="2" max="2" width="42.453125" customWidth="1"/>
    <col min="3" max="3" width="24.1796875" style="32" customWidth="1"/>
  </cols>
  <sheetData>
    <row r="1" spans="1:3" ht="27" customHeight="1" x14ac:dyDescent="0.25">
      <c r="A1" s="19" t="s">
        <v>32</v>
      </c>
    </row>
    <row r="2" spans="1:3" ht="144.6" customHeight="1" x14ac:dyDescent="0.25">
      <c r="A2" s="24" t="s">
        <v>29</v>
      </c>
      <c r="B2" s="25"/>
    </row>
    <row r="3" spans="1:3" ht="46.8" x14ac:dyDescent="0.3">
      <c r="A3" s="13" t="s">
        <v>3</v>
      </c>
      <c r="B3" s="36">
        <v>0</v>
      </c>
      <c r="C3" s="33" t="s">
        <v>38</v>
      </c>
    </row>
    <row r="4" spans="1:3" ht="15.6" x14ac:dyDescent="0.3">
      <c r="A4" s="14" t="s">
        <v>5</v>
      </c>
      <c r="B4" s="36">
        <v>0</v>
      </c>
      <c r="C4" s="33"/>
    </row>
    <row r="5" spans="1:3" ht="15.6" x14ac:dyDescent="0.3">
      <c r="A5" s="26" t="s">
        <v>35</v>
      </c>
      <c r="B5" s="37">
        <f>SUM(B4*8)</f>
        <v>0</v>
      </c>
      <c r="C5" s="34" t="s">
        <v>37</v>
      </c>
    </row>
    <row r="6" spans="1:3" ht="46.8" x14ac:dyDescent="0.3">
      <c r="A6" s="27" t="s">
        <v>4</v>
      </c>
      <c r="B6" s="37">
        <f>SUM(B3+B5)</f>
        <v>0</v>
      </c>
      <c r="C6" s="34"/>
    </row>
    <row r="7" spans="1:3" ht="106.2" x14ac:dyDescent="0.25">
      <c r="A7" s="17" t="s">
        <v>36</v>
      </c>
      <c r="B7" s="31"/>
      <c r="C7" s="30" t="s">
        <v>39</v>
      </c>
    </row>
  </sheetData>
  <mergeCells count="3">
    <mergeCell ref="A2:B2"/>
    <mergeCell ref="C3:C4"/>
    <mergeCell ref="C5:C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680F4-EFC0-4C9A-AF4E-912A53D1299D}">
  <sheetPr>
    <tabColor theme="8" tint="0.79998168889431442"/>
  </sheetPr>
  <dimension ref="A1:C6"/>
  <sheetViews>
    <sheetView workbookViewId="0">
      <selection activeCell="B10" sqref="B10"/>
    </sheetView>
  </sheetViews>
  <sheetFormatPr defaultRowHeight="15" x14ac:dyDescent="0.25"/>
  <cols>
    <col min="1" max="1" width="31.90625" customWidth="1"/>
    <col min="2" max="2" width="35.08984375" customWidth="1"/>
    <col min="3" max="3" width="23.1796875" customWidth="1"/>
  </cols>
  <sheetData>
    <row r="1" spans="1:3" ht="27" customHeight="1" x14ac:dyDescent="0.25">
      <c r="A1" s="18" t="s">
        <v>32</v>
      </c>
    </row>
    <row r="2" spans="1:3" ht="124.2" customHeight="1" x14ac:dyDescent="0.25">
      <c r="A2" s="24" t="s">
        <v>30</v>
      </c>
      <c r="B2" s="25"/>
    </row>
    <row r="3" spans="1:3" ht="46.8" x14ac:dyDescent="0.3">
      <c r="A3" s="13" t="s">
        <v>6</v>
      </c>
      <c r="B3" s="36">
        <v>0</v>
      </c>
      <c r="C3" s="35" t="s">
        <v>40</v>
      </c>
    </row>
    <row r="4" spans="1:3" ht="78" x14ac:dyDescent="0.3">
      <c r="A4" s="13" t="s">
        <v>7</v>
      </c>
      <c r="B4" s="36">
        <v>0</v>
      </c>
      <c r="C4" s="30" t="s">
        <v>41</v>
      </c>
    </row>
    <row r="5" spans="1:3" ht="46.8" x14ac:dyDescent="0.3">
      <c r="A5" s="27" t="s">
        <v>8</v>
      </c>
      <c r="B5" s="37">
        <f>SUM(B3:B4)</f>
        <v>0</v>
      </c>
      <c r="C5" s="38" t="s">
        <v>37</v>
      </c>
    </row>
    <row r="6" spans="1:3" ht="111" customHeight="1" x14ac:dyDescent="0.25">
      <c r="A6" s="2" t="s">
        <v>9</v>
      </c>
      <c r="B6" s="16"/>
      <c r="C6" s="30" t="s">
        <v>39</v>
      </c>
    </row>
  </sheetData>
  <mergeCells count="1">
    <mergeCell ref="A2:B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0296285BCC9618408B72CD839A8C2E33" ma:contentTypeVersion="14" ma:contentTypeDescription="Create a new document." ma:contentTypeScope="" ma:versionID="9703aee8521490a25e1c83c094bda65d">
  <xsd:schema xmlns:xsd="http://www.w3.org/2001/XMLSchema" xmlns:xs="http://www.w3.org/2001/XMLSchema" xmlns:p="http://schemas.microsoft.com/office/2006/metadata/properties" xmlns:ns2="639c30d1-9da3-478d-9283-3c828138270d" xmlns:ns3="05056eae-ecbd-45aa-a517-9593e7e35360" targetNamespace="http://schemas.microsoft.com/office/2006/metadata/properties" ma:root="true" ma:fieldsID="2847d9cab8a090ffc03d6cb68b128d3c" ns2:_="" ns3:_="">
    <xsd:import namespace="639c30d1-9da3-478d-9283-3c828138270d"/>
    <xsd:import namespace="05056eae-ecbd-45aa-a517-9593e7e3536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9c30d1-9da3-478d-9283-3c828138270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056eae-ecbd-45aa-a517-9593e7e3536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639c30d1-9da3-478d-9283-3c828138270d">SDNSCSPT-815425601-2560</_dlc_DocId>
    <_dlc_DocIdUrl xmlns="639c30d1-9da3-478d-9283-3c828138270d">
      <Url>https://nsomerset.sharepoint.com/sites/spt/_layouts/15/DocIdRedir.aspx?ID=SDNSCSPT-815425601-2560</Url>
      <Description>SDNSCSPT-815425601-2560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9439FC-3D3B-4AC4-8984-D94367EA4F89}">
  <ds:schemaRefs>
    <ds:schemaRef ds:uri="http://schemas.microsoft.com/sharepoint/events"/>
  </ds:schemaRefs>
</ds:datastoreItem>
</file>

<file path=customXml/itemProps2.xml><?xml version="1.0" encoding="utf-8"?>
<ds:datastoreItem xmlns:ds="http://schemas.openxmlformats.org/officeDocument/2006/customXml" ds:itemID="{82168F44-847C-4F6C-83F0-7576A8996C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9c30d1-9da3-478d-9283-3c828138270d"/>
    <ds:schemaRef ds:uri="05056eae-ecbd-45aa-a517-9593e7e353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86D658-F704-4B03-B4A5-EB60BFB2389D}">
  <ds:schemaRefs>
    <ds:schemaRef ds:uri="http://purl.org/dc/elements/1.1/"/>
    <ds:schemaRef ds:uri="05056eae-ecbd-45aa-a517-9593e7e35360"/>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schemas.microsoft.com/office/2006/documentManagement/types"/>
    <ds:schemaRef ds:uri="639c30d1-9da3-478d-9283-3c828138270d"/>
    <ds:schemaRef ds:uri="http://www.w3.org/XML/1998/namespace"/>
    <ds:schemaRef ds:uri="http://purl.org/dc/dcmitype/"/>
  </ds:schemaRefs>
</ds:datastoreItem>
</file>

<file path=customXml/itemProps4.xml><?xml version="1.0" encoding="utf-8"?>
<ds:datastoreItem xmlns:ds="http://schemas.openxmlformats.org/officeDocument/2006/customXml" ds:itemID="{015A39FB-ACAA-447A-9333-4B53D2D871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Lot 1</vt:lpstr>
      <vt:lpstr>Lot 2</vt:lpstr>
      <vt:lpstr>Lot 3</vt:lpstr>
      <vt:lpstr>Lot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Wadley</dc:creator>
  <cp:lastModifiedBy>Kathryn Scully</cp:lastModifiedBy>
  <dcterms:created xsi:type="dcterms:W3CDTF">2024-05-30T08:35:16Z</dcterms:created>
  <dcterms:modified xsi:type="dcterms:W3CDTF">2024-06-11T15:34:18Z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0x0101000296285BCC9618408B72CD839A8C2E33</vt:lpwstr>
  </property>
  <property fmtid="{D5CDD505-2E9C-101B-9397-08002B2CF9AE}" pid="3" name="_dlc_DocIdItemGuid">
    <vt:lpwstr>df14f884-17e7-47fa-8468-82d41a202178</vt:lpwstr>
  </property>
</Properties>
</file>