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220" firstSheet="8" activeTab="6"/>
  </bookViews>
  <sheets>
    <sheet name="Cover Page" sheetId="1" r:id="rId1"/>
    <sheet name="Drake Prelims " sheetId="9" r:id="rId2"/>
    <sheet name="Grenville  Prelims " sheetId="10" r:id="rId3"/>
    <sheet name="Nelson Prelims" sheetId="4" r:id="rId4"/>
    <sheet name="Rodney Prelims" sheetId="11" r:id="rId5"/>
    <sheet name="Preambles" sheetId="5" r:id="rId6"/>
    <sheet name="Drake Court " sheetId="3" r:id="rId7"/>
    <sheet name="Grenville Court" sheetId="12" r:id="rId8"/>
    <sheet name="Nelson Court" sheetId="13" r:id="rId9"/>
    <sheet name="Rodney Court  " sheetId="14" r:id="rId10"/>
    <sheet name="Summary" sheetId="2" r:id="rId11"/>
  </sheets>
  <definedNames>
    <definedName name="_xlnm.Print_Area" localSheetId="0">'Cover Page'!$A$1:$I$28</definedName>
    <definedName name="_xlnm.Print_Area" localSheetId="6">'Drake Court '!$A$1:$C$1159</definedName>
    <definedName name="_xlnm.Print_Area" localSheetId="7">'Grenville Court'!$A$1:$C$1159</definedName>
    <definedName name="_xlnm.Print_Area" localSheetId="8">'Nelson Court'!$A$1:$C$1159</definedName>
    <definedName name="_xlnm.Print_Area" localSheetId="9">'Rodney Court  '!$A$1:$C$1159</definedName>
  </definedNames>
  <calcPr calcId="152511"/>
</workbook>
</file>

<file path=xl/calcChain.xml><?xml version="1.0" encoding="utf-8"?>
<calcChain xmlns="http://schemas.openxmlformats.org/spreadsheetml/2006/main">
  <c r="B1460" i="12" l="1"/>
  <c r="B1460" i="13"/>
  <c r="B1460" i="14"/>
  <c r="B1460" i="3"/>
  <c r="B1461" i="12"/>
  <c r="B1461" i="13"/>
  <c r="B1461" i="14"/>
  <c r="B1461" i="3"/>
  <c r="B1465" i="14" l="1"/>
  <c r="A1465" i="14"/>
  <c r="B1464" i="14"/>
  <c r="A1464" i="14"/>
  <c r="B1463" i="14"/>
  <c r="A1463" i="14"/>
  <c r="B1462" i="14"/>
  <c r="A1462" i="14"/>
  <c r="A1461" i="14"/>
  <c r="A1460" i="14"/>
  <c r="B1459" i="14"/>
  <c r="A1459" i="14"/>
  <c r="B1458" i="14"/>
  <c r="A1458" i="14"/>
  <c r="B1457" i="14"/>
  <c r="A1457" i="14"/>
  <c r="B1456" i="14"/>
  <c r="A1456" i="14"/>
  <c r="B1455" i="14"/>
  <c r="A1455" i="14"/>
  <c r="B1454" i="14"/>
  <c r="A1454" i="14"/>
  <c r="B1465" i="13"/>
  <c r="A1465" i="13"/>
  <c r="B1464" i="13"/>
  <c r="A1464" i="13"/>
  <c r="B1463" i="13"/>
  <c r="A1463" i="13"/>
  <c r="B1462" i="13"/>
  <c r="A1462" i="13"/>
  <c r="A1461" i="13"/>
  <c r="A1460" i="13"/>
  <c r="B1459" i="13"/>
  <c r="A1459" i="13"/>
  <c r="B1458" i="13"/>
  <c r="A1458" i="13"/>
  <c r="B1457" i="13"/>
  <c r="A1457" i="13"/>
  <c r="B1456" i="13"/>
  <c r="A1456" i="13"/>
  <c r="B1455" i="13"/>
  <c r="A1455" i="13"/>
  <c r="B1454" i="13"/>
  <c r="A1454" i="13"/>
  <c r="B1465" i="12"/>
  <c r="A1465" i="12"/>
  <c r="B1464" i="12"/>
  <c r="A1464" i="12"/>
  <c r="B1463" i="12"/>
  <c r="A1463" i="12"/>
  <c r="B1462" i="12"/>
  <c r="A1462" i="12"/>
  <c r="A1461" i="12"/>
  <c r="A1460" i="12"/>
  <c r="B1459" i="12"/>
  <c r="A1459" i="12"/>
  <c r="B1458" i="12"/>
  <c r="A1458" i="12"/>
  <c r="B1457" i="12"/>
  <c r="A1457" i="12"/>
  <c r="B1456" i="12"/>
  <c r="A1456" i="12"/>
  <c r="B1455" i="12"/>
  <c r="A1455" i="12"/>
  <c r="B1454" i="12"/>
  <c r="A1454" i="12"/>
  <c r="B1465" i="3"/>
  <c r="A1454" i="3"/>
  <c r="B1454" i="3"/>
  <c r="A1455" i="3"/>
  <c r="B1455" i="3"/>
  <c r="A1456" i="3"/>
  <c r="B1456" i="3"/>
  <c r="A1457" i="3"/>
  <c r="B1457" i="3"/>
  <c r="A1458" i="3"/>
  <c r="B1458" i="3"/>
  <c r="A1459" i="3"/>
  <c r="B1459" i="3"/>
  <c r="A1460" i="3"/>
  <c r="A1461" i="3"/>
  <c r="A1462" i="3"/>
  <c r="B1462" i="3"/>
  <c r="A1463" i="3"/>
  <c r="B1463" i="3"/>
  <c r="A1464" i="3"/>
  <c r="B1464" i="3"/>
  <c r="A1465" i="3"/>
  <c r="B1467" i="12" l="1"/>
  <c r="C9" i="2" s="1"/>
  <c r="B1467" i="13"/>
  <c r="C10" i="2" s="1"/>
  <c r="B1467" i="14"/>
  <c r="C11" i="2" s="1"/>
  <c r="B1467" i="3"/>
  <c r="C8" i="2" s="1"/>
  <c r="I135" i="11"/>
  <c r="I134" i="11"/>
  <c r="I133" i="11"/>
  <c r="I132" i="11"/>
  <c r="I131" i="11"/>
  <c r="I130" i="11"/>
  <c r="I127" i="11"/>
  <c r="I126" i="11"/>
  <c r="I125" i="11"/>
  <c r="I122" i="11"/>
  <c r="J123" i="11" s="1"/>
  <c r="J120" i="11"/>
  <c r="I119" i="11"/>
  <c r="I116" i="11"/>
  <c r="J117" i="11" s="1"/>
  <c r="J114" i="11"/>
  <c r="I113" i="11"/>
  <c r="I110" i="11"/>
  <c r="I109" i="11"/>
  <c r="I108" i="11"/>
  <c r="I107" i="11"/>
  <c r="I104" i="11"/>
  <c r="I103" i="11"/>
  <c r="I102" i="11"/>
  <c r="I101" i="11"/>
  <c r="I98" i="11"/>
  <c r="J99" i="11" s="1"/>
  <c r="I95" i="11"/>
  <c r="I94" i="11"/>
  <c r="I93" i="11"/>
  <c r="I92" i="11"/>
  <c r="J96" i="11" s="1"/>
  <c r="I88" i="11"/>
  <c r="J89" i="11" s="1"/>
  <c r="I85" i="11"/>
  <c r="I84" i="11"/>
  <c r="I83" i="11"/>
  <c r="I82" i="11"/>
  <c r="I79" i="11"/>
  <c r="I78" i="11"/>
  <c r="J80" i="11" s="1"/>
  <c r="I75" i="11"/>
  <c r="I74" i="11"/>
  <c r="J76" i="11" s="1"/>
  <c r="J72" i="11"/>
  <c r="I71" i="11"/>
  <c r="I68" i="11"/>
  <c r="I67" i="11"/>
  <c r="J69" i="11" s="1"/>
  <c r="I64" i="11"/>
  <c r="J65" i="11" s="1"/>
  <c r="I61" i="11"/>
  <c r="I60" i="11"/>
  <c r="I59" i="11"/>
  <c r="I56" i="11"/>
  <c r="I55" i="11"/>
  <c r="I54" i="11"/>
  <c r="I53" i="11"/>
  <c r="I52" i="11"/>
  <c r="I51" i="11"/>
  <c r="I48" i="11"/>
  <c r="I47" i="11"/>
  <c r="I46" i="11"/>
  <c r="I45" i="11"/>
  <c r="I41" i="11"/>
  <c r="J43" i="11" s="1"/>
  <c r="I38" i="11"/>
  <c r="I37" i="11"/>
  <c r="I34" i="11"/>
  <c r="I33" i="11"/>
  <c r="I32" i="11"/>
  <c r="I31" i="11"/>
  <c r="I30" i="11"/>
  <c r="I27" i="11"/>
  <c r="I26" i="11"/>
  <c r="I25" i="11"/>
  <c r="I24" i="11"/>
  <c r="I23" i="11"/>
  <c r="I22" i="11"/>
  <c r="I21" i="11"/>
  <c r="I20" i="11"/>
  <c r="I19" i="11"/>
  <c r="I18" i="11"/>
  <c r="I17" i="11"/>
  <c r="I15" i="11"/>
  <c r="I14" i="11"/>
  <c r="I13" i="11"/>
  <c r="I12" i="11"/>
  <c r="I11" i="11"/>
  <c r="I135" i="10"/>
  <c r="I134" i="10"/>
  <c r="I133" i="10"/>
  <c r="I132" i="10"/>
  <c r="I131" i="10"/>
  <c r="I130" i="10"/>
  <c r="I127" i="10"/>
  <c r="I126" i="10"/>
  <c r="I125" i="10"/>
  <c r="J128" i="10" s="1"/>
  <c r="I122" i="10"/>
  <c r="J123" i="10" s="1"/>
  <c r="I119" i="10"/>
  <c r="J120" i="10" s="1"/>
  <c r="I116" i="10"/>
  <c r="J117" i="10" s="1"/>
  <c r="I113" i="10"/>
  <c r="J114" i="10" s="1"/>
  <c r="I110" i="10"/>
  <c r="I109" i="10"/>
  <c r="I108" i="10"/>
  <c r="I107" i="10"/>
  <c r="J111" i="10" s="1"/>
  <c r="I104" i="10"/>
  <c r="I103" i="10"/>
  <c r="I102" i="10"/>
  <c r="I101" i="10"/>
  <c r="J105" i="10" s="1"/>
  <c r="I98" i="10"/>
  <c r="J99" i="10" s="1"/>
  <c r="I95" i="10"/>
  <c r="I94" i="10"/>
  <c r="I93" i="10"/>
  <c r="I92" i="10"/>
  <c r="I88" i="10"/>
  <c r="J89" i="10" s="1"/>
  <c r="I85" i="10"/>
  <c r="I84" i="10"/>
  <c r="I83" i="10"/>
  <c r="I82" i="10"/>
  <c r="J80" i="10"/>
  <c r="I79" i="10"/>
  <c r="I78" i="10"/>
  <c r="I75" i="10"/>
  <c r="I74" i="10"/>
  <c r="J76" i="10" s="1"/>
  <c r="I71" i="10"/>
  <c r="J72" i="10" s="1"/>
  <c r="I68" i="10"/>
  <c r="I67" i="10"/>
  <c r="J69" i="10" s="1"/>
  <c r="I64" i="10"/>
  <c r="J65" i="10" s="1"/>
  <c r="I61" i="10"/>
  <c r="I60" i="10"/>
  <c r="I59" i="10"/>
  <c r="I56" i="10"/>
  <c r="I55" i="10"/>
  <c r="I54" i="10"/>
  <c r="I53" i="10"/>
  <c r="I52" i="10"/>
  <c r="I51" i="10"/>
  <c r="J57" i="10" s="1"/>
  <c r="I48" i="10"/>
  <c r="I47" i="10"/>
  <c r="I46" i="10"/>
  <c r="I45" i="10"/>
  <c r="J49" i="10" s="1"/>
  <c r="J43" i="10"/>
  <c r="I41" i="10"/>
  <c r="I38" i="10"/>
  <c r="I37" i="10"/>
  <c r="J39" i="10" s="1"/>
  <c r="I34" i="10"/>
  <c r="I33" i="10"/>
  <c r="I32" i="10"/>
  <c r="I31" i="10"/>
  <c r="I30" i="10"/>
  <c r="I27" i="10"/>
  <c r="I26" i="10"/>
  <c r="I25" i="10"/>
  <c r="I24" i="10"/>
  <c r="I23" i="10"/>
  <c r="I22" i="10"/>
  <c r="I21" i="10"/>
  <c r="I20" i="10"/>
  <c r="I19" i="10"/>
  <c r="I18" i="10"/>
  <c r="I17" i="10"/>
  <c r="I15" i="10"/>
  <c r="I14" i="10"/>
  <c r="I13" i="10"/>
  <c r="I12" i="10"/>
  <c r="I11" i="10"/>
  <c r="I135" i="9"/>
  <c r="I134" i="9"/>
  <c r="I133" i="9"/>
  <c r="I132" i="9"/>
  <c r="I131" i="9"/>
  <c r="I130" i="9"/>
  <c r="I127" i="9"/>
  <c r="I126" i="9"/>
  <c r="I125" i="9"/>
  <c r="I122" i="9"/>
  <c r="J123" i="9" s="1"/>
  <c r="J120" i="9"/>
  <c r="I119" i="9"/>
  <c r="I116" i="9"/>
  <c r="J117" i="9" s="1"/>
  <c r="J114" i="9"/>
  <c r="I113" i="9"/>
  <c r="I110" i="9"/>
  <c r="I109" i="9"/>
  <c r="I108" i="9"/>
  <c r="I107" i="9"/>
  <c r="I104" i="9"/>
  <c r="I103" i="9"/>
  <c r="I102" i="9"/>
  <c r="I101" i="9"/>
  <c r="I98" i="9"/>
  <c r="J99" i="9" s="1"/>
  <c r="I95" i="9"/>
  <c r="I94" i="9"/>
  <c r="I93" i="9"/>
  <c r="I92" i="9"/>
  <c r="J89" i="9"/>
  <c r="I88" i="9"/>
  <c r="I85" i="9"/>
  <c r="I84" i="9"/>
  <c r="I83" i="9"/>
  <c r="I82" i="9"/>
  <c r="I79" i="9"/>
  <c r="I78" i="9"/>
  <c r="J80" i="9" s="1"/>
  <c r="I75" i="9"/>
  <c r="I74" i="9"/>
  <c r="J76" i="9" s="1"/>
  <c r="I71" i="9"/>
  <c r="J72" i="9" s="1"/>
  <c r="I68" i="9"/>
  <c r="I67" i="9"/>
  <c r="J69" i="9" s="1"/>
  <c r="I64" i="9"/>
  <c r="J65" i="9" s="1"/>
  <c r="I61" i="9"/>
  <c r="I60" i="9"/>
  <c r="I59" i="9"/>
  <c r="I56" i="9"/>
  <c r="I55" i="9"/>
  <c r="I54" i="9"/>
  <c r="I53" i="9"/>
  <c r="I52" i="9"/>
  <c r="I51" i="9"/>
  <c r="I48" i="9"/>
  <c r="I47" i="9"/>
  <c r="I46" i="9"/>
  <c r="I45" i="9"/>
  <c r="I41" i="9"/>
  <c r="J43" i="9" s="1"/>
  <c r="I38" i="9"/>
  <c r="I37" i="9"/>
  <c r="I34" i="9"/>
  <c r="I33" i="9"/>
  <c r="I32" i="9"/>
  <c r="I31" i="9"/>
  <c r="I30" i="9"/>
  <c r="I27" i="9"/>
  <c r="I26" i="9"/>
  <c r="I25" i="9"/>
  <c r="I24" i="9"/>
  <c r="I23" i="9"/>
  <c r="I22" i="9"/>
  <c r="I21" i="9"/>
  <c r="I20" i="9"/>
  <c r="I19" i="9"/>
  <c r="I18" i="9"/>
  <c r="I17" i="9"/>
  <c r="I15" i="9"/>
  <c r="I14" i="9"/>
  <c r="I13" i="9"/>
  <c r="I12" i="9"/>
  <c r="I11" i="9"/>
  <c r="J120" i="4"/>
  <c r="J69" i="4"/>
  <c r="I135" i="4"/>
  <c r="I134" i="4"/>
  <c r="I133" i="4"/>
  <c r="I132" i="4"/>
  <c r="I131" i="4"/>
  <c r="I130" i="4"/>
  <c r="J136" i="4" s="1"/>
  <c r="I127" i="4"/>
  <c r="I126" i="4"/>
  <c r="I125" i="4"/>
  <c r="J128" i="4" s="1"/>
  <c r="I122" i="4"/>
  <c r="J123" i="4" s="1"/>
  <c r="I119" i="4"/>
  <c r="I116" i="4"/>
  <c r="J117" i="4" s="1"/>
  <c r="I113" i="4"/>
  <c r="J114" i="4" s="1"/>
  <c r="I110" i="4"/>
  <c r="I109" i="4"/>
  <c r="I108" i="4"/>
  <c r="I107" i="4"/>
  <c r="J111" i="4" s="1"/>
  <c r="I104" i="4"/>
  <c r="I103" i="4"/>
  <c r="I102" i="4"/>
  <c r="J105" i="4" s="1"/>
  <c r="I101" i="4"/>
  <c r="I98" i="4"/>
  <c r="J99" i="4" s="1"/>
  <c r="I95" i="4"/>
  <c r="I94" i="4"/>
  <c r="I93" i="4"/>
  <c r="I92" i="4"/>
  <c r="J96" i="4" s="1"/>
  <c r="I88" i="4"/>
  <c r="J89" i="4" s="1"/>
  <c r="I85" i="4"/>
  <c r="J86" i="4" s="1"/>
  <c r="I84" i="4"/>
  <c r="I83" i="4"/>
  <c r="I82" i="4"/>
  <c r="I79" i="4"/>
  <c r="I78" i="4"/>
  <c r="J80" i="4" s="1"/>
  <c r="I75" i="4"/>
  <c r="I74" i="4"/>
  <c r="J76" i="4" s="1"/>
  <c r="I71" i="4"/>
  <c r="J72" i="4" s="1"/>
  <c r="I68" i="4"/>
  <c r="I67" i="4"/>
  <c r="I64" i="4"/>
  <c r="J65" i="4" s="1"/>
  <c r="I61" i="4"/>
  <c r="I60" i="4"/>
  <c r="I59" i="4"/>
  <c r="J62" i="4" s="1"/>
  <c r="I56" i="4"/>
  <c r="I55" i="4"/>
  <c r="I54" i="4"/>
  <c r="I53" i="4"/>
  <c r="I52" i="4"/>
  <c r="I51" i="4"/>
  <c r="J57" i="4" s="1"/>
  <c r="I48" i="4"/>
  <c r="I47" i="4"/>
  <c r="I46" i="4"/>
  <c r="I45" i="4"/>
  <c r="J49" i="4" s="1"/>
  <c r="I41" i="4"/>
  <c r="J43" i="4" s="1"/>
  <c r="I38" i="4"/>
  <c r="I37" i="4"/>
  <c r="J39" i="4" s="1"/>
  <c r="I34" i="4"/>
  <c r="I33" i="4"/>
  <c r="I32" i="4"/>
  <c r="I31" i="4"/>
  <c r="I30" i="4"/>
  <c r="J35" i="4" s="1"/>
  <c r="I27" i="4"/>
  <c r="I26" i="4"/>
  <c r="I25" i="4"/>
  <c r="I24" i="4"/>
  <c r="I23" i="4"/>
  <c r="I22" i="4"/>
  <c r="I21" i="4"/>
  <c r="I20" i="4"/>
  <c r="I19" i="4"/>
  <c r="I18" i="4"/>
  <c r="I17" i="4"/>
  <c r="I12" i="4"/>
  <c r="I13" i="4"/>
  <c r="I14" i="4"/>
  <c r="I15" i="4"/>
  <c r="I11" i="4"/>
  <c r="J28" i="4" s="1"/>
  <c r="C7" i="2"/>
  <c r="J137" i="4" l="1"/>
  <c r="C5" i="2" s="1"/>
  <c r="J49" i="9"/>
  <c r="J86" i="9"/>
  <c r="J105" i="9"/>
  <c r="J111" i="9"/>
  <c r="J62" i="10"/>
  <c r="J96" i="10"/>
  <c r="J136" i="10"/>
  <c r="J62" i="11"/>
  <c r="J86" i="11"/>
  <c r="J128" i="11"/>
  <c r="J28" i="9"/>
  <c r="J137" i="9" s="1"/>
  <c r="C3" i="2" s="1"/>
  <c r="J62" i="9"/>
  <c r="J96" i="9"/>
  <c r="J136" i="9"/>
  <c r="J86" i="10"/>
  <c r="J28" i="11"/>
  <c r="J49" i="11"/>
  <c r="J35" i="9"/>
  <c r="J39" i="9"/>
  <c r="J57" i="9"/>
  <c r="J128" i="9"/>
  <c r="J28" i="10"/>
  <c r="J137" i="10" s="1"/>
  <c r="C4" i="2" s="1"/>
  <c r="J35" i="10"/>
  <c r="J35" i="11"/>
  <c r="J39" i="11"/>
  <c r="J57" i="11"/>
  <c r="J105" i="11"/>
  <c r="J111" i="11"/>
  <c r="J136" i="11"/>
  <c r="J137" i="11"/>
  <c r="C6" i="2" s="1"/>
  <c r="F15" i="2" l="1"/>
</calcChain>
</file>

<file path=xl/sharedStrings.xml><?xml version="1.0" encoding="utf-8"?>
<sst xmlns="http://schemas.openxmlformats.org/spreadsheetml/2006/main" count="4663" uniqueCount="1031">
  <si>
    <t>&lt;&lt;Complete full name of tenderer submitting the information&gt;&gt;</t>
  </si>
  <si>
    <t>DATE:</t>
  </si>
  <si>
    <t>TIME:</t>
  </si>
  <si>
    <t>Supplier Response Document</t>
  </si>
  <si>
    <t>Please ensure that all pricing is submitted in GBP exclusive of VAT.</t>
  </si>
  <si>
    <t>Completed tender documents must be submitted in accordance with the instructions given in the Invitation to Tender.</t>
  </si>
  <si>
    <t>Tenderers are referred to the Invitation to Tender for full instructions and information on how price will be evaluated.</t>
  </si>
  <si>
    <t>Status:</t>
  </si>
  <si>
    <t>Version:</t>
  </si>
  <si>
    <t>Date:</t>
  </si>
  <si>
    <t>Part H - Price</t>
  </si>
  <si>
    <t>Deadline for submission:
(UK date and time)</t>
  </si>
  <si>
    <t>Name of Tenderer:</t>
  </si>
  <si>
    <t>DRAFT</t>
  </si>
  <si>
    <t>Instructions for Tenderers:</t>
  </si>
  <si>
    <t>06/08/2018</t>
  </si>
  <si>
    <t>TBC if selected</t>
  </si>
  <si>
    <r>
      <rPr>
        <b/>
        <sz val="16"/>
        <color theme="1"/>
        <rFont val="Arial"/>
        <family val="2"/>
      </rPr>
      <t>Project Admiral: Refurbishment of town centre tower blocks</t>
    </r>
    <r>
      <rPr>
        <b/>
        <sz val="20"/>
        <color theme="1"/>
        <rFont val="Arial"/>
        <family val="2"/>
      </rPr>
      <t xml:space="preserve">
</t>
    </r>
    <r>
      <rPr>
        <b/>
        <sz val="12"/>
        <color theme="1"/>
        <rFont val="Arial"/>
        <family val="2"/>
      </rPr>
      <t>REFERENCE: DN357714
PROCUREMENT PROCEDURE: EU RESTRICTED</t>
    </r>
  </si>
  <si>
    <r>
      <rPr>
        <b/>
        <u/>
        <sz val="12"/>
        <color theme="1"/>
        <rFont val="Arial"/>
        <family val="2"/>
      </rPr>
      <t>ALL</t>
    </r>
    <r>
      <rPr>
        <sz val="12"/>
        <color theme="1"/>
        <rFont val="Arial"/>
        <family val="2"/>
      </rPr>
      <t xml:space="preserve"> Cells filled BLUE must be completed by the Tenderer and have a numerical value.</t>
    </r>
  </si>
  <si>
    <t>SECTION C</t>
  </si>
  <si>
    <t xml:space="preserve">MASTER SPECIFICATION &amp; SCHEDULE OF WORKS </t>
  </si>
  <si>
    <t xml:space="preserve">For </t>
  </si>
  <si>
    <t>NELSON COURT POOLE</t>
  </si>
  <si>
    <t xml:space="preserve">Part of the </t>
  </si>
  <si>
    <t>PROJECT ADMIRAL PPROJECT</t>
  </si>
  <si>
    <t>GENERAL NOTES</t>
  </si>
  <si>
    <t>SECTION C – GENERAL NOTES</t>
  </si>
  <si>
    <t>NOTES:</t>
  </si>
  <si>
    <t>SECTION C1 - ASBESTOS IDENTIFICATION &amp; REMOVAL WORKS</t>
  </si>
  <si>
    <t>SUB SECTION GENERAL NOTES:</t>
  </si>
  <si>
    <t>NB: The schedule of works relates to works to Nelson Court only and within the pricing summary carried forward to the tender documents the contractor shall include the cost for identical works to the remaining three blocks</t>
  </si>
  <si>
    <t>Tendered Price</t>
  </si>
  <si>
    <t>SECTION C2 – STRUCTURAL ALTERATIONS &amp; GENERAL BUILDERS WORKS</t>
  </si>
  <si>
    <t>SECTION C4 – FAÇADE IMPROVEMENT WORKS</t>
  </si>
  <si>
    <t xml:space="preserve">NB: </t>
  </si>
  <si>
    <t>The new cladding system is contractor Design. The successful contractor shall works with the manufacturer and an approved cladding contractor to design and install a system that meets the requirements of the preambles and this Schedule of Works. The drawings included as part of this package ae for information purposes only and should not be relied upon by the contractor to provide the agreed final design solution</t>
  </si>
  <si>
    <t xml:space="preserve">                                                           </t>
  </si>
  <si>
    <t xml:space="preserve">SECTION C5 – WINDOW &amp; EXTERNAL DOOR WORKS </t>
  </si>
  <si>
    <t>- 113 mm frame with 8 mm alum external face. In addition windows to provide</t>
  </si>
  <si>
    <t>- U-value product: 1,2W/m²K</t>
  </si>
  <si>
    <t>-Transmission Lt/Gg 71/0,51</t>
  </si>
  <si>
    <t>-Weight 58 kg</t>
  </si>
  <si>
    <t>- Low E WES/Ar</t>
  </si>
  <si>
    <t>-Construction 6+16G+ES4</t>
  </si>
  <si>
    <t>-Aluminium cladded</t>
  </si>
  <si>
    <t>Surface finishing</t>
  </si>
  <si>
    <t>-Product RAL 7016 Anthracite grey</t>
  </si>
  <si>
    <t>- Details: Wallside frame finished</t>
  </si>
  <si>
    <t xml:space="preserve"> </t>
  </si>
  <si>
    <t xml:space="preserve">ND </t>
  </si>
  <si>
    <t>NOBB 52985815</t>
  </si>
  <si>
    <t>Construction 100 mm frame incl. 8 mm alum.</t>
  </si>
  <si>
    <t>U-value product: 1,3W/m²K</t>
  </si>
  <si>
    <t>Transmission Lt/Gg 71/0,51</t>
  </si>
  <si>
    <t>Weight 57 kg</t>
  </si>
  <si>
    <t>Mrk: Living Ro</t>
  </si>
  <si>
    <t>Right hinge</t>
  </si>
  <si>
    <t>Without ventilator</t>
  </si>
  <si>
    <t>Outward opening side hinged door leaf</t>
  </si>
  <si>
    <t>Lam Low E WES/Ar</t>
  </si>
  <si>
    <t>Construction 6+16G+ES6,38</t>
  </si>
  <si>
    <t>Threshold 25 mm</t>
  </si>
  <si>
    <t>Panel height 136 mm</t>
  </si>
  <si>
    <t>Aluminium cladded</t>
  </si>
  <si>
    <t>Product RAL 7016 matt Anthracite grey, Powder coated, gloss 30</t>
  </si>
  <si>
    <t>Product RAL 7016 Anthracite grey</t>
  </si>
  <si>
    <t>Details:</t>
  </si>
  <si>
    <t>Wallside frame finished</t>
  </si>
  <si>
    <t>No sub frame groove</t>
  </si>
  <si>
    <t>No fixing holes</t>
  </si>
  <si>
    <t>SECTION C6 – NEW MAIN ENTRANCE LOBBY STRUCTURES</t>
  </si>
  <si>
    <t xml:space="preserve">SECTION C7 – Electrical Works </t>
  </si>
  <si>
    <t>All electrical work to which the requirements of Part P (Electrical Safety) apply, will be designed, installed, inspected and tested by a person competent to do so.  Prior to completion of works the Local Authority must be satisfied that either:-</t>
  </si>
  <si>
    <t xml:space="preserve">  </t>
  </si>
  <si>
    <t xml:space="preserve">1 x QM070 Hallway                                       </t>
  </si>
  <si>
    <t xml:space="preserve">1 x QM125 Bedroom                                                 </t>
  </si>
  <si>
    <t xml:space="preserve">1 x QM150 Lounge                                            </t>
  </si>
  <si>
    <t>1 x FX20VE Kit Downflow</t>
  </si>
  <si>
    <t xml:space="preserve">1 x FX20EIXP4 Bath Downflow       </t>
  </si>
  <si>
    <t>1 x TTRS120W Bath Towel Rail c/w FSCW Dimplex timer</t>
  </si>
  <si>
    <r>
      <t>Allow additional QM125 storage heater for 2</t>
    </r>
    <r>
      <rPr>
        <vertAlign val="superscript"/>
        <sz val="8.5"/>
        <color theme="1"/>
        <rFont val="Arial"/>
        <family val="2"/>
      </rPr>
      <t>nd</t>
    </r>
    <r>
      <rPr>
        <sz val="8.5"/>
        <color theme="1"/>
        <rFont val="Arial"/>
        <family val="2"/>
      </rPr>
      <t xml:space="preserve"> bedroom within 2 bed flats </t>
    </r>
  </si>
  <si>
    <t>i. An Electrical Certificate issued under a ‘Competent Persons’ Scheme has been issued; or Appropriate Certificate and Forms defined in BS 7671 (as amended) have been submitted that confirm that the work has been inspected and tested by ‘a competent person’ will have a sound knowledge and suitable experience relevant to the nature of the work undertaken and to the technical standards set out in BS 7671, be fully versed in the inspection and testing procedures contained in the Regulations and employ adequate testing equipment.</t>
  </si>
  <si>
    <t xml:space="preserve">SECTION C1: MASTER SCHEDULE OF WORK CLAUSES </t>
  </si>
  <si>
    <t>FOR ENVIRONMENTAL WORKS  FOR PROJECT ADMIRAL</t>
  </si>
  <si>
    <t>GENERAL NOTES:</t>
  </si>
  <si>
    <t>The Client will not be held responsible for costs associated with Resident complaints if photographic evidence is not available.</t>
  </si>
  <si>
    <t xml:space="preserve">Location: As indicated on proposed plans </t>
  </si>
  <si>
    <t>Preamble: Q10</t>
  </si>
  <si>
    <t>Location: Car park – as indicated on proposed plans</t>
  </si>
  <si>
    <t xml:space="preserve">Standard Detail: </t>
  </si>
  <si>
    <t>Note:</t>
  </si>
  <si>
    <t xml:space="preserve">i)    Works to be undertaken to allow co-ordination of all building works without delay or damage to car park surfacing.   </t>
  </si>
  <si>
    <t>Location: As indicated on proposed plans ref: P2824/80</t>
  </si>
  <si>
    <t>Standard Detail: P2824/82</t>
  </si>
  <si>
    <t>Location: West boundary complete – as indicated on proposed  plans ref: P2824/80</t>
  </si>
  <si>
    <t>Location: Existing car park entrances.</t>
  </si>
  <si>
    <t xml:space="preserve">Qty: 2 no. total. </t>
  </si>
  <si>
    <t>a. The Contractor is to allow for all sequencing and integration of work clauses for the proper execution of the works.</t>
  </si>
  <si>
    <t>b. All Preamble references i.e., B6 refer to the Workmanship and Preambles Section of this Specification.  All works contained in this Schedule are deemed to be covered by the clauses in the Preambles Section, whether specific reference noted or not.</t>
  </si>
  <si>
    <t>c. All Standard Details will be cross-referenced to each Clause where applicable.</t>
  </si>
  <si>
    <t xml:space="preserve">d. The specification should be read in accordance with Structural Engineers drawings and details where required. </t>
  </si>
  <si>
    <t>e. The Contractor is to allow for all making good required as a consequence of the works and for the removal of all debris from site as works proceed.</t>
  </si>
  <si>
    <t>f. The Contractor is to allow for all removal and reinstatement of services as required due to the consequence of the works. This shall include all electrical services, such as CCTV cameras and external security lights, alarm installations, water and gas services, TV aerial installations, together with satellite and cable installations. Any works which result in temporary removal and therefore loss of service shall be minimised and must be reinstated either temporarily or permanent within one hour.</t>
  </si>
  <si>
    <t xml:space="preserve">h. Protection/Working Procedures - See Preliminaries - Section A. </t>
  </si>
  <si>
    <t>i. Contractor responsible for obtaining all necessary services, including gas, electric, water mains, sewers and drainage and telecommunications as necessary to complete the works.</t>
  </si>
  <si>
    <t xml:space="preserve">j. Contractor to carry out pre-start photographic survey of all areas prior to commencement of the works.  </t>
  </si>
  <si>
    <t>k. Contractor responsible for cross referencing any other schedule of works within the specification to ensure no conflict in design. Any issues to be brought to the attention of the C.A. during the tender period.</t>
  </si>
  <si>
    <t>l. THE CLIENT WILL NOT ACCEPT ANY ADDITIONAL COSTS AT CONTRACT STAGE FOR FAILURE TO PRICE OR COMPLETE ANY OF THE ABOVE ITEMS DURING THE TENDER PERIOD.</t>
  </si>
  <si>
    <t xml:space="preserve">m. IN SUBMITTING A TENDER, THE CONTRACTOR IS DEEMED TO HAVE PRICED ALL THE ITEMS WITHIN THIS BILL AND ALL OTHER DOCUMENTS ISSUED AS PART OF THE TENDER PROCEDURE.  </t>
  </si>
  <si>
    <t>1.1 Remove Planting Areas &amp; Shrubs Shall Mean:</t>
  </si>
  <si>
    <t xml:space="preserve">a. To areas indicated on proposed pans carefully remove existing shrubs,  trees and plants etc. Level off area and clear all from site. </t>
  </si>
  <si>
    <t>b. Grub up roots and tree stumps.</t>
  </si>
  <si>
    <t xml:space="preserve">2.1 Replace Kerb Edgings Shall Mean: </t>
  </si>
  <si>
    <t>a. As indicated on drawings; carefully remove existing kerb edgings and dispose from site.</t>
  </si>
  <si>
    <t xml:space="preserve">b. Supply and install new 125mm half batter pre-cast concrete kerb edgings to be laid in 1:2:6 concrete mix and to areas as shown on the proposed drawings. </t>
  </si>
  <si>
    <t xml:space="preserve">c. Where new concrete edgings are to be used for pavement edgings kerbs are to be dropped to allow level access.  </t>
  </si>
  <si>
    <t>2.2 Provide New Kerb Edgings To Form New Car Park Area Shall Mean:</t>
  </si>
  <si>
    <t xml:space="preserve">a. To areas marked on drawings, excavate as necessary and supply and install new 125mm half batter pre-cast concrete kerb edgings to be laid in 1:2:6 concrete mix. </t>
  </si>
  <si>
    <t xml:space="preserve">b. Where new concrete edgings are to be used for pavement/footpath edgings kerbs are to be dropped to allow level access.  </t>
  </si>
  <si>
    <t xml:space="preserve">2.3 Provide New Tarmac Wearing Course Shall Mean: </t>
  </si>
  <si>
    <t>a. Allow to remove existing weeds/ vegetation growth to existing macadam areas.</t>
  </si>
  <si>
    <t>b. Allow to mechanically sweep areas to remove dust and debris and apply weed killer to whole area.</t>
  </si>
  <si>
    <t xml:space="preserve">c. Allow to raise existing gulley grilles, manhole covers and cast iron work as necessary including all undertakings.   </t>
  </si>
  <si>
    <t>e) Allow to form cut joint to entrance of car park to form joint between new wearing course and existing Local Authority highway</t>
  </si>
  <si>
    <t xml:space="preserve">d. Fill pot holes, apply tac coat and supply and lay 30mm thick wearing course using minimum of 6mm size open graded macadam to provide a co-ordinated finish across all external areas of the car park and entrance road with falls to gullies and allowing for all undertakings. </t>
  </si>
  <si>
    <t xml:space="preserve">2.4 Provide New Line Markings Shall Mean: </t>
  </si>
  <si>
    <t>a. Allow to provide white line marking to show demarcation of parking bays as indicated on drawings; allowing for disabled line markings as indicated. Paint to be durable traffic grade epoxy paint.</t>
  </si>
  <si>
    <t>b. Allow to provide double yellow line markings to prevent parking in emergency bay areas as indicated on drawings.  Paint to be durable traffic grade epoxy paint by Signs and Labels or similar approved.</t>
  </si>
  <si>
    <t>c. Allow to provide hatched yellow line markings to prevent parking in emergency bay areas as indicated on plan.  Paint to be durable traffic grade epoxy paint by Signs and Labels or similar approved.</t>
  </si>
  <si>
    <t>a. Reduce levels as required and install 200 x 50mm thick PCC square edged kerb edgings set into S2 haunched concrete.</t>
  </si>
  <si>
    <t xml:space="preserve">b. Lay min 100mm hardcore blinded with sand and new 50mm thick 900 x 600mm pre-cast concrete pavings by Marshalls.  </t>
  </si>
  <si>
    <t>c. Paving to be laid to fall away from main building and into back inlet gulley where applicable. All paving levels to be minimum 150mm beneath internal ground floor level.</t>
  </si>
  <si>
    <t>i. Pavings to be ramped to provide level access at new entrance to communal areas.  Provide vertical dpc at junction with main building.</t>
  </si>
  <si>
    <t>ii. Contractor is to allow for all adjustments to heights of existing manholes as required for new paving works.</t>
  </si>
  <si>
    <t>iii. Make good and extend all surfaces including adjacent planting areas.</t>
  </si>
  <si>
    <t xml:space="preserve">2.6 Lay New Tactile Paving Slabs Shall Mean: </t>
  </si>
  <si>
    <t>d. Reduce levels as required and install 200 x 50mm thick PCC square edged kerb edgings set into S2 haunched concrete.</t>
  </si>
  <si>
    <t>e. Lay min 100mm hardcore blinded with sand and new 50mm thick 400 400mm standard buff pre-cast concrete tactile pavings by Marshalls</t>
  </si>
  <si>
    <t>f. Paving to be laid to fall away from main building and into back inlet  gulley where applicable. All paving levels to be minimum 150mm  beneath internal ground floor level.</t>
  </si>
  <si>
    <t>i. Pavings to be ramped to provide level access at new     entrance to communal areas.  Provide vertical dpc at     junction with main building.</t>
  </si>
  <si>
    <t>ii. Contractor is to allow for all adjustments to heights of    existing manholes as required for new paving works</t>
  </si>
  <si>
    <t>iii. Make good and extend all surfaces including adjacent    planting areas.</t>
  </si>
  <si>
    <t>2.7 Lay New Resin Bound Gravel Path Shall Mean:</t>
  </si>
  <si>
    <t>a. To areas shown on proposed plans excavate as necessary install 200 x 50mm thick PCC square edged kerb edgings set into S2 haunched concrete.</t>
  </si>
  <si>
    <t>b. Lay new 150mm well compacted hardcore on 50mm sand blinding with 150mm C20 concrete slab to receive new resin board gravel path.</t>
  </si>
  <si>
    <t xml:space="preserve">c. Lay new Nature Walk decorative natural stone scatter system (3-4mm thickness) by Flowcrete strictly in accordance with manufacturers thickness) by Flowcrete strictly in accordance with manufacturers </t>
  </si>
  <si>
    <t>i. Pavings to be ramped to provide level access at new entrance to communal areas.  Provide vertical dpc at junction with main building</t>
  </si>
  <si>
    <t>ii.Contractor is to allow for all adjustments to heights of existing manholes as required for new paving works.</t>
  </si>
  <si>
    <t>a. Remove existing fencing/hedge or brick boundary wall remove existing post bases/foundations as necessary and clear from site.</t>
  </si>
  <si>
    <t>b. Excavate and cast concrete pads and set in GMS standards and intermediate lugs.  Install new 1100mm high GMS fence as detail.  Allow for vertical fixing lugs as depicted and plugged and screwed to existing walls</t>
  </si>
  <si>
    <t>c. Metal work to be galvanised and powder coated with black finish.</t>
  </si>
  <si>
    <t>3.1 Supply and Install 1100mm High Metal Railing Shall Mean:</t>
  </si>
  <si>
    <t xml:space="preserve">3.2 Supply and Install 1100mm High Single Metal Gate Shall Mean:
</t>
  </si>
  <si>
    <t xml:space="preserve"> Location: As indicated on proposed plans ref: P2824/80</t>
  </si>
  <si>
    <t>a. Install new 1100mm high GMS single gate as detail hung on metal posts set into concrete</t>
  </si>
  <si>
    <t>b. All metal work to be galvanised and powder coated with black finish.</t>
  </si>
  <si>
    <t>3.3 Supply and Install 2100mm High Timber Close Boarded Fence To Shall Mean:</t>
  </si>
  <si>
    <t>a. Excavate as required and install new concrete post in concrete footing with 300mm gravel board and new 1800mm high x 1800mm wide close boarded fencing in accordance with standard detail.</t>
  </si>
  <si>
    <t>c. Posts to be set into ground by a min of 500mm and surrounded in concrete to a min of 400mm diameter. Make good all disturbed concrete to a min of 400mm diameter. Make good all disturbed paving/ground.</t>
  </si>
  <si>
    <t>3.4 Provide New High Level Mild Steel Sliding Gate Shall  Mean:</t>
  </si>
  <si>
    <t>a. Provide and install new high level mild steel sliding gate with side panel and posts to match existing fences style and height.</t>
  </si>
  <si>
    <t>b. Provide and install new high level mild steel sliding gate with side panel and posts to match existing fences style and height.</t>
  </si>
  <si>
    <t>c. All new gates and posts to be galvanised prior to installation in accordance with BS729: Part 1.</t>
  </si>
  <si>
    <t>d. New gates and posts fixed in accordance with manufacturers instructions.</t>
  </si>
  <si>
    <t>e. Sub-contractor to provide design for C.A and client approval prior to manufacture.</t>
  </si>
  <si>
    <t>NOTE:</t>
  </si>
  <si>
    <t>i. Contractor to refer to M&amp;E specification for mains supply and motor installation. All new duct works to be laid within new hard/soft landscape areas to avoid heavy vehicle loadings.</t>
  </si>
  <si>
    <t xml:space="preserve">ii. Contractor to allow for two way digital entry pad with fob system as per M&amp;E specification and to allow for all builders work in connection with the installation of the above. </t>
  </si>
  <si>
    <t>a)		Reduce levels as required and install 200 x 50mm thick PCC square 	edged kerb edgings set into S2 haunched concrete.</t>
  </si>
  <si>
    <t xml:space="preserve">b)		Lay min 100mm hardcore blinded with sand and new 50mm thick 900 x 	600mm pre-cast concrete pavings by Marshalls.  </t>
  </si>
  <si>
    <t xml:space="preserve">c)		Paving to be laid to fall away towards new gravel soakaway. All paving 	levels to be minimum 150mm beneath internal ground floor level.	</t>
  </si>
  <si>
    <t xml:space="preserve">	a)	Excavate as required and install new concrete post in concrete footing 		with 300mm gravel board and new 2200mm high x 1500mm wide close 		boarded fencing in accordance with standard detail.</t>
  </si>
  <si>
    <t xml:space="preserve">	b)	Post to be set into ground by a min of 500mm and surrounded in 	concrete to a min of 400mm diameter. Make good disturbed 	paving/ground.</t>
  </si>
  <si>
    <t xml:space="preserve">4.2 Supply and Install 2500mm High Timber Close Boarded Fence To Form Bin/Recycling Area Shall Mean:	</t>
  </si>
  <si>
    <t>4.1 Lay New PCC Paving Slabs to Form Bin Store Base Shall Mean:</t>
  </si>
  <si>
    <t xml:space="preserve">		Location: </t>
  </si>
  <si>
    <t xml:space="preserve">a)		To existing wall top metal railings rub down and prepare existing 	surface to receive decoration. Apply primer and 2 no. coats smooth 	Hammerite multi-purpose metal paint (or similar approved). </t>
  </si>
  <si>
    <t xml:space="preserve">		Note:</t>
  </si>
  <si>
    <t>i)	Client to confirm colour scheme prior to commencement 			of works</t>
  </si>
  <si>
    <t>5.1 		Decorate Existing Metal Railings Shall Mean:</t>
  </si>
  <si>
    <t xml:space="preserve">		Location:</t>
  </si>
  <si>
    <t xml:space="preserve">	Qty: Allow 50 Lin M as instructed by C.A.  </t>
  </si>
  <si>
    <t xml:space="preserve">		a)	Remove existing stone copings and keep for re-use.  Prepare top 				surface of wall, treat with anti-fungicidal solution and re-bed retained 			copings replacing damaged with new to match existing, point up on 			completion in 1:1:6 mortar. </t>
  </si>
  <si>
    <t>6.2		Repoint Boundary Wall Shall Mean:</t>
  </si>
  <si>
    <t xml:space="preserve">		Location: North &amp; South boundary wall  – as indicated on proposed plans ref:</t>
  </si>
  <si>
    <t xml:space="preserve">	Qty: Allow 150m2 as instructed by C.A.  </t>
  </si>
  <si>
    <t xml:space="preserve">	</t>
  </si>
  <si>
    <t>a) 	Clear/remove from site all bushes, brambles, weeds, moss, grass soil waste and debris.</t>
  </si>
  <si>
    <t>a) 	Contractor is to assess site conditions, allow all necessary support and protection to allow for tree to be cut back, ensuring branches are removed a min. 2000mm from adjacent buildings. Tree to be balanced and crown lopped.</t>
  </si>
  <si>
    <t>7.3	Provide Turf to Paved Area Shall Mean:</t>
  </si>
  <si>
    <t xml:space="preserve">			</t>
  </si>
  <si>
    <t>a)	Provide signage and barriers to divert pedestrians and protect workers and general public.</t>
  </si>
  <si>
    <t xml:space="preserve">b)	Break up/lift existing PCC flags and brick planters as applicable, excavate and lower levels min. 300mm, remove/clear debris arisings/undertakings from site. </t>
  </si>
  <si>
    <t>c)	Supply and lay new topsoil min. 100mm and turf to finish level to adjacent turfed areas. Topsoil shall be free of weeds, roots or perennial weeds and foreign matter and be capable of being broken down to a fine tilth and spread in an evenly consolidated layer. Turf to be laid evenly and butt tight against each other, inclusive to allowing a transition into the existing turf areas. Watering, repair of all erosion and settlement shall continue as necessary until handover of the works.</t>
  </si>
  <si>
    <t>a)	Supply and plant Pink blossom Cherry Tree (Prunus ‘Aamaogawa’) min. 2250mm high to positions shown on plan. Supply and install to the perimeter of each tree an 1800mm high galvanised mild steel powder coated (colour to be advised by CA) tree guard, securely set into ground to provide protection to tree.</t>
  </si>
  <si>
    <t xml:space="preserve">	Note:</t>
  </si>
  <si>
    <t>i)	Tree is to be provided with suitable root ball and is to be provided with Grower’s Certificate to confirm guarantee in respect of growth.</t>
  </si>
  <si>
    <t>7.1 		Remove Vegetation Shall Mean:</t>
  </si>
  <si>
    <t>7.2 	Cut Back Tree Shall Mean:</t>
  </si>
  <si>
    <t>7.4 		Provide Tree/Tree Guard Shall Mean:</t>
  </si>
  <si>
    <t xml:space="preserve">a) Rake out joints min 20mm and repoint in 1:1:6 mortar) finished with a 
  neat weatherstruck joint.
</t>
  </si>
  <si>
    <t>-Product RAL 7016 matt Anthracite grey, Powder coated, gloss 30 Surface finishing</t>
  </si>
  <si>
    <t>Project Preambles</t>
  </si>
  <si>
    <t>Please refer to the following sections</t>
  </si>
  <si>
    <t>Appendix A 1.4.1</t>
  </si>
  <si>
    <t>Appendix A 1.4</t>
  </si>
  <si>
    <t>Appendix A 1.4.2</t>
  </si>
  <si>
    <t>Appendix A 1.4.3</t>
  </si>
  <si>
    <t>Preambles</t>
  </si>
  <si>
    <t>Drake Court</t>
  </si>
  <si>
    <t>Grenville Court</t>
  </si>
  <si>
    <t>Nelson Court</t>
  </si>
  <si>
    <t>Start on Site :</t>
  </si>
  <si>
    <t>PRELIMINARIES ASSESSMENT</t>
  </si>
  <si>
    <t>Anticipated Completion :</t>
  </si>
  <si>
    <t>Total Cost :</t>
  </si>
  <si>
    <t>Weeks :</t>
  </si>
  <si>
    <t>Rate / Week :</t>
  </si>
  <si>
    <t>Note No VAT included on any item</t>
  </si>
  <si>
    <t>Ref.</t>
  </si>
  <si>
    <t>Item</t>
  </si>
  <si>
    <t>Commentary</t>
  </si>
  <si>
    <t>Start</t>
  </si>
  <si>
    <t>Finish</t>
  </si>
  <si>
    <t>Quantity</t>
  </si>
  <si>
    <t>Unit</t>
  </si>
  <si>
    <t>Rate</t>
  </si>
  <si>
    <t>Cost</t>
  </si>
  <si>
    <t>Collection</t>
  </si>
  <si>
    <t>Week No.</t>
  </si>
  <si>
    <t>£     p</t>
  </si>
  <si>
    <t>A</t>
  </si>
  <si>
    <t>STAFF</t>
  </si>
  <si>
    <t>Pre-Construction Period</t>
  </si>
  <si>
    <t>wks.</t>
  </si>
  <si>
    <t>Construction Period</t>
  </si>
  <si>
    <t>Project Manager</t>
  </si>
  <si>
    <t>Site Manager</t>
  </si>
  <si>
    <t>Site Supervisor</t>
  </si>
  <si>
    <t>Major Projects Officer</t>
  </si>
  <si>
    <t>Operation Support Assistant 16 hours/week</t>
  </si>
  <si>
    <t>Handyman</t>
  </si>
  <si>
    <t>Commercial Manager/External Quantity Surveyor</t>
  </si>
  <si>
    <t>Gateman/Banksman</t>
  </si>
  <si>
    <t>Cleaner 10 hours per week</t>
  </si>
  <si>
    <t>Plant Operator Tele Handler, hoist etc.</t>
  </si>
  <si>
    <t>Externals only</t>
  </si>
  <si>
    <t>B</t>
  </si>
  <si>
    <t>TEMPORARY ACCOMMODATION</t>
  </si>
  <si>
    <t>Gateman Office</t>
  </si>
  <si>
    <t>Cabins in/off</t>
  </si>
  <si>
    <t>item</t>
  </si>
  <si>
    <t>C</t>
  </si>
  <si>
    <t>TEMPORARY ROADS</t>
  </si>
  <si>
    <t>compound, inc lighting &amp; reinstatement</t>
  </si>
  <si>
    <t>D</t>
  </si>
  <si>
    <t>TEMPORARY FENCING</t>
  </si>
  <si>
    <t>Site Fencing  (200m @ £26/panel)</t>
  </si>
  <si>
    <t>No</t>
  </si>
  <si>
    <t>E</t>
  </si>
  <si>
    <t>TEMPORARY ELECTRIC'S</t>
  </si>
  <si>
    <t>Site Distribution, cables and trenching</t>
  </si>
  <si>
    <t>say</t>
  </si>
  <si>
    <t>Transformers</t>
  </si>
  <si>
    <t>Utility Electric running costs</t>
  </si>
  <si>
    <t>Additional Power Works, temp lights and connections, site electric, mast climbers</t>
  </si>
  <si>
    <t>F</t>
  </si>
  <si>
    <t>TEMPORARY TELEPHONES</t>
  </si>
  <si>
    <t>Rental</t>
  </si>
  <si>
    <t>Calls</t>
  </si>
  <si>
    <t>Internet Connection</t>
  </si>
  <si>
    <t>Computer Equipment. See notes in workings</t>
  </si>
  <si>
    <t>Mobiles</t>
  </si>
  <si>
    <t>Photocopier</t>
  </si>
  <si>
    <t>G</t>
  </si>
  <si>
    <t>TEMPORARY WATER</t>
  </si>
  <si>
    <t xml:space="preserve">Site Distribution </t>
  </si>
  <si>
    <t>Water Charges for Contract - fixed charge</t>
  </si>
  <si>
    <t>Nr</t>
  </si>
  <si>
    <t>Connection (to existing supplies)</t>
  </si>
  <si>
    <t>H</t>
  </si>
  <si>
    <t>TEMPORARY DRAINAGE</t>
  </si>
  <si>
    <t>Site Compound</t>
  </si>
  <si>
    <t>I</t>
  </si>
  <si>
    <t>TEMPORARY SITE WORKS</t>
  </si>
  <si>
    <t>Covering Scheduling sequencing</t>
  </si>
  <si>
    <t>Make good areas affected by site set up</t>
  </si>
  <si>
    <t>J</t>
  </si>
  <si>
    <t xml:space="preserve">SITE SECURITY </t>
  </si>
  <si>
    <t>Security - 118hrs/week + bank holidays</t>
  </si>
  <si>
    <t>K</t>
  </si>
  <si>
    <t>SIGNBOARDS</t>
  </si>
  <si>
    <t>Safety Signage</t>
  </si>
  <si>
    <t>Site Signage</t>
  </si>
  <si>
    <t>L</t>
  </si>
  <si>
    <t>SCAFFOLDING</t>
  </si>
  <si>
    <t>Hoists</t>
  </si>
  <si>
    <t>M</t>
  </si>
  <si>
    <t>PLANT</t>
  </si>
  <si>
    <t>Telehandler</t>
  </si>
  <si>
    <t>Fuel Bowser</t>
  </si>
  <si>
    <t>Fuel</t>
  </si>
  <si>
    <t>Site Van</t>
  </si>
  <si>
    <t>N</t>
  </si>
  <si>
    <t>SMALL PLANT, TOOLS, EQUIPMENT</t>
  </si>
  <si>
    <t>Small plant &amp; tools</t>
  </si>
  <si>
    <t>O</t>
  </si>
  <si>
    <t>SITE CLEANING</t>
  </si>
  <si>
    <t>Final Building Clean</t>
  </si>
  <si>
    <t xml:space="preserve">                                - Builders and Sparkle Clean</t>
  </si>
  <si>
    <t xml:space="preserve">                                - Externals   </t>
  </si>
  <si>
    <t>P</t>
  </si>
  <si>
    <t>RUBBISH REMOVAL</t>
  </si>
  <si>
    <t>Q</t>
  </si>
  <si>
    <t>SITE SUNDRIES</t>
  </si>
  <si>
    <t>Site sundries and expenses</t>
  </si>
  <si>
    <t>Drawing Copies</t>
  </si>
  <si>
    <t>Stationary</t>
  </si>
  <si>
    <t>Office expenses</t>
  </si>
  <si>
    <t>R</t>
  </si>
  <si>
    <t>HEALTH AND SAFETY</t>
  </si>
  <si>
    <t>Safety Visits</t>
  </si>
  <si>
    <t>PPE Equipment - Site Visitors &amp; Client</t>
  </si>
  <si>
    <t>PPE Equipment - Operatives &amp; sub contractors</t>
  </si>
  <si>
    <t>On Site Fire stations (1 per 20,000ft² + 1)</t>
  </si>
  <si>
    <t>S</t>
  </si>
  <si>
    <t>O &amp; M MANUALS</t>
  </si>
  <si>
    <t>Provision of manuals</t>
  </si>
  <si>
    <t>T</t>
  </si>
  <si>
    <t>TESTING AND SAMPLES</t>
  </si>
  <si>
    <t>U</t>
  </si>
  <si>
    <t>WINTER WORKING ALLOWANCES</t>
  </si>
  <si>
    <t>Drying Out</t>
  </si>
  <si>
    <t>V</t>
  </si>
  <si>
    <t>PROTECTION</t>
  </si>
  <si>
    <t>Internal and external protection of fixed works, as the works progress</t>
  </si>
  <si>
    <t>W</t>
  </si>
  <si>
    <t>INSURANCE</t>
  </si>
  <si>
    <t>All Risks</t>
  </si>
  <si>
    <t>M&amp;E Novation</t>
  </si>
  <si>
    <t>Considerate Contractors</t>
  </si>
  <si>
    <t xml:space="preserve">Skips  </t>
  </si>
  <si>
    <t>X</t>
  </si>
  <si>
    <t>Mast Climber/Scaffold</t>
  </si>
  <si>
    <t>PROJECT ADMIRAL</t>
  </si>
  <si>
    <t xml:space="preserve">Site Compound Accommodation </t>
  </si>
  <si>
    <t>Shared With Other blocks</t>
  </si>
  <si>
    <t>Access Roads; Temp access footpath form Matthias</t>
  </si>
  <si>
    <t xml:space="preserve">                                - Communal</t>
  </si>
  <si>
    <t>Communal weekly cleans</t>
  </si>
  <si>
    <t>OTHERS - To be defined by tenderers</t>
  </si>
  <si>
    <t>NELSON COURT TOTAL PRELIMINARIES COST</t>
  </si>
  <si>
    <t>Nelson Prelims</t>
  </si>
  <si>
    <t>Drake Prelims</t>
  </si>
  <si>
    <t>Grenville Prelims</t>
  </si>
  <si>
    <t>Rodney Prelims</t>
  </si>
  <si>
    <t>DRAKE COURT TOTAL PRELIMINARIES COST</t>
  </si>
  <si>
    <t>GRENVILLE COURT TOTAL PRELIMINARIES COST</t>
  </si>
  <si>
    <t>RODNEY COURT TOTAL PRELIMINARIES COST</t>
  </si>
  <si>
    <t>Rodney Court</t>
  </si>
  <si>
    <t>xiii.     All electrical work to which the requirements of Part P (Electrical Safety) apply, will be designed, installed, inspected and tested by a person competent to do so.  Prior to completion of works the Local Authority must be satisfied that either:-                                                                                                                                                                                                                                             An Electrical Certificate issued under a ‘Competent Persons’ Scheme has been issued; or Appropriate Certificate and Forms defined in BS 7671 (as amended) have been submitted that confirm that the work has been inspected and tested by ‘a competent person’ will have a sound knowledge and suitable experience relevant to the nature of the work undertaken and to the technical standards set out in BS 7671, be fully versed in the inspection and testing procedures contained in the Regulations and employ adequate testing equipment.</t>
  </si>
  <si>
    <t>xiv.  The Contractor is to allow for the removal of all debris from site as works proceed.</t>
  </si>
  <si>
    <t>xv.  The Contractor is to allow for all removal and reinstatement of services as required due to the consequence of the works. The Contractor is to allow for all removal and reinstatement of services as required due to the consequence of the works. This shall include all electrical services, such as CCTV cameras and external security lights, alarm installations, water and gas services, TV aerial installations, satellite and cable installations etc. Any works which result in temporary removal and therefore loss of service shall be minimised and must be reinstated either temporarily or permanent within one hour.  Residents must be informed at least 24 hours in advance of any planned disruption to services affecting their homes.</t>
  </si>
  <si>
    <t>xvi.  Contractor to carry out pre-start photographic survey of all areas prior to commencement of the works.  The Client will not be held responsible for costs associated with Resident complaints if photographic evidence is not available.</t>
  </si>
  <si>
    <t>xvii. Contractor to provide a ‘handyman’ service to assist residents in relocation of furniture, fixtures and fittings associated with decanting.</t>
  </si>
  <si>
    <t>DRAKE COURT POOLE</t>
  </si>
  <si>
    <t>1.1Provide Refurbishment Type Asbestos Survey to Roof Areas Shall Mean:</t>
  </si>
  <si>
    <t>Preamble:C20</t>
  </si>
  <si>
    <t>Location: Roof area complete including rooftop plant room internal areas.</t>
  </si>
  <si>
    <t>1.2 Provide Refurbishment Type Asbestos Survey to External Facades Shall Mean:</t>
  </si>
  <si>
    <t>Preamble: C20</t>
  </si>
  <si>
    <t>Location: External façade areas complete</t>
  </si>
  <si>
    <t>1.3 Provide Refurbishment Type Asbestos Survey to Communal Circulation Areas Shall Mean:</t>
  </si>
  <si>
    <t>Location:  circulation areas and any landlords areas affected by the proposed works.</t>
  </si>
  <si>
    <t>1.4  Provide Refurbishment Type Asbestos Survey to Flats Shall Mean:</t>
  </si>
  <si>
    <t>Location: All areas within flats affected by the proposed works</t>
  </si>
  <si>
    <t>1.5 Undertake Localised Asbestos Removal to Existing Heating Equipment Shall Mean:</t>
  </si>
  <si>
    <t xml:space="preserve">Location: Existing redundant storage (panel) heaters </t>
  </si>
  <si>
    <t>1.6 Undertake Localised Asbestos Removal to Ceilings with Communal Areas Shall Mean:</t>
  </si>
  <si>
    <t>Location: Existing ceilings within communal circulation areas affected by the proposed sprinkler system and other building services works</t>
  </si>
  <si>
    <t>1.7 Undertake Localised Removal of Thermoplastic Floor Tiles (Communal Area) Shall Mean:</t>
  </si>
  <si>
    <t>Location: To Staircore and stair lobby areas on all upper levels</t>
  </si>
  <si>
    <t>2.1 Remove Entrance Canopy &amp; Decorative Steelwork above Entrances Shall Mean:</t>
  </si>
  <si>
    <t>Location: Above entrances full height of building</t>
  </si>
  <si>
    <t>2.2 Remove False Soffit adjacent window to Lobby/Corridor to Every Floor</t>
  </si>
  <si>
    <t>Location: Communal Lobby Every Floor Above entrances</t>
  </si>
  <si>
    <t>a) Allow all necessary temporary access equipment and support and strip false soffit and remove from site.</t>
  </si>
  <si>
    <t>b) Remove all ductwork including all fixings.</t>
  </si>
  <si>
    <t>SECTION C3 - ROOFING WORKS</t>
  </si>
  <si>
    <t>3.1 Undertake Roof Area Enabling Works Shall Mean:</t>
  </si>
  <si>
    <t>Preambles:  C90</t>
  </si>
  <si>
    <t>Location:  Main roof area complete</t>
  </si>
  <si>
    <t>Drawing No’s:  See Drawing Register and Roofing Typical Detail Drawing Number 5131/ C05</t>
  </si>
  <si>
    <r>
      <t xml:space="preserve"> </t>
    </r>
    <r>
      <rPr>
        <b/>
        <sz val="8.5"/>
        <color rgb="FF000000"/>
        <rFont val="Arial"/>
        <family val="2"/>
      </rPr>
      <t>i.</t>
    </r>
    <r>
      <rPr>
        <b/>
        <sz val="7"/>
        <color rgb="FF000000"/>
        <rFont val="Arial"/>
        <family val="2"/>
      </rPr>
      <t xml:space="preserve">          </t>
    </r>
    <r>
      <rPr>
        <b/>
        <sz val="8.5"/>
        <color rgb="FF000000"/>
        <rFont val="Arial"/>
        <family val="2"/>
      </rPr>
      <t xml:space="preserve">The following is to be read in conjunction with the / Details and the Architectural Drawings provided. </t>
    </r>
  </si>
  <si>
    <r>
      <t>a)</t>
    </r>
    <r>
      <rPr>
        <sz val="7"/>
        <color theme="1"/>
        <rFont val="Arial"/>
        <family val="2"/>
      </rPr>
      <t xml:space="preserve">             </t>
    </r>
    <r>
      <rPr>
        <sz val="8.5"/>
        <color theme="1"/>
        <rFont val="Arial"/>
        <family val="2"/>
      </rPr>
      <t>Allow all necessary temporary access equipment and support.  Allow protection to existing entrances to maintain safe resident access / egress.</t>
    </r>
  </si>
  <si>
    <r>
      <t>b)</t>
    </r>
    <r>
      <rPr>
        <sz val="7"/>
        <color theme="1"/>
        <rFont val="Arial"/>
        <family val="2"/>
      </rPr>
      <t xml:space="preserve">             </t>
    </r>
    <r>
      <rPr>
        <sz val="8.5"/>
        <color theme="1"/>
        <rFont val="Arial"/>
        <family val="2"/>
      </rPr>
      <t>Remove steelwork complete including all fixings.</t>
    </r>
  </si>
  <si>
    <r>
      <t xml:space="preserve"> </t>
    </r>
    <r>
      <rPr>
        <b/>
        <sz val="8.5"/>
        <color rgb="FF000000"/>
        <rFont val="Arial"/>
        <family val="2"/>
      </rPr>
      <t>i.</t>
    </r>
    <r>
      <rPr>
        <b/>
        <sz val="7"/>
        <color rgb="FF000000"/>
        <rFont val="Arial"/>
        <family val="2"/>
      </rPr>
      <t xml:space="preserve">          </t>
    </r>
    <r>
      <rPr>
        <b/>
        <sz val="8.5"/>
        <color rgb="FF000000"/>
        <rFont val="Arial"/>
        <family val="2"/>
      </rPr>
      <t>The following is to be read in conjunction with the Specifications, Details and Proposed Elevation Drawings.</t>
    </r>
  </si>
  <si>
    <r>
      <rPr>
        <b/>
        <sz val="8.5"/>
        <color rgb="FF000000"/>
        <rFont val="Arial"/>
        <family val="2"/>
      </rPr>
      <t>ii.</t>
    </r>
    <r>
      <rPr>
        <b/>
        <sz val="7"/>
        <color rgb="FF000000"/>
        <rFont val="Arial"/>
        <family val="2"/>
      </rPr>
      <t xml:space="preserve">          </t>
    </r>
    <r>
      <rPr>
        <b/>
        <sz val="8.5"/>
        <color rgb="FF000000"/>
        <rFont val="Arial"/>
        <family val="2"/>
      </rPr>
      <t>Works are to be programmed so that weather tightness is maintained at the end of each working day.</t>
    </r>
  </si>
  <si>
    <r>
      <rPr>
        <b/>
        <sz val="8.5"/>
        <color rgb="FF000000"/>
        <rFont val="Arial"/>
        <family val="2"/>
      </rPr>
      <t>iii.</t>
    </r>
    <r>
      <rPr>
        <b/>
        <sz val="7"/>
        <color rgb="FF000000"/>
        <rFont val="Arial"/>
        <family val="2"/>
      </rPr>
      <t xml:space="preserve">          </t>
    </r>
    <r>
      <rPr>
        <b/>
        <sz val="8.5"/>
        <color rgb="FF000000"/>
        <rFont val="Arial"/>
        <family val="2"/>
      </rPr>
      <t>All works covered in the specification are to be undertaken by an Alumasc approved contractor only.</t>
    </r>
  </si>
  <si>
    <r>
      <rPr>
        <b/>
        <sz val="8.5"/>
        <color rgb="FF000000"/>
        <rFont val="Arial"/>
        <family val="2"/>
      </rPr>
      <t>iv.</t>
    </r>
    <r>
      <rPr>
        <b/>
        <sz val="7"/>
        <color rgb="FF000000"/>
        <rFont val="Arial"/>
        <family val="2"/>
      </rPr>
      <t xml:space="preserve">          </t>
    </r>
    <r>
      <rPr>
        <b/>
        <sz val="8.5"/>
        <color rgb="FF000000"/>
        <rFont val="Arial"/>
        <family val="2"/>
      </rPr>
      <t>The main contractor shall comply fully with the system manufacturer’s warranty requirements.  Provide warranty to CA on completion of the works.</t>
    </r>
  </si>
  <si>
    <r>
      <rPr>
        <b/>
        <sz val="8.5"/>
        <color rgb="FF000000"/>
        <rFont val="Arial"/>
        <family val="2"/>
      </rPr>
      <t>v.</t>
    </r>
    <r>
      <rPr>
        <b/>
        <sz val="7"/>
        <color rgb="FF000000"/>
        <rFont val="Arial"/>
        <family val="2"/>
      </rPr>
      <t xml:space="preserve">          </t>
    </r>
    <r>
      <rPr>
        <b/>
        <sz val="8.5"/>
        <color rgb="FF000000"/>
        <rFont val="Arial"/>
        <family val="2"/>
      </rPr>
      <t>Main contractor to liaise with system manufacturer to ascertain requirement for interim and final inspections.  Contractor to be responsible for making all arrangements and pay all charges etc.</t>
    </r>
  </si>
  <si>
    <r>
      <rPr>
        <b/>
        <sz val="8.5"/>
        <color rgb="FF000000"/>
        <rFont val="Arial"/>
        <family val="2"/>
      </rPr>
      <t>vi.</t>
    </r>
    <r>
      <rPr>
        <b/>
        <sz val="7"/>
        <color rgb="FF000000"/>
        <rFont val="Arial"/>
        <family val="2"/>
      </rPr>
      <t xml:space="preserve">          </t>
    </r>
    <r>
      <rPr>
        <b/>
        <sz val="8.5"/>
        <color rgb="FF000000"/>
        <rFont val="Arial"/>
        <family val="2"/>
      </rPr>
      <t>Prepare substrate in accordance with Cladding Manufacturers specification. All preparatory works to be sequenced in conjunction with the concrete repair / protection procedures to ensure concrete repair / protection warranties are not affected.</t>
    </r>
  </si>
  <si>
    <r>
      <rPr>
        <b/>
        <sz val="8.5"/>
        <color rgb="FF000000"/>
        <rFont val="Arial"/>
        <family val="2"/>
      </rPr>
      <t>vii.</t>
    </r>
    <r>
      <rPr>
        <b/>
        <sz val="7"/>
        <color rgb="FF000000"/>
        <rFont val="Arial"/>
        <family val="2"/>
      </rPr>
      <t xml:space="preserve">          </t>
    </r>
    <r>
      <rPr>
        <b/>
        <sz val="8.5"/>
        <color rgb="FF000000"/>
        <rFont val="Arial"/>
        <family val="2"/>
      </rPr>
      <t>Allow to supply and install all works and materials as listed in the specification which include but are not limited to fungicidal wash, stabilising solution, insulation, fixings, adhesives, beads, trims, reinforcement coat, and render, decorative finish and brick slips as applicable, etc.  All to be in accordance with the Alumasc specification.</t>
    </r>
  </si>
  <si>
    <r>
      <rPr>
        <b/>
        <sz val="8.5"/>
        <color rgb="FF000000"/>
        <rFont val="Arial"/>
        <family val="2"/>
      </rPr>
      <t>viii.</t>
    </r>
    <r>
      <rPr>
        <b/>
        <sz val="7"/>
        <color rgb="FF000000"/>
        <rFont val="Arial"/>
        <family val="2"/>
      </rPr>
      <t xml:space="preserve">          </t>
    </r>
    <r>
      <rPr>
        <b/>
        <sz val="8.5"/>
        <color rgb="FF000000"/>
        <rFont val="Arial"/>
        <family val="2"/>
      </rPr>
      <t>For pricing purposes allow colours as specified on the proposed elevation drawings.  Colours TBC by CA prior to commencement.</t>
    </r>
  </si>
  <si>
    <r>
      <rPr>
        <b/>
        <sz val="8.5"/>
        <color rgb="FF000000"/>
        <rFont val="Arial"/>
        <family val="2"/>
      </rPr>
      <t>ix.</t>
    </r>
    <r>
      <rPr>
        <b/>
        <sz val="7"/>
        <color rgb="FF000000"/>
        <rFont val="Arial"/>
        <family val="2"/>
      </rPr>
      <t xml:space="preserve">          </t>
    </r>
    <r>
      <rPr>
        <b/>
        <sz val="8.5"/>
        <color rgb="FF000000"/>
        <rFont val="Arial"/>
        <family val="2"/>
      </rPr>
      <t>Prior to commencement prepare samples for each colour and submit to CA for approval.  Allow to retain sample boards on site for inspection/comparison purposes.</t>
    </r>
  </si>
  <si>
    <r>
      <rPr>
        <b/>
        <sz val="8.5"/>
        <color rgb="FF000000"/>
        <rFont val="Arial"/>
        <family val="2"/>
      </rPr>
      <t>xii.</t>
    </r>
    <r>
      <rPr>
        <b/>
        <sz val="7"/>
        <color rgb="FF000000"/>
        <rFont val="Arial"/>
        <family val="2"/>
      </rPr>
      <t xml:space="preserve">          </t>
    </r>
    <r>
      <rPr>
        <b/>
        <sz val="8.5"/>
        <color rgb="FF000000"/>
        <rFont val="Arial"/>
        <family val="2"/>
      </rPr>
      <t>Seal all abutments as specified.</t>
    </r>
  </si>
  <si>
    <r>
      <rPr>
        <b/>
        <sz val="8.5"/>
        <color rgb="FF000000"/>
        <rFont val="Arial"/>
        <family val="2"/>
      </rPr>
      <t>xiii.</t>
    </r>
    <r>
      <rPr>
        <b/>
        <sz val="7"/>
        <color rgb="FF000000"/>
        <rFont val="Arial"/>
        <family val="2"/>
      </rPr>
      <t xml:space="preserve">          </t>
    </r>
    <r>
      <rPr>
        <b/>
        <sz val="8.5"/>
        <color rgb="FF000000"/>
        <rFont val="Arial"/>
        <family val="2"/>
      </rPr>
      <t>The contractor shall arrange a joint inspection with the CA to locate any existing weepholes in the structure prior to commencement.  .</t>
    </r>
  </si>
  <si>
    <r>
      <rPr>
        <b/>
        <sz val="8.5"/>
        <color rgb="FF000000"/>
        <rFont val="Arial"/>
        <family val="2"/>
      </rPr>
      <t>xiv.</t>
    </r>
    <r>
      <rPr>
        <b/>
        <sz val="7"/>
        <color rgb="FF000000"/>
        <rFont val="Arial"/>
        <family val="2"/>
      </rPr>
      <t xml:space="preserve">          </t>
    </r>
    <r>
      <rPr>
        <b/>
        <sz val="8.5"/>
        <color rgb="FF000000"/>
        <rFont val="Arial"/>
        <family val="2"/>
      </rPr>
      <t>Installation to be undertaken by a PAS:2030 accredited installer.  Allow to undertake pre-installation survey and provide this along with any other information required by OFGEM in respect of ECO funding.</t>
    </r>
  </si>
  <si>
    <r>
      <t>a)</t>
    </r>
    <r>
      <rPr>
        <sz val="7"/>
        <color theme="1"/>
        <rFont val="Arial"/>
        <family val="2"/>
      </rPr>
      <t xml:space="preserve">             </t>
    </r>
    <r>
      <rPr>
        <sz val="8.5"/>
        <color theme="1"/>
        <rFont val="Arial"/>
        <family val="2"/>
      </rPr>
      <t>Allow disconnection, removal and reinstatement as required of all items to facilitate proposed EWI works.  Items to include but not limited to:</t>
    </r>
  </si>
  <si>
    <r>
      <t xml:space="preserve">                                                                   </t>
    </r>
    <r>
      <rPr>
        <sz val="8.5"/>
        <color theme="1"/>
        <rFont val="Arial"/>
        <family val="2"/>
      </rPr>
      <t>ii.</t>
    </r>
    <r>
      <rPr>
        <sz val="7"/>
        <color theme="1"/>
        <rFont val="Arial"/>
        <family val="2"/>
      </rPr>
      <t xml:space="preserve">    </t>
    </r>
    <r>
      <rPr>
        <sz val="8.5"/>
        <color theme="1"/>
        <rFont val="Arial"/>
        <family val="2"/>
      </rPr>
      <t>CCTV cameras</t>
    </r>
  </si>
  <si>
    <r>
      <t xml:space="preserve">                                                                  </t>
    </r>
    <r>
      <rPr>
        <sz val="8.5"/>
        <color theme="1"/>
        <rFont val="Arial"/>
        <family val="2"/>
      </rPr>
      <t>iii.</t>
    </r>
    <r>
      <rPr>
        <sz val="7"/>
        <color theme="1"/>
        <rFont val="Arial"/>
        <family val="2"/>
      </rPr>
      <t xml:space="preserve">    </t>
    </r>
    <r>
      <rPr>
        <sz val="8.5"/>
        <color theme="1"/>
        <rFont val="Arial"/>
        <family val="2"/>
      </rPr>
      <t>Satellite TV dishes</t>
    </r>
  </si>
  <si>
    <r>
      <t xml:space="preserve">                                                                  </t>
    </r>
    <r>
      <rPr>
        <sz val="8.5"/>
        <color theme="1"/>
        <rFont val="Arial"/>
        <family val="2"/>
      </rPr>
      <t>iv.</t>
    </r>
    <r>
      <rPr>
        <sz val="7"/>
        <color theme="1"/>
        <rFont val="Arial"/>
        <family val="2"/>
      </rPr>
      <t xml:space="preserve">    </t>
    </r>
    <r>
      <rPr>
        <sz val="8.5"/>
        <color theme="1"/>
        <rFont val="Arial"/>
        <family val="2"/>
      </rPr>
      <t>Communal TV aerials</t>
    </r>
  </si>
  <si>
    <r>
      <t xml:space="preserve">                                                                   </t>
    </r>
    <r>
      <rPr>
        <sz val="8.5"/>
        <color theme="1"/>
        <rFont val="Arial"/>
        <family val="2"/>
      </rPr>
      <t>v.</t>
    </r>
    <r>
      <rPr>
        <sz val="7"/>
        <color theme="1"/>
        <rFont val="Arial"/>
        <family val="2"/>
      </rPr>
      <t xml:space="preserve">    </t>
    </r>
    <r>
      <rPr>
        <sz val="8.5"/>
        <color theme="1"/>
        <rFont val="Arial"/>
        <family val="2"/>
      </rPr>
      <t>Lightning protection down conductors</t>
    </r>
  </si>
  <si>
    <r>
      <t xml:space="preserve">                                                                  </t>
    </r>
    <r>
      <rPr>
        <sz val="8.5"/>
        <color theme="1"/>
        <rFont val="Arial"/>
        <family val="2"/>
      </rPr>
      <t>vi.</t>
    </r>
    <r>
      <rPr>
        <sz val="7"/>
        <color theme="1"/>
        <rFont val="Arial"/>
        <family val="2"/>
      </rPr>
      <t xml:space="preserve">    </t>
    </r>
    <r>
      <rPr>
        <sz val="8.5"/>
        <color theme="1"/>
        <rFont val="Arial"/>
        <family val="2"/>
      </rPr>
      <t>Service penetrations</t>
    </r>
  </si>
  <si>
    <r>
      <t xml:space="preserve">                                                                 </t>
    </r>
    <r>
      <rPr>
        <sz val="8.5"/>
        <color theme="1"/>
        <rFont val="Arial"/>
        <family val="2"/>
      </rPr>
      <t>vii.</t>
    </r>
    <r>
      <rPr>
        <sz val="7"/>
        <color theme="1"/>
        <rFont val="Arial"/>
        <family val="2"/>
      </rPr>
      <t xml:space="preserve">    </t>
    </r>
    <r>
      <rPr>
        <sz val="8.5"/>
        <color theme="1"/>
        <rFont val="Arial"/>
        <family val="2"/>
      </rPr>
      <t>Signage</t>
    </r>
  </si>
  <si>
    <r>
      <t xml:space="preserve">                                                                </t>
    </r>
    <r>
      <rPr>
        <sz val="8.5"/>
        <color theme="1"/>
        <rFont val="Arial"/>
        <family val="2"/>
      </rPr>
      <t>viii.</t>
    </r>
    <r>
      <rPr>
        <sz val="7"/>
        <color theme="1"/>
        <rFont val="Arial"/>
        <family val="2"/>
      </rPr>
      <t xml:space="preserve">    </t>
    </r>
    <r>
      <rPr>
        <sz val="8.5"/>
        <color theme="1"/>
        <rFont val="Arial"/>
        <family val="2"/>
      </rPr>
      <t>Existing lead flashings and ring beam cover strips</t>
    </r>
  </si>
  <si>
    <r>
      <t>b)</t>
    </r>
    <r>
      <rPr>
        <sz val="7"/>
        <color theme="1"/>
        <rFont val="Arial"/>
        <family val="2"/>
      </rPr>
      <t xml:space="preserve">             </t>
    </r>
    <r>
      <rPr>
        <sz val="8.5"/>
        <color theme="1"/>
        <rFont val="Arial"/>
        <family val="2"/>
      </rPr>
      <t>Prior to removal test all electrical and TV/communications equipment.  Advise CA if any existing components are not in working order.</t>
    </r>
  </si>
  <si>
    <r>
      <t>c)</t>
    </r>
    <r>
      <rPr>
        <sz val="7"/>
        <color theme="1"/>
        <rFont val="Arial"/>
        <family val="2"/>
      </rPr>
      <t xml:space="preserve">             </t>
    </r>
    <r>
      <rPr>
        <sz val="8.5"/>
        <color theme="1"/>
        <rFont val="Arial"/>
        <family val="2"/>
      </rPr>
      <t xml:space="preserve">Allow to alter and extend all supplies, cables, conduits etc. </t>
    </r>
  </si>
  <si>
    <r>
      <t>d)</t>
    </r>
    <r>
      <rPr>
        <sz val="7"/>
        <color theme="1"/>
        <rFont val="Arial"/>
        <family val="2"/>
      </rPr>
      <t xml:space="preserve">             </t>
    </r>
    <r>
      <rPr>
        <sz val="8.5"/>
        <color theme="1"/>
        <rFont val="Arial"/>
        <family val="2"/>
      </rPr>
      <t>Where items such as external lighting and CCTV cameras are mounted on the external wall surfaces, allow to install additional brackets and extend supports through the new EWI material.</t>
    </r>
  </si>
  <si>
    <r>
      <t>e)</t>
    </r>
    <r>
      <rPr>
        <sz val="7"/>
        <color theme="1"/>
        <rFont val="Arial"/>
        <family val="2"/>
      </rPr>
      <t xml:space="preserve">             </t>
    </r>
    <r>
      <rPr>
        <sz val="8.5"/>
        <color theme="1"/>
        <rFont val="Arial"/>
        <family val="2"/>
      </rPr>
      <t>Allow to test and commission any reinstated services upon completion.</t>
    </r>
  </si>
  <si>
    <r>
      <t>f)</t>
    </r>
    <r>
      <rPr>
        <sz val="7"/>
        <color theme="1"/>
        <rFont val="Arial"/>
        <family val="2"/>
      </rPr>
      <t xml:space="preserve">              </t>
    </r>
    <r>
      <rPr>
        <sz val="8.5"/>
        <color theme="1"/>
        <rFont val="Arial"/>
        <family val="2"/>
      </rPr>
      <t>Remove existing bin store compound</t>
    </r>
  </si>
  <si>
    <r>
      <t>g)</t>
    </r>
    <r>
      <rPr>
        <sz val="7"/>
        <color theme="1"/>
        <rFont val="Arial"/>
        <family val="2"/>
      </rPr>
      <t xml:space="preserve">             </t>
    </r>
    <r>
      <rPr>
        <sz val="8.5"/>
        <color theme="1"/>
        <rFont val="Arial"/>
        <family val="2"/>
      </rPr>
      <t xml:space="preserve">Provide notice to and obtain permission of Housing Manager and residents prior to disconnecting any satellite TV dishes. </t>
    </r>
  </si>
  <si>
    <r>
      <t>h)</t>
    </r>
    <r>
      <rPr>
        <sz val="7"/>
        <color theme="1"/>
        <rFont val="Arial"/>
        <family val="2"/>
      </rPr>
      <t xml:space="preserve">             </t>
    </r>
    <r>
      <rPr>
        <sz val="8.5"/>
        <color theme="1"/>
        <rFont val="Arial"/>
        <family val="2"/>
      </rPr>
      <t>Allow to extend all existing extract system ducting and provide new vent covers.</t>
    </r>
  </si>
  <si>
    <r>
      <t>i)</t>
    </r>
    <r>
      <rPr>
        <sz val="7"/>
        <color theme="1"/>
        <rFont val="Arial"/>
        <family val="2"/>
      </rPr>
      <t xml:space="preserve">              </t>
    </r>
    <r>
      <rPr>
        <sz val="8.5"/>
        <color theme="1"/>
        <rFont val="Arial"/>
        <family val="2"/>
      </rPr>
      <t>Allow to extend ventilation ductwork to laundry</t>
    </r>
  </si>
  <si>
    <r>
      <t>j)</t>
    </r>
    <r>
      <rPr>
        <sz val="7"/>
        <color theme="1"/>
        <rFont val="Arial"/>
        <family val="2"/>
      </rPr>
      <t xml:space="preserve">              </t>
    </r>
    <r>
      <rPr>
        <sz val="8.5"/>
        <color theme="1"/>
        <rFont val="Arial"/>
        <family val="2"/>
      </rPr>
      <t>Allow to remove, extend housing / fixing points and re-fix dry riser enclosure doors.</t>
    </r>
  </si>
  <si>
    <r>
      <t>k)</t>
    </r>
    <r>
      <rPr>
        <sz val="7"/>
        <color theme="1"/>
        <rFont val="Arial"/>
        <family val="2"/>
      </rPr>
      <t xml:space="preserve">             </t>
    </r>
    <r>
      <rPr>
        <sz val="8.5"/>
        <color theme="1"/>
        <rFont val="Arial"/>
        <family val="2"/>
      </rPr>
      <t>Provide new vent covers to existing air brick locations.  Existing airflow to be maintained.</t>
    </r>
  </si>
  <si>
    <r>
      <t>l)</t>
    </r>
    <r>
      <rPr>
        <sz val="7"/>
        <color theme="1"/>
        <rFont val="Arial"/>
        <family val="2"/>
      </rPr>
      <t xml:space="preserve">              </t>
    </r>
    <r>
      <rPr>
        <sz val="8.5"/>
        <color theme="1"/>
        <rFont val="Arial"/>
        <family val="2"/>
      </rPr>
      <t>Allow to cut back existing railings that abut the block .  Provide new 100x100SHS steel post to support railings c/w post foundation 600mm deep by 350x350mm.  Allow to paint using Hamerite smooth metal paint to match existing.</t>
    </r>
  </si>
  <si>
    <r>
      <t>m)</t>
    </r>
    <r>
      <rPr>
        <sz val="7"/>
        <color theme="1"/>
        <rFont val="Arial"/>
        <family val="2"/>
      </rPr>
      <t xml:space="preserve">            </t>
    </r>
    <r>
      <rPr>
        <sz val="8.5"/>
        <color theme="1"/>
        <rFont val="Arial"/>
        <family val="2"/>
      </rPr>
      <t>Allow to liaise with and make arrangements for cladding system supplier to visit site and provide a structural assessment report of the walls including pull out tests.  Provide report to CA prior to commencement.</t>
    </r>
  </si>
  <si>
    <r>
      <t>b)</t>
    </r>
    <r>
      <rPr>
        <sz val="7"/>
        <color theme="1"/>
        <rFont val="Arial"/>
        <family val="2"/>
      </rPr>
      <t xml:space="preserve">             </t>
    </r>
    <r>
      <rPr>
        <sz val="8.5"/>
        <color theme="1"/>
        <rFont val="Arial"/>
        <family val="2"/>
      </rPr>
      <t>Allow to supply and install Alumasc Façade Protector</t>
    </r>
    <r>
      <rPr>
        <b/>
        <sz val="8.5"/>
        <color theme="1"/>
        <rFont val="Arial"/>
        <family val="2"/>
      </rPr>
      <t xml:space="preserve"> </t>
    </r>
    <r>
      <rPr>
        <sz val="8.5"/>
        <color theme="1"/>
        <rFont val="Arial"/>
        <family val="2"/>
      </rPr>
      <t>to all rendered surfaces.</t>
    </r>
  </si>
  <si>
    <r>
      <t>a)</t>
    </r>
    <r>
      <rPr>
        <sz val="7"/>
        <color theme="1"/>
        <rFont val="Arial"/>
        <family val="2"/>
      </rPr>
      <t xml:space="preserve">             </t>
    </r>
    <r>
      <rPr>
        <sz val="8.5"/>
        <color theme="1"/>
        <rFont val="Arial"/>
        <family val="2"/>
      </rPr>
      <t xml:space="preserve">Supply and Install render only system in accordance with specification AGA/SA-SP61737-S4 by Alumasc Exterior Building Products Ltd or equal and approved.  </t>
    </r>
  </si>
  <si>
    <r>
      <rPr>
        <b/>
        <sz val="8.5"/>
        <color rgb="FF000000"/>
        <rFont val="Arial"/>
        <family val="2"/>
      </rPr>
      <t>i.</t>
    </r>
    <r>
      <rPr>
        <b/>
        <sz val="7"/>
        <color rgb="FF000000"/>
        <rFont val="Arial"/>
        <family val="2"/>
      </rPr>
      <t xml:space="preserve">          </t>
    </r>
    <r>
      <rPr>
        <b/>
        <sz val="8.5"/>
        <color rgb="FF000000"/>
        <rFont val="Arial"/>
        <family val="2"/>
      </rPr>
      <t>The following is to be read in conjunction with the proposed elevation drawings and window / door elevation drawings.</t>
    </r>
  </si>
  <si>
    <r>
      <rPr>
        <b/>
        <sz val="8.5"/>
        <color rgb="FF000000"/>
        <rFont val="Arial"/>
        <family val="2"/>
      </rPr>
      <t>ii.</t>
    </r>
    <r>
      <rPr>
        <b/>
        <sz val="7"/>
        <color rgb="FF000000"/>
        <rFont val="Arial"/>
        <family val="2"/>
      </rPr>
      <t xml:space="preserve">          </t>
    </r>
    <r>
      <rPr>
        <b/>
        <sz val="8.5"/>
        <color rgb="FF000000"/>
        <rFont val="Arial"/>
        <family val="2"/>
      </rPr>
      <t>All dimensions on drawings are for pricing purposes only.  Prior to commencement the contractor and supplier shall undertake a survey to determine actual dimensions of openings.  The main contractor has final responsibility for sizing of all components.</t>
    </r>
  </si>
  <si>
    <r>
      <rPr>
        <b/>
        <sz val="8.5"/>
        <color rgb="FF000000"/>
        <rFont val="Arial"/>
        <family val="2"/>
      </rPr>
      <t>iii.</t>
    </r>
    <r>
      <rPr>
        <b/>
        <sz val="7"/>
        <color rgb="FF000000"/>
        <rFont val="Arial"/>
        <family val="2"/>
      </rPr>
      <t xml:space="preserve">          </t>
    </r>
    <r>
      <rPr>
        <b/>
        <sz val="8.5"/>
        <color rgb="FF000000"/>
        <rFont val="Arial"/>
        <family val="2"/>
      </rPr>
      <t>Provide CA with fabrication drawings for approval prior to ordering.</t>
    </r>
  </si>
  <si>
    <r>
      <rPr>
        <b/>
        <sz val="8.5"/>
        <color rgb="FF000000"/>
        <rFont val="Arial"/>
        <family val="2"/>
      </rPr>
      <t>iv.</t>
    </r>
    <r>
      <rPr>
        <b/>
        <sz val="7"/>
        <color rgb="FF000000"/>
        <rFont val="Arial"/>
        <family val="2"/>
      </rPr>
      <t xml:space="preserve">          </t>
    </r>
    <r>
      <rPr>
        <b/>
        <sz val="8.5"/>
        <color rgb="FF000000"/>
        <rFont val="Arial"/>
        <family val="2"/>
      </rPr>
      <t>The fabricator / specialist installer shall be responsible for undertaking calculations in respect of frame loading/barrier checks and wind loads.  Confirm calculations are acceptable to the CA prior to fabrication.</t>
    </r>
  </si>
  <si>
    <r>
      <rPr>
        <b/>
        <sz val="8.5"/>
        <color rgb="FF000000"/>
        <rFont val="Arial"/>
        <family val="2"/>
      </rPr>
      <t>v.</t>
    </r>
    <r>
      <rPr>
        <b/>
        <sz val="7"/>
        <color rgb="FF000000"/>
        <rFont val="Arial"/>
        <family val="2"/>
      </rPr>
      <t xml:space="preserve">          </t>
    </r>
    <r>
      <rPr>
        <b/>
        <sz val="8.5"/>
        <color rgb="FF000000"/>
        <rFont val="Arial"/>
        <family val="2"/>
      </rPr>
      <t>Installation to be undertaken by an approved installer of the window / door manufacturer.</t>
    </r>
  </si>
  <si>
    <r>
      <rPr>
        <b/>
        <sz val="8.5"/>
        <color rgb="FF000000"/>
        <rFont val="Arial"/>
        <family val="2"/>
      </rPr>
      <t>vi.</t>
    </r>
    <r>
      <rPr>
        <b/>
        <sz val="7"/>
        <color rgb="FF000000"/>
        <rFont val="Arial"/>
        <family val="2"/>
      </rPr>
      <t xml:space="preserve">          </t>
    </r>
    <r>
      <rPr>
        <b/>
        <sz val="8.5"/>
        <color rgb="FF000000"/>
        <rFont val="Arial"/>
        <family val="2"/>
      </rPr>
      <t>Installation to be undertaken by a PAS:2030 accredited installer.  Allow to undertake pre-installation survey and provide this along with any other information required by OFGEM in respect of ECO funding.</t>
    </r>
  </si>
  <si>
    <r>
      <rPr>
        <b/>
        <sz val="8.5"/>
        <color rgb="FF000000"/>
        <rFont val="Arial"/>
        <family val="2"/>
      </rPr>
      <t>vii.</t>
    </r>
    <r>
      <rPr>
        <b/>
        <sz val="7"/>
        <color rgb="FF000000"/>
        <rFont val="Arial"/>
        <family val="2"/>
      </rPr>
      <t xml:space="preserve">          </t>
    </r>
    <r>
      <rPr>
        <b/>
        <sz val="8.5"/>
        <color rgb="FF000000"/>
        <rFont val="Arial"/>
        <family val="2"/>
      </rPr>
      <t>Contractor to ensure all new works such as positioning ironmongery etc. are positioned in accordance with BS8300.</t>
    </r>
  </si>
  <si>
    <r>
      <rPr>
        <b/>
        <sz val="8.5"/>
        <color rgb="FF000000"/>
        <rFont val="Arial"/>
        <family val="2"/>
      </rPr>
      <t>viii.</t>
    </r>
    <r>
      <rPr>
        <b/>
        <sz val="7"/>
        <color rgb="FF000000"/>
        <rFont val="Arial"/>
        <family val="2"/>
      </rPr>
      <t xml:space="preserve">          </t>
    </r>
    <r>
      <rPr>
        <b/>
        <sz val="8.5"/>
        <color rgb="FF000000"/>
        <rFont val="Arial"/>
        <family val="2"/>
      </rPr>
      <t>All window and door replacements are to be certified by Contractor through FENSA (Fenestration Self-Assessment Scheme). Contractor shall ensure that all windows will meet requirements of Building Regulations and FENSA prior to placing an order.</t>
    </r>
  </si>
  <si>
    <r>
      <rPr>
        <b/>
        <sz val="8.5"/>
        <color rgb="FF000000"/>
        <rFont val="Arial"/>
        <family val="2"/>
      </rPr>
      <t>ix.</t>
    </r>
    <r>
      <rPr>
        <b/>
        <sz val="7"/>
        <color rgb="FF000000"/>
        <rFont val="Arial"/>
        <family val="2"/>
      </rPr>
      <t xml:space="preserve">          </t>
    </r>
    <r>
      <rPr>
        <b/>
        <sz val="8.5"/>
        <color rgb="FF000000"/>
        <rFont val="Arial"/>
        <family val="2"/>
      </rPr>
      <t>Allow to remove residents blind and curtain prior to the works and safely store for re-use.  Following completion of works to each window opening re-fix blinds and curtains.  Any defective blinds, curtains, runners and rails should be reported to the clients housing management team prior to removal.</t>
    </r>
  </si>
  <si>
    <r>
      <rPr>
        <b/>
        <sz val="8.5"/>
        <color rgb="FF000000"/>
        <rFont val="Arial"/>
        <family val="2"/>
      </rPr>
      <t>x.</t>
    </r>
    <r>
      <rPr>
        <b/>
        <sz val="7"/>
        <color rgb="FF000000"/>
        <rFont val="Arial"/>
        <family val="2"/>
      </rPr>
      <t xml:space="preserve">          </t>
    </r>
    <r>
      <rPr>
        <b/>
        <sz val="8.5"/>
        <color rgb="FF000000"/>
        <rFont val="Arial"/>
        <family val="2"/>
      </rPr>
      <t>All windows to include controllable trickle ventilation.</t>
    </r>
  </si>
  <si>
    <r>
      <rPr>
        <b/>
        <sz val="8.5"/>
        <color rgb="FF000000"/>
        <rFont val="Arial"/>
        <family val="2"/>
      </rPr>
      <t>xi.</t>
    </r>
    <r>
      <rPr>
        <b/>
        <sz val="7"/>
        <color rgb="FF000000"/>
        <rFont val="Arial"/>
        <family val="2"/>
      </rPr>
      <t xml:space="preserve">          </t>
    </r>
    <r>
      <rPr>
        <b/>
        <sz val="8.5"/>
        <color rgb="FF000000"/>
        <rFont val="Arial"/>
        <family val="2"/>
      </rPr>
      <t>Windows to be in accordance with specifications on the proposed window and door elevation drawings.</t>
    </r>
  </si>
  <si>
    <r>
      <t>a)</t>
    </r>
    <r>
      <rPr>
        <sz val="7"/>
        <color theme="1"/>
        <rFont val="Arial"/>
        <family val="2"/>
      </rPr>
      <t xml:space="preserve">             </t>
    </r>
    <r>
      <rPr>
        <sz val="8.5"/>
        <color theme="1"/>
        <rFont val="Arial"/>
        <family val="2"/>
      </rPr>
      <t xml:space="preserve">Fabricator / specialist supplier to provide glazing thermal safety check for all look alike window glazing panes and provide calculations to CA prior to fabrication.  </t>
    </r>
    <r>
      <rPr>
        <sz val="8.5"/>
        <color rgb="FFFF0000"/>
        <rFont val="Arial"/>
        <family val="2"/>
      </rPr>
      <t>.</t>
    </r>
  </si>
  <si>
    <r>
      <t>b)</t>
    </r>
    <r>
      <rPr>
        <sz val="7"/>
        <color theme="1"/>
        <rFont val="Arial"/>
        <family val="2"/>
      </rPr>
      <t xml:space="preserve">             </t>
    </r>
    <r>
      <rPr>
        <sz val="8.5"/>
        <color theme="1"/>
        <rFont val="Arial"/>
        <family val="2"/>
      </rPr>
      <t>Allow for heavy duty steel brackets to adequately fix window types to the structure.</t>
    </r>
  </si>
  <si>
    <r>
      <t>c)</t>
    </r>
    <r>
      <rPr>
        <sz val="7"/>
        <color theme="1"/>
        <rFont val="Arial"/>
        <family val="2"/>
      </rPr>
      <t xml:space="preserve">             </t>
    </r>
    <r>
      <rPr>
        <sz val="8.5"/>
        <color theme="1"/>
        <rFont val="Arial"/>
        <family val="2"/>
      </rPr>
      <t xml:space="preserve">Allow to install 19x50mm s.w. timber battens to gaps created in internal plaster and decorative finishes. </t>
    </r>
  </si>
  <si>
    <r>
      <t>d)</t>
    </r>
    <r>
      <rPr>
        <sz val="7"/>
        <color theme="1"/>
        <rFont val="Arial"/>
        <family val="2"/>
      </rPr>
      <t xml:space="preserve">            </t>
    </r>
    <r>
      <rPr>
        <sz val="8.5"/>
        <color theme="1"/>
        <rFont val="Arial"/>
        <family val="2"/>
      </rPr>
      <t>Supply and install 150mm wide PVCu white trims internally.</t>
    </r>
  </si>
  <si>
    <r>
      <t>e)</t>
    </r>
    <r>
      <rPr>
        <sz val="7"/>
        <color theme="1"/>
        <rFont val="Arial"/>
        <family val="2"/>
      </rPr>
      <t xml:space="preserve">             </t>
    </r>
    <r>
      <rPr>
        <sz val="8.5"/>
        <color theme="1"/>
        <rFont val="Arial"/>
        <family val="2"/>
      </rPr>
      <t>Supply and install white PVCu window board covers to all windows.</t>
    </r>
  </si>
  <si>
    <r>
      <t>f)</t>
    </r>
    <r>
      <rPr>
        <sz val="7"/>
        <color theme="1"/>
        <rFont val="Arial"/>
        <family val="2"/>
      </rPr>
      <t xml:space="preserve">              </t>
    </r>
    <r>
      <rPr>
        <sz val="8.5"/>
        <color theme="1"/>
        <rFont val="Arial"/>
        <family val="2"/>
      </rPr>
      <t>Allow all ironmongery to provide a complete installation.  Provide window locks c/w suited keys.</t>
    </r>
  </si>
  <si>
    <r>
      <t>g)</t>
    </r>
    <r>
      <rPr>
        <sz val="7"/>
        <color theme="1"/>
        <rFont val="Arial"/>
        <family val="2"/>
      </rPr>
      <t xml:space="preserve">            </t>
    </r>
    <r>
      <rPr>
        <sz val="8.5"/>
        <color theme="1"/>
        <rFont val="Arial"/>
        <family val="2"/>
      </rPr>
      <t>Supply and install Jack Lock type restrictor’s c/w suited key locks.</t>
    </r>
  </si>
  <si>
    <r>
      <t>b)</t>
    </r>
    <r>
      <rPr>
        <sz val="7"/>
        <color theme="1"/>
        <rFont val="Arial"/>
        <family val="2"/>
      </rPr>
      <t xml:space="preserve">             </t>
    </r>
    <r>
      <rPr>
        <sz val="8.5"/>
        <color theme="1"/>
        <rFont val="Arial"/>
        <family val="2"/>
      </rPr>
      <t>Equality act compliant thresholds from extruded aluminium.</t>
    </r>
  </si>
  <si>
    <r>
      <t>c)</t>
    </r>
    <r>
      <rPr>
        <sz val="7"/>
        <color theme="1"/>
        <rFont val="Arial"/>
        <family val="2"/>
      </rPr>
      <t xml:space="preserve">             </t>
    </r>
    <r>
      <rPr>
        <sz val="8.5"/>
        <color theme="1"/>
        <rFont val="Arial"/>
        <family val="2"/>
      </rPr>
      <t>Seal all abutments using a low modulus exterior sealant by Down Corning or equal and approved.  Allow for coloured mastic, colour TBC by CA prior to order.</t>
    </r>
  </si>
  <si>
    <r>
      <t>d)</t>
    </r>
    <r>
      <rPr>
        <sz val="7"/>
        <color theme="1"/>
        <rFont val="Arial"/>
        <family val="2"/>
      </rPr>
      <t xml:space="preserve">            </t>
    </r>
    <r>
      <rPr>
        <sz val="8.5"/>
        <color theme="1"/>
        <rFont val="Arial"/>
        <family val="2"/>
      </rPr>
      <t>Where balcony door abuts window allow for NorDan Coupling 2050 ×2145mm. Specification of coupling to be</t>
    </r>
  </si>
  <si>
    <r>
      <t>-</t>
    </r>
    <r>
      <rPr>
        <sz val="7"/>
        <color theme="1"/>
        <rFont val="Arial"/>
        <family val="2"/>
      </rPr>
      <t xml:space="preserve">                </t>
    </r>
    <r>
      <rPr>
        <sz val="8.5"/>
        <color theme="1"/>
        <rFont val="Arial"/>
        <family val="2"/>
      </rPr>
      <t>NOBB 51264163</t>
    </r>
  </si>
  <si>
    <r>
      <t>-</t>
    </r>
    <r>
      <rPr>
        <sz val="7"/>
        <color theme="1"/>
        <rFont val="Arial"/>
        <family val="2"/>
      </rPr>
      <t xml:space="preserve">                </t>
    </r>
    <r>
      <rPr>
        <sz val="8.5"/>
        <color theme="1"/>
        <rFont val="Arial"/>
        <family val="2"/>
      </rPr>
      <t>S: Mounted on building site</t>
    </r>
  </si>
  <si>
    <r>
      <t>-</t>
    </r>
    <r>
      <rPr>
        <sz val="7"/>
        <color theme="1"/>
        <rFont val="Arial"/>
        <family val="2"/>
      </rPr>
      <t xml:space="preserve">                </t>
    </r>
    <r>
      <rPr>
        <sz val="8.5"/>
        <color theme="1"/>
        <rFont val="Arial"/>
        <family val="2"/>
      </rPr>
      <t>Aluminium cladded</t>
    </r>
  </si>
  <si>
    <r>
      <t>-</t>
    </r>
    <r>
      <rPr>
        <sz val="7"/>
        <color theme="1"/>
        <rFont val="Arial"/>
        <family val="2"/>
      </rPr>
      <t xml:space="preserve">                </t>
    </r>
    <r>
      <rPr>
        <sz val="8.5"/>
        <color theme="1"/>
        <rFont val="Arial"/>
        <family val="2"/>
      </rPr>
      <t>Product RAL 7016 matt Anthracite grey, Powder coated, gloss 30 Surface finishing</t>
    </r>
  </si>
  <si>
    <r>
      <t>a)</t>
    </r>
    <r>
      <rPr>
        <sz val="7"/>
        <color theme="1"/>
        <rFont val="Arial"/>
        <family val="2"/>
      </rPr>
      <t xml:space="preserve">             </t>
    </r>
    <r>
      <rPr>
        <sz val="8.5"/>
        <color theme="1"/>
        <rFont val="Arial"/>
        <family val="2"/>
      </rPr>
      <t>Supply and Install Colt AXS 140 [L] AOV smoke ventilator to proposed main entrance roof locations to provide 1.5sqm openable free area.</t>
    </r>
  </si>
  <si>
    <r>
      <t>b)</t>
    </r>
    <r>
      <rPr>
        <sz val="7"/>
        <color theme="1"/>
        <rFont val="Arial"/>
        <family val="2"/>
      </rPr>
      <t xml:space="preserve">             </t>
    </r>
    <r>
      <rPr>
        <sz val="8.5"/>
        <color theme="1"/>
        <rFont val="Arial"/>
        <family val="2"/>
      </rPr>
      <t>Installation to be in strict accordance with manufacturer’s recommendations.</t>
    </r>
  </si>
  <si>
    <r>
      <t>a)</t>
    </r>
    <r>
      <rPr>
        <sz val="7"/>
        <color theme="1"/>
        <rFont val="Arial"/>
        <family val="2"/>
      </rPr>
      <t xml:space="preserve">             </t>
    </r>
    <r>
      <rPr>
        <sz val="8.5"/>
        <color theme="1"/>
        <rFont val="Arial"/>
        <family val="2"/>
      </rPr>
      <t>Supply and Install new mild steel door barrier rail.  Door barrier to be hooped 50mm dia tubular steel 900mm high and to width of door in fully open position c/w intermediate horizontal rail and PPC finish.</t>
    </r>
  </si>
  <si>
    <r>
      <t>b)</t>
    </r>
    <r>
      <rPr>
        <sz val="7"/>
        <color theme="1"/>
        <rFont val="Arial"/>
        <family val="2"/>
      </rPr>
      <t xml:space="preserve">             </t>
    </r>
    <r>
      <rPr>
        <sz val="8.5"/>
        <color theme="1"/>
        <rFont val="Arial"/>
        <family val="2"/>
      </rPr>
      <t>Provide fabrication drawings to CA for approval prior to manufacture.</t>
    </r>
  </si>
  <si>
    <r>
      <t>c)</t>
    </r>
    <r>
      <rPr>
        <sz val="7"/>
        <color theme="1"/>
        <rFont val="Arial"/>
        <family val="2"/>
      </rPr>
      <t xml:space="preserve">             </t>
    </r>
    <r>
      <rPr>
        <sz val="8.5"/>
        <color theme="1"/>
        <rFont val="Arial"/>
        <family val="2"/>
      </rPr>
      <t>Colour TBC by CA prior to commencement.</t>
    </r>
  </si>
  <si>
    <r>
      <t>a)</t>
    </r>
    <r>
      <rPr>
        <sz val="7"/>
        <color theme="1"/>
        <rFont val="Arial"/>
        <family val="2"/>
      </rPr>
      <t xml:space="preserve">             </t>
    </r>
    <r>
      <rPr>
        <sz val="8.5"/>
        <color theme="1"/>
        <rFont val="Arial"/>
        <family val="2"/>
      </rPr>
      <t xml:space="preserve">Supply and Install new mild steel guard rail 1100mm overall height fixed into concrete floors.  Allow 10mm toughened glass pane to centre of guard rail.  Lower edge of glass to be 200mm AFFL. </t>
    </r>
  </si>
  <si>
    <r>
      <t>c)</t>
    </r>
    <r>
      <rPr>
        <sz val="7"/>
        <color theme="1"/>
        <rFont val="Arial"/>
        <family val="2"/>
      </rPr>
      <t xml:space="preserve">             </t>
    </r>
    <r>
      <rPr>
        <sz val="8.5"/>
        <color theme="1"/>
        <rFont val="Arial"/>
        <family val="2"/>
      </rPr>
      <t>Steel frame to be PPC finish. Colour TBC by CA prior to commencement.</t>
    </r>
  </si>
  <si>
    <r>
      <rPr>
        <b/>
        <sz val="8.5"/>
        <color rgb="FF000000"/>
        <rFont val="Arial"/>
        <family val="2"/>
      </rPr>
      <t>i.</t>
    </r>
    <r>
      <rPr>
        <b/>
        <sz val="7"/>
        <color rgb="FF000000"/>
        <rFont val="Arial"/>
        <family val="2"/>
      </rPr>
      <t xml:space="preserve">          </t>
    </r>
    <r>
      <rPr>
        <b/>
        <sz val="8.5"/>
        <color rgb="FF000000"/>
        <rFont val="Arial"/>
        <family val="2"/>
      </rPr>
      <t>The following is to be read in conjunction with the proposed Structural Engineering drawings and Architectural drawings.</t>
    </r>
  </si>
  <si>
    <r>
      <rPr>
        <b/>
        <sz val="8.5"/>
        <color rgb="FF000000"/>
        <rFont val="Arial"/>
        <family val="2"/>
      </rPr>
      <t>ii.</t>
    </r>
    <r>
      <rPr>
        <b/>
        <sz val="7"/>
        <color rgb="FF000000"/>
        <rFont val="Arial"/>
        <family val="2"/>
      </rPr>
      <t xml:space="preserve">          </t>
    </r>
    <r>
      <rPr>
        <b/>
        <sz val="8.5"/>
        <color rgb="FF000000"/>
        <rFont val="Arial"/>
        <family val="2"/>
      </rPr>
      <t xml:space="preserve">All dimensions on drawings are for pricing purposes only.  </t>
    </r>
  </si>
  <si>
    <r>
      <rPr>
        <b/>
        <sz val="8.5"/>
        <color rgb="FF000000"/>
        <rFont val="Arial"/>
        <family val="2"/>
      </rPr>
      <t>iv.</t>
    </r>
    <r>
      <rPr>
        <b/>
        <sz val="7"/>
        <color rgb="FF000000"/>
        <rFont val="Arial"/>
        <family val="2"/>
      </rPr>
      <t xml:space="preserve">          </t>
    </r>
    <r>
      <rPr>
        <b/>
        <sz val="8.5"/>
        <color rgb="FF000000"/>
        <rFont val="Arial"/>
        <family val="2"/>
      </rPr>
      <t xml:space="preserve">As </t>
    </r>
    <r>
      <rPr>
        <b/>
        <sz val="8.5"/>
        <color theme="1"/>
        <rFont val="Arial"/>
        <family val="2"/>
      </rPr>
      <t>residents are to remain in occupation of the building it will only be possible to work on one proposed entrance location at a time.  The contractor shall allow for this when programming the works.</t>
    </r>
  </si>
  <si>
    <r>
      <rPr>
        <b/>
        <sz val="8.5"/>
        <color rgb="FF000000"/>
        <rFont val="Arial"/>
        <family val="2"/>
      </rPr>
      <t>v.</t>
    </r>
    <r>
      <rPr>
        <b/>
        <sz val="7"/>
        <color rgb="FF000000"/>
        <rFont val="Arial"/>
        <family val="2"/>
      </rPr>
      <t xml:space="preserve">          </t>
    </r>
    <r>
      <rPr>
        <b/>
        <sz val="8.5"/>
        <color rgb="FF000000"/>
        <rFont val="Arial"/>
        <family val="2"/>
      </rPr>
      <t>It is intended to use the existing common room as an alternative fire escape during the works.</t>
    </r>
  </si>
  <si>
    <r>
      <rPr>
        <b/>
        <sz val="8.5"/>
        <color rgb="FF000000"/>
        <rFont val="Arial"/>
        <family val="2"/>
      </rPr>
      <t>vi.</t>
    </r>
    <r>
      <rPr>
        <b/>
        <sz val="7"/>
        <color rgb="FF000000"/>
        <rFont val="Arial"/>
        <family val="2"/>
      </rPr>
      <t xml:space="preserve">          </t>
    </r>
    <r>
      <rPr>
        <b/>
        <sz val="8.5"/>
        <color rgb="FF000000"/>
        <rFont val="Arial"/>
        <family val="2"/>
      </rPr>
      <t>The contractor shall allow for temporary escape signage and re-configuring the existing timber doors at location DG02 to act as an emergency exit.  Allow to supply and install push to exit bars.</t>
    </r>
  </si>
  <si>
    <r>
      <rPr>
        <b/>
        <sz val="8.5"/>
        <color rgb="FF000000"/>
        <rFont val="Arial"/>
        <family val="2"/>
      </rPr>
      <t>vii.</t>
    </r>
    <r>
      <rPr>
        <b/>
        <sz val="7"/>
        <color rgb="FF000000"/>
        <rFont val="Arial"/>
        <family val="2"/>
      </rPr>
      <t xml:space="preserve">          </t>
    </r>
    <r>
      <rPr>
        <b/>
        <sz val="8.5"/>
        <color rgb="FF000000"/>
        <rFont val="Arial"/>
        <family val="2"/>
      </rPr>
      <t xml:space="preserve">Allow to lift up existing PCC flags externally to the door location and lay new PPC paving’s to a 1:60 gradient to provide a level access escape ramp. </t>
    </r>
  </si>
  <si>
    <r>
      <rPr>
        <b/>
        <sz val="8.5"/>
        <color rgb="FF000000"/>
        <rFont val="Arial"/>
        <family val="2"/>
      </rPr>
      <t>viii.</t>
    </r>
    <r>
      <rPr>
        <b/>
        <sz val="7"/>
        <color rgb="FF000000"/>
        <rFont val="Arial"/>
        <family val="2"/>
      </rPr>
      <t xml:space="preserve">          </t>
    </r>
    <r>
      <rPr>
        <b/>
        <sz val="8.5"/>
        <color rgb="FF000000"/>
        <rFont val="Arial"/>
        <family val="2"/>
      </rPr>
      <t xml:space="preserve">The master specification and schedule of works for the windows, doors, AOV and roof structure works to the main entrances are located in other sections of the tender documents. </t>
    </r>
  </si>
  <si>
    <r>
      <t>a)</t>
    </r>
    <r>
      <rPr>
        <sz val="7"/>
        <color theme="1"/>
        <rFont val="Arial"/>
        <family val="2"/>
      </rPr>
      <t xml:space="preserve">             </t>
    </r>
    <r>
      <rPr>
        <sz val="8.5"/>
        <color theme="1"/>
        <rFont val="Arial"/>
        <family val="2"/>
      </rPr>
      <t>Excavate as required and provide foundations and sub-structure for proposed entrance lobby structures in accordance with Structural Engineering Drawings.</t>
    </r>
  </si>
  <si>
    <r>
      <t>b)</t>
    </r>
    <r>
      <rPr>
        <sz val="7"/>
        <color theme="1"/>
        <rFont val="Arial"/>
        <family val="2"/>
      </rPr>
      <t xml:space="preserve">             </t>
    </r>
    <r>
      <rPr>
        <sz val="8.5"/>
        <color theme="1"/>
        <rFont val="Arial"/>
        <family val="2"/>
      </rPr>
      <t>Note – the above works are included at this stage for pricing purposes only.  A ground investigation is to be conducted and following this construction issue drawings will be issued to the contractor confirming the requirements.</t>
    </r>
  </si>
  <si>
    <r>
      <t>c)</t>
    </r>
    <r>
      <rPr>
        <sz val="7"/>
        <color theme="1"/>
        <rFont val="Arial"/>
        <family val="2"/>
      </rPr>
      <t xml:space="preserve">             </t>
    </r>
    <r>
      <rPr>
        <sz val="8.5"/>
        <color theme="1"/>
        <rFont val="Arial"/>
        <family val="2"/>
      </rPr>
      <t>Upon completion allow to make good all affected hard and soft landscaped areas.</t>
    </r>
  </si>
  <si>
    <r>
      <t>a)</t>
    </r>
    <r>
      <rPr>
        <sz val="7"/>
        <color theme="1"/>
        <rFont val="Arial"/>
        <family val="2"/>
      </rPr>
      <t xml:space="preserve">             </t>
    </r>
    <r>
      <rPr>
        <sz val="8.5"/>
        <color theme="1"/>
        <rFont val="Arial"/>
        <family val="2"/>
      </rPr>
      <t>Provide structural steelwork for proposed entrance lobby structures in accordance with Structural Engineering Drawings.</t>
    </r>
  </si>
  <si>
    <r>
      <t>a)</t>
    </r>
    <r>
      <rPr>
        <sz val="7"/>
        <color theme="1"/>
        <rFont val="Arial"/>
        <family val="2"/>
      </rPr>
      <t xml:space="preserve">             </t>
    </r>
    <r>
      <rPr>
        <sz val="8.5"/>
        <color theme="1"/>
        <rFont val="Arial"/>
        <family val="2"/>
      </rPr>
      <t>Provide new masonry pier to specification on the drawing.  Allow to create opening for new entry control panel and cable duct within wall for cabling.</t>
    </r>
  </si>
  <si>
    <r>
      <t>a)</t>
    </r>
    <r>
      <rPr>
        <sz val="7"/>
        <color theme="1"/>
        <rFont val="Arial"/>
        <family val="2"/>
      </rPr>
      <t xml:space="preserve">             </t>
    </r>
    <r>
      <rPr>
        <sz val="8.5"/>
        <color theme="1"/>
        <rFont val="Arial"/>
        <family val="2"/>
      </rPr>
      <t>Provide Metsec framing in accordance with Structural Engineering drawings.</t>
    </r>
  </si>
  <si>
    <r>
      <t>a)</t>
    </r>
    <r>
      <rPr>
        <sz val="7"/>
        <color theme="1"/>
        <rFont val="Arial"/>
        <family val="2"/>
      </rPr>
      <t xml:space="preserve">             </t>
    </r>
    <r>
      <rPr>
        <sz val="8.5"/>
        <color theme="1"/>
        <rFont val="Arial"/>
        <family val="2"/>
      </rPr>
      <t xml:space="preserve">Provide new PCC paving slabs and sub base build up in accordance with proposed Architectural drawings.  </t>
    </r>
  </si>
  <si>
    <r>
      <rPr>
        <b/>
        <sz val="8.5"/>
        <color rgb="FF000000"/>
        <rFont val="Arial"/>
        <family val="2"/>
      </rPr>
      <t>ii.</t>
    </r>
    <r>
      <rPr>
        <b/>
        <sz val="7"/>
        <color rgb="FF000000"/>
        <rFont val="Arial"/>
        <family val="2"/>
      </rPr>
      <t xml:space="preserve">          </t>
    </r>
    <r>
      <rPr>
        <b/>
        <sz val="8.5"/>
        <color rgb="FF000000"/>
        <rFont val="Arial"/>
        <family val="2"/>
      </rPr>
      <t>The contractor shall make reference to Section C1 – Asbestos Identification and Removal Works.  It is assumed that existing floor tiles / adhesive below existing storage heaters contains asbestos.  Area around storage heater ‘feet’ are to be made safe prior to any removal works.</t>
    </r>
  </si>
  <si>
    <r>
      <rPr>
        <b/>
        <sz val="8.5"/>
        <color rgb="FF000000"/>
        <rFont val="Arial"/>
        <family val="2"/>
      </rPr>
      <t>iii.</t>
    </r>
    <r>
      <rPr>
        <b/>
        <sz val="7"/>
        <color rgb="FF000000"/>
        <rFont val="Arial"/>
        <family val="2"/>
      </rPr>
      <t xml:space="preserve">          </t>
    </r>
    <r>
      <rPr>
        <b/>
        <sz val="8.5"/>
        <color rgb="FF000000"/>
        <rFont val="Arial"/>
        <family val="2"/>
      </rPr>
      <t>All access control equipment to be installed in accordance with BS8300.</t>
    </r>
  </si>
  <si>
    <r>
      <t>a)</t>
    </r>
    <r>
      <rPr>
        <sz val="7"/>
        <color theme="1"/>
        <rFont val="Arial"/>
        <family val="2"/>
      </rPr>
      <t xml:space="preserve">             </t>
    </r>
    <r>
      <rPr>
        <sz val="8.5"/>
        <color theme="1"/>
        <rFont val="Arial"/>
        <family val="2"/>
      </rPr>
      <t>Prior to commencement of works to each flat the contractor shall test the existing heating circuits to ascertain whether the existing electrical circuits are in satisfactory condition for the proposed new electrical heating system.</t>
    </r>
  </si>
  <si>
    <r>
      <t>c)</t>
    </r>
    <r>
      <rPr>
        <sz val="7"/>
        <color theme="1"/>
        <rFont val="Arial"/>
        <family val="2"/>
      </rPr>
      <t xml:space="preserve">             </t>
    </r>
    <r>
      <rPr>
        <sz val="8.5"/>
        <color theme="1"/>
        <rFont val="Arial"/>
        <family val="2"/>
      </rPr>
      <t>Supply and install new Dimplex Quantum Storage Heaters or equal and approved as follows:</t>
    </r>
  </si>
  <si>
    <r>
      <t xml:space="preserve">                                                                     </t>
    </r>
    <r>
      <rPr>
        <sz val="8.5"/>
        <color theme="1"/>
        <rFont val="Arial"/>
        <family val="2"/>
      </rPr>
      <t>i.</t>
    </r>
    <r>
      <rPr>
        <sz val="7"/>
        <color theme="1"/>
        <rFont val="Arial"/>
        <family val="2"/>
      </rPr>
      <t xml:space="preserve">    </t>
    </r>
    <r>
      <rPr>
        <sz val="8.5"/>
        <color theme="1"/>
        <rFont val="Arial"/>
        <family val="2"/>
      </rPr>
      <t>Bedrooms</t>
    </r>
  </si>
  <si>
    <r>
      <t xml:space="preserve">                                                                    </t>
    </r>
    <r>
      <rPr>
        <sz val="8.5"/>
        <color theme="1"/>
        <rFont val="Arial"/>
        <family val="2"/>
      </rPr>
      <t>ii.</t>
    </r>
    <r>
      <rPr>
        <sz val="7"/>
        <color theme="1"/>
        <rFont val="Arial"/>
        <family val="2"/>
      </rPr>
      <t xml:space="preserve">    </t>
    </r>
    <r>
      <rPr>
        <sz val="8.5"/>
        <color theme="1"/>
        <rFont val="Arial"/>
        <family val="2"/>
      </rPr>
      <t>Living room</t>
    </r>
  </si>
  <si>
    <r>
      <t xml:space="preserve">                                                                   </t>
    </r>
    <r>
      <rPr>
        <sz val="8.5"/>
        <color theme="1"/>
        <rFont val="Arial"/>
        <family val="2"/>
      </rPr>
      <t>iii.</t>
    </r>
    <r>
      <rPr>
        <sz val="7"/>
        <color theme="1"/>
        <rFont val="Arial"/>
        <family val="2"/>
      </rPr>
      <t xml:space="preserve">    </t>
    </r>
    <r>
      <rPr>
        <sz val="8.5"/>
        <color theme="1"/>
        <rFont val="Arial"/>
        <family val="2"/>
      </rPr>
      <t>Hallway</t>
    </r>
  </si>
  <si>
    <r>
      <t>d)</t>
    </r>
    <r>
      <rPr>
        <sz val="7"/>
        <color theme="1"/>
        <rFont val="Arial"/>
        <family val="2"/>
      </rPr>
      <t xml:space="preserve">     </t>
    </r>
    <r>
      <rPr>
        <sz val="8.5"/>
        <color theme="1"/>
        <rFont val="Arial"/>
        <family val="2"/>
      </rPr>
      <t>Allow for storage heater within additional bedroom for 2 bed flats.</t>
    </r>
  </si>
  <si>
    <r>
      <t>f)</t>
    </r>
    <r>
      <rPr>
        <sz val="7"/>
        <color theme="1"/>
        <rFont val="Arial"/>
        <family val="2"/>
      </rPr>
      <t xml:space="preserve">              </t>
    </r>
    <r>
      <rPr>
        <sz val="8.5"/>
        <color theme="1"/>
        <rFont val="Arial"/>
        <family val="2"/>
      </rPr>
      <t>Supply and install new Dimplex electric heated towel rail to bathroom.  Allow to alter and extend electrical circuits to provide new connection.  All to be installed within white mini trucking and run to corners of walls, celling and along skirting boards.</t>
    </r>
  </si>
  <si>
    <r>
      <t>h)</t>
    </r>
    <r>
      <rPr>
        <sz val="7"/>
        <color theme="1"/>
        <rFont val="Arial"/>
        <family val="2"/>
      </rPr>
      <t xml:space="preserve">            </t>
    </r>
    <r>
      <rPr>
        <sz val="8.5"/>
        <color theme="1"/>
        <rFont val="Arial"/>
        <family val="2"/>
      </rPr>
      <t>The contractor shall be responsible for sizing all storage heaters and shall take due regard of the proposed fabric improvement works proposed within this contract.</t>
    </r>
  </si>
  <si>
    <r>
      <t>i)</t>
    </r>
    <r>
      <rPr>
        <sz val="7"/>
        <color theme="1"/>
        <rFont val="Arial"/>
        <family val="2"/>
      </rPr>
      <t xml:space="preserve">              </t>
    </r>
    <r>
      <rPr>
        <sz val="8.5"/>
        <color theme="1"/>
        <rFont val="Arial"/>
        <family val="2"/>
      </rPr>
      <t>For pricing purposes allow the following:</t>
    </r>
  </si>
  <si>
    <r>
      <t>j)</t>
    </r>
    <r>
      <rPr>
        <sz val="7"/>
        <color theme="1"/>
        <rFont val="Arial"/>
        <family val="2"/>
      </rPr>
      <t xml:space="preserve">              </t>
    </r>
    <r>
      <rPr>
        <sz val="8.5"/>
        <color theme="1"/>
        <rFont val="Arial"/>
        <family val="2"/>
      </rPr>
      <t>On completion, test and commission and set to work.</t>
    </r>
  </si>
  <si>
    <r>
      <t>a)</t>
    </r>
    <r>
      <rPr>
        <sz val="7"/>
        <color theme="1"/>
        <rFont val="Arial"/>
        <family val="2"/>
      </rPr>
      <t xml:space="preserve">             </t>
    </r>
    <r>
      <rPr>
        <sz val="8.5"/>
        <color theme="1"/>
        <rFont val="Arial"/>
        <family val="2"/>
      </rPr>
      <t>Supply and install to each flat 1no. metal clad 8-way electrical consumer unit by Wylex or equal and approved.</t>
    </r>
  </si>
  <si>
    <r>
      <t>b)</t>
    </r>
    <r>
      <rPr>
        <sz val="7"/>
        <color theme="1"/>
        <rFont val="Arial"/>
        <family val="2"/>
      </rPr>
      <t xml:space="preserve">             </t>
    </r>
    <r>
      <rPr>
        <sz val="8.5"/>
        <color theme="1"/>
        <rFont val="Arial"/>
        <family val="2"/>
      </rPr>
      <t>Allow new MCBs and wire in all existing circuits.</t>
    </r>
  </si>
  <si>
    <r>
      <t>c)</t>
    </r>
    <r>
      <rPr>
        <sz val="7"/>
        <color theme="1"/>
        <rFont val="Arial"/>
        <family val="2"/>
      </rPr>
      <t xml:space="preserve">             </t>
    </r>
    <r>
      <rPr>
        <sz val="8.5"/>
        <color theme="1"/>
        <rFont val="Arial"/>
        <family val="2"/>
      </rPr>
      <t>Consumer unit enclosure to be non-combustible in accordance with BS7671:2011 (3</t>
    </r>
    <r>
      <rPr>
        <vertAlign val="superscript"/>
        <sz val="8.5"/>
        <color theme="1"/>
        <rFont val="Arial"/>
        <family val="2"/>
      </rPr>
      <t xml:space="preserve">rd </t>
    </r>
    <r>
      <rPr>
        <sz val="8.5"/>
        <color theme="1"/>
        <rFont val="Arial"/>
        <family val="2"/>
      </rPr>
      <t>Amendment).</t>
    </r>
  </si>
  <si>
    <r>
      <t>d)</t>
    </r>
    <r>
      <rPr>
        <sz val="7"/>
        <color theme="1"/>
        <rFont val="Arial"/>
        <family val="2"/>
      </rPr>
      <t xml:space="preserve">            </t>
    </r>
    <r>
      <rPr>
        <sz val="8.5"/>
        <color theme="1"/>
        <rFont val="Arial"/>
        <family val="2"/>
      </rPr>
      <t>Test on completion and provide certification to CA.</t>
    </r>
  </si>
  <si>
    <r>
      <t>a)</t>
    </r>
    <r>
      <rPr>
        <sz val="7"/>
        <color theme="1"/>
        <rFont val="Arial"/>
        <family val="2"/>
      </rPr>
      <t xml:space="preserve">             </t>
    </r>
    <r>
      <rPr>
        <sz val="8.5"/>
        <color theme="1"/>
        <rFont val="Arial"/>
        <family val="2"/>
      </rPr>
      <t>Supply and install AOV system in accordance with indicative design proposals within Appendix B.  Final configuration and commissioning works to be undertaken by SE Controls Ltd or equal and approved.  Contact Michael Scrimshaw Tel: 01543 443060 to obtain a quotation.</t>
    </r>
  </si>
  <si>
    <r>
      <t>c)</t>
    </r>
    <r>
      <rPr>
        <sz val="7"/>
        <color theme="1"/>
        <rFont val="Arial"/>
        <family val="2"/>
      </rPr>
      <t xml:space="preserve">             </t>
    </r>
    <r>
      <rPr>
        <sz val="8.5"/>
        <color theme="1"/>
        <rFont val="Arial"/>
        <family val="2"/>
      </rPr>
      <t>The contractor shall obtain their own quotation for Adelphi Court and confirm this within their tender sum.</t>
    </r>
  </si>
  <si>
    <r>
      <t>a)</t>
    </r>
    <r>
      <rPr>
        <sz val="7"/>
        <color theme="1"/>
        <rFont val="Arial"/>
        <family val="2"/>
      </rPr>
      <t xml:space="preserve">             </t>
    </r>
    <r>
      <rPr>
        <sz val="8.5"/>
        <color theme="1"/>
        <rFont val="Arial"/>
        <family val="2"/>
      </rPr>
      <t>Alter and extend existing access control system to incorporate new entry panel c/w integrated fob reader to proposed entrance lobby structures and new electronic locking devices as detailed on the proposed door elevation drawings.</t>
    </r>
  </si>
  <si>
    <r>
      <t>b)</t>
    </r>
    <r>
      <rPr>
        <sz val="7"/>
        <color theme="1"/>
        <rFont val="Arial"/>
        <family val="2"/>
      </rPr>
      <t xml:space="preserve">             </t>
    </r>
    <r>
      <rPr>
        <sz val="8.5"/>
        <color theme="1"/>
        <rFont val="Arial"/>
        <family val="2"/>
      </rPr>
      <t>Works to be undertaken by Openview Security Solutions Ltd or equal and approved, contact Allen Shaw Tel: 0845 071 9115, to obtain a quotation.</t>
    </r>
  </si>
  <si>
    <r>
      <t>c)</t>
    </r>
    <r>
      <rPr>
        <sz val="7"/>
        <color theme="1"/>
        <rFont val="Arial"/>
        <family val="2"/>
      </rPr>
      <t xml:space="preserve">             </t>
    </r>
    <r>
      <rPr>
        <sz val="8.5"/>
        <color theme="1"/>
        <rFont val="Arial"/>
        <family val="2"/>
      </rPr>
      <t>Within the tender period the main contractor shall arrange for Openview to visit site, survey the existing system and provide a quotation for the works.  Main contractor shall be responsible for providing Openview with details of the proposed scope of works and design drawings to enable a quotation to be prepared.</t>
    </r>
  </si>
  <si>
    <r>
      <t>d)</t>
    </r>
    <r>
      <rPr>
        <sz val="7"/>
        <color theme="1"/>
        <rFont val="Arial"/>
        <family val="2"/>
      </rPr>
      <t xml:space="preserve">            </t>
    </r>
    <r>
      <rPr>
        <sz val="8.5"/>
        <color theme="1"/>
        <rFont val="Arial"/>
        <family val="2"/>
      </rPr>
      <t>Note – existing entrance doors and entry panels are to be retained and will become inner lobby doors on completion.  Door entry system is to be configured so that an ‘air lock system’ is in operation e.g. internal lobby door only opens when new main entrance door is in the locked position.</t>
    </r>
  </si>
  <si>
    <r>
      <t>e)</t>
    </r>
    <r>
      <rPr>
        <sz val="7"/>
        <color theme="1"/>
        <rFont val="Arial"/>
        <family val="2"/>
      </rPr>
      <t xml:space="preserve">             </t>
    </r>
    <r>
      <rPr>
        <sz val="8.5"/>
        <color theme="1"/>
        <rFont val="Arial"/>
        <family val="2"/>
      </rPr>
      <t>Door panels to be flush stainless DDA panels c/w integrated fob readers.  Provide push to exit buttons and green break glass units internally c/w protective covers</t>
    </r>
  </si>
  <si>
    <r>
      <t>f)</t>
    </r>
    <r>
      <rPr>
        <sz val="7"/>
        <color theme="1"/>
        <rFont val="Arial"/>
        <family val="2"/>
      </rPr>
      <t xml:space="preserve">              </t>
    </r>
    <r>
      <rPr>
        <sz val="8.5"/>
        <color theme="1"/>
        <rFont val="Arial"/>
        <family val="2"/>
      </rPr>
      <t>Door locking magnets to be provided by door contractor, allow to make connection to the electronic locking devices.</t>
    </r>
  </si>
  <si>
    <r>
      <t>g)</t>
    </r>
    <r>
      <rPr>
        <sz val="7"/>
        <color theme="1"/>
        <rFont val="Arial"/>
        <family val="2"/>
      </rPr>
      <t xml:space="preserve">            </t>
    </r>
    <r>
      <rPr>
        <sz val="8.5"/>
        <color theme="1"/>
        <rFont val="Arial"/>
        <family val="2"/>
      </rPr>
      <t>Openview to test the system and commission the system on completion.</t>
    </r>
  </si>
  <si>
    <t xml:space="preserve"> i.          At the time of tender document issue a refurbishment type asbestos survey has not been completed.</t>
  </si>
  <si>
    <t>ii.          A management type survey with some material sample testing is included for indicative purposes (Refer to Appendix A).</t>
  </si>
  <si>
    <t>iii.          Prior to any works commencing the contractor shall ensure that a refurbishment type survey has been conducted and the report issued.</t>
  </si>
  <si>
    <t>xi.          Where asbestos is to remain in-situ the contractor is to install asbestos containing material labels to each area / item of asbestos material.</t>
  </si>
  <si>
    <t>xii.          Allow to make safe any areas of asbestos material that are to remain in-situ and are likely to be affected by other removal works to ensure safe removal of all items and materials.</t>
  </si>
  <si>
    <t xml:space="preserve">xiii.          The contractor shall be responsible for assessing all quantities of asbestos removal required.  Where quantities are stated within the asbestos report the contractor shall use these at their own risk. </t>
  </si>
  <si>
    <t>xiv.          Allow for all enabling or facilitating works i.e. asbestos removal enclosures required in order to complete the works.</t>
  </si>
  <si>
    <t>xv.          Provide clean air certification to the CA on completion by UKAS accredited testing company.</t>
  </si>
  <si>
    <t>xvi.          All asbestos containing material shall be transported and disposed of in the correct manner at a licensed disposal site.</t>
  </si>
  <si>
    <t>a)             Prior to commencement contractor to provide all necessary high level access / safety equipment to ensure safe working.</t>
  </si>
  <si>
    <t>b)             Commission refurbishment type asbestos survey to all areas affected by the works to the roof and rooftop plant rooms.</t>
  </si>
  <si>
    <t>c)             Where samples are required that may affect the weather-tightness of the building envelope, allow costs to maintain weather-tightness following collection of the sample.</t>
  </si>
  <si>
    <t xml:space="preserve">d)            Asbestos survey to be carried out by a UKAS accredited company. </t>
  </si>
  <si>
    <t>e)             Asbestos surveying company to undertake risk assessment and produce plan of work in accordance with CAR: 2012.  Principal Contractor to be responsible for assessing risk assessment / plan of work and confirming compliance with CAR: 2012.</t>
  </si>
  <si>
    <t>b)             Commission refurbishment type asbestos survey to all areas affected by the works to the external wall areas of the building.</t>
  </si>
  <si>
    <t>a)             Prior to commencement contractor to provide all necessary safety equipment and barriers / notices to ensure residents are protected from any disturbance of asbestos during collection of samples.</t>
  </si>
  <si>
    <t>b)             Commission refurbishment type asbestos survey to all areas affected by the AOV system works including service risers and any landlords areas affected by electrical upgrade works to flats.  Allow to survey areas affected by the works to renew the external wall to the staircore and stair lobby area.</t>
  </si>
  <si>
    <t>c)             Allow costs to make good and extend any finishes affected by sample collection.  Ensure fire and smoke compartmentation is maintained.</t>
  </si>
  <si>
    <t>b)             Commission refurbishment type asbestos survey to all areas within the flats affected by the works.</t>
  </si>
  <si>
    <t>c)             The asbestos surveying company shall allow costs for surveys to individual flats on separate occasions.  It is envisaged that flats will become available for survey at the end of an existing tenancy.  The clients housing department will inform Poole Housing of all instances. Contractor to allow costs for liaison with the housing team and making all necessary access arrangements with their asbestos surveying company.</t>
  </si>
  <si>
    <t>d)            Allow provisional quantity of 20no. Flats for tender purposes.</t>
  </si>
  <si>
    <t>e)             Allow costs to make good and extend any finishes affected by sample collection.  Ensure fire and smoke compartmentation is maintained.</t>
  </si>
  <si>
    <t xml:space="preserve">f)              Asbestos survey to be carried out by a UKAS accredited company. </t>
  </si>
  <si>
    <t>g)            Asbestos surveying company to undertake risk assessment and produce plan of work in accordance with CAR: 2012.  Principal Contractor to be responsible for assessing risk assessment / plan of work and confirming compliance with CAR: 2012.</t>
  </si>
  <si>
    <t>a)             For tendering purposes it is to be assumed that the ‘feet’ to all existing storage heaters and panel heaters are in contact with floor tiles and adhesive that contain chrysotile asbestos.</t>
  </si>
  <si>
    <t xml:space="preserve">b)             The contractor shall allow for localised asbestos removal to make safe the areas around the storage heater ‘feet’ to allow safe removal of the storage heaters.  </t>
  </si>
  <si>
    <t>a)             For tendering purposes it is to be assumed that all ceilings within communal circulation areas contain chrysotile asbestos.</t>
  </si>
  <si>
    <t xml:space="preserve">b)             The contractor shall allow for localised asbestos removal to make safe ceiling areas to enable installation of the AOV system smoke detectors, cabling etc. to be installed.  </t>
  </si>
  <si>
    <t>c)             Indicative design proposals for the AOV system are included with Appendix B.  The contractor shall interrogate these and allow for localised asbestos scrapes to enable drill holes and fixings to be made.</t>
  </si>
  <si>
    <t>d)            Allow to make good and extend all disturbed finishes affected by the works.</t>
  </si>
  <si>
    <t>a)             For tendering purposes it is to be assumed that thermoplastic floor tiles and adhesive are present which contain chrysotile asbestos, to landings within staircore areas and the lobby area outside each staircore door.</t>
  </si>
  <si>
    <t>b)             Apply self-levelling compound to make up the levels where existing floor tiles have been removed.</t>
  </si>
  <si>
    <t>c)             Supply and install new carpet tiles to match existing.  For tendering purposes allow to install provisional quantity of 4sqm of 600x600mm Gradus Predator carpet tiles.  CA to confirm carpet tile specification prior to ordering.</t>
  </si>
  <si>
    <t>i.          The following Master Specification and Schedule or Works is to be read in conjunction with Section A General Preliminaries, Section B Workmanship &amp; Material Preambles, and the Tender Drawings and appendices referred to therein.</t>
  </si>
  <si>
    <t xml:space="preserve"> ii.          All Preamble references i.e. B6 refer to the Workmanship and Materials Preambles Section of this Specification.  All works contained in this Schedule are deemed to be covered by the clauses in the Preambles Section, whether specific reference noted or not.  Where any conflict arises the Master Specification &amp; Schedule of Works shall take precedence.</t>
  </si>
  <si>
    <t>iii.          The contractor shall visit the site prior to submitting their tender and interrogate this schedule of works and notify any discrepancies to the CA.</t>
  </si>
  <si>
    <t>iv.          The Contractor shall carry out everything necessary for the proper execution of the works, whether or not shown on the drawings and described in the specification provided the same may reasonably be inferred there from.</t>
  </si>
  <si>
    <t xml:space="preserve"> v.          The contractor shall be deemed to have examined all of the tender documentation and to have satisfied himself as to the nature of the works, the site, local conditions and conditions affecting labour and availability of materials. No claim for want of knowledge in such respects will be entertained and the contractor shall be deemed to have included all costs.</t>
  </si>
  <si>
    <t>vii.          The Contractor is to be responsible for and carry out the ordering of all materials. All orders are to be placed to            ensure all materials are available for installation in                  accordance with the programme issued by the Contractor     and to take into account all material lead times.</t>
  </si>
  <si>
    <t>xii.          All gas installer/fitters to be Gas Safe Registered.  Each operative shall carry his or her ‘Gas Safe ID’ card at all times.</t>
  </si>
  <si>
    <r>
      <t>a)</t>
    </r>
    <r>
      <rPr>
        <sz val="7"/>
        <color theme="1"/>
        <rFont val="Times New Roman"/>
        <family val="1"/>
      </rPr>
      <t xml:space="preserve">                </t>
    </r>
    <r>
      <rPr>
        <sz val="8.5"/>
        <color theme="1"/>
        <rFont val="Arial"/>
        <family val="2"/>
      </rPr>
      <t xml:space="preserve">Allow all necessary access equipment, support and protection for high level working. </t>
    </r>
  </si>
  <si>
    <r>
      <t>c)</t>
    </r>
    <r>
      <rPr>
        <sz val="7"/>
        <color theme="1"/>
        <rFont val="Times New Roman"/>
        <family val="1"/>
      </rPr>
      <t xml:space="preserve">                </t>
    </r>
    <r>
      <rPr>
        <sz val="8.5"/>
        <color theme="1"/>
        <rFont val="Arial"/>
        <family val="2"/>
      </rPr>
      <t>Where services require to be disconnected allow to temporarily isolate, remove, reinstate and test on completion.  Allow to alter and extend services as necessary to complete the works.</t>
    </r>
  </si>
  <si>
    <r>
      <t>d)</t>
    </r>
    <r>
      <rPr>
        <sz val="7"/>
        <color theme="1"/>
        <rFont val="Times New Roman"/>
        <family val="1"/>
      </rPr>
      <t xml:space="preserve">                </t>
    </r>
    <r>
      <rPr>
        <sz val="8.5"/>
        <color theme="1"/>
        <rFont val="Arial"/>
        <family val="2"/>
      </rPr>
      <t>Allow to remove and re-fix existing lightning conductor to facilitate the works.  Ensure lightning conductor system is complete and in full working order at the end of each day.</t>
    </r>
  </si>
  <si>
    <t>3.2 Undertake Strip Out Works Shall Mean:</t>
  </si>
  <si>
    <r>
      <t xml:space="preserve">iv.          </t>
    </r>
    <r>
      <rPr>
        <b/>
        <sz val="8.5"/>
        <color theme="1"/>
        <rFont val="Arial"/>
        <family val="2"/>
      </rPr>
      <t>Where asbestos surveys are commissioned within flats there may be limited opening up of the structure.  The contractor shall take note of the caveats, restrictions and inaccessible areas as listed within the asbestos survey report.</t>
    </r>
  </si>
  <si>
    <r>
      <t xml:space="preserve">v.          </t>
    </r>
    <r>
      <rPr>
        <b/>
        <sz val="8.5"/>
        <color theme="1"/>
        <rFont val="Arial"/>
        <family val="2"/>
      </rPr>
      <t xml:space="preserve">It is intended to undertake refurbishment type surveys to a proportion of the flats </t>
    </r>
    <r>
      <rPr>
        <b/>
        <sz val="8.5"/>
        <color rgb="FF000000"/>
        <rFont val="Arial"/>
        <family val="2"/>
      </rPr>
      <t>until the results demonstrate as far as reasonably practicable that there is consistency in the range of ACMs in the property type and there is an accurate picture of asbestos presence (in accordance with HSG264: 2012).</t>
    </r>
  </si>
  <si>
    <r>
      <t xml:space="preserve">vi.          </t>
    </r>
    <r>
      <rPr>
        <b/>
        <sz val="8.5"/>
        <color theme="1"/>
        <rFont val="Arial"/>
        <family val="2"/>
      </rPr>
      <t>The contractor shall allow for undertaking further additional visual survey of each area, especially areas which have not been surveyed, by a competent person prior to any works in order to identify any variances.</t>
    </r>
  </si>
  <si>
    <r>
      <t xml:space="preserve">vii.          </t>
    </r>
    <r>
      <rPr>
        <b/>
        <sz val="8.5"/>
        <color theme="1"/>
        <rFont val="Arial"/>
        <family val="2"/>
      </rPr>
      <t xml:space="preserve">Contractor to provide a Plan of Works and submit to the CA prior to commencement. </t>
    </r>
  </si>
  <si>
    <r>
      <t xml:space="preserve">viii.          </t>
    </r>
    <r>
      <rPr>
        <b/>
        <sz val="8.5"/>
        <color theme="1"/>
        <rFont val="Arial"/>
        <family val="2"/>
      </rPr>
      <t>All asbestos removal works are to be undertaken in accordance with The Control of Asbestos Regulations 2012 (CAR: 2012) and HSE Equipment/Method Sheets and Essential Task Sheets.</t>
    </r>
  </si>
  <si>
    <r>
      <t xml:space="preserve">ix.          </t>
    </r>
    <r>
      <rPr>
        <b/>
        <sz val="8.5"/>
        <color theme="1"/>
        <rFont val="Arial"/>
        <family val="2"/>
      </rPr>
      <t>The contractor shall be responsible for defining works requiring licensed removal, non-licensed work and notifiable non-licensed work.</t>
    </r>
  </si>
  <si>
    <r>
      <t xml:space="preserve">x.          </t>
    </r>
    <r>
      <rPr>
        <b/>
        <sz val="8.5"/>
        <color theme="1"/>
        <rFont val="Arial"/>
        <family val="2"/>
      </rPr>
      <t>The contractor shall be responsible for making all notifications required to the HSE including allowance in the programme for notice periods.</t>
    </r>
  </si>
  <si>
    <r>
      <t xml:space="preserve">vi.          </t>
    </r>
    <r>
      <rPr>
        <b/>
        <sz val="8.5"/>
        <color theme="1"/>
        <rFont val="Arial"/>
        <family val="2"/>
      </rPr>
      <t>The Contractor is to allow for all sequencing and integration of work clauses for the proper execution of the works including full co-ordination of all subcontractors.</t>
    </r>
  </si>
  <si>
    <r>
      <t xml:space="preserve">viii.          </t>
    </r>
    <r>
      <rPr>
        <b/>
        <sz val="8.5"/>
        <color theme="1"/>
        <rFont val="Arial"/>
        <family val="2"/>
      </rPr>
      <t>The contractor is to allow for all necessary making good to any existing surfaces including walls, floors, ceilings, fittings and fixtures etc. disturbed due to the works specified hereunder.</t>
    </r>
  </si>
  <si>
    <r>
      <t xml:space="preserve">x.          </t>
    </r>
    <r>
      <rPr>
        <b/>
        <sz val="8.5"/>
        <color theme="1"/>
        <rFont val="Arial"/>
        <family val="2"/>
      </rPr>
      <t>It is the Contractors responsibility to check all measurements on site and ascertain the exact nature of the work prior to submitting his tender.  Claims for additional expense resulting from failure to comply with this clause will not be entertained.</t>
    </r>
  </si>
  <si>
    <t>Preambles:  C20</t>
  </si>
  <si>
    <t>Location:  Main roof area &amp; plant room roof areas complete</t>
  </si>
  <si>
    <t xml:space="preserve">Drawing No’s:  See Drawing Register and Roofing Typical Detail Drawing Number 5131/ C05 </t>
  </si>
  <si>
    <t xml:space="preserve">g)             Remove all vegetation and organic </t>
  </si>
  <si>
    <r>
      <t>a)</t>
    </r>
    <r>
      <rPr>
        <sz val="8.5"/>
        <color theme="1"/>
        <rFont val="Times New Roman"/>
        <family val="1"/>
      </rPr>
      <t xml:space="preserve">                </t>
    </r>
    <r>
      <rPr>
        <sz val="8.5"/>
        <color theme="1"/>
        <rFont val="Arial"/>
        <family val="2"/>
      </rPr>
      <t>Remove existing perimeter handrail.</t>
    </r>
  </si>
  <si>
    <r>
      <t>b)</t>
    </r>
    <r>
      <rPr>
        <sz val="8.5"/>
        <color theme="1"/>
        <rFont val="Times New Roman"/>
        <family val="1"/>
      </rPr>
      <t xml:space="preserve">                </t>
    </r>
    <r>
      <rPr>
        <sz val="8.5"/>
        <color theme="1"/>
        <rFont val="Arial"/>
        <family val="2"/>
      </rPr>
      <t>To main roof area; strip existing waterproofing and insulation in accordance with Icopal Specification 30584 Rev A.  (Appendix D)</t>
    </r>
  </si>
  <si>
    <r>
      <t>c)</t>
    </r>
    <r>
      <rPr>
        <sz val="8.5"/>
        <color theme="1"/>
        <rFont val="Times New Roman"/>
        <family val="1"/>
      </rPr>
      <t xml:space="preserve">                </t>
    </r>
    <r>
      <rPr>
        <sz val="8.5"/>
        <color theme="1"/>
        <rFont val="Arial"/>
        <family val="2"/>
      </rPr>
      <t>To plant room roof areas; strip existing waterproofing in accordance with Icopal specification.</t>
    </r>
  </si>
  <si>
    <r>
      <t>d)</t>
    </r>
    <r>
      <rPr>
        <sz val="8.5"/>
        <color theme="1"/>
        <rFont val="Times New Roman"/>
        <family val="1"/>
      </rPr>
      <t xml:space="preserve">                </t>
    </r>
    <r>
      <rPr>
        <sz val="8.5"/>
        <color theme="1"/>
        <rFont val="Arial"/>
        <family val="2"/>
      </rPr>
      <t>Remove existing cappings / pressings to parapet.</t>
    </r>
  </si>
  <si>
    <r>
      <t>e)</t>
    </r>
    <r>
      <rPr>
        <sz val="8.5"/>
        <color theme="1"/>
        <rFont val="Times New Roman"/>
        <family val="1"/>
      </rPr>
      <t xml:space="preserve">                </t>
    </r>
    <r>
      <rPr>
        <sz val="8.5"/>
        <color theme="1"/>
        <rFont val="Arial"/>
        <family val="2"/>
      </rPr>
      <t>Remove existing timber battens to parapet.</t>
    </r>
  </si>
  <si>
    <r>
      <t>f)</t>
    </r>
    <r>
      <rPr>
        <sz val="8.5"/>
        <color theme="1"/>
        <rFont val="Times New Roman"/>
        <family val="1"/>
      </rPr>
      <t xml:space="preserve">                 </t>
    </r>
    <r>
      <rPr>
        <sz val="8.5"/>
        <color theme="1"/>
        <rFont val="Arial"/>
        <family val="2"/>
      </rPr>
      <t>Remove existing lead flashings to roof area.</t>
    </r>
  </si>
  <si>
    <t>3.3 Design and Provide New Insulated Roof Covering Shall Mean</t>
  </si>
  <si>
    <t>Preambles:  J41</t>
  </si>
  <si>
    <t>Location:  Main roof area</t>
  </si>
  <si>
    <t xml:space="preserve">Drawing No:  See Drawing Register and Roofing Typical Detail Drawing Number 5131/ C05       </t>
  </si>
  <si>
    <r>
      <t>a)</t>
    </r>
    <r>
      <rPr>
        <sz val="7"/>
        <color theme="1"/>
        <rFont val="Times New Roman"/>
        <family val="1"/>
      </rPr>
      <t xml:space="preserve">                </t>
    </r>
    <r>
      <rPr>
        <sz val="8.5"/>
        <color theme="1"/>
        <rFont val="Arial"/>
        <family val="2"/>
      </rPr>
      <t xml:space="preserve">Design, supply and Install new roof covering and sundry items in accordance with the main roof specification by </t>
    </r>
    <r>
      <rPr>
        <b/>
        <sz val="8.5"/>
        <color theme="1"/>
        <rFont val="Arial"/>
        <family val="2"/>
      </rPr>
      <t xml:space="preserve">Icopal Ltd </t>
    </r>
    <r>
      <rPr>
        <sz val="8.5"/>
        <color theme="1"/>
        <rFont val="Arial"/>
        <family val="2"/>
      </rPr>
      <t>or equal and approved.  Icopal Specification 30584 Rev A.  (Appendix D)</t>
    </r>
  </si>
  <si>
    <r>
      <t>b)</t>
    </r>
    <r>
      <rPr>
        <sz val="7"/>
        <color theme="1"/>
        <rFont val="Times New Roman"/>
        <family val="1"/>
      </rPr>
      <t xml:space="preserve">                </t>
    </r>
    <r>
      <rPr>
        <sz val="8.5"/>
        <color theme="1"/>
        <rFont val="Arial"/>
        <family val="2"/>
      </rPr>
      <t>Prepare existing roof deck in accordance with manufacturer’s instructions.</t>
    </r>
  </si>
  <si>
    <r>
      <t>c)</t>
    </r>
    <r>
      <rPr>
        <sz val="7"/>
        <color theme="1"/>
        <rFont val="Times New Roman"/>
        <family val="1"/>
      </rPr>
      <t xml:space="preserve">                </t>
    </r>
    <r>
      <rPr>
        <sz val="8.5"/>
        <color theme="1"/>
        <rFont val="Arial"/>
        <family val="2"/>
      </rPr>
      <t>Allow to supply and install all works listed in the specification which include but are not limited to primers, vapour control layer, insulation, underlay, waterproof covering, rainwater outlets, soil pipe extensions and accessories in accordance with the Icopal specification.</t>
    </r>
  </si>
  <si>
    <r>
      <t>d)</t>
    </r>
    <r>
      <rPr>
        <sz val="7"/>
        <color theme="1"/>
        <rFont val="Times New Roman"/>
        <family val="1"/>
      </rPr>
      <t xml:space="preserve">                </t>
    </r>
    <r>
      <rPr>
        <sz val="8.5"/>
        <color theme="1"/>
        <rFont val="Arial"/>
        <family val="2"/>
      </rPr>
      <t>Allow to provide watertight seal around all new and existing service / roof penetrations.</t>
    </r>
  </si>
  <si>
    <r>
      <t>e)</t>
    </r>
    <r>
      <rPr>
        <sz val="7"/>
        <color theme="1"/>
        <rFont val="Times New Roman"/>
        <family val="1"/>
      </rPr>
      <t xml:space="preserve">                </t>
    </r>
    <r>
      <rPr>
        <sz val="8.5"/>
        <color theme="1"/>
        <rFont val="Arial"/>
        <family val="2"/>
      </rPr>
      <t>Allow tapered insulation to all rainwater outlets.</t>
    </r>
  </si>
  <si>
    <r>
      <t>f)</t>
    </r>
    <r>
      <rPr>
        <sz val="7"/>
        <color theme="1"/>
        <rFont val="Times New Roman"/>
        <family val="1"/>
      </rPr>
      <t xml:space="preserve">                 </t>
    </r>
    <r>
      <rPr>
        <sz val="8.5"/>
        <color theme="1"/>
        <rFont val="Arial"/>
        <family val="2"/>
      </rPr>
      <t>Allow additional layer of bitumen waterproofing to feet of freestanding guardrail and CCTV camera frame ballast.</t>
    </r>
  </si>
  <si>
    <r>
      <t>g)</t>
    </r>
    <r>
      <rPr>
        <sz val="7"/>
        <color theme="1"/>
        <rFont val="Times New Roman"/>
        <family val="1"/>
      </rPr>
      <t xml:space="preserve">                </t>
    </r>
    <r>
      <rPr>
        <sz val="8.5"/>
        <color theme="1"/>
        <rFont val="Arial"/>
        <family val="2"/>
      </rPr>
      <t>Allow additional layer of bitumen waterproofing and non-slip finish to walkway location as marked on the proposed roof plan.</t>
    </r>
  </si>
  <si>
    <r>
      <t>h)</t>
    </r>
    <r>
      <rPr>
        <sz val="7"/>
        <color theme="1"/>
        <rFont val="Times New Roman"/>
        <family val="1"/>
      </rPr>
      <t xml:space="preserve">                </t>
    </r>
    <r>
      <rPr>
        <sz val="8.5"/>
        <color theme="1"/>
        <rFont val="Arial"/>
        <family val="2"/>
      </rPr>
      <t>Allow to take insulation and waterproofing layer up and over parapet in accordance with Icopal detail BE-15-866-001 Rev A.</t>
    </r>
  </si>
  <si>
    <r>
      <t>i)</t>
    </r>
    <r>
      <rPr>
        <sz val="7"/>
        <color theme="1"/>
        <rFont val="Times New Roman"/>
        <family val="1"/>
      </rPr>
      <t xml:space="preserve">                 </t>
    </r>
    <r>
      <rPr>
        <sz val="8.5"/>
        <color theme="1"/>
        <rFont val="Arial"/>
        <family val="2"/>
      </rPr>
      <t>Allow 2no. 75x38mm s.w. treated timber battens to parapet in accordance with Icopal detail BE-15-866-001 Rev A.</t>
    </r>
  </si>
  <si>
    <r>
      <t>j)</t>
    </r>
    <r>
      <rPr>
        <sz val="7"/>
        <color theme="1"/>
        <rFont val="Times New Roman"/>
        <family val="1"/>
      </rPr>
      <t xml:space="preserve">                 </t>
    </r>
    <r>
      <rPr>
        <sz val="8.5"/>
        <color theme="1"/>
        <rFont val="Arial"/>
        <family val="2"/>
      </rPr>
      <t>Allow to take insulation and waterproofing layer up and over existing anchor points in accordance with Icopal detail BE-15-838-002 Rev B.</t>
    </r>
  </si>
  <si>
    <t>Allow to test internal rainwater pipe and roof outlets on completion and provide test sheets to CA</t>
  </si>
  <si>
    <t>3.4 Design and Provide New Roof Covering Shall Mean:</t>
  </si>
  <si>
    <t>Location:  Plant room roof areas</t>
  </si>
  <si>
    <t xml:space="preserve">Drawing No:  See Drawing Register and Roofing Typical Detail Drawing Number 5131/ C05  </t>
  </si>
  <si>
    <r>
      <t>c)</t>
    </r>
    <r>
      <rPr>
        <sz val="7"/>
        <color theme="1"/>
        <rFont val="Times New Roman"/>
        <family val="1"/>
      </rPr>
      <t xml:space="preserve">                </t>
    </r>
    <r>
      <rPr>
        <sz val="8.5"/>
        <color theme="1"/>
        <rFont val="Arial"/>
        <family val="2"/>
      </rPr>
      <t xml:space="preserve">Allow to supply and install all works listed in the specification applicable to the roof area.  </t>
    </r>
  </si>
  <si>
    <r>
      <t>d)</t>
    </r>
    <r>
      <rPr>
        <sz val="7"/>
        <color theme="1"/>
        <rFont val="Times New Roman"/>
        <family val="1"/>
      </rPr>
      <t xml:space="preserve">                </t>
    </r>
    <r>
      <rPr>
        <sz val="8.5"/>
        <color theme="1"/>
        <rFont val="Arial"/>
        <family val="2"/>
      </rPr>
      <t>Provide new fascia boards c/w 50x50mm s.w. timber support battens.  Fascia boards to be 6mm Trespa Metalon (Ral 7015) 250mm in height.</t>
    </r>
  </si>
  <si>
    <r>
      <t>f)</t>
    </r>
    <r>
      <rPr>
        <sz val="7"/>
        <color theme="1"/>
        <rFont val="Times New Roman"/>
        <family val="1"/>
      </rPr>
      <t xml:space="preserve">                 </t>
    </r>
    <r>
      <rPr>
        <sz val="8.5"/>
        <color theme="1"/>
        <rFont val="Arial"/>
        <family val="2"/>
      </rPr>
      <t>To 3 sides of roof, allow timber s.w. timber verge upstand 75mm in height.</t>
    </r>
  </si>
  <si>
    <t>g)                Allow to provide watertight seal around all new and existing service / roof penetrations</t>
  </si>
  <si>
    <t>3.5 Design and Provide New Purpose Made Aluminium Over Coping/ Fascia Shall Mean:</t>
  </si>
  <si>
    <t>Preambles:  H72</t>
  </si>
  <si>
    <t>Location:  Parapet wall to roof perimeter complete</t>
  </si>
  <si>
    <r>
      <t>a)</t>
    </r>
    <r>
      <rPr>
        <sz val="7"/>
        <color theme="1"/>
        <rFont val="Times New Roman"/>
        <family val="1"/>
      </rPr>
      <t xml:space="preserve">                </t>
    </r>
    <r>
      <rPr>
        <sz val="8.5"/>
        <color theme="1"/>
        <rFont val="Arial"/>
        <family val="2"/>
      </rPr>
      <t xml:space="preserve">Design supply and fit new purpose made 4mm thick aluminium over coping &amp; fascia to perimeter parapet walls with RAL 7015 powder coated finish and overhang either side. </t>
    </r>
  </si>
  <si>
    <r>
      <t>b)</t>
    </r>
    <r>
      <rPr>
        <sz val="7"/>
        <color theme="1"/>
        <rFont val="Times New Roman"/>
        <family val="1"/>
      </rPr>
      <t xml:space="preserve">                </t>
    </r>
    <r>
      <rPr>
        <sz val="8.5"/>
        <color theme="1"/>
        <rFont val="Arial"/>
        <family val="2"/>
      </rPr>
      <t xml:space="preserve">Pressing to run down external face of parapet and cover top edge of external wall insulation c/w drip and overhang of 45mm from finished face of render.   </t>
    </r>
  </si>
  <si>
    <r>
      <t>c)</t>
    </r>
    <r>
      <rPr>
        <sz val="7"/>
        <color theme="1"/>
        <rFont val="Times New Roman"/>
        <family val="1"/>
      </rPr>
      <t xml:space="preserve">                </t>
    </r>
    <r>
      <rPr>
        <sz val="8.5"/>
        <color theme="1"/>
        <rFont val="Arial"/>
        <family val="2"/>
      </rPr>
      <t xml:space="preserve">Contractor to allow for all fixings, trims and seals as per standard detail necessary to secure the copings during high wind exposure.         </t>
    </r>
  </si>
  <si>
    <t xml:space="preserve">3.6   Design and Provide new proprietary brise soleil system </t>
  </si>
  <si>
    <t xml:space="preserve">Location:  Parapet wall brise soleil system to roof perimeter </t>
  </si>
  <si>
    <t xml:space="preserve">a)                   Allow for design and installation of a new proprietary brise soleil system to perimeter of building </t>
  </si>
  <si>
    <t xml:space="preserve">3.7 Design and Provide New Fall Arrest System Shall Mean: </t>
  </si>
  <si>
    <t>Preambles:  Refer to NBS specification (Appendix E)</t>
  </si>
  <si>
    <t>Qty:   1 no. per plant room roof</t>
  </si>
  <si>
    <r>
      <t>a)</t>
    </r>
    <r>
      <rPr>
        <sz val="7"/>
        <color theme="1"/>
        <rFont val="Times New Roman"/>
        <family val="1"/>
      </rPr>
      <t xml:space="preserve">                </t>
    </r>
    <r>
      <rPr>
        <sz val="8.5"/>
        <color theme="1"/>
        <rFont val="Arial"/>
        <family val="2"/>
      </rPr>
      <t>Design supply and install Soter fall arrest system by QBM distributors ltd, Tel: 01924 472 251 or equal and approved.  All to be in accordance with QBM Soter NBS Specification (Appendix E).</t>
    </r>
  </si>
  <si>
    <r>
      <t>b)</t>
    </r>
    <r>
      <rPr>
        <sz val="7"/>
        <color theme="1"/>
        <rFont val="Times New Roman"/>
        <family val="1"/>
      </rPr>
      <t xml:space="preserve">                </t>
    </r>
    <r>
      <rPr>
        <sz val="8.5"/>
        <color theme="1"/>
        <rFont val="Arial"/>
        <family val="2"/>
      </rPr>
      <t>Manufacturer to be responsible for undertaking safety load calculations.  Confirm these and provide to CA prior to ordering.</t>
    </r>
  </si>
  <si>
    <r>
      <t>c)</t>
    </r>
    <r>
      <rPr>
        <sz val="7"/>
        <color theme="1"/>
        <rFont val="Times New Roman"/>
        <family val="1"/>
      </rPr>
      <t xml:space="preserve">                </t>
    </r>
    <r>
      <rPr>
        <sz val="8.5"/>
        <color theme="1"/>
        <rFont val="Arial"/>
        <family val="2"/>
      </rPr>
      <t xml:space="preserve">Contractor to allow for all necessary fixings and installation requirements as per the manufacturers recommendations.  </t>
    </r>
  </si>
  <si>
    <r>
      <t>d)</t>
    </r>
    <r>
      <rPr>
        <sz val="7"/>
        <color theme="1"/>
        <rFont val="Times New Roman"/>
        <family val="1"/>
      </rPr>
      <t xml:space="preserve">                </t>
    </r>
    <r>
      <rPr>
        <sz val="8.5"/>
        <color theme="1"/>
        <rFont val="Arial"/>
        <family val="2"/>
      </rPr>
      <t>Installation to be undertaken by system manufacturer approved installer only.</t>
    </r>
  </si>
  <si>
    <t>3.8 Provide New Perimeter Edge Protection Rail Shall Mean:</t>
  </si>
  <si>
    <t>Preambles:  L30</t>
  </si>
  <si>
    <t xml:space="preserve">Location:  Main roof perimeter </t>
  </si>
  <si>
    <t>Drawing No:  See Drawing Register and Roofing Typical Detail Drawing Number 5131/ C05</t>
  </si>
  <si>
    <r>
      <t>a)</t>
    </r>
    <r>
      <rPr>
        <sz val="7"/>
        <color theme="1"/>
        <rFont val="Times New Roman"/>
        <family val="1"/>
      </rPr>
      <t xml:space="preserve">                </t>
    </r>
    <r>
      <rPr>
        <sz val="8.5"/>
        <color theme="1"/>
        <rFont val="Arial"/>
        <family val="2"/>
      </rPr>
      <t>To location shown on proposed roof plan; supply &amp; install Icopal Kwikguard free standing guardrail.  Handrail to be tested to EN 13374 &amp; BS6399 Part 2. Guardrail manufacturer to be responsible for undertaking wind load calculations.  Confirm these and provide to CA prior to ordering</t>
    </r>
  </si>
  <si>
    <r>
      <t>b)</t>
    </r>
    <r>
      <rPr>
        <sz val="7"/>
        <color theme="1"/>
        <rFont val="Times New Roman"/>
        <family val="1"/>
      </rPr>
      <t xml:space="preserve">                </t>
    </r>
    <r>
      <rPr>
        <sz val="8.5"/>
        <color theme="1"/>
        <rFont val="Arial"/>
        <family val="2"/>
      </rPr>
      <t xml:space="preserve">Contractor to allow for all necessary fixings and installation requirements as per the manufacturers recommendations. </t>
    </r>
  </si>
  <si>
    <r>
      <t>c)</t>
    </r>
    <r>
      <rPr>
        <sz val="7"/>
        <color theme="1"/>
        <rFont val="Times New Roman"/>
        <family val="1"/>
      </rPr>
      <t xml:space="preserve">                </t>
    </r>
    <r>
      <rPr>
        <sz val="8.5"/>
        <color theme="1"/>
        <rFont val="Arial"/>
        <family val="2"/>
      </rPr>
      <t xml:space="preserve">Installation to be undertaken by system manufacturer approved installer only.                   </t>
    </r>
  </si>
  <si>
    <t xml:space="preserve">3.9 Provide New Handrail to Plant Room Shall Mean: </t>
  </si>
  <si>
    <t>Preambles:  L30, Z31</t>
  </si>
  <si>
    <t xml:space="preserve">Qty:   2 no. per plant room </t>
  </si>
  <si>
    <r>
      <t>a)</t>
    </r>
    <r>
      <rPr>
        <sz val="7"/>
        <color theme="1"/>
        <rFont val="Times New Roman"/>
        <family val="1"/>
      </rPr>
      <t xml:space="preserve">                </t>
    </r>
    <r>
      <rPr>
        <sz val="8.5"/>
        <color theme="1"/>
        <rFont val="Arial"/>
        <family val="2"/>
      </rPr>
      <t xml:space="preserve">Allow to supply and fit new 1100mm high 50mm dia heavy duty steel handrail either side of access hatch fixed directly into concrete slab with base plate fixings. </t>
    </r>
  </si>
  <si>
    <t>b)     Handrails to be powder coated.  Colour to be confirmed by client.</t>
  </si>
  <si>
    <t>3.11 Provide New Roof &amp; Drainage to Main Entrance Structure Shall Mean:</t>
  </si>
  <si>
    <t>Location: Roofs to proposed entrance lobbies</t>
  </si>
  <si>
    <t>Drawings: See Drawing Register and Typical Lobby Detail Drawing Number 5131/ C04</t>
  </si>
  <si>
    <t>Preamble: G20, J41, R10</t>
  </si>
  <si>
    <r>
      <t>a)</t>
    </r>
    <r>
      <rPr>
        <sz val="7"/>
        <color theme="1"/>
        <rFont val="Times New Roman"/>
        <family val="1"/>
      </rPr>
      <t xml:space="preserve">                </t>
    </r>
    <r>
      <rPr>
        <sz val="8.5"/>
        <color theme="1"/>
        <rFont val="Arial"/>
        <family val="2"/>
      </rPr>
      <t>Provide timber roof structure, deck and waterproof covering in accordance with the Structural Engineering and Architectural drawings listed above.</t>
    </r>
  </si>
  <si>
    <r>
      <t>b)</t>
    </r>
    <r>
      <rPr>
        <sz val="7"/>
        <color theme="1"/>
        <rFont val="Times New Roman"/>
        <family val="1"/>
      </rPr>
      <t xml:space="preserve">                </t>
    </r>
    <r>
      <rPr>
        <sz val="8.5"/>
        <color theme="1"/>
        <rFont val="Arial"/>
        <family val="2"/>
      </rPr>
      <t>Allow to create drainage channel within the roof structure/deck.</t>
    </r>
  </si>
  <si>
    <r>
      <t>c)</t>
    </r>
    <r>
      <rPr>
        <sz val="7"/>
        <color theme="1"/>
        <rFont val="Times New Roman"/>
        <family val="1"/>
      </rPr>
      <t xml:space="preserve">                </t>
    </r>
    <r>
      <rPr>
        <sz val="8.5"/>
        <color theme="1"/>
        <rFont val="Arial"/>
        <family val="2"/>
      </rPr>
      <t>Allow new aluminium roof drainage outlet and downpipe taken down to ground level.</t>
    </r>
  </si>
  <si>
    <r>
      <t>d)</t>
    </r>
    <r>
      <rPr>
        <sz val="7"/>
        <color theme="1"/>
        <rFont val="Times New Roman"/>
        <family val="1"/>
      </rPr>
      <t xml:space="preserve">                </t>
    </r>
    <r>
      <rPr>
        <sz val="8.5"/>
        <color theme="1"/>
        <rFont val="Arial"/>
        <family val="2"/>
      </rPr>
      <t>Allow new passive stack ventilation pipe and cowl c/w insect mesh.  Allow ventilation grille to internal face.</t>
    </r>
  </si>
  <si>
    <r>
      <t>e)</t>
    </r>
    <r>
      <rPr>
        <sz val="7"/>
        <color theme="1"/>
        <rFont val="Times New Roman"/>
        <family val="1"/>
      </rPr>
      <t xml:space="preserve">                </t>
    </r>
    <r>
      <rPr>
        <sz val="8.5"/>
        <color theme="1"/>
        <rFont val="Arial"/>
        <family val="2"/>
      </rPr>
      <t>Contractor to provide all works marked up on the drawing to provide a complete</t>
    </r>
    <r>
      <rPr>
        <sz val="10"/>
        <color theme="1"/>
        <rFont val="Times New Roman"/>
        <family val="1"/>
      </rPr>
      <t xml:space="preserve"> </t>
    </r>
  </si>
  <si>
    <t>3.10 Decorate Existing Ventilation Louvres Shall Mean:</t>
  </si>
  <si>
    <t>Preamble: M60</t>
  </si>
  <si>
    <t>Location: Lift motor rooms at roof level</t>
  </si>
  <si>
    <r>
      <t>a)</t>
    </r>
    <r>
      <rPr>
        <sz val="7"/>
        <color theme="1"/>
        <rFont val="Times New Roman"/>
        <family val="1"/>
      </rPr>
      <t xml:space="preserve">                </t>
    </r>
    <r>
      <rPr>
        <sz val="8.5"/>
        <color theme="1"/>
        <rFont val="Arial"/>
        <family val="2"/>
      </rPr>
      <t>Prepare existing surfaces in accordance with paint manufacturer’s recommendations.</t>
    </r>
  </si>
  <si>
    <r>
      <t>b)</t>
    </r>
    <r>
      <rPr>
        <sz val="7"/>
        <color theme="1"/>
        <rFont val="Times New Roman"/>
        <family val="1"/>
      </rPr>
      <t xml:space="preserve">                </t>
    </r>
    <r>
      <rPr>
        <sz val="8.5"/>
        <color theme="1"/>
        <rFont val="Arial"/>
        <family val="2"/>
      </rPr>
      <t>Remove all areas of rust by wire brush or abrasive wheel and apply anti-rust protection coating to localised areas.</t>
    </r>
  </si>
  <si>
    <r>
      <t>c)</t>
    </r>
    <r>
      <rPr>
        <sz val="7"/>
        <color theme="1"/>
        <rFont val="Times New Roman"/>
        <family val="1"/>
      </rPr>
      <t xml:space="preserve">                </t>
    </r>
    <r>
      <rPr>
        <sz val="8.5"/>
        <color theme="1"/>
        <rFont val="Arial"/>
        <family val="2"/>
      </rPr>
      <t>Apply 2no. coats of Hamerite Smooth Metal Paint.</t>
    </r>
  </si>
  <si>
    <t>4.1   Undertake Enabling Works Shall Mean:</t>
  </si>
  <si>
    <t>Preamble: C20, C90, Z11</t>
  </si>
  <si>
    <t xml:space="preserve">Location: External walls complete </t>
  </si>
  <si>
    <t>Preamble: M21, Z20, Z22</t>
  </si>
  <si>
    <t>Location: External walls to upper storeys</t>
  </si>
  <si>
    <t>Drawings: Dwgs 05 &amp; 06 – Proposed Elevations</t>
  </si>
  <si>
    <t>4.2    Undertake Repairs to Existing Concrete Structure Shall Mean:</t>
  </si>
  <si>
    <t>Location: External walls complete GENERAL/ APPLICATION/ SYSTEM REQUIREMENTS</t>
  </si>
  <si>
    <r>
      <t>a.</t>
    </r>
    <r>
      <rPr>
        <sz val="7"/>
        <color theme="1"/>
        <rFont val="Times New Roman"/>
        <family val="1"/>
      </rPr>
      <t xml:space="preserve">        </t>
    </r>
    <r>
      <rPr>
        <b/>
        <sz val="8.5"/>
        <color theme="1"/>
        <rFont val="Arial"/>
        <family val="2"/>
      </rPr>
      <t xml:space="preserve">Complete Survey Of Structural Substrate (Existing)shall mean </t>
    </r>
  </si>
  <si>
    <r>
      <t>·</t>
    </r>
    <r>
      <rPr>
        <sz val="7"/>
        <color theme="1"/>
        <rFont val="Times New Roman"/>
        <family val="1"/>
      </rPr>
      <t xml:space="preserve">          </t>
    </r>
    <r>
      <rPr>
        <sz val="8.5"/>
        <color theme="1"/>
        <rFont val="Arial"/>
        <family val="2"/>
      </rPr>
      <t>Timing: Before starting work covered in this specification.</t>
    </r>
  </si>
  <si>
    <r>
      <t>·</t>
    </r>
    <r>
      <rPr>
        <sz val="7"/>
        <color theme="1"/>
        <rFont val="Times New Roman"/>
        <family val="1"/>
      </rPr>
      <t xml:space="preserve">          </t>
    </r>
    <r>
      <rPr>
        <sz val="8.5"/>
        <color theme="1"/>
        <rFont val="Arial"/>
        <family val="2"/>
      </rPr>
      <t>Responsibility: Client/Contract Administrator</t>
    </r>
  </si>
  <si>
    <r>
      <t>·</t>
    </r>
    <r>
      <rPr>
        <sz val="7"/>
        <color theme="1"/>
        <rFont val="Times New Roman"/>
        <family val="1"/>
      </rPr>
      <t xml:space="preserve">          </t>
    </r>
    <r>
      <rPr>
        <sz val="8.5"/>
        <color theme="1"/>
        <rFont val="Arial"/>
        <family val="2"/>
      </rPr>
      <t>Objective: To confirm suitability for application of specified external wall insulation system.</t>
    </r>
  </si>
  <si>
    <r>
      <t>·</t>
    </r>
    <r>
      <rPr>
        <sz val="7"/>
        <color theme="1"/>
        <rFont val="Times New Roman"/>
        <family val="1"/>
      </rPr>
      <t xml:space="preserve">          </t>
    </r>
    <r>
      <rPr>
        <sz val="8.5"/>
        <color theme="1"/>
        <rFont val="Arial"/>
        <family val="2"/>
      </rPr>
      <t>Survey report: Submit, covering:</t>
    </r>
  </si>
  <si>
    <t>The form and condition of the structural substrate.</t>
  </si>
  <si>
    <t>A schedule of repairs and/ or additional works necessary to render the substrate suitable to receive the system.</t>
  </si>
  <si>
    <t>A schedule of services, fixtures and fittings requiring removal to facilitate installation of the system.</t>
  </si>
  <si>
    <t>Proposals for treatment of cold bridges that may occur as a result of installing the system, e.g. at door and window reveals, concrete floor edges, movement joints.</t>
  </si>
  <si>
    <t>Any other relevant information.</t>
  </si>
  <si>
    <r>
      <t>b.</t>
    </r>
    <r>
      <rPr>
        <b/>
        <sz val="7"/>
        <color theme="1"/>
        <rFont val="Times New Roman"/>
        <family val="1"/>
      </rPr>
      <t xml:space="preserve">            </t>
    </r>
    <r>
      <rPr>
        <b/>
        <sz val="8.5"/>
        <color theme="1"/>
        <rFont val="Arial"/>
        <family val="2"/>
      </rPr>
      <t xml:space="preserve">Complete Remedial Work to existing concrete structure shall mean </t>
    </r>
  </si>
  <si>
    <r>
      <t>-</t>
    </r>
    <r>
      <rPr>
        <sz val="7"/>
        <color theme="1"/>
        <rFont val="Times New Roman"/>
        <family val="1"/>
      </rPr>
      <t xml:space="preserve">          </t>
    </r>
    <r>
      <rPr>
        <sz val="8.5"/>
        <color theme="1"/>
        <rFont val="Arial"/>
        <family val="2"/>
      </rPr>
      <t>Pressure wash substrate to remove any friable material, algae or lichen, and to provide a good key for Alumasc products.</t>
    </r>
  </si>
  <si>
    <r>
      <t>-</t>
    </r>
    <r>
      <rPr>
        <sz val="7"/>
        <color theme="1"/>
        <rFont val="Times New Roman"/>
        <family val="1"/>
      </rPr>
      <t xml:space="preserve">          </t>
    </r>
    <r>
      <rPr>
        <sz val="8.5"/>
        <color theme="1"/>
        <rFont val="Arial"/>
        <family val="2"/>
      </rPr>
      <t xml:space="preserve">All necessary repairs to the structure must be carried out by suitably qualified contractors and be complete prior to the application of new cladding </t>
    </r>
  </si>
  <si>
    <t>PRE-TREATMANTS:</t>
  </si>
  <si>
    <r>
      <t>-</t>
    </r>
    <r>
      <rPr>
        <sz val="7"/>
        <color theme="1"/>
        <rFont val="Times New Roman"/>
        <family val="1"/>
      </rPr>
      <t xml:space="preserve">          </t>
    </r>
    <r>
      <rPr>
        <b/>
        <sz val="8.5"/>
        <color theme="1"/>
        <rFont val="Arial"/>
        <family val="2"/>
      </rPr>
      <t>Clean Down</t>
    </r>
    <r>
      <rPr>
        <sz val="8.5"/>
        <color theme="1"/>
        <rFont val="Arial"/>
        <family val="2"/>
      </rPr>
      <t xml:space="preserve"> – Clean down, pressure wash or wire brush substrate to remove any friable and/or deleterious material, and to provide a good key for Alumasc products.</t>
    </r>
  </si>
  <si>
    <r>
      <t>-</t>
    </r>
    <r>
      <rPr>
        <sz val="7"/>
        <color theme="1"/>
        <rFont val="Times New Roman"/>
        <family val="1"/>
      </rPr>
      <t xml:space="preserve">          </t>
    </r>
    <r>
      <rPr>
        <b/>
        <sz val="8.5"/>
        <color theme="1"/>
        <rFont val="Arial"/>
        <family val="2"/>
      </rPr>
      <t>Hack Off</t>
    </r>
    <r>
      <rPr>
        <sz val="8.5"/>
        <color theme="1"/>
        <rFont val="Arial"/>
        <family val="2"/>
      </rPr>
      <t xml:space="preserve"> - All damaged and loose areas of existing render, extent of hack off to be determined by contract administrator and agreed within remedial survey.</t>
    </r>
  </si>
  <si>
    <r>
      <t>-</t>
    </r>
    <r>
      <rPr>
        <sz val="7"/>
        <color theme="1"/>
        <rFont val="Times New Roman"/>
        <family val="1"/>
      </rPr>
      <t xml:space="preserve">          </t>
    </r>
    <r>
      <rPr>
        <b/>
        <sz val="8.5"/>
        <color theme="1"/>
        <rFont val="Arial"/>
        <family val="2"/>
      </rPr>
      <t>Fungicidal Wash</t>
    </r>
    <r>
      <rPr>
        <sz val="8.5"/>
        <color theme="1"/>
        <rFont val="Arial"/>
        <family val="2"/>
      </rPr>
      <t xml:space="preserve"> - Scrape off, etc., any heavy organic growths and apply one coat of M.R. fungicidal wash to the entire surface by roller or knapsack spray and allow to dry.  </t>
    </r>
  </si>
  <si>
    <t>Undertake Remedial work shown to be necessary by survey and to meet requirements of this specification: Employers responsibility. This works to include but not limited to</t>
  </si>
  <si>
    <t>4.3    Provide Remedial Wall ties to Existing Brickwork Shall Mean:</t>
  </si>
  <si>
    <r>
      <t>a)</t>
    </r>
    <r>
      <rPr>
        <b/>
        <sz val="7"/>
        <color rgb="FF000000"/>
        <rFont val="Times New Roman"/>
        <family val="1"/>
      </rPr>
      <t xml:space="preserve">      </t>
    </r>
    <r>
      <rPr>
        <sz val="8.5"/>
        <color rgb="FF000000"/>
        <rFont val="Arial"/>
        <family val="2"/>
      </rPr>
      <t>Install remedial wall ties using specialist grade 304 or 316 stainless steel helical rod having minimum tensile strength of 1150 N/mm² bonded with high performance Helifix PolyPlus polyester resin in the external masonry leaf</t>
    </r>
    <r>
      <rPr>
        <b/>
        <sz val="8.5"/>
        <color rgb="FF000000"/>
        <rFont val="Arial"/>
        <family val="2"/>
      </rPr>
      <t xml:space="preserve">. </t>
    </r>
  </si>
  <si>
    <r>
      <t>b)</t>
    </r>
    <r>
      <rPr>
        <sz val="7"/>
        <color rgb="FF000000"/>
        <rFont val="Times New Roman"/>
        <family val="1"/>
      </rPr>
      <t xml:space="preserve">      </t>
    </r>
    <r>
      <rPr>
        <sz val="8.5"/>
        <color rgb="FF000000"/>
        <rFont val="Arial"/>
        <family val="2"/>
      </rPr>
      <t>Remedial Wall ties to be fixed at not less than 2.5 per square metre (900mm horizontal x 450mm vertical centres)</t>
    </r>
  </si>
  <si>
    <r>
      <t>c)</t>
    </r>
    <r>
      <rPr>
        <sz val="7"/>
        <color rgb="FF000000"/>
        <rFont val="Times New Roman"/>
        <family val="1"/>
      </rPr>
      <t xml:space="preserve">      </t>
    </r>
    <r>
      <rPr>
        <sz val="8.5"/>
        <color rgb="FF000000"/>
        <rFont val="Arial"/>
        <family val="2"/>
      </rPr>
      <t>System to be ResiTie as suitable for use in all coastal and marine environments.</t>
    </r>
  </si>
  <si>
    <r>
      <t>a)</t>
    </r>
    <r>
      <rPr>
        <sz val="7"/>
        <color theme="1"/>
        <rFont val="Times New Roman"/>
        <family val="1"/>
      </rPr>
      <t xml:space="preserve">      </t>
    </r>
    <r>
      <rPr>
        <sz val="8.5"/>
        <color theme="1"/>
        <rFont val="Arial"/>
        <family val="2"/>
      </rPr>
      <t>To include all products, fixings and interfaces necessary to complete the fabrication and installation. Performance criteria to comply with Design/Performance Requirements and Testing subsections and to provide thermal insulation which exceeds the current value requirements</t>
    </r>
  </si>
  <si>
    <r>
      <rPr>
        <b/>
        <sz val="8.5"/>
        <color theme="1"/>
        <rFont val="Arial"/>
        <family val="2"/>
      </rPr>
      <t>Note 1.</t>
    </r>
    <r>
      <rPr>
        <sz val="8.5"/>
        <color theme="1"/>
        <rFont val="Arial"/>
        <family val="2"/>
      </rPr>
      <t xml:space="preserve">  The new cladding system is contractor Design. The successful contractor shall works with the manufacturer and an approved cladding contractor to design and install a system that meets the requirements of the preambles and this Schedule of Works. The drawings included as part of this package ae for information purposes only and should not be relied upon by the contractor to provide the agreed final design solution</t>
    </r>
  </si>
  <si>
    <t>4.4   Design and Install New Terracotta Rainscreen Cladding System Shall Mean</t>
  </si>
  <si>
    <t>Location: Rooftop plant room external wall surfaces</t>
  </si>
  <si>
    <t>4.5  Provide Render Only to Plant Rooms Shall Mean:</t>
  </si>
  <si>
    <t>5.1 Provide Aluminium Clad Timber Windows Shall Mean:</t>
  </si>
  <si>
    <t>Preamble: L10, L20, L40, P21, Z20, Z22, Z31</t>
  </si>
  <si>
    <t>Location: Refer to proposed elevation drawings</t>
  </si>
  <si>
    <t>Drawings: Refer to Drawing register</t>
  </si>
  <si>
    <t xml:space="preserve">Supply and Install ND NTech Villa Top swing reversible aluminium clad windows as manufactured by NorDan or other equal and approved. Windows to be Outward opening top swing reversible sash. Specification to include </t>
  </si>
  <si>
    <t xml:space="preserve">
NB:    The new windows are to be contractor design as they are to be integral part of the new cladding system. The successful contractor shall works with the manufacturer and an approved cladding and window manufacturer to design and install windows that are integrated with the cladding system. The drawings included as part of this package ae for information purposes only and should not be relied upon by the contractor to provide the agreed final design solution
</t>
  </si>
  <si>
    <t>5.2 Provide Aluminium Clad Timber Doors &amp; Frames Shall Mean:</t>
  </si>
  <si>
    <t>5.3 Provide AOV Roof Window Shall Mean:</t>
  </si>
  <si>
    <t>Location: New main entrance roofs (2no.)</t>
  </si>
  <si>
    <t>Drawings: Refer to drawing register</t>
  </si>
  <si>
    <t>5.4  Provide Door Barrier Guard Rails Shall Mean:</t>
  </si>
  <si>
    <t>Preamble: Q41, Z20, Z31</t>
  </si>
  <si>
    <t>Location: Refer to drawing register</t>
  </si>
  <si>
    <t>5.5   Provide Guard Rail to Stair Lobby Windows Shall Mean:</t>
  </si>
  <si>
    <t>Location: To stair lobby windows (type G windows) all levels</t>
  </si>
  <si>
    <t>5.6   Design and Provide New Glazed Balcony Shall Mean</t>
  </si>
  <si>
    <t>Preambles: L10, L40, Z11, Z31</t>
  </si>
  <si>
    <t xml:space="preserve">Drawing No’s: See Drawing Register and Typical Balcony Detail </t>
  </si>
  <si>
    <t xml:space="preserve">Drawing Number  5131/C122 </t>
  </si>
  <si>
    <t xml:space="preserve">Location: Balcony to all Flats </t>
  </si>
  <si>
    <t xml:space="preserve">*To form part of Contractors design </t>
  </si>
  <si>
    <r>
      <t>a)</t>
    </r>
    <r>
      <rPr>
        <sz val="7"/>
        <color theme="1"/>
        <rFont val="Times New Roman"/>
        <family val="1"/>
      </rPr>
      <t xml:space="preserve">                </t>
    </r>
    <r>
      <rPr>
        <sz val="8.5"/>
        <color theme="1"/>
        <rFont val="Arial"/>
        <family val="2"/>
      </rPr>
      <t xml:space="preserve">Allow for all temporary support and protection to ensure safe working.  </t>
    </r>
  </si>
  <si>
    <t>The new balconies are to be contractor design as they are to be integral part of the new cladding system. The successful contractor shall works with the manufacturer and an approved cladding and window manufacturer to design and install windows that are integrated with the cladding system. The drawings included as part of this package ae for information purposes only and should not be relied upon by the contractor to provide the agreed final design solution</t>
  </si>
  <si>
    <t>6.1   Provide Foundations &amp; Sub-Structure Shall Mean:</t>
  </si>
  <si>
    <t>Preamble: Refer to Structural Engineering Drawings</t>
  </si>
  <si>
    <t>Drawings: Refer to Drawing Register</t>
  </si>
  <si>
    <t>6.2 Provide Structural Steelwork Shall Mean:</t>
  </si>
  <si>
    <t>6.3 Construct Masonry Pier Shall Mean:</t>
  </si>
  <si>
    <t>Preamble: F10, F30, M20</t>
  </si>
  <si>
    <t>Location: Refer to proposed entrance lobby drawings</t>
  </si>
  <si>
    <t>Drawings: Dwg 3818-10 &amp; 11 – Proposed Entrance Lobby Drawings</t>
  </si>
  <si>
    <t>6.4 Provide Metsec Framing Shall Mean:</t>
  </si>
  <si>
    <t>Location: Refer to Structural Engineering Drawings</t>
  </si>
  <si>
    <t>Drawings: Dwg 4528-02 Proposed Front &amp; Rear Entrance - GA, Sections and Details</t>
  </si>
  <si>
    <t>6.5 Provide Cladding to Entrance Structure Shall Mean:</t>
  </si>
  <si>
    <t>Preamble: H31, Z20</t>
  </si>
  <si>
    <r>
      <t>b) To include all products, fixings and interfaces necessary to complete the fabrication and installation. Performance criteria to comply with Design/Performance Requirements and Testing subsections and to provide thermal insulation which exceeds the current value requirements
  Note</t>
    </r>
    <r>
      <rPr>
        <b/>
        <sz val="8.5"/>
        <color theme="1"/>
        <rFont val="Arial"/>
        <family val="2"/>
      </rPr>
      <t xml:space="preserve">  The new cladding system is contractor Design. The successful contractor shall works with the manufacturer and an approved cladding contractor to design and install a system that meets the requirements of the preambles and this Schedule of Works. The drawings included as part of this package ae for information purposes only and should not be relied upon by the contractor to provide the agreed final design solution</t>
    </r>
  </si>
  <si>
    <t>6.6  Provide Paved Internal Floor Finish Shall Mean:</t>
  </si>
  <si>
    <t>Preamble: Q10, Q20, Q25</t>
  </si>
  <si>
    <t>Location:  Refer to proposed entrance lobby drawings</t>
  </si>
  <si>
    <t>Drawings:   Dwg 3818-10 &amp; 11 – Proposed Entrance Lobby Drawings</t>
  </si>
  <si>
    <t>7.1   Provide New Electric Space Heating System Shall Mean:</t>
  </si>
  <si>
    <t>Location: To all flats)</t>
  </si>
  <si>
    <t>7.2  Provide New Electrical Consumer Unit Shall Mean:</t>
  </si>
  <si>
    <t xml:space="preserve">Location:  To all flats </t>
  </si>
  <si>
    <t xml:space="preserve">Location: Refer to Appendix B </t>
  </si>
  <si>
    <t>Drawings:  Dwgs 05 &amp; 06 – Proposed Elevations  Dwg 07– Proposed Door Elevation Drawing</t>
  </si>
  <si>
    <r>
      <t>Note:</t>
    </r>
    <r>
      <rPr>
        <sz val="8.5"/>
        <color theme="1"/>
        <rFont val="Arial"/>
        <family val="2"/>
      </rPr>
      <t xml:space="preserve"> All wiring to be compliant with Regulations for the Electrical Equipment of Building issued by the IEE (17th Edition) Contractor to provide completion certificate to C.A.</t>
    </r>
  </si>
  <si>
    <t>(Allow a PC sum of £75.00 per fitting and for 15 new fittings per floor)</t>
  </si>
  <si>
    <t xml:space="preserve">All luminaires to be equipped with integral PEC and motion sensors, the luminaires shall be configured during commissioning to provide the following:  </t>
  </si>
  <si>
    <t xml:space="preserve">Lift lobby luminaires – lit to 10% of output and 100% output on activation for maximum period of 5 minutes.  </t>
  </si>
  <si>
    <t xml:space="preserve">Corridor luminaires – 1 out of every 3rd luminaire to be at 10% output unless activated. After a maxim time out provide of 5 minutes at 100% the luminaires will return to 10% and 0% respectively.  </t>
  </si>
  <si>
    <t xml:space="preserve">Stairwell luminaires – off when sufficient daylight is available, if insufficient natural light available then luminaires to be on 10% output, 100% output when activated. Luminaires to return to 10% after maximum of 5 minutes.  </t>
  </si>
  <si>
    <t>b) Install and connect in new LED Light fittings as identified on Lighting Design provided by Rexel and included within this tender package. This to include Emergency Light fittings</t>
  </si>
  <si>
    <t>SECTION C9 – Environmental Works</t>
  </si>
  <si>
    <t xml:space="preserve">SECTION C10  –  Internal Communal Works </t>
  </si>
  <si>
    <t>B The work items in this schedule may refer to specification and drawing references. The relevant specification clauses and drawings are deemed to apply whether there is specific reference or not.</t>
  </si>
  <si>
    <t>C Any inconsistencies or contradictions between the specification, schedules or drawings are to be brought to the attention of the Contract Administrator immediately. No work should be carried out until instructions giving clarification are provided.</t>
  </si>
  <si>
    <t>D   The Contractor is to be responsible for the programming, sequencing and integration of work to ensure proper execution of the works.</t>
  </si>
  <si>
    <t>E  The Contractor is to allow for all making good required as a consequence of the work and removal of all waste and debris from site as work proceeds.</t>
  </si>
  <si>
    <t xml:space="preserve">F   The contractor will be deemed to have included in each item for all work necessary to complete that item of work whether fully described within the item or not. </t>
  </si>
  <si>
    <t>G  The Contractor is to allow for all necessary support, protection, plant, equipment and scaffold required for the proper execution of the works.</t>
  </si>
  <si>
    <t>H Where the Contractor is required to carry out design work or commission specialists, the completed designs / proposals are to be provided for approval by the CA before any placing of orders with suppliers.</t>
  </si>
  <si>
    <t>I  The Contractor is to ensure that all works are carried out in accordance with current legislation, regulations and British Standards including but not limited to BS 9251, Building Regulations, IEE Electrical Regulations, and Construction (Design and Management) Regulations etc.</t>
  </si>
  <si>
    <t>J All works are to be carried out by persons qualified to do so. Electrical works are to be carried out by NICEIC Approved Installers to Part P of the Building Regulations and IEE 17th Edition wiring regulations (BS7671). All design and installation works on sprinkler systems are to be undertaken by UKAS certified 3rd party approved designers/installers (i.e. FIRAS).   Certification proving competence to be provided as part of tender submission. Copies of all relevant commissioning and testing certificates for services are to be provided prior to final inspection and handover.</t>
  </si>
  <si>
    <t xml:space="preserve">K Where required, the Contractor is responsible for liaison with all Statutory Authorities relating to the work. The Contractor is to liaise with the Local Authority Building Inspector and/or Approved Inspector in pursuit of Building Regulations Approval for the works. The Contractor is responsible to give notification for inspections at the appropriate stages of construction. </t>
  </si>
  <si>
    <t>L  The Contractor is to allow for a full clean of all the work and storage areas before handover of the completed works.</t>
  </si>
  <si>
    <t>M Generally, where not stated, all insulation to be CFC/HCFC free with an ODP of zero and GWP of less than 5. All timber to be FSC certified with Chain of Custody Certification.</t>
  </si>
  <si>
    <t>O The Contractor is to be responsible for the identification of all incoming services to the site and is to allow for the protection or relocation of all incoming statutory services as necessary to execute the works. The Contractor is to be responsible for all liaison with Statutory Authorities relating to services.</t>
  </si>
  <si>
    <t xml:space="preserve">P The Contractor is to allow for temporary removal and reinstatement of services as required due to the consequence of the works.  This shall include electric, water and gas services. </t>
  </si>
  <si>
    <t>T Where pipes and cables for pipework and/or fire alarm works pass through floors and compartment walls they must be fire stopped by a UKAS accredited third party approved installer, a completion certificate will be required prior to final inspection and handover.</t>
  </si>
  <si>
    <t>Ground Floor
Contractors are to include for protection to all areas of the ground floor including refuse stores, disabled WC’s, warden’s offices and communal lounges. The electrical rooms do not need protection and for clarification these rooms have been shown in red hatching on the existing floor plans. 
Contractors are to design the system identifying a suitable location to position the new sprinkler holding tanks and pump sets to be designed and installed as part of this contract.
The fire pump will be a self-contained unit, skid mounted incorporating all associated controls, devices and pipework all pre-wired and commissioned prior to delivery to site.
The pump set will automatically operate a self-test cycle at pre-set intervals (there should also be a manual test option for annual testing and other tests etc.). If the test fails then an audible alarm will sound and will be indicated on the remote alarm panel (see 5.0).
Tanks are to be sized to cater for a run time of 30 minutes; all calculations are to be provided prior to commencement on site.
Contractors are to install a new connection to an incoming water main to feed these tanks. This connection should have a non-return valve installed as near to the main as possible in compliance with the legionella regulations. An isolation valve should also be installed.
A sprinkler control valve unit comprising of isolation valve, non-return valve, flow switch, pressure gauge and drain valve will be installed on this level. The flow switch is to be wired back to a control panel for indication of sprinkler activation (see 5.0). All cold areas such as bin store plant rooms and areas that are exposed to freezing conditions will be trace heated and insulated with mineral wool sections and if external will be cladded with aluminium cladding. In communal areas where possible all pipework is to be concealed within existing boxing (see also 4.0). Drawings showing pipe routes and tank/pump locations are to be provided prior to commencement and contractors are to ensure existing boxing is utilised. All designs will be reviewed on site where the client is to sign off proposed routes.
Flats (other floors)
The distribution pipework would commence from the new tank / pumps and up within the riser/agreed location to each floor. From this point, contractors are to install a sprinkler control valve unit comprising of isolation valve, non-return valve, flow switch, pressure gauge and drain valve. Where contractor’s designs identify pressures that may exceed 6bar, pressure relief valves are also to be included (this includes the ground floor). Protection should then be provided to all communal areas, including cut off sprinklers to stairwells.</t>
  </si>
  <si>
    <t xml:space="preserve">Approved Installers to Part P of the Building Regulations and IEE 17th Edition wiring regulations (BS7671). On complete certification is to be provided to the Contract Administrator and Client. Any new penetrations for wiring works are to be made good / fire stopped – as 4.0.
Following all commissioning the contractor will include to educate the client team on the installed Alarm Panels and what the various alarm activations may mean. Contact / call out numbers for the alarm activations will be provided in regards to pump failure.
</t>
  </si>
  <si>
    <t xml:space="preserve">• Test pressure and duration of test
• Location and result of all tests
Each certificate shall be signed by the Contractor. The Contractor shall give the Contract Administrator (and UKAS Accredited 3rd party if required) five clear working days’ notice of his intention to carry out any test. The Contractor shall remedy all faults, and re-test to the satisfaction of the Employer’s Agent. The Contractor shall include for the provision of all necessary instruments, plant, labour and materials for carrying out the required tests. All systems prior to testing and/or handover shall be thoroughly cleaned, both internally and externally.
Upon completion of the installation the contractor will place the system in complete operational condition, subject to the approval of the Contract Administrator. All adjustments to the control systems will be made by the Contractor who will be responsible for balancing the systems.
The settings that are put on controls and any adjustments that are made during commissioning of the controls the Contractor shall forward to the Contract Administrator along with one copy of the Commissioning Report submitted by the Commissioning Engineers and sign off certification from a UKAS accredited 3rd Party (see also 8.0).
</t>
  </si>
  <si>
    <r>
      <rPr>
        <b/>
        <sz val="8.5"/>
        <color theme="1"/>
        <rFont val="Arial"/>
        <family val="2"/>
      </rPr>
      <t xml:space="preserve">2.0 DESIGN    </t>
    </r>
    <r>
      <rPr>
        <sz val="8.5"/>
        <color theme="1"/>
        <rFont val="Arial"/>
        <family val="2"/>
      </rPr>
      <t xml:space="preserve">
The contractor (or engaged qualified sprinkler specialist) is to design new sprinkler systems to Nelson Court. This design (as well as the install – see 3.0) is to be undertaken by a UKAS accredited 3rd Party approved designer/installer, details of accreditation are to be provided with the tender submission (PQQ Q1).
The contractor is to price here for all design work. The design should be based on the following specification and design standards;
• BS9251:2014 – Residential Sprinkler Code of Practice
• BAFSA Technical Note 1 Design and Installation of Residential. Sprinkler Systems Revision 1: June 2008
The systems are to be designed as Residential Classification 3 System as defined in BS 9251:2014.</t>
    </r>
  </si>
  <si>
    <r>
      <rPr>
        <b/>
        <sz val="8.5"/>
        <color theme="1"/>
        <rFont val="Arial"/>
        <family val="2"/>
      </rPr>
      <t>4.0 BOXING IN / MAKING GOOD</t>
    </r>
    <r>
      <rPr>
        <sz val="8.5"/>
        <color theme="1"/>
        <rFont val="Arial"/>
        <family val="2"/>
      </rPr>
      <t xml:space="preserve">
It has been ascertained in 2.0 that pipework is to be hidden (where possible) in existing boxing in communal areas. In many areas this boxing has recently been made good and it is the contractor’s responsibility to ensure that this boxing is carefully removed and reinstated in full accordance with The Regulatory Reform Fire Safety Order 2005 and all relevant Building Regulations.
Due to the construction (and to limit disturbance to residents), all pipework and sprinklers within residents flats are to be surface mounted and will be required to be boxed in after full testing / commissioning. Within flats contractors are to price here to provide and install Talon Single Pipe Cover to all surface mounted pipework. Contractors are to price here for all making good elements in communal areas and within resident’s flats. This is to include replacement of any damaged Superlux and isolated decorations complete.
As noted in the preambles (Section B), where pipes and cables for pipework and/or fire alarm works pass through floors and compartment walls (necessary penetrations in the building fabric) they must be fire stopped by a UKAS accredited third party approved installer, a completion certificate will be required.
Any intumescent sealants or fire stopping products are to be compatible with the CPVC pipe and the system the contractor has designed.
</t>
    </r>
  </si>
  <si>
    <r>
      <t xml:space="preserve">
</t>
    </r>
    <r>
      <rPr>
        <b/>
        <sz val="8.5"/>
        <color theme="1"/>
        <rFont val="Arial"/>
        <family val="2"/>
      </rPr>
      <t>5.0 FIRE PANEL</t>
    </r>
    <r>
      <rPr>
        <sz val="8.5"/>
        <color theme="1"/>
        <rFont val="Arial"/>
        <family val="2"/>
      </rPr>
      <t xml:space="preserve">
Contractors are to design, supply, install and commission an indicator control panel to which the newly installed flow switches on each of the levels can be connected to.
The alarm panel is to provide visual and audible indication of which flow switch has been activated.
The contractor is to provide an A3 size, printed and framed block plan indicating the zones and isolation point in the system which can be mounted next to the alarm control panel. The alarm control panel is to be located on the ground floor in a location that is agreed with the contract administrator and client.
At Market View an Alarm Control Panel is to be installed in the concierge office. This can be in addition to alarm panels installed separately in each of the 3no. buildings, but an audible alarm / relay needs to sound in the concierges office to ensure they are given warning that either the pump has failed a self-test cycle or that a flow switch has been activated and where this is.
The contractor is to include for all wiring in association with the wiring of the flow switches and links to the fire alarm. All works undertaken are to be carried out by NICEIC </t>
    </r>
  </si>
  <si>
    <r>
      <rPr>
        <b/>
        <sz val="8.5"/>
        <color theme="1"/>
        <rFont val="Arial"/>
        <family val="2"/>
      </rPr>
      <t>6.0 COMMISSIONING / TESTING</t>
    </r>
    <r>
      <rPr>
        <sz val="8.5"/>
        <color theme="1"/>
        <rFont val="Arial"/>
        <family val="2"/>
      </rPr>
      <t xml:space="preserve">
On completion of each pipework system, the system shall be re-charged with clean water and subjected to a hydraulic test of 1.5 times the working pressure or 12 bar, whichever is the lesser, for a period of 1 hour. 
Any component of equipment liable to be damaged by the application of these tests shall be isolated.
Installations or sections thereof which will be embedded in the structure or concealed in permanently sealed ducts, trenches, roof spaces, etc., shall in addition to the above specified  test  be  individually  tested  as  they  are  laid  and  before  embedded  or concealed. If this is being undertaken consult CA prior to install. Ideally all installations and testing are to be undertaken prior to covering up.
All pressure tests as specified above shall be carried out before the application of thermal insulation (see also 7.0).
After erection and completion of each system it shall be tested to show that it complies with the Specification to the satisfaction of the Contract Administrator. The tests shall be performed in sections as may be decided by the Contract Administrator. A certificate of all hydraulic tests shall be forwarded to the Contract Administrator. showing:-</t>
    </r>
  </si>
  <si>
    <r>
      <rPr>
        <b/>
        <sz val="8.5"/>
        <color theme="1"/>
        <rFont val="Arial"/>
        <family val="2"/>
      </rPr>
      <t xml:space="preserve">7.0 INSULATION
</t>
    </r>
    <r>
      <rPr>
        <sz val="8.5"/>
        <color theme="1"/>
        <rFont val="Arial"/>
        <family val="2"/>
      </rPr>
      <t xml:space="preserve">
On completion of the newly installed sprinkler systems including all testing / commissioning, the contractor is to review all pipe runs (in respect of heated and un-heated areas) and ensure that where required pipe runs are thermally insulated.
All pipework lagging / insulation is to be compliant with BS 5970:2012, BS 5422:2009, the Building Regulations Part L (and generally) and Legionnaires' disease - the control of legionella bacteria in water systems Approved Code of Practice and guidance (L8). The contractor is to include for all works and on completion provide the CA and client with a statement on the methodology applied and where any insulation is location along with the type.
</t>
    </r>
  </si>
  <si>
    <r>
      <rPr>
        <b/>
        <sz val="8.5"/>
        <color theme="1"/>
        <rFont val="Arial"/>
        <family val="2"/>
      </rPr>
      <t>8.0 CERTIFICATION OF COMPLETION</t>
    </r>
    <r>
      <rPr>
        <sz val="8.5"/>
        <color theme="1"/>
        <rFont val="Arial"/>
        <family val="2"/>
      </rPr>
      <t xml:space="preserve">
The contractor is to employ a UKAS Accredited 3rd party from the offset to review works progress and provide on completion a certificate of conformity for all its work which is designing and installing in accordance with BS 9251:2014.
Please note that this certification is to be provided from a UKAS Accredited 3rd party (i.e. FIRAS) in relation to each individual scheme following actual specific site inspections.
For the avoidance of doubt, a certificate confirming that designers / installers are approved by a UKAS Accredited 3rd party is not sufficient</t>
    </r>
  </si>
  <si>
    <r>
      <rPr>
        <b/>
        <sz val="8.5"/>
        <color theme="1"/>
        <rFont val="Arial"/>
        <family val="2"/>
      </rPr>
      <t>1.0 POTABLE WATER SYSTEMS AS EXISTING</t>
    </r>
    <r>
      <rPr>
        <sz val="8.5"/>
        <color theme="1"/>
        <rFont val="Arial"/>
        <family val="2"/>
      </rPr>
      <t xml:space="preserve">
The potable water systems as existing in all blocks are mains boosted and all have had new pumps installed recently. 
New systems
The new sprinkler systems that are to be designed and installed (in all blocks) are to be independent of these potable system and are to include new suitably sized holding tanks and automatic pump sets. New risers will need to be installed in each building all in accordance with BS9251. On pricing this specification and submitting the tender, the contractor will have reviewed the system as existing and will have allowed for all necessary inclusions contained with hereunder. This may include, but is not limited to, ensuring there are suitable connection points for any appropriate tees to feed the new sprinkler tanks to meet the requirements of BS9251.
The above is to outline the existing systems and to identify the proposed new sprinkler systems</t>
    </r>
  </si>
  <si>
    <r>
      <rPr>
        <b/>
        <sz val="8.5"/>
        <color theme="1"/>
        <rFont val="Arial"/>
        <family val="2"/>
      </rPr>
      <t>3.0 INSTALL</t>
    </r>
    <r>
      <rPr>
        <sz val="8.5"/>
        <color theme="1"/>
        <rFont val="Arial"/>
        <family val="2"/>
      </rPr>
      <t xml:space="preserve">
The contractor is to price here for the install only of the new sprinkler systems following all design works. In pricing this item and submitting this tender the contractor will have read Section A - Preliminaries and Contract Conditions and Section B – Preambles, reviewed the drawings and have undertaken site visits.
All works for the install of the system are to be included and additional claims arising from having not reviewed the tender documents in detail and having not carried out sufficient site surveys will not be entertained</t>
    </r>
  </si>
  <si>
    <t xml:space="preserve"> 1.     STRIP OUT WORKS</t>
  </si>
  <si>
    <t>2            SURFACING WORK</t>
  </si>
  <si>
    <t xml:space="preserve">2.5 Lay New PCC Paving Slabs Shall Mean: </t>
  </si>
  <si>
    <t>3.0                 FENCING &amp; GATE WORKS</t>
  </si>
  <si>
    <t xml:space="preserve"> 4.0                      REFUSE &amp; RECYLCING   </t>
  </si>
  <si>
    <t xml:space="preserve">5.0               EXTERNAL DECORATION    </t>
  </si>
  <si>
    <t>6.1  Re-bed Existing Copings To Low Level Boundary Wall Shall 
   Mean:</t>
  </si>
  <si>
    <t xml:space="preserve">6.0                                   EXTERNAL REPAIRS </t>
  </si>
  <si>
    <t xml:space="preserve">7.0               			SOFT LANDSCAPING WORKS	</t>
  </si>
  <si>
    <t>SECTION C11  –  Miscellaneous</t>
  </si>
  <si>
    <t>SECTION C13  –  Summary</t>
  </si>
  <si>
    <t>TOTAL</t>
  </si>
  <si>
    <t>The Contractor is to allow for all sequencing and integration of work clauses for the proper execution of the works.</t>
  </si>
  <si>
    <r>
      <t>j.</t>
    </r>
    <r>
      <rPr>
        <b/>
        <sz val="7"/>
        <color theme="1"/>
        <rFont val="Times New Roman"/>
        <family val="1"/>
      </rPr>
      <t xml:space="preserve">                 </t>
    </r>
    <r>
      <rPr>
        <b/>
        <sz val="8.5"/>
        <color theme="1"/>
        <rFont val="Arial"/>
        <family val="2"/>
      </rPr>
      <t xml:space="preserve">M&amp;E works predominantly scheduled within Section C2. However, Contractor to allow for any associated builders works and sequencing within Section C1. </t>
    </r>
  </si>
  <si>
    <r>
      <t>l.</t>
    </r>
    <r>
      <rPr>
        <b/>
        <sz val="7"/>
        <color theme="1"/>
        <rFont val="Times New Roman"/>
        <family val="1"/>
      </rPr>
      <t xml:space="preserve">                 </t>
    </r>
    <r>
      <rPr>
        <b/>
        <sz val="8.5"/>
        <color theme="1"/>
        <rFont val="Arial"/>
        <family val="2"/>
      </rPr>
      <t>All electrical work to which the requirements of Part P (Electrical Safety) apply, will be designed, installed, inspected and tested by a person competent to do so. Prior to completion of works the Local Authority must be satisfied that either:- An Electrical Certificate issued under a; Competent Persons’ Scheme has been issued; or appropriate Certificate and Forms defined in BS 7671 (as amended) have been submitted that confirm that the work has been inspected and tested by ‘a competent person’ will have a sound knowledge and suitable experience relevant to the nature of the work undertaken and to the technical standards set out in BS 7671, be fully versed in the inspection and testing procedures contained in the Regulations and employ adequate testing equipment.</t>
    </r>
  </si>
  <si>
    <r>
      <t>p.</t>
    </r>
    <r>
      <rPr>
        <b/>
        <sz val="7"/>
        <color theme="1"/>
        <rFont val="Times New Roman"/>
        <family val="1"/>
      </rPr>
      <t xml:space="preserve">                </t>
    </r>
    <r>
      <rPr>
        <b/>
        <sz val="8.5"/>
        <color theme="1"/>
        <rFont val="Arial"/>
        <family val="2"/>
      </rPr>
      <t>Contractor to provide FENSA certificate and 10 year guarantee to all external doors and window installations.</t>
    </r>
  </si>
  <si>
    <r>
      <t>q.</t>
    </r>
    <r>
      <rPr>
        <b/>
        <sz val="7"/>
        <color theme="1"/>
        <rFont val="Times New Roman"/>
        <family val="1"/>
      </rPr>
      <t xml:space="preserve">                </t>
    </r>
    <r>
      <rPr>
        <b/>
        <sz val="8.5"/>
        <color theme="1"/>
        <rFont val="Arial"/>
        <family val="2"/>
      </rPr>
      <t xml:space="preserve">Contractor to liaise with Client over decant strategy and movement of Residents around building to complete the works. </t>
    </r>
  </si>
  <si>
    <r>
      <t>s.</t>
    </r>
    <r>
      <rPr>
        <b/>
        <sz val="7"/>
        <color theme="1"/>
        <rFont val="Times New Roman"/>
        <family val="1"/>
      </rPr>
      <t xml:space="preserve">                </t>
    </r>
    <r>
      <rPr>
        <b/>
        <sz val="8.5"/>
        <color theme="1"/>
        <rFont val="Arial"/>
        <family val="2"/>
      </rPr>
      <t>Contractor responsible for cross referencing schedule of works with M&amp;E performance specification to ensure no conflict in design. Any issues to be brought to the attention of the C.A. during the tender period.</t>
    </r>
  </si>
  <si>
    <t>.</t>
  </si>
  <si>
    <t>b.All Preamble references i.e., B6 refer to the Workmanship and Preambles Section of this Specification.  All works contained in this Schedule are deemed to be covered by the clauses in the Preambles Section, whether specific reference noted or not</t>
  </si>
  <si>
    <t>c.All Standard Details will be cross-referenced to each Clause where applicable.</t>
  </si>
  <si>
    <t>d.All works to be undertaken in conjunction with Arcus Consulting LLP Drawings and Mechanical Electrical Engineers Performance Specification and Drawings.</t>
  </si>
  <si>
    <t xml:space="preserve">e.Refer to Structural Engineers drawings and details where required. </t>
  </si>
  <si>
    <t>f.  The Contractor is to allow for all making good required as a consequence of the works and for the removal of all debris from site as works proceed.</t>
  </si>
  <si>
    <t>g. he Contractor is to allow for all removal and reinstatement of services as required due to the consequence of the works. This shall include all electrical services, such as CCTV cameras and external security lights, alarm installations, water and gas services, TV aerial installations, together with satellite and cable installations. Any works which result in temporary removal and therefore loss of service shall be minimised and must be reinstated either temporarily or permanent within one hour.</t>
  </si>
  <si>
    <t xml:space="preserve">i. Vertical access arrangements - Main Contractor responsible for access to complete works packages which will require the installation of a temporary access platform/ lift and scaffolding. Where possible; access to be predominantly from the rear of the building.  </t>
  </si>
  <si>
    <t>k. All gas installers/fitters to be Gas Safe Registered.  Each operative shall carry his or her ‘Gas Safe’ card at all times.</t>
  </si>
  <si>
    <t>m. Contractor responsible for obtaining all necessary services, including gas, electric, water mains, sewers and drainage and telecommunications as necessary to complete the works.</t>
  </si>
  <si>
    <t xml:space="preserve">n. Contractor to carry out pre-start photographic survey of all areas prior to commencement of the works.  </t>
  </si>
  <si>
    <t>o.  The Client will not be held responsible for costs associated with Resident complaints if photographic evidence is not available.</t>
  </si>
  <si>
    <t>r. Contractor to provide a ‘handyman’ service to assist residents in  relocation of furniture, fixtures and fittings associated with decanting.</t>
  </si>
  <si>
    <t xml:space="preserve"> t. THE CLIENT WILL NOT ACCEPT ANY ADDITIONAL COSTS AT IN SUBMITTING A TENDER, THE CONTRACTOR IS DEEMED TO HAVE PRICED ALL THE ITEMS WITHIN THIS BILL AND ALL OTHER DOCUMENTS ISSUED AS PART OF THE TENDER PROCEDURE.  </t>
  </si>
  <si>
    <t xml:space="preserve"> u.  IN SUBMITTING A TENDER, THE CONTRACTOR IS DEEMED TO HAVE PRICED ALL THE ITEMS WITHIN THIS BILL AND ALL OTHER DOCUMENTS ISSUED AS PART OF THE TENDER PROCEDURE.  </t>
  </si>
  <si>
    <t xml:space="preserve">SECTION 1 - COMMUNAL AREA STRIP OUT WORKS </t>
  </si>
  <si>
    <t xml:space="preserve">1.1   Remove Existing Door &amp; Frame Shall Mean: </t>
  </si>
  <si>
    <t xml:space="preserve">Location: All communal areas and walkways </t>
  </si>
  <si>
    <r>
      <t>a)</t>
    </r>
    <r>
      <rPr>
        <sz val="8.5"/>
        <color theme="1"/>
        <rFont val="Times New Roman"/>
        <family val="1"/>
      </rPr>
      <t xml:space="preserve">                </t>
    </r>
    <r>
      <rPr>
        <sz val="8.5"/>
        <color theme="1"/>
        <rFont val="Arial"/>
        <family val="2"/>
      </rPr>
      <t>Allow for all necessary support and protection.</t>
    </r>
  </si>
  <si>
    <r>
      <t>b)</t>
    </r>
    <r>
      <rPr>
        <sz val="8.5"/>
        <color theme="1"/>
        <rFont val="Times New Roman"/>
        <family val="1"/>
      </rPr>
      <t xml:space="preserve">                </t>
    </r>
    <r>
      <rPr>
        <sz val="8.5"/>
        <color theme="1"/>
        <rFont val="Arial"/>
        <family val="2"/>
      </rPr>
      <t>Allow to carefully remove existing door, frame, fanlight and architraves from the following locations and dispose from site;</t>
    </r>
  </si>
  <si>
    <r>
      <t>·</t>
    </r>
    <r>
      <rPr>
        <sz val="8.5"/>
        <color theme="1"/>
        <rFont val="Times New Roman"/>
        <family val="1"/>
      </rPr>
      <t xml:space="preserve">        </t>
    </r>
    <r>
      <rPr>
        <sz val="8.5"/>
        <color theme="1"/>
        <rFont val="Arial"/>
        <family val="2"/>
      </rPr>
      <t xml:space="preserve">Store doors </t>
    </r>
  </si>
  <si>
    <r>
      <t>·</t>
    </r>
    <r>
      <rPr>
        <sz val="8.5"/>
        <color theme="1"/>
        <rFont val="Times New Roman"/>
        <family val="1"/>
      </rPr>
      <t xml:space="preserve">        </t>
    </r>
    <r>
      <rPr>
        <sz val="8.5"/>
        <color theme="1"/>
        <rFont val="Arial"/>
        <family val="2"/>
      </rPr>
      <t>Communal doors to corridors and hallways</t>
    </r>
  </si>
  <si>
    <r>
      <t>·</t>
    </r>
    <r>
      <rPr>
        <sz val="8.5"/>
        <color theme="1"/>
        <rFont val="Times New Roman"/>
        <family val="1"/>
      </rPr>
      <t xml:space="preserve">        </t>
    </r>
    <r>
      <rPr>
        <sz val="8.5"/>
        <color theme="1"/>
        <rFont val="Arial"/>
        <family val="2"/>
      </rPr>
      <t xml:space="preserve">Meter cupboard doors </t>
    </r>
  </si>
  <si>
    <r>
      <t>·</t>
    </r>
    <r>
      <rPr>
        <sz val="8.5"/>
        <color theme="1"/>
        <rFont val="Times New Roman"/>
        <family val="1"/>
      </rPr>
      <t xml:space="preserve">        </t>
    </r>
    <r>
      <rPr>
        <sz val="8.5"/>
        <color theme="1"/>
        <rFont val="Arial"/>
        <family val="2"/>
      </rPr>
      <t>Service riser access doors and panelling</t>
    </r>
  </si>
  <si>
    <r>
      <t>c)</t>
    </r>
    <r>
      <rPr>
        <sz val="8.5"/>
        <color theme="1"/>
        <rFont val="Times New Roman"/>
        <family val="1"/>
      </rPr>
      <t xml:space="preserve">                </t>
    </r>
    <r>
      <rPr>
        <sz val="8.5"/>
        <color theme="1"/>
        <rFont val="Arial"/>
        <family val="2"/>
      </rPr>
      <t xml:space="preserve">Allow for all making good and clear from site. </t>
    </r>
  </si>
  <si>
    <t>1.2   Clear Redundant Items From Communal Areas Generally Shall    Mean:</t>
  </si>
  <si>
    <t>Location: All communal areas including entrance, stairwells,     corridors, store rooms etc.</t>
  </si>
  <si>
    <t>a) Remove all rubbish and previous tenants belongings and clear from    site.</t>
  </si>
  <si>
    <t>1.3   Strip Out Specific Items As Follows Shall Mean</t>
  </si>
  <si>
    <t xml:space="preserve">Location: All communal areas including entrances, stairwells,     corridors, store rooms etc. </t>
  </si>
  <si>
    <t xml:space="preserve"> b) Clear all above from site and make good all disturbed surfaces.</t>
  </si>
  <si>
    <t>1.4   General Builders Works Shall Mean:</t>
  </si>
  <si>
    <t>Preambles: C20, C41, C42</t>
  </si>
  <si>
    <t xml:space="preserve">Location: – All communal areas             </t>
  </si>
  <si>
    <t>a) In conjunction with M&amp;E specification; allow for all general builders works associated with the new M&amp;E installation including all drilling, breaking out and making good surfaces.</t>
  </si>
  <si>
    <t xml:space="preserve">SECTION 2 –   COMMUNAL AREA INTERNAL DOORS </t>
  </si>
  <si>
    <t>2.1 Provide New Glazed Single Door &amp; Frame To Stairs Shall Mean</t>
  </si>
  <si>
    <t>Preambles: L20</t>
  </si>
  <si>
    <t xml:space="preserve">Door Type :F    </t>
  </si>
  <si>
    <t>Drawing No’s: P2824/56-71 – Proposed Plans</t>
  </si>
  <si>
    <t>Standard Detail:P2824/84 – Door Schedule</t>
  </si>
  <si>
    <t xml:space="preserve">Door style to be plain fully glazed solid door.  Client to be given a choice of 4 No colours.      </t>
  </si>
  <si>
    <t>e) Door leaf and frame to be FD60S fully fitted with the following ironmongery:                             
• Hinges: 1½ pairs twin ball bearing, stainless steel hinges, centre hinge with integral security pin.   
• Handles: Pull D Handle
• Push Plate:300 x 95mm SAA push plate
• Door Closer: concealed door closer. 
• Low level kick plate to both sides : 150mm SAA kick plate
• Glazing: 6.4mm Georgian wired glazing to provide min 30mins FR.</t>
  </si>
  <si>
    <t>2.2 Provide New Glazed Single Door &amp; Frame with Glazed Side Panel to Communal Area Shall Mean:</t>
  </si>
  <si>
    <t>Door No/ Type: Type C</t>
  </si>
  <si>
    <t>Standard Detail:P2824/84 -  Door Schedule</t>
  </si>
  <si>
    <t xml:space="preserve">       Door style to be plain fully glazed solid door.  Client to be given a choice of 4 No colours.      </t>
  </si>
  <si>
    <t>e)Door leaf and frame to be FD30S fully fitted with the following ironmongery:</t>
  </si>
  <si>
    <t>f)  Make good and extend all surfaces at completion of works.</t>
  </si>
  <si>
    <t xml:space="preserve">SECTION 3 - COMMUNAL AREA FINISHES </t>
  </si>
  <si>
    <t xml:space="preserve">3.1  PLASTER WORKS
</t>
  </si>
  <si>
    <t>3.1.1 Provide/ Renew Wall Plaster To Communal Areas Shall Mean:</t>
  </si>
  <si>
    <t>Location: All communal areas including halls, stairs and entrance foyers.</t>
  </si>
  <si>
    <t xml:space="preserve">a) Carefully hack off wall plaster as necessary and clear debris from site.  </t>
  </si>
  <si>
    <t>A.</t>
  </si>
  <si>
    <t>i) Where plaster retained key and prepare wall surfaces including removal of paint where applicable and apply Gypbond to obtain key. Dub out as required and plaster in Thistle Bonding Coat plaster with 3mm skim finish to receive decoration. Allow 50% renewal as instructed by C.</t>
  </si>
  <si>
    <t xml:space="preserve">ii) Where plaster hacked off install new 12.5mm plasterboard with 3mm skim finish.  Plasterboard to be jointed and finished </t>
  </si>
  <si>
    <t xml:space="preserve">Note: All bare brickwork to receive new plaster. 
</t>
  </si>
  <si>
    <t>3.2 Renew Plaster to Communal Stair Ceilings &amp; Soffits Shall Mean:</t>
  </si>
  <si>
    <t>Location:   All communal staircases</t>
  </si>
  <si>
    <t>Quantity: 100% renewal</t>
  </si>
  <si>
    <t xml:space="preserve">a)  Prepare wall surfaces including removal of paint where applicable and patch up areas any damaged areas as necessary. </t>
  </si>
  <si>
    <t>b) Apply bonding agent to obtain key and provide 3mm skim finish to existing ceiling.</t>
  </si>
  <si>
    <t>3.2 SUSPENDED CEILING WORKS</t>
  </si>
  <si>
    <t>3.2.1 Provide New Suspended Ceiling Shall Mean:</t>
  </si>
  <si>
    <t>Location: All communal and landing areas complete.</t>
  </si>
  <si>
    <t>a) Supply and install new concealed grid suspended ceiling to form service void to all communal hallways and landing areas.</t>
  </si>
  <si>
    <t xml:space="preserve">b) New 600 x 600mm suspended ceiling system complete with all accessories including access points.                                                          Note:
i) New suspended ceiling to accommodate new light fittings, fire detection system and emergency lighting system.
ii) Provide and install 38x38mm shadow battens to perimeter of all new suspended ceilings.
iii) New suspended ceiling to achieve Class O in respect of Surface Spread of Flame to comply with current Building Regulations – Part B.
</t>
  </si>
  <si>
    <t>3.3   NEW JOINERY</t>
  </si>
  <si>
    <t>3.3.1  Provide New Skirting Boards Shall Mean:</t>
  </si>
  <si>
    <t>Location: All communal areas complete</t>
  </si>
  <si>
    <t xml:space="preserve">a) Install ex. 120 x 14.5mm bullnosed wrot s.w. skirtings to all walls within    communal areas complete. </t>
  </si>
  <si>
    <t>3.3.2  Provide New Architraves Shall Mean:</t>
  </si>
  <si>
    <t>Location: All communal doors complete</t>
  </si>
  <si>
    <t>3.3.3 Provide New Stair String Shall Mean</t>
  </si>
  <si>
    <t>Location: All stairs.</t>
  </si>
  <si>
    <t>a) Provide a new 300 x 25mm twice lipped plywood string fixed to side of   concrete stair, and new plywood string fixed to external wall</t>
  </si>
  <si>
    <t>3.4   FLOORING WORKS</t>
  </si>
  <si>
    <t xml:space="preserve">3.4.1  Apply Latex Screed &amp; Provide/ Lay New Carpet Sheet Covering to Stairs Shall Mean:     
</t>
  </si>
  <si>
    <t>Location: All stairs and landing areas complete.</t>
  </si>
  <si>
    <t xml:space="preserve">a) Level floor as required using latex screed and lay new heavy duty Gradus Predator carpet roll laid in accordance with manufacturers instructions.  </t>
  </si>
  <si>
    <t xml:space="preserve">b)            Supply and install SAA threshold strips to all door openings.
i) Client to be given choice of 6 No colours. 
ii) Allow for easing and adjusting all doors at completion of    carpet works.
</t>
  </si>
  <si>
    <t>3.4.2 Apply Latex Screed &amp; Provide/ Lay New Carpet Tiles Covering to Communal Hallways Shall Mean</t>
  </si>
  <si>
    <t>Location: All communal hallways complete</t>
  </si>
  <si>
    <t>a) Level floor as required using latex screed and lay new heavy duty Gradus Predator carpet tiles laid in accordance with manufacturers instructions.</t>
  </si>
  <si>
    <t xml:space="preserve">b) Supply and install SAA threshold strips to all door openings.
i) Client to be given choice of 6 No colours. 
ii) Allow for easing and adjusting all doors at completion of carpet works
</t>
  </si>
  <si>
    <t xml:space="preserve">3.4.3  Supply &amp; Fit New Stair Nosings Shall Mean:     </t>
  </si>
  <si>
    <t>Location: All stairs complete</t>
  </si>
  <si>
    <t xml:space="preserve">a) Allow to supply &amp; fit Gradus square edge nosings from Gradus XT Range with extra grip insert from Gradus (01625 428 922) or other equal and approved. </t>
  </si>
  <si>
    <t xml:space="preserve">b)  Nosings to be colour contrasting with new carpet and fixed in  accordance with manufacturers instructions.
</t>
  </si>
  <si>
    <t xml:space="preserve">c)  Run clear silicone sealant to all edges and abutment to fittings. </t>
  </si>
  <si>
    <t xml:space="preserve"> 3.4.4  Provide  New Secondary Barrier Matting Shall Mean:</t>
  </si>
  <si>
    <t>Location: All entrance foyers and new main entrances to front     and rear. (Ground floor only)</t>
  </si>
  <si>
    <t>a) Provide and install Gradus Boulevard or similar approved entrance    matting fixed in accordance with manufacturer’s instructions.</t>
  </si>
  <si>
    <t>3.5   DECORATION WORKS</t>
  </si>
  <si>
    <t xml:space="preserve">
3,5.1 Renew Internal Decoration to Circulation Areas Shall Mean:
</t>
  </si>
  <si>
    <t>Location: Circulation Areas including Communal Corridors, Stairwells, and Entrance</t>
  </si>
  <si>
    <t>a) Allow for all preparation of surfaces ready to receive decorations. Existing walls and ceilings to be prepared on accordance with clauses b) to i) as follows.
i. Using Mangers Liquid, or Crystal Sugar Soap, or Johnstone’s Performance Coatings Cleaner &amp; Degreaser, as directed, wash down all paintwork in sound condition to remove all surface contamination such as oil, dirt, or grease which will impair the adhesion of the proposed paint system. During this washing down process thoroughly rub down, except on Artex, using a wet or dry abrasive paper in order to create a key to the surface. Rinse using clean water and allow all the surface to completely dry.
ii. Remove all loose, flaking or suspect material back to a firm edge. Feather off and dust down.
iii. Artex - Remove all loose, flaking or suspect paint back to a firm edge by wetting and lifting during the washing down process. Rinse using clean water and allow to dry thoroughly. “At all times avoid the inhalation of dust”. Wear a suitable face mask and Personnel Protective Equipment.
iv. Any efflorescence salts should be removed, checking on a regular basis that they have ceased. Failure of the salts to cease may indicate moisture ingress which should be investigated further and addressed prior to commencing redecoration. “At all times avoid the inhalation of dust”. Wear a suitable face mask and Personnel Protective Equipment.
v. All cracks or surface defects to Artex areas should be made good using the appropriate texture compound blend and match to existing surface
vi. Rake out any cracks or surface defects and make good using Fat Hog All Purpose Filler, Fat Hog Interior Filler or Lightweight Filler if gaps and holes are deep. Rub down to blend and level to existing surface, dust down.
vii. Over areas where a shine, from gloss, glaze or anti-graffiti coatings exists and may cause an issue with achieving satisfactory adhesion, clean and prepare as above, including filling and apply one coat of Johnstone’s 2 Pack Adhesion Promoting Primer, allow to completely dry. Recoatable after 4 hours (minimum) and 7 days (maximum), overcoat within stated time frames.
viii. Prime any bare, or made good areas with one coat of Johnstone’s Flame Retardant Durable Matt Emulsion thinned up to 10% by volume with clean water. Allow a minimum drying time of 4 hours under normal drying conditions.</t>
  </si>
  <si>
    <r>
      <t xml:space="preserve">b) Decorate walls and ceilings as follows
 Apply one coat of Johnstone’s Flame Retardant Emulsion to achieve a wet film thickness of 83 microns, dry film thickness 28 microns. Allow a minimum drying time of 4 hours under normal drying conditions. Then apply second coat of Johnstone’s Flame Retardant Emulsion to achieve a wet film thickness of 83 microns, dry film thickness 28 microns. Allow a minimum drying time of 4 hours under normal drying conditions. Johnstone paint to be as identified below:- 
</t>
    </r>
    <r>
      <rPr>
        <b/>
        <sz val="8.5"/>
        <color theme="1"/>
        <rFont val="Arial"/>
        <family val="2"/>
      </rPr>
      <t>Plaster &amp; Artex Ceilings To Corridors, Staircases (Inc Outer Stringers), Entrance Area &amp; Lounge, Previously Painted</t>
    </r>
    <r>
      <rPr>
        <sz val="8.5"/>
        <color theme="1"/>
        <rFont val="Arial"/>
        <family val="2"/>
      </rPr>
      <t xml:space="preserve"> - Only Where Acoustic Tiles May Not Be Installed  Johnstone’s Flame Retardant Durable Matt.  FDS3  
W</t>
    </r>
    <r>
      <rPr>
        <b/>
        <sz val="8.5"/>
        <color theme="1"/>
        <rFont val="Arial"/>
        <family val="2"/>
      </rPr>
      <t>alls To Corridors, Staircases, Entrance Area &amp; Lounge, Previously</t>
    </r>
    <r>
      <rPr>
        <sz val="8.5"/>
        <color theme="1"/>
        <rFont val="Arial"/>
        <family val="2"/>
      </rPr>
      <t xml:space="preserve"> Painted (Wallpapers To Be Removed)  Johnstone’s Flame Retardant Acrylic Eggshell.  FDS4 
  </t>
    </r>
    <r>
      <rPr>
        <b/>
        <sz val="8.5"/>
        <color theme="1"/>
        <rFont val="Arial"/>
        <family val="2"/>
      </rPr>
      <t>Artex &amp; Plaster Ceilings &amp; Wall Areas To Non Circulation Area</t>
    </r>
    <r>
      <rPr>
        <sz val="8.5"/>
        <color theme="1"/>
        <rFont val="Arial"/>
        <family val="2"/>
      </rPr>
      <t xml:space="preserve">s, Previously Painted To Include Office, Small Guest Room, Boiler Room, Toilets, Store Cupboards, Utilities &amp; Laundry 
 Johnstone’s Acrylic Durable Eggshell.  J0311 
 NB:-  1) Colour choices for pricing purposes only, colours to be confirmed once to design completed by Peel Mount (Riverside’s approved interior designer) 
   2) The wall decorations will not comprise of one single colour, several colours shall be used and there will be feature walls/areas formed throughout the communal areas and contractor shall allow for that in their pricing  
</t>
    </r>
  </si>
  <si>
    <t xml:space="preserve"> d) Decorate woodwork as follows:
  i)           Apply 1 No. primer coat, 1 No. solvent based undercoats and 2 No. 
               gloss coats of Class ‘0’ fire resistant paint to all new and bare  
               woodwork. (White)     Include for knot and stop before applying primer           coat.
  ii)         Fill and sand and prepare existing woodwork and apply 1 No. 
              undercoat and 1 No. gloss coat class ‘0’ fire resistant paint. (White)
</t>
  </si>
  <si>
    <t xml:space="preserve">e) Decorate metalwork as follows:
i) Apply 1 No. coat metal primer, 1 No. solvent based undercoat and 
2 No. solvent based gloss coats class ‘0’ paint to all new exposed pipework.  (White)
ii) Apply 1 No. solvent based undercoat and 1 No. solvent based gloss coat class ‘0’ paint to all existing exposed pipework.
f) Apply textura madras silk wall vinyl backed wall covering to all plastered surfaces within lift areas and ground floor entrance lobby and lift lobby
</t>
  </si>
  <si>
    <t>3.6   COMMUNAL AREA SUNDRY ITEMS</t>
  </si>
  <si>
    <t>3.6.1   Install New Display Boards Shall Mean:</t>
  </si>
  <si>
    <t xml:space="preserve">Location: Lobby area to both staircases.
    Qty: Allow 2 no. per floor level.
</t>
  </si>
  <si>
    <t xml:space="preserve">a) Supply and fix to location agreed with CA, new SAA notice board,  (approx. size 1000 x 750mm) with 4mm polycarbonate glazing with  13mm premium pinboard available from Signconex or equal approved in  accordance with manufacturer’s instructions. </t>
  </si>
  <si>
    <t>3.6.2   Renew Roof Access Hatch</t>
  </si>
  <si>
    <t xml:space="preserve">Location: Top floor to allow access to plant room
    Qty: 2 No .total
</t>
  </si>
  <si>
    <t xml:space="preserve">Location: Top floor to allow access to plant room
    Qty: 2 No .total </t>
  </si>
  <si>
    <t>b) Make good and extend all disturbed surfaces and finishes on completion  of installation.</t>
  </si>
  <si>
    <t>d) New hatch to have rebate grooved and fitted with combined intumescent   strips and smoke seals to all sides.</t>
  </si>
  <si>
    <t xml:space="preserve">e) The contractor shall allow to supply and install the following ironmongery   to hatch (see priced activity schedules for variations to requirements   below):
   i) 1 pair stainless steel hinges
   ii) 1 padlock plus keys
</t>
  </si>
  <si>
    <t>f) Run intumescent mastic sealant around all sides of frame at junction with   existing opening.</t>
  </si>
  <si>
    <t>3.6.3   Renew Ladders for Roof Access Shall Mean:</t>
  </si>
  <si>
    <t>c) Supply and install new purpose made wrot s.w. frame and install new minimum 44mm thick solid core (FD30S) half-hour fire resisting timber  hatch.  Hatch to be clear finish grade and lipped to all sides and sized to suit existing opening.</t>
  </si>
  <si>
    <t>d )  New hatch to have rebate grooved and fitted with combined intumescent   strips and smoke seals to all sides.</t>
  </si>
  <si>
    <t xml:space="preserve">f) Run intumescent mastic sealant around all sides of frame at junction with   existing opening.
    Location: Floor 15 Lobby Area
    Qty: 2 no. total
</t>
  </si>
  <si>
    <t>g) Supply new suitably sized lightweight aluminium access ladder in  accordance with BS EN 131 ladders for roof access complete with wall  mounted  lockable rack and padlock mechanically, fixed to location as  agreed  with C.A.</t>
  </si>
  <si>
    <t xml:space="preserve">
3.7   FIRE STOPPING WORKS
</t>
  </si>
  <si>
    <t xml:space="preserve">
3.7.1   Fire Stop – Mixed Bunched Cables Into Flats Shall Mean:
</t>
  </si>
  <si>
    <t>Location: Service Risers to all levels</t>
  </si>
  <si>
    <t xml:space="preserve">a)   Allow to remove loose mortar etc. from around the existing mixed  bunched cabling into each flat and dispose of all debris etc. from site.
</t>
  </si>
  <si>
    <t>b)   Allow to seal all penetrations with Rockwool fire stop high expansion   intumescent silicone sealant or equal and approved.</t>
  </si>
  <si>
    <t>c)  All installations to be in accordance with the manufacturer’s  recommendations.</t>
  </si>
  <si>
    <t xml:space="preserve"> SECTION 4 - STORE WORKS </t>
  </si>
  <si>
    <t>4.1  STRIP OUT WORKS</t>
  </si>
  <si>
    <t xml:space="preserve">4.1.1  Remove Redundant Items Shall Mean: </t>
  </si>
  <si>
    <t>Preambles: C20</t>
  </si>
  <si>
    <t>Location: Substation &amp; cycle stores to ground floor complete</t>
  </si>
  <si>
    <t xml:space="preserve">   4.2.1  Decorate Stores Shall Mean:</t>
  </si>
  <si>
    <t>Location: stores to ground floor complete.</t>
  </si>
  <si>
    <t>a)Allow for all preparation of surfaces ready to receive decorations.</t>
  </si>
  <si>
    <t>b) Apply 1 primer coat, 2 No. undercoats and 1 No. gloss coat to all new  and bare woodwork – Dulux White.</t>
  </si>
  <si>
    <t>c) Fill and sand and prepare existing woodwork and apply 1 No. undercoat and 1 No. gloss coat – Dulux White.</t>
  </si>
  <si>
    <t>d) Prepare as necessary, sand, apply primer and apply 2 No. undercoats  and 1 No. gloss coat to all new and exposed pipework and metal work.</t>
  </si>
  <si>
    <t>e) Prepare all floor surfaces as necessary and apply 1 No. coat primer and  2 No. coats of Armstead Trade Heavy Duty Floor Paint (Grey) to existing concrete floor.</t>
  </si>
  <si>
    <t>f)  Prepare all exposed brick/blockwork surfaces as necessary and apply 1  No. coat primer/sealer and 2 No. coats Armstead Trade Pliolite Based  Masonry Paint to existing exposed brick/blockwork walls.</t>
  </si>
  <si>
    <t>4.3.1  Under Board Store Ceiling Shall Mean</t>
  </si>
  <si>
    <t xml:space="preserve">Preamble:K10, M20
    Location: Store Ceilings Complete
</t>
  </si>
  <si>
    <t xml:space="preserve">a) Allow all necessary support and protection. Supply and fix 100 x 50mm timber battens at joint locations and 50 x 50mm timber battens behind full panel locations as per proposed drawings at 600mm centres with black EDPM gasket and breather membrane detail.              </t>
  </si>
  <si>
    <r>
      <t>a)</t>
    </r>
    <r>
      <rPr>
        <sz val="8.5"/>
        <color theme="1"/>
        <rFont val="Times New Roman"/>
        <family val="1"/>
      </rPr>
      <t xml:space="preserve">                </t>
    </r>
    <r>
      <rPr>
        <sz val="8.5"/>
        <color theme="1"/>
        <rFont val="Arial"/>
        <family val="2"/>
      </rPr>
      <t xml:space="preserve"> Allow for all support and protection and carefully strip out existing door  and frame.   </t>
    </r>
  </si>
  <si>
    <r>
      <t>b)</t>
    </r>
    <r>
      <rPr>
        <sz val="8.5"/>
        <color theme="1"/>
        <rFont val="Times New Roman"/>
        <family val="1"/>
      </rPr>
      <t>       Allow to carefully cut back reveals for removal/ installation as required.</t>
    </r>
  </si>
  <si>
    <r>
      <t>d)</t>
    </r>
    <r>
      <rPr>
        <sz val="8.5"/>
        <color theme="1"/>
        <rFont val="Times New Roman"/>
        <family val="1"/>
      </rPr>
      <t xml:space="preserve">                 </t>
    </r>
    <r>
      <rPr>
        <sz val="8.5"/>
        <color theme="1"/>
        <rFont val="Arial"/>
        <family val="2"/>
      </rPr>
      <t>Door set to be fitted with combined intumescent fire/ smoke seals. All installation works to be completed by approved Contractors. Run white decorators caulk to both sides of frame on completion.</t>
    </r>
  </si>
  <si>
    <r>
      <t>f)</t>
    </r>
    <r>
      <rPr>
        <sz val="8.5"/>
        <color theme="1"/>
        <rFont val="Times New Roman"/>
        <family val="1"/>
      </rPr>
      <t xml:space="preserve">       </t>
    </r>
    <r>
      <rPr>
        <sz val="8.5"/>
        <color theme="1"/>
        <rFont val="Arial"/>
        <family val="2"/>
      </rPr>
      <t>Make good and extend all surfaces at completion of works.</t>
    </r>
  </si>
  <si>
    <r>
      <t>a)</t>
    </r>
    <r>
      <rPr>
        <sz val="8.5"/>
        <color theme="1"/>
        <rFont val="Times New Roman"/>
        <family val="1"/>
      </rPr>
      <t xml:space="preserve">        </t>
    </r>
    <r>
      <rPr>
        <sz val="8.5"/>
        <color theme="1"/>
        <rFont val="Arial"/>
        <family val="2"/>
      </rPr>
      <t xml:space="preserve">Allow for all support and protection and carefully strip out existing door and frame.   </t>
    </r>
  </si>
  <si>
    <r>
      <t>b)</t>
    </r>
    <r>
      <rPr>
        <sz val="8.5"/>
        <color theme="1"/>
        <rFont val="Times New Roman"/>
        <family val="1"/>
      </rPr>
      <t xml:space="preserve">        </t>
    </r>
    <r>
      <rPr>
        <sz val="8.5"/>
        <color theme="1"/>
        <rFont val="Arial"/>
        <family val="2"/>
      </rPr>
      <t>Allow to carefully cut back reveals for removal/ installation as required.</t>
    </r>
  </si>
  <si>
    <r>
      <t>c)</t>
    </r>
    <r>
      <rPr>
        <sz val="8.5"/>
        <color theme="1"/>
        <rFont val="Times New Roman"/>
        <family val="1"/>
      </rPr>
      <t xml:space="preserve">        </t>
    </r>
    <r>
      <rPr>
        <sz val="8.5"/>
        <color theme="1"/>
        <rFont val="Arial"/>
        <family val="2"/>
      </rPr>
      <t>Supply and fit; plain flush fully glazed, FD30S, pre-finished fibre glass faced external fire door set including frame and fan light.  Glazing to be 6.4mm Georgian wired fire rated glazing to min.  30 mins. fire resistance.</t>
    </r>
  </si>
  <si>
    <r>
      <t>d)</t>
    </r>
    <r>
      <rPr>
        <sz val="8.5"/>
        <color theme="1"/>
        <rFont val="Times New Roman"/>
        <family val="1"/>
      </rPr>
      <t xml:space="preserve">        </t>
    </r>
    <r>
      <rPr>
        <sz val="8.5"/>
        <color theme="1"/>
        <rFont val="Arial"/>
        <family val="2"/>
      </rPr>
      <t>Door set to be fitted with combined intumescent fire/ smoke seals. All installation works to be completed by approved Contractors. Run white decorators caulk to both sides of frame on completion.</t>
    </r>
  </si>
  <si>
    <r>
      <t>·</t>
    </r>
    <r>
      <rPr>
        <sz val="8.5"/>
        <color theme="1"/>
        <rFont val="Times New Roman"/>
        <family val="1"/>
      </rPr>
      <t xml:space="preserve">        </t>
    </r>
    <r>
      <rPr>
        <sz val="8.5"/>
        <color theme="1"/>
        <rFont val="Arial"/>
        <family val="2"/>
      </rPr>
      <t xml:space="preserve">Hinges: 1½ pairs twin ball bearing, stainless steel hinges, centre hinge with integral security pin.  </t>
    </r>
  </si>
  <si>
    <r>
      <t>·</t>
    </r>
    <r>
      <rPr>
        <sz val="8.5"/>
        <color theme="1"/>
        <rFont val="Times New Roman"/>
        <family val="1"/>
      </rPr>
      <t xml:space="preserve">        </t>
    </r>
    <r>
      <rPr>
        <sz val="8.5"/>
        <color theme="1"/>
        <rFont val="Arial"/>
        <family val="2"/>
      </rPr>
      <t>Handles: Pull D handle</t>
    </r>
  </si>
  <si>
    <r>
      <t>·</t>
    </r>
    <r>
      <rPr>
        <sz val="8.5"/>
        <color theme="1"/>
        <rFont val="Times New Roman"/>
        <family val="1"/>
      </rPr>
      <t xml:space="preserve">        </t>
    </r>
    <r>
      <rPr>
        <sz val="8.5"/>
        <color theme="1"/>
        <rFont val="Arial"/>
        <family val="2"/>
      </rPr>
      <t>Push Plate: 300 x 95mm SAA push plate</t>
    </r>
  </si>
  <si>
    <r>
      <t>·</t>
    </r>
    <r>
      <rPr>
        <sz val="8.5"/>
        <color theme="1"/>
        <rFont val="Times New Roman"/>
        <family val="1"/>
      </rPr>
      <t xml:space="preserve">        </t>
    </r>
    <r>
      <rPr>
        <sz val="8.5"/>
        <color theme="1"/>
        <rFont val="Arial"/>
        <family val="2"/>
      </rPr>
      <t>Door Closer: concealed door closer</t>
    </r>
  </si>
  <si>
    <r>
      <t>·</t>
    </r>
    <r>
      <rPr>
        <sz val="8.5"/>
        <color theme="1"/>
        <rFont val="Times New Roman"/>
        <family val="1"/>
      </rPr>
      <t xml:space="preserve">        </t>
    </r>
    <r>
      <rPr>
        <sz val="8.5"/>
        <color theme="1"/>
        <rFont val="Arial"/>
        <family val="2"/>
      </rPr>
      <t>Low level kick plate to both sides:150mm SAA kick plate</t>
    </r>
  </si>
  <si>
    <r>
      <t>·</t>
    </r>
    <r>
      <rPr>
        <sz val="8.5"/>
        <color theme="1"/>
        <rFont val="Times New Roman"/>
        <family val="1"/>
      </rPr>
      <t xml:space="preserve">        </t>
    </r>
    <r>
      <rPr>
        <sz val="8.5"/>
        <color theme="1"/>
        <rFont val="Arial"/>
        <family val="2"/>
      </rPr>
      <t>Glazing: 6.4mm Georgian wired glazing to provide min 30 mins FR.</t>
    </r>
  </si>
  <si>
    <t xml:space="preserve"> a) Allow for all necessary temporary protection and support and carefully   remove existing hatch and frames including architraves and clear from   site
</t>
  </si>
  <si>
    <t xml:space="preserve">c) Supply and install new purpose made wrot s.w. frame and install new minimum 44mm thick solid core (FD30S) half-hour fire resisting timber  hatch.  Hatch to be clear finish grade and lipped to all sides and sized to suit existing opening.
</t>
  </si>
  <si>
    <t xml:space="preserve"> a) Allow for all necessary temporary protection and support and carefully   remove existing hatch and frames including architraves and clear from   site.
</t>
  </si>
  <si>
    <t xml:space="preserve">a)  Allow to remove redundant items from basement and garage areas including; fixtures, fittings and redundant resident items and dispose from site.  
</t>
  </si>
  <si>
    <t xml:space="preserve">   4.2   DECORATION WORKS</t>
  </si>
  <si>
    <t>4.3  PLASTER WORKS</t>
  </si>
  <si>
    <t xml:space="preserve">c) Supply and fix 12mm Supalux boards to underside of ceiling/ soffit area ready to accept decoration.                      
</t>
  </si>
  <si>
    <t xml:space="preserve">b) Fix 9mm Supalux strip to underside of timber battens and where joints are to be formed including 50mm rigid insulation between timber battens.   
</t>
  </si>
  <si>
    <t xml:space="preserve">11.1 Provide New Double Doors to Store Shall </t>
  </si>
  <si>
    <t>11.0 EXTERNAL DOORS</t>
  </si>
  <si>
    <t xml:space="preserve">Preamble: L20
    Door No/ Type: Type H
    Drawing No’s: proposed elevations
</t>
  </si>
  <si>
    <r>
      <t>a)</t>
    </r>
    <r>
      <rPr>
        <sz val="7"/>
        <color theme="1"/>
        <rFont val="Times New Roman"/>
        <family val="1"/>
      </rPr>
      <t xml:space="preserve">                 </t>
    </r>
    <r>
      <rPr>
        <sz val="8.5"/>
        <color theme="1"/>
        <rFont val="Arial"/>
        <family val="2"/>
      </rPr>
      <t>Allow for all support and protection, carefully cut back reveals for removal/ installation as required.</t>
    </r>
  </si>
  <si>
    <r>
      <t>b)</t>
    </r>
    <r>
      <rPr>
        <sz val="7"/>
        <color theme="1"/>
        <rFont val="Times New Roman"/>
        <family val="1"/>
      </rPr>
      <t xml:space="preserve">                 </t>
    </r>
    <r>
      <rPr>
        <sz val="8.5"/>
        <color theme="1"/>
        <rFont val="Arial"/>
        <family val="2"/>
      </rPr>
      <t xml:space="preserve">Supply and fit; new aluminium double doors from Cormar (020 8685 9685) or other equal and approved complete with weather cill.          </t>
    </r>
  </si>
  <si>
    <r>
      <t>c)</t>
    </r>
    <r>
      <rPr>
        <sz val="7"/>
        <color theme="1"/>
        <rFont val="Times New Roman"/>
        <family val="1"/>
      </rPr>
      <t xml:space="preserve">                 </t>
    </r>
    <r>
      <rPr>
        <sz val="8.5"/>
        <color theme="1"/>
        <rFont val="Arial"/>
        <family val="2"/>
      </rPr>
      <t>All installation works to be completed by approved Contractors. Run white silicone sealant around frame both internally and externally upon completion.</t>
    </r>
  </si>
  <si>
    <r>
      <t>d)</t>
    </r>
    <r>
      <rPr>
        <sz val="7"/>
        <color theme="1"/>
        <rFont val="Times New Roman"/>
        <family val="1"/>
      </rPr>
      <t xml:space="preserve">                </t>
    </r>
    <r>
      <rPr>
        <sz val="8.5"/>
        <color theme="1"/>
        <rFont val="Arial"/>
        <family val="2"/>
      </rPr>
      <t xml:space="preserve">Door leaf and screen to come with powder coated grey finish (RAL colour TBC) fully fitted with the following ironmongery:                                                                            
1. 2 x 1 ½ pairs twin ball bearing, stainless steel hinges, centre hinge with integral security pin.
2. ‘D’ handle and push plates
3. Low level kick plate to internal side.
1. Internal thumb turn.
2. Suited cylinder lock with cover plate.    </t>
    </r>
  </si>
  <si>
    <t>e) Make good and extend all surfaces at completion of works.</t>
  </si>
  <si>
    <t xml:space="preserve">
11.2  Provide New Single Door &amp; Frame to Plant Room Shall Mean:
</t>
  </si>
  <si>
    <t xml:space="preserve">Preambles: L20
 Standard Detail: P2824/83 – Window schedule
</t>
  </si>
  <si>
    <r>
      <t>a)</t>
    </r>
    <r>
      <rPr>
        <sz val="8.6"/>
        <color theme="1"/>
        <rFont val="Times New Roman"/>
        <family val="1"/>
      </rPr>
      <t xml:space="preserve">                 </t>
    </r>
    <r>
      <rPr>
        <sz val="8.6"/>
        <color theme="1"/>
        <rFont val="Arial"/>
        <family val="2"/>
      </rPr>
      <t>Allow for all support and protection, remove existing door, break out wall to form double door opening and cut back reveals for removal/ installation as required.</t>
    </r>
  </si>
  <si>
    <r>
      <t>b)</t>
    </r>
    <r>
      <rPr>
        <sz val="8.6"/>
        <color theme="1"/>
        <rFont val="Times New Roman"/>
        <family val="1"/>
      </rPr>
      <t xml:space="preserve">                 </t>
    </r>
    <r>
      <rPr>
        <sz val="8.6"/>
        <color theme="1"/>
        <rFont val="Arial"/>
        <family val="2"/>
      </rPr>
      <t xml:space="preserve">Supply and fit; new full height aluminium double door set and frame complete with low level louvered vents from Comar (020 8685 9685) or other equal and approved complete with weather cill.         </t>
    </r>
  </si>
  <si>
    <r>
      <t>c)</t>
    </r>
    <r>
      <rPr>
        <sz val="8.6"/>
        <color theme="1"/>
        <rFont val="Times New Roman"/>
        <family val="1"/>
      </rPr>
      <t xml:space="preserve">                 </t>
    </r>
    <r>
      <rPr>
        <sz val="8.6"/>
        <color theme="1"/>
        <rFont val="Arial"/>
        <family val="2"/>
      </rPr>
      <t>Run white silicone sealant around frame both internally and externally upon completion.</t>
    </r>
  </si>
  <si>
    <t xml:space="preserve">e) Door leaf and frame to come with powder coated grey finish (RAL    colour TBC) fully fitted with the following ironmongery:                                 
• Hinges: 1 ½ pairs twin ball bearing, stainless steel hinges, centre hinge with integral security pin.   
• Engraved ‘D’ handle and push plate with words ‘push’ and ‘pull’.
• Low level kick plates.
• Internal thumb turn.
• Suited cylinder lock and cover plate.  
• 2 No heavy duty sliding bolts fixed internally at floor &amp; head height.
</t>
  </si>
  <si>
    <t>f) Make good and extend all surfaces at completion of works.</t>
  </si>
  <si>
    <t xml:space="preserve">DRAINAGE WORKS 
</t>
  </si>
  <si>
    <t xml:space="preserve">11.3  Repair Existing Foul Water System Shall Mean: </t>
  </si>
  <si>
    <t xml:space="preserve">Location: Foul water drainage   </t>
  </si>
  <si>
    <t xml:space="preserve">
   Contractor to allow a PC sum of £15,000.00 to complete drainage works    follows
</t>
  </si>
  <si>
    <r>
      <t>a)</t>
    </r>
    <r>
      <rPr>
        <sz val="7"/>
        <color theme="1"/>
        <rFont val="Times New Roman"/>
        <family val="1"/>
      </rPr>
      <t xml:space="preserve">                </t>
    </r>
    <r>
      <rPr>
        <sz val="8.5"/>
        <color theme="1"/>
        <rFont val="Arial"/>
        <family val="2"/>
      </rPr>
      <t>Allow to study drainage survey undertaken by Jet Rod Drain Services.</t>
    </r>
  </si>
  <si>
    <r>
      <t>b)</t>
    </r>
    <r>
      <rPr>
        <sz val="7"/>
        <color theme="1"/>
        <rFont val="Times New Roman"/>
        <family val="1"/>
      </rPr>
      <t xml:space="preserve">                </t>
    </r>
    <r>
      <rPr>
        <sz val="8.5"/>
        <color theme="1"/>
        <rFont val="Arial"/>
        <family val="2"/>
      </rPr>
      <t xml:space="preserve">Contractor to allow for isolating foul water drains as necessary </t>
    </r>
  </si>
  <si>
    <t xml:space="preserve">prior to drainage repairs.  </t>
  </si>
  <si>
    <r>
      <t>c)</t>
    </r>
    <r>
      <rPr>
        <sz val="7"/>
        <color theme="1"/>
        <rFont val="Times New Roman"/>
        <family val="1"/>
      </rPr>
      <t xml:space="preserve">                 </t>
    </r>
    <r>
      <rPr>
        <sz val="8.5"/>
        <color theme="1"/>
        <rFont val="Arial"/>
        <family val="2"/>
      </rPr>
      <t>Allow for a Specialist Drainage Contractor to attend site and structurally re-line all accessible foul water drainage runs as identified with new structural lining such as the Dyno Rod patented no dig method using a standard or flexible resin as identified. System to provide minimum 10 year guarantee.</t>
    </r>
  </si>
  <si>
    <r>
      <t>d)</t>
    </r>
    <r>
      <rPr>
        <sz val="7"/>
        <color theme="1"/>
        <rFont val="Times New Roman"/>
        <family val="1"/>
      </rPr>
      <t xml:space="preserve">                 </t>
    </r>
    <r>
      <rPr>
        <sz val="8.5"/>
        <color theme="1"/>
        <rFont val="Arial"/>
        <family val="2"/>
      </rPr>
      <t xml:space="preserve">Contact: Davy Brown – Jet Rod – 07802 571473 or other equal and approved.  </t>
    </r>
  </si>
  <si>
    <t xml:space="preserve">11.4  Allow to Clean all Foul Water Runs &amp; Surface Water Gulley’s Shall Mean: </t>
  </si>
  <si>
    <t xml:space="preserve">    Location: Foul water drainage and car park gully’s        
</t>
  </si>
  <si>
    <t xml:space="preserve">a) Allow to pressure jet and clean all foul water runs to ensure that they are free flowing following completion of the main building works. 
</t>
  </si>
  <si>
    <t xml:space="preserve">b) Allow to vacuum jet all surface water gully’s onsite to ensure that they are free flowing following completion of the main building works.    </t>
  </si>
  <si>
    <t>10.1 Unforeseen Asbestos:</t>
  </si>
  <si>
    <t>10.2 Structural / Concrete Repairs:</t>
  </si>
  <si>
    <t xml:space="preserve"> 10.3 Lightning Conductor Works:</t>
  </si>
  <si>
    <t>10.4 Unforeseen Electrical Works</t>
  </si>
  <si>
    <t>10.5 Works Associated with Fire Strategy:</t>
  </si>
  <si>
    <t>10.6 External Building Name Signage:</t>
  </si>
  <si>
    <t>10.7 Integrated Receiver System Work as Mechanical Preambles:</t>
  </si>
  <si>
    <t>10.8 et Below Ground Drainage on Completion:</t>
  </si>
  <si>
    <t>10.9 General Contingency Sum for Unforeseen Works:</t>
  </si>
  <si>
    <r>
      <t>a)</t>
    </r>
    <r>
      <rPr>
        <sz val="7"/>
        <color rgb="FF000000"/>
        <rFont val="Times New Roman"/>
        <family val="1"/>
      </rPr>
      <t xml:space="preserve">                </t>
    </r>
    <r>
      <rPr>
        <sz val="8.5"/>
        <color rgb="FF000000"/>
        <rFont val="Arial"/>
        <family val="2"/>
      </rPr>
      <t>Allow £10,000.00</t>
    </r>
  </si>
  <si>
    <r>
      <t>a)</t>
    </r>
    <r>
      <rPr>
        <sz val="7"/>
        <color rgb="FF000000"/>
        <rFont val="Times New Roman"/>
        <family val="1"/>
      </rPr>
      <t xml:space="preserve">      </t>
    </r>
    <r>
      <rPr>
        <sz val="8.5"/>
        <color rgb="FF000000"/>
        <rFont val="Arial"/>
        <family val="2"/>
      </rPr>
      <t>Allow 10,000.00</t>
    </r>
  </si>
  <si>
    <r>
      <t>a)</t>
    </r>
    <r>
      <rPr>
        <sz val="7"/>
        <color rgb="FF000000"/>
        <rFont val="Times New Roman"/>
        <family val="1"/>
      </rPr>
      <t xml:space="preserve">      </t>
    </r>
    <r>
      <rPr>
        <sz val="8.5"/>
        <color rgb="FF000000"/>
        <rFont val="Arial"/>
        <family val="2"/>
      </rPr>
      <t>Allow £15,000.00</t>
    </r>
  </si>
  <si>
    <r>
      <t>a)</t>
    </r>
    <r>
      <rPr>
        <sz val="7"/>
        <color rgb="FF000000"/>
        <rFont val="Times New Roman"/>
        <family val="1"/>
      </rPr>
      <t xml:space="preserve">      </t>
    </r>
    <r>
      <rPr>
        <sz val="8.5"/>
        <color rgb="FF000000"/>
        <rFont val="Arial"/>
        <family val="2"/>
      </rPr>
      <t>Allow £10,000.00</t>
    </r>
  </si>
  <si>
    <r>
      <t>a)</t>
    </r>
    <r>
      <rPr>
        <sz val="7"/>
        <color rgb="FF000000"/>
        <rFont val="Times New Roman"/>
        <family val="1"/>
      </rPr>
      <t xml:space="preserve">      </t>
    </r>
    <r>
      <rPr>
        <sz val="8.5"/>
        <color rgb="FF000000"/>
        <rFont val="Arial"/>
        <family val="2"/>
      </rPr>
      <t>Allow £2,000.00</t>
    </r>
  </si>
  <si>
    <r>
      <t>a)</t>
    </r>
    <r>
      <rPr>
        <sz val="7"/>
        <color rgb="FF000000"/>
        <rFont val="Times New Roman"/>
        <family val="1"/>
      </rPr>
      <t xml:space="preserve">      </t>
    </r>
    <r>
      <rPr>
        <sz val="8.5"/>
        <color rgb="FF000000"/>
        <rFont val="Arial"/>
        <family val="2"/>
      </rPr>
      <t>Allow £6,000.00</t>
    </r>
  </si>
  <si>
    <r>
      <t>b)</t>
    </r>
    <r>
      <rPr>
        <sz val="7"/>
        <color rgb="FF000000"/>
        <rFont val="Times New Roman"/>
        <family val="1"/>
      </rPr>
      <t xml:space="preserve">      </t>
    </r>
    <r>
      <rPr>
        <sz val="8.5"/>
        <color rgb="FF000000"/>
        <rFont val="Arial"/>
        <family val="2"/>
      </rPr>
      <t>Allow £20,000.00</t>
    </r>
  </si>
  <si>
    <t xml:space="preserve">NOTES:
i. The contractor shall make allowance within their proposed construction programme for defined provisional sums listed below.
ii. All sums listed below are only to be expended on instruction from the CA. </t>
  </si>
  <si>
    <t xml:space="preserve">ix.          The following is to be used as the definition for making good plaster to walls/ceilings:-                                                                                                                                                                
a. Disturbance by removal/provision of a wall or an opening to a wall, allow to extend plaster finish and make good shall assume a strip 200mm from the location to wall and/or ceiling in any direction.
b. Disturbance by removal of a door/window frame, allow to extend plaster finish and make good shall assume a strip 150mm from the location to wall and/or ceiling in any direction.
c. Disturbance by removal of a finishing item i.e. skirting/ architrave or kitchen/bathroom fitting etc., allow to extend and make good shall assume a strip 150mm from the location to wall and/or ceiling in any direction.
d. Works in connection with Services alterations, allow to extend and make good shall assume a strip 100mm from the location </t>
  </si>
  <si>
    <t>xi.          Contractor to ensure all new works such as positioning ironmongery and electrical switches etc. are positioned in accordance with BS8300.</t>
  </si>
  <si>
    <r>
      <t xml:space="preserve">xiii.   Movement of materials and labour within the passenger lifts will not be permitted.  </t>
    </r>
    <r>
      <rPr>
        <b/>
        <sz val="8.5"/>
        <color theme="1"/>
        <rFont val="Arial"/>
        <family val="2"/>
      </rPr>
      <t>The contractor shall include for all necessary scaffolding, access/hoisting equipment, plant etc. as required for the safe carrying out of the works in accordance with health and safety requirements.</t>
    </r>
  </si>
  <si>
    <r>
      <rPr>
        <b/>
        <sz val="8.5"/>
        <color rgb="FF000000"/>
        <rFont val="Arial"/>
        <family val="2"/>
      </rPr>
      <t>ii.</t>
    </r>
    <r>
      <rPr>
        <b/>
        <sz val="7"/>
        <color rgb="FF000000"/>
        <rFont val="Arial"/>
        <family val="2"/>
      </rPr>
      <t xml:space="preserve">          </t>
    </r>
    <r>
      <rPr>
        <b/>
        <sz val="8.5"/>
        <color rgb="FF000000"/>
        <rFont val="Arial"/>
        <family val="2"/>
      </rPr>
      <t>Allow for all fixings etc. necessary to provide a complete installation.</t>
    </r>
  </si>
  <si>
    <t>SUB SECTION GENERAL NOTES:
i. The following is to be read in conjunction with the Icopal Specifications, details and architectural drawings.
ii. Due to weather restrictions Icopal were unable to take core samples of the roof therefore specification has been provided on an indicative basis only.  The specifications provided and the following schedule of works is for pricing purposes only.  
iii. Prior to commencement the contractor shall arrange for Icopal to undertake a full survey of the roof areas including core samples to provide a report / specification.  Contractor to pay any charges applicable and any associated costs. 
iv. Icopal contact – Paul Seal Tel: 0161 865 4444
v. All works covered in the Icopal specification are to be undertaken by an Icopal approved contractor only.
vi. Works are to be programmed so that weather tightness is maintained at the end of each working day.
vii. The main contractor shall comply fully with the system manufacturer’s warranty requirements.  Provide warranty to CA on completion of the works.
viii. Main contractor to liaise with system manufacturer to ascertain requirement for interim and final inspections.  Contractor to be responsible for making all arrangements and pay all charges etc.
ix. Insurance backed guarantee to be issued on completion minimum 20 years.
x. Installation to be undertaken by a PAS:2030 accredited installer.  Allow to undertake pre-installation survey and provide this along with any other information required by OFGEM in respect of ECO funding.
xi. The new roof covering and brise soleil system are Contractor Design Elements</t>
  </si>
  <si>
    <r>
      <t>b)</t>
    </r>
    <r>
      <rPr>
        <sz val="7"/>
        <color theme="1"/>
        <rFont val="Times New Roman"/>
        <family val="1"/>
      </rPr>
      <t xml:space="preserve">                </t>
    </r>
    <r>
      <rPr>
        <sz val="8.5"/>
        <color theme="1"/>
        <rFont val="Arial"/>
        <family val="2"/>
      </rPr>
      <t>Allow to temporarily relocate all existing cables, conduits, CCTV equipment etc. to facilitate the works.</t>
    </r>
  </si>
  <si>
    <r>
      <t>e)</t>
    </r>
    <r>
      <rPr>
        <sz val="7"/>
        <color theme="1"/>
        <rFont val="Times New Roman"/>
        <family val="1"/>
      </rPr>
      <t xml:space="preserve">                </t>
    </r>
    <r>
      <rPr>
        <sz val="8.5"/>
        <color theme="1"/>
        <rFont val="Arial"/>
        <family val="2"/>
      </rPr>
      <t>Allow half round PVCu rainwater gutters to one side of each plant room roof and 75mm dia. Round downpipe.  Allow all brackets, bends, outlets, stop ends, shoes etc. to provide a complete installation.  Allow for PVCu leaf guards to all gutters</t>
    </r>
  </si>
  <si>
    <r>
      <rPr>
        <b/>
        <sz val="8.5"/>
        <color rgb="FF000000"/>
        <rFont val="Arial"/>
        <family val="2"/>
      </rPr>
      <t>x.</t>
    </r>
    <r>
      <rPr>
        <b/>
        <sz val="7"/>
        <color rgb="FF000000"/>
        <rFont val="Arial"/>
        <family val="2"/>
      </rPr>
      <t xml:space="preserve">          </t>
    </r>
    <r>
      <rPr>
        <b/>
        <sz val="8.5"/>
        <color rgb="FF000000"/>
        <rFont val="Arial"/>
        <family val="2"/>
      </rPr>
      <t>Cladding Manufacturers Structural Engineer to provide wind load calculations, submit to CA for approval.</t>
    </r>
  </si>
  <si>
    <r>
      <rPr>
        <b/>
        <sz val="8.5"/>
        <color rgb="FF000000"/>
        <rFont val="Arial"/>
        <family val="2"/>
      </rPr>
      <t>xi.</t>
    </r>
    <r>
      <rPr>
        <b/>
        <sz val="7"/>
        <color rgb="FF000000"/>
        <rFont val="Arial"/>
        <family val="2"/>
      </rPr>
      <t xml:space="preserve">          </t>
    </r>
    <r>
      <rPr>
        <b/>
        <sz val="8.5"/>
        <color rgb="FF000000"/>
        <rFont val="Arial"/>
        <family val="2"/>
      </rPr>
      <t>Approved installer to conduct pull out tests prior to commencement and confirm results to the CA and Cladding Manufactures Technical Dept. within the stipulated timescales.</t>
    </r>
  </si>
  <si>
    <r>
      <t xml:space="preserve">                                                                    </t>
    </r>
    <r>
      <rPr>
        <sz val="8.5"/>
        <color theme="1"/>
        <rFont val="Arial"/>
        <family val="2"/>
      </rPr>
      <t>i.</t>
    </r>
    <r>
      <rPr>
        <sz val="7"/>
        <color theme="1"/>
        <rFont val="Arial"/>
        <family val="2"/>
      </rPr>
      <t xml:space="preserve">    </t>
    </r>
    <r>
      <rPr>
        <sz val="8.5"/>
        <color theme="1"/>
        <rFont val="Arial"/>
        <family val="2"/>
      </rPr>
      <t>External lights, conduits, cables etc.</t>
    </r>
  </si>
  <si>
    <r>
      <t>a)</t>
    </r>
    <r>
      <rPr>
        <sz val="7"/>
        <color theme="1"/>
        <rFont val="Arial"/>
        <family val="2"/>
      </rPr>
      <t xml:space="preserve">             </t>
    </r>
    <r>
      <rPr>
        <sz val="8.5"/>
        <color theme="1"/>
        <rFont val="Arial"/>
        <family val="2"/>
      </rPr>
      <t xml:space="preserve">a) Design, supply and Install TERRACOTTA RAINSCREEN CLADDING system complete with external wall insulation and all fire barriers as manufactured by Ceramic GmbH &amp; Co,  Reeser Strasse 235,  D-46446 Emmerich am Rhein, Tel +49 (0)2822 / 81 11-0 in accordance with manufacturers recommendation specification or other equal and approved Terracotta Rainscreen Cladding system,                                                        </t>
    </r>
    <r>
      <rPr>
        <b/>
        <sz val="8.5"/>
        <color theme="1"/>
        <rFont val="Arial"/>
        <family val="2"/>
      </rPr>
      <t>NB: - Units to be natural clay, frost resistant with low soluble salt content and low water absorption as defined in BS3921. The units, including site cut units, are to be free from cracks, chips, surface blemishes or irregularity of shape, of consistent colour and surface texture.</t>
    </r>
  </si>
  <si>
    <t>Drawings: Dwg 04 – Proposed Roof Plan and Dwgs 05 &amp; 06 – Proposed Elevations</t>
  </si>
  <si>
    <r>
      <t>a)</t>
    </r>
    <r>
      <rPr>
        <sz val="7"/>
        <color theme="1"/>
        <rFont val="Arial"/>
        <family val="2"/>
      </rPr>
      <t xml:space="preserve">             </t>
    </r>
    <r>
      <rPr>
        <sz val="8.5"/>
        <color theme="1"/>
        <rFont val="Arial"/>
        <family val="2"/>
      </rPr>
      <t>Supply and Install NTech Villa Balcony door (security) 790 ×2145mm doors and frames as manufactured by NorDan in accordance with specifications on the proposed door elevation drawings.Door Specification to be as follows:-</t>
    </r>
  </si>
  <si>
    <r>
      <t>b)</t>
    </r>
    <r>
      <rPr>
        <sz val="7"/>
        <color theme="1"/>
        <rFont val="Times New Roman"/>
        <family val="1"/>
      </rPr>
      <t xml:space="preserve">                </t>
    </r>
    <r>
      <rPr>
        <sz val="8.5"/>
        <color theme="1"/>
        <rFont val="Arial"/>
        <family val="2"/>
      </rPr>
      <t xml:space="preserve">As per proposed drawings; design, supply and fit balcony by Balco or equal approved. Balcony to be securely fixed to the existing concrete structure applicable in accordance with manufacturer’s recommendations.  </t>
    </r>
  </si>
  <si>
    <r>
      <t>a)</t>
    </r>
    <r>
      <rPr>
        <sz val="7"/>
        <color theme="1"/>
        <rFont val="Arial"/>
        <family val="2"/>
      </rPr>
      <t xml:space="preserve">             </t>
    </r>
    <r>
      <rPr>
        <sz val="8.5"/>
        <color theme="1"/>
        <rFont val="Arial"/>
        <family val="2"/>
      </rPr>
      <t xml:space="preserve">a) Design, supply and Install TERRACOTTA RAINSCREEN CLADDING system complete with external wall insulation and all fire barriers as manufactured by Ceramic GmbH &amp; Co,  Reeser Strasse 235,  D-46446 Emmerich am Rhein, Tel +49 (0)2822 / 81 11-0 in accordance with manufacturers recommendation specification or other equal and approved Terracotta Rainscreen Cladding system,                     
</t>
    </r>
    <r>
      <rPr>
        <b/>
        <sz val="8.5"/>
        <color theme="1"/>
        <rFont val="Arial"/>
        <family val="2"/>
      </rPr>
      <t xml:space="preserve">NB: - Units to be natural clay, frost resistant with low soluble salt content and low water absorption as defined in BS3921. The units, including site cut units, are to be free from cracks, chips, surface blemishes or irregularity of shape, of consistent colour and surface texture. </t>
    </r>
  </si>
  <si>
    <r>
      <t>b)</t>
    </r>
    <r>
      <rPr>
        <sz val="7"/>
        <color theme="1"/>
        <rFont val="Arial"/>
        <family val="2"/>
      </rPr>
      <t xml:space="preserve">             </t>
    </r>
    <r>
      <rPr>
        <sz val="8.5"/>
        <color theme="1"/>
        <rFont val="Arial"/>
        <family val="2"/>
      </rPr>
      <t>Allow to remove existing electric heating system emitters (storage heaters, panel heaters, down flow heaters, heated towel rails etc.).</t>
    </r>
  </si>
  <si>
    <r>
      <t>e)</t>
    </r>
    <r>
      <rPr>
        <sz val="7"/>
        <color theme="1"/>
        <rFont val="Arial"/>
        <family val="2"/>
      </rPr>
      <t xml:space="preserve">             </t>
    </r>
    <r>
      <rPr>
        <sz val="8.5"/>
        <color theme="1"/>
        <rFont val="Arial"/>
        <family val="2"/>
      </rPr>
      <t>Supply and install new Dimplex down flow heater to bathroom &amp; kitchen.</t>
    </r>
  </si>
  <si>
    <r>
      <t>g)</t>
    </r>
    <r>
      <rPr>
        <sz val="7"/>
        <color theme="1"/>
        <rFont val="Arial"/>
        <family val="2"/>
      </rPr>
      <t xml:space="preserve">            </t>
    </r>
    <r>
      <rPr>
        <sz val="8.5"/>
        <color theme="1"/>
        <rFont val="Arial"/>
        <family val="2"/>
      </rPr>
      <t>Install all new storage heaters and down flow heaters to same location as existing.  Allow to alter and extend circuits as necessary to provide complete installation.</t>
    </r>
  </si>
  <si>
    <r>
      <t>b)</t>
    </r>
    <r>
      <rPr>
        <sz val="7"/>
        <color theme="1"/>
        <rFont val="Arial"/>
        <family val="2"/>
      </rPr>
      <t xml:space="preserve">             </t>
    </r>
    <r>
      <rPr>
        <sz val="8.5"/>
        <color theme="1"/>
        <rFont val="Arial"/>
        <family val="2"/>
      </rPr>
      <t>Provide all electrical works as listed ‘by others’ or ‘by electrical contractor’ on the indicative design proposals &amp; Quotation letter for Matthias Court, to enable SE Controls Ltd to configure and commission the proposed AOV System.  Allow for all cabling, containment etc. to complete the works.  Test on completion.</t>
    </r>
  </si>
  <si>
    <r>
      <t>h)</t>
    </r>
    <r>
      <rPr>
        <sz val="7"/>
        <color theme="1"/>
        <rFont val="Arial"/>
        <family val="2"/>
      </rPr>
      <t xml:space="preserve">            </t>
    </r>
    <r>
      <rPr>
        <sz val="8.5"/>
        <color theme="1"/>
        <rFont val="Arial"/>
        <family val="2"/>
      </rPr>
      <t>Provide all electrical supplies for new access control equipment including all cabling and containment etc. to provide a complete installation.  Test on completion.</t>
    </r>
  </si>
  <si>
    <r>
      <t>a)</t>
    </r>
    <r>
      <rPr>
        <sz val="7"/>
        <color theme="1"/>
        <rFont val="Arial"/>
        <family val="2"/>
      </rPr>
      <t xml:space="preserve">             </t>
    </r>
    <r>
      <rPr>
        <sz val="8.5"/>
        <color theme="1"/>
        <rFont val="Arial"/>
        <family val="2"/>
      </rPr>
      <t>Provide new electrical supply to proposed door operators on doors DG01 &amp; DG07.  Allow all cabling, containment etc. to complete the works.</t>
    </r>
  </si>
  <si>
    <r>
      <t>a)</t>
    </r>
    <r>
      <rPr>
        <sz val="7"/>
        <color theme="1"/>
        <rFont val="Times New Roman"/>
        <family val="1"/>
      </rPr>
      <t xml:space="preserve">        </t>
    </r>
    <r>
      <rPr>
        <sz val="8.5"/>
        <color theme="1"/>
        <rFont val="Arial"/>
        <family val="2"/>
      </rPr>
      <t xml:space="preserve">consumer unit.  Remove all old fittings and back boxes, etc. and clear from site. Install lighting circuits complete with MK moulded flush mounted switched fittings and fused isolators in white. </t>
    </r>
  </si>
  <si>
    <t xml:space="preserve">Other areas for example plantrooms, storage etc. shall be provided via integral movement sensors with on/off control with switch off after 5 minutes if no motion is detected.  </t>
  </si>
  <si>
    <t>SECTION C8 – Sprinkler Installation</t>
  </si>
  <si>
    <t>A  This schedule of works is to be read in conjunction with all drawings, the Preliminaries located in Section A, Specification Preamble located in Section B and drawings as listed in drawing scheduled.</t>
  </si>
  <si>
    <t>The sprinkler pipework should then enter each dwelling where a lockable stop valve is to be installed and secured open this will allow the sprinkler system to be isolated to the individual flat if required for decorating or refurbishment requirements. Contractors are also to include for protection to any refuse chute rooms. All designs (including pipe work run drawings) are to be submitted for comments prior to commencement on site. Each block is to be installed with a fire brigade breaching inlet connection in case of total pump failure, so that the fire brigade can pump water directly into the sprinkler system if required.
The installation pipework and fittings are to be priced using Blaze Master CPVC which is an approved product for fire sprinkler installations and should be installed in accordance with the manufactures design guide by qualified operatives.
Exposed sprinkler heads to be priced as Viking VK460 complete with white two-piece rosette. All sprinkler heads will be designed and installed in accordance with the Manufacturers Technical Data Sheet, and in accordance with BS9251:2014.
Pumps and tanks are contractor choice but should be approved and compliant to BS9251:2014. Tanks (and systems complete) are to be insulated, tested and commissioned in line with the Legionnaires' disease - the control of legionella bacteria in water systems Approved Code of Practice and guidance (L8).</t>
  </si>
  <si>
    <t>a) Strip out to all communal areas as follows:
i) Isolate from mains services.
ii) Drain down all tanks, cylinders, sanitary appliances and carefully  remove all cold and hot water pipes, pipes, cylinders, radiators. Complete inclusive of all pipe boxing, service near cupboards, doors  etc.
iii) All existing skirting boards complete.
iv) All existing architraves complete.
v) All electrical wiring and fittings including fire detection, emergency lighting system, electric heating, intruder alarm, complete inclusive of all conduit, trunking and pipe boxing.
vi) Remove all papers from walls and ceilings complete.
vii) Remove all rails, balustrading and handrails complete.
viii) All existing fire extinguishers, fixing brackets and fire signage complete.
ix) General signage
x) Suspended ceilings Inc. tiles and grid complete.
xi) All wall coverings Inc. wall tiles.
xii) Floor coverings Inc. carpet tiles, vinyl tiles, ceramic/stone tiles, stair nosings and trims complete.
xiii) Remove existing refuse chute doors.</t>
  </si>
  <si>
    <t>a) Install ex.75 x 45mm bullnosed wrot s.w. architraves to both sides of all communal doors.</t>
  </si>
  <si>
    <t xml:space="preserve">b) Contractor to allow for all accessories, edgings and trims etc.                                                                             (i) Client to be given a choice of 6 colours  </t>
  </si>
  <si>
    <t>SECTION C12  –  Provisional and Contingency</t>
  </si>
  <si>
    <t>GRENVILLE  COURT POOLE</t>
  </si>
  <si>
    <t>RODNEY COURT POOLE</t>
  </si>
  <si>
    <t>Total Contract value for Elvaluation Purposes</t>
  </si>
  <si>
    <t xml:space="preserve">Location: Car park </t>
  </si>
  <si>
    <t>Location: Car park –</t>
  </si>
  <si>
    <t>Location: New footpaths –</t>
  </si>
  <si>
    <t xml:space="preserve">		Locatio</t>
  </si>
  <si>
    <t xml:space="preserve">		Standard Deta</t>
  </si>
  <si>
    <t xml:space="preserve">			Locati 1H.</t>
  </si>
  <si>
    <t xml:space="preserve">			Locati</t>
  </si>
  <si>
    <t xml:space="preserve">			LocatioT.</t>
  </si>
  <si>
    <t>7.3 Provide Duct For Extract Fans Shall Mean:</t>
  </si>
  <si>
    <t>Location: kitchen and bathroom</t>
  </si>
  <si>
    <t xml:space="preserve">a) Install  stainless steel cooker hood Duty: 60l/s (3-speed settings) c/w 100mm x 100mm ducting, duct transformation pieces, 2 lights, 3 speed control setting, washable metallic grease filter(s), carbon filter(s), stainless steel chimney etc. and all other ancillaries required to make a full and complete installation. Exact location of fan to be agreed on site </t>
  </si>
  <si>
    <t>Location: To Kitchen as directed by CA</t>
  </si>
  <si>
    <t xml:space="preserve">a) Supply and install General air conditioning and ventilation ductwork constructed of galvanized mild steel and the standard of construction and materials of all ductwork, fittings, dampers, access doors, etc and connect into proposed extract fan manufacturer’s approved wall duct. </t>
  </si>
  <si>
    <t>7.4 Provide New Extract Fan to Kitchens Shall Mean:</t>
  </si>
  <si>
    <t>Location: to bathroom as directed by CA</t>
  </si>
  <si>
    <t>7.5 Provide New Extract Fan to Bathroom Shall Mean:</t>
  </si>
  <si>
    <t>a) Install Surface Mounted Intermittent Extract Fan Duty: Greenwood P fan or equal and approved 25l/s (high rate) @ 30pa esp c/w 100 x 100mm ducting and wall grille. Wall grille termination point to be at least 300mm from any background ventilator. Wall grille colour to be agreed with architect. Fan to be suitable for long duct runs. Fan to be activated via integral humidistat and run on timer. Exact location to be agreed on site with engineer.</t>
  </si>
  <si>
    <t>7.6  Provide AOV System Shall Mean:</t>
  </si>
  <si>
    <t>7.7 Extend Access Control System Shall Mean:</t>
  </si>
  <si>
    <t>7.8  Provide Electrical Supply to Powered Door Operators Shall Mean:</t>
  </si>
  <si>
    <t>7.9 Provide New Lighting To Communal Areas Including Shall Mean</t>
  </si>
  <si>
    <t xml:space="preserve">Drawings:  </t>
  </si>
  <si>
    <t xml:space="preserve">Drawings:  
</t>
  </si>
  <si>
    <t>7.10 Provide New IRS (Integrated Reception Systems) to all Flats Shall Mean:</t>
  </si>
  <si>
    <t xml:space="preserve">Location: Refer to Appendix B - Preambles and Specification for Building Services Section 11
Drawings:  TBC
</t>
  </si>
  <si>
    <t>a) Isolate existing services and strip out existing TV system</t>
  </si>
  <si>
    <t xml:space="preserve">b) The Contractor shall supply, install, test and commission a five cable Integrated Reception System, comprising four cables providing individual IF Polarities and one cable providing terrestrial frequencies between 88MHz.and 862MHz through switching devices to a minimum of one position via two cables, in each flat.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</si>
</sst>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quot;£&quot;#,##0.00"/>
    <numFmt numFmtId="8" formatCode="&quot;£&quot;#,##0.00;[Red]\-&quot;£&quot;#,##0.00"/>
    <numFmt numFmtId="44" formatCode="_-&quot;£&quot;* #,##0.00_-;\-&quot;£&quot;* #,##0.00_-;_-&quot;£&quot;* &quot;-&quot;??_-;_-@_-"/>
    <numFmt numFmtId="43" formatCode="_-* #,##0.00_-;\-* #,##0.00_-;_-* &quot;-&quot;??_-;_-@_-"/>
    <numFmt numFmtId="164" formatCode="[$-F800]dddd\,\ mmmm\ dd\,\ yyyy"/>
    <numFmt numFmtId="165" formatCode="_-&quot;£&quot;* #,##0_-;\-&quot;£&quot;* #,##0_-;_-&quot;£&quot;* &quot;-&quot;??_-;_-@_-"/>
    <numFmt numFmtId="166" formatCode="_-* #,##0_-;\-* #,##0_-;_-* &quot;-&quot;??_-;_-@_-"/>
    <numFmt numFmtId="167" formatCode="&quot;£&quot;#,##0"/>
    <numFmt numFmtId="168" formatCode="&quot;£&quot;#,##0.00"/>
  </numFmts>
  <fonts count="60">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b/>
      <sz val="20"/>
      <color theme="1"/>
      <name val="Arial"/>
      <family val="2"/>
    </font>
    <font>
      <sz val="20"/>
      <color theme="1"/>
      <name val="Arial"/>
      <family val="2"/>
    </font>
    <font>
      <b/>
      <sz val="16"/>
      <color theme="1"/>
      <name val="Arial"/>
      <family val="2"/>
    </font>
    <font>
      <b/>
      <u/>
      <sz val="12"/>
      <color theme="1"/>
      <name val="Arial"/>
      <family val="2"/>
    </font>
    <font>
      <sz val="16"/>
      <color theme="1"/>
      <name val="Arial"/>
      <family val="2"/>
    </font>
    <font>
      <b/>
      <sz val="9.5"/>
      <color rgb="FF000000"/>
      <name val="Arial"/>
      <family val="2"/>
    </font>
    <font>
      <b/>
      <sz val="8.5"/>
      <color rgb="FF000000"/>
      <name val="Arial"/>
      <family val="2"/>
    </font>
    <font>
      <b/>
      <sz val="7"/>
      <color rgb="FF000000"/>
      <name val="Times New Roman"/>
      <family val="1"/>
    </font>
    <font>
      <b/>
      <sz val="8.5"/>
      <color theme="1"/>
      <name val="Arial"/>
      <family val="2"/>
    </font>
    <font>
      <sz val="8.5"/>
      <color theme="1"/>
      <name val="Arial"/>
      <family val="2"/>
    </font>
    <font>
      <i/>
      <sz val="8.5"/>
      <color theme="1"/>
      <name val="Arial"/>
      <family val="2"/>
    </font>
    <font>
      <sz val="7"/>
      <color theme="1"/>
      <name val="Times New Roman"/>
      <family val="1"/>
    </font>
    <font>
      <b/>
      <sz val="14"/>
      <color theme="1"/>
      <name val="Arial"/>
      <family val="2"/>
    </font>
    <font>
      <sz val="8.5"/>
      <color rgb="FFFF0000"/>
      <name val="Arial"/>
      <family val="2"/>
    </font>
    <font>
      <sz val="8.5"/>
      <color theme="1"/>
      <name val="Symbol"/>
      <family val="1"/>
      <charset val="2"/>
    </font>
    <font>
      <vertAlign val="superscript"/>
      <sz val="8.5"/>
      <color theme="1"/>
      <name val="Arial"/>
      <family val="2"/>
    </font>
    <font>
      <sz val="11"/>
      <color theme="1"/>
      <name val="Calibri"/>
      <family val="2"/>
      <scheme val="minor"/>
    </font>
    <font>
      <sz val="11"/>
      <color theme="1"/>
      <name val="Arial"/>
      <family val="2"/>
    </font>
    <font>
      <sz val="12"/>
      <name val="Arial"/>
      <family val="2"/>
    </font>
    <font>
      <sz val="10"/>
      <name val="DIN Mittelschrift Std"/>
    </font>
    <font>
      <b/>
      <sz val="9"/>
      <name val="Arial"/>
      <family val="2"/>
    </font>
    <font>
      <b/>
      <sz val="12"/>
      <name val="Arial"/>
      <family val="2"/>
    </font>
    <font>
      <sz val="9"/>
      <name val="Arial"/>
      <family val="2"/>
    </font>
    <font>
      <i/>
      <sz val="9"/>
      <name val="Arial"/>
      <family val="2"/>
    </font>
    <font>
      <sz val="11"/>
      <name val="Arial"/>
      <family val="2"/>
    </font>
    <font>
      <sz val="10"/>
      <color theme="1"/>
      <name val="Times New Roman"/>
      <family val="1"/>
    </font>
    <font>
      <b/>
      <sz val="7"/>
      <color rgb="FF000000"/>
      <name val="Arial"/>
      <family val="2"/>
    </font>
    <font>
      <sz val="7"/>
      <color theme="1"/>
      <name val="Arial"/>
      <family val="2"/>
    </font>
    <font>
      <b/>
      <sz val="11"/>
      <color theme="1"/>
      <name val="Arial"/>
      <family val="2"/>
    </font>
    <font>
      <sz val="8"/>
      <color theme="1"/>
      <name val="Arial"/>
      <family val="2"/>
    </font>
    <font>
      <b/>
      <sz val="9"/>
      <color rgb="FF000000"/>
      <name val="Arial"/>
      <family val="2"/>
    </font>
    <font>
      <sz val="9"/>
      <color theme="1"/>
      <name val="Arial"/>
      <family val="2"/>
    </font>
    <font>
      <b/>
      <sz val="9"/>
      <color theme="1"/>
      <name val="Arial"/>
      <family val="2"/>
    </font>
    <font>
      <i/>
      <sz val="9"/>
      <color theme="1"/>
      <name val="Arial"/>
      <family val="2"/>
    </font>
    <font>
      <sz val="8.5"/>
      <color theme="1"/>
      <name val="Times New Roman"/>
      <family val="1"/>
    </font>
    <font>
      <b/>
      <sz val="7"/>
      <color theme="1"/>
      <name val="Times New Roman"/>
      <family val="1"/>
    </font>
    <font>
      <sz val="8.5"/>
      <color rgb="FF000000"/>
      <name val="Arial"/>
      <family val="2"/>
    </font>
    <font>
      <sz val="7"/>
      <color rgb="FF000000"/>
      <name val="Times New Roman"/>
      <family val="1"/>
    </font>
    <font>
      <b/>
      <sz val="8.5"/>
      <color rgb="FF000000"/>
      <name val="Times New Roman"/>
      <family val="1"/>
    </font>
    <font>
      <b/>
      <i/>
      <sz val="8.5"/>
      <color theme="1"/>
      <name val="Arial"/>
      <family val="2"/>
    </font>
    <font>
      <b/>
      <u/>
      <sz val="8.5"/>
      <color theme="1"/>
      <name val="Arial"/>
      <family val="2"/>
    </font>
    <font>
      <u/>
      <sz val="8.5"/>
      <color theme="1"/>
      <name val="Arial"/>
      <family val="2"/>
    </font>
    <font>
      <b/>
      <sz val="4"/>
      <color theme="1"/>
      <name val="Arial"/>
      <family val="2"/>
    </font>
    <font>
      <sz val="8.5"/>
      <color theme="1"/>
      <name val="Calibri"/>
      <family val="2"/>
      <scheme val="minor"/>
    </font>
    <font>
      <i/>
      <sz val="8.6"/>
      <color theme="1"/>
      <name val="Arial"/>
      <family val="2"/>
    </font>
    <font>
      <sz val="8.6"/>
      <color theme="1"/>
      <name val="Arial"/>
      <family val="2"/>
    </font>
    <font>
      <sz val="8.6"/>
      <color theme="1"/>
      <name val="Times New Roman"/>
      <family val="1"/>
    </font>
    <font>
      <sz val="8.6"/>
      <color theme="1"/>
      <name val="Calibri"/>
      <family val="2"/>
      <scheme val="minor"/>
    </font>
    <font>
      <b/>
      <sz val="8.6"/>
      <color theme="1"/>
      <name val="Arial"/>
      <family val="2"/>
    </font>
    <font>
      <sz val="11"/>
      <color rgb="FF000000"/>
      <name val="Calibri"/>
      <family val="2"/>
      <scheme val="minor"/>
    </font>
    <font>
      <b/>
      <sz val="8.5"/>
      <color indexed="8"/>
      <name val="Arial"/>
      <family val="2"/>
    </font>
    <font>
      <i/>
      <sz val="8.5"/>
      <color indexed="8"/>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00B0F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s>
  <cellStyleXfs count="10">
    <xf numFmtId="0" fontId="0" fillId="0" borderId="0"/>
    <xf numFmtId="43" fontId="25" fillId="0" borderId="0" applyFont="0" applyFill="0" applyBorder="0" applyAlignment="0" applyProtection="0"/>
    <xf numFmtId="0" fontId="26" fillId="0" borderId="0" applyNumberFormat="0" applyFont="0" applyFill="0" applyBorder="0" applyAlignment="0" applyProtection="0"/>
    <xf numFmtId="43" fontId="27"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0" fontId="24" fillId="0" borderId="0"/>
    <xf numFmtId="0" fontId="25" fillId="0" borderId="0"/>
    <xf numFmtId="0" fontId="26" fillId="0" borderId="0">
      <alignment vertical="top"/>
    </xf>
    <xf numFmtId="0" fontId="27" fillId="0" borderId="0"/>
  </cellStyleXfs>
  <cellXfs count="370">
    <xf numFmtId="0" fontId="0" fillId="0" borderId="0" xfId="0"/>
    <xf numFmtId="0" fontId="6" fillId="0" borderId="0" xfId="0" applyFont="1"/>
    <xf numFmtId="0" fontId="7" fillId="0" borderId="0" xfId="0" applyFont="1"/>
    <xf numFmtId="0" fontId="7" fillId="2" borderId="1" xfId="0" applyFont="1" applyFill="1" applyBorder="1" applyAlignment="1">
      <alignment horizontal="left"/>
    </xf>
    <xf numFmtId="0" fontId="7" fillId="2" borderId="1" xfId="0" applyFont="1" applyFill="1" applyBorder="1"/>
    <xf numFmtId="0" fontId="9" fillId="0" borderId="0" xfId="0" applyFont="1"/>
    <xf numFmtId="0" fontId="7" fillId="0" borderId="0" xfId="0" applyFont="1" applyFill="1"/>
    <xf numFmtId="0" fontId="17" fillId="0" borderId="0" xfId="0" applyFont="1" applyAlignment="1">
      <alignment horizontal="justify" vertical="center"/>
    </xf>
    <xf numFmtId="0" fontId="17" fillId="0" borderId="7" xfId="0" applyFont="1" applyBorder="1" applyAlignment="1">
      <alignment horizontal="left" vertical="center" wrapText="1"/>
    </xf>
    <xf numFmtId="0" fontId="0" fillId="0" borderId="0" xfId="0" applyAlignment="1">
      <alignment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left" vertical="center" wrapText="1"/>
    </xf>
    <xf numFmtId="0" fontId="13" fillId="0" borderId="0" xfId="0" applyFont="1" applyAlignment="1">
      <alignment wrapText="1"/>
    </xf>
    <xf numFmtId="0" fontId="14" fillId="0" borderId="0" xfId="0" applyFont="1" applyAlignment="1">
      <alignment horizontal="justify"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17" fillId="0" borderId="0" xfId="0" applyFont="1" applyAlignment="1">
      <alignment horizontal="justify" vertical="center" wrapText="1"/>
    </xf>
    <xf numFmtId="0" fontId="16" fillId="0" borderId="0" xfId="0" applyFont="1" applyAlignment="1">
      <alignment horizontal="justify" vertical="center" wrapText="1"/>
    </xf>
    <xf numFmtId="0" fontId="16" fillId="0" borderId="5" xfId="0" applyFont="1" applyBorder="1" applyAlignment="1">
      <alignment horizontal="justify" vertical="center" wrapText="1"/>
    </xf>
    <xf numFmtId="0" fontId="16" fillId="0" borderId="7" xfId="0" applyFont="1" applyBorder="1" applyAlignment="1">
      <alignment horizontal="justify" vertical="center" wrapText="1"/>
    </xf>
    <xf numFmtId="0" fontId="18" fillId="0" borderId="7" xfId="0" applyFont="1" applyBorder="1" applyAlignment="1">
      <alignment horizontal="justify" vertical="center" wrapText="1"/>
    </xf>
    <xf numFmtId="0" fontId="17" fillId="0" borderId="7" xfId="0" applyFont="1" applyBorder="1" applyAlignment="1">
      <alignment horizontal="justify" vertical="center" wrapText="1"/>
    </xf>
    <xf numFmtId="0" fontId="17" fillId="0" borderId="9" xfId="0" applyFont="1" applyBorder="1" applyAlignment="1">
      <alignment horizontal="justify" vertical="center" wrapText="1"/>
    </xf>
    <xf numFmtId="0" fontId="17" fillId="0" borderId="0" xfId="0" applyFont="1" applyBorder="1" applyAlignment="1">
      <alignment horizontal="justify" vertical="center" wrapText="1"/>
    </xf>
    <xf numFmtId="0" fontId="13" fillId="0" borderId="7" xfId="0" applyFont="1" applyBorder="1" applyAlignment="1">
      <alignment horizontal="justify" vertical="center" wrapText="1"/>
    </xf>
    <xf numFmtId="0" fontId="14" fillId="0" borderId="7" xfId="0" applyFont="1" applyBorder="1" applyAlignment="1">
      <alignment horizontal="justify" vertical="center" wrapText="1"/>
    </xf>
    <xf numFmtId="0" fontId="17" fillId="0" borderId="7" xfId="0" applyFont="1" applyBorder="1" applyAlignment="1">
      <alignment vertical="center" wrapText="1"/>
    </xf>
    <xf numFmtId="0" fontId="17" fillId="0" borderId="0" xfId="0" applyFont="1" applyAlignment="1">
      <alignment vertical="center" wrapText="1"/>
    </xf>
    <xf numFmtId="49" fontId="17" fillId="0" borderId="7" xfId="0" applyNumberFormat="1" applyFont="1" applyBorder="1" applyAlignment="1">
      <alignment horizontal="justify" vertical="center"/>
    </xf>
    <xf numFmtId="44" fontId="0" fillId="3" borderId="0" xfId="0" applyNumberFormat="1" applyFill="1"/>
    <xf numFmtId="44" fontId="0" fillId="0" borderId="0" xfId="0" applyNumberFormat="1"/>
    <xf numFmtId="44" fontId="16" fillId="0" borderId="6" xfId="0" applyNumberFormat="1" applyFont="1" applyBorder="1" applyAlignment="1">
      <alignment horizontal="justify" vertical="center"/>
    </xf>
    <xf numFmtId="44" fontId="18" fillId="0" borderId="8" xfId="0" applyNumberFormat="1" applyFont="1" applyBorder="1" applyAlignment="1">
      <alignment horizontal="justify" vertical="center"/>
    </xf>
    <xf numFmtId="44" fontId="16" fillId="0" borderId="8" xfId="0" applyNumberFormat="1" applyFont="1" applyBorder="1" applyAlignment="1">
      <alignment horizontal="justify" vertical="center"/>
    </xf>
    <xf numFmtId="0" fontId="28" fillId="0" borderId="0" xfId="9" applyFont="1" applyFill="1" applyBorder="1" applyAlignment="1"/>
    <xf numFmtId="0" fontId="26" fillId="0" borderId="0" xfId="8" applyFont="1" applyAlignment="1"/>
    <xf numFmtId="1" fontId="28" fillId="0" borderId="1" xfId="9" applyNumberFormat="1" applyFont="1" applyFill="1" applyBorder="1" applyAlignment="1"/>
    <xf numFmtId="43" fontId="26" fillId="0" borderId="0" xfId="8" applyNumberFormat="1" applyFont="1" applyAlignment="1"/>
    <xf numFmtId="0" fontId="28" fillId="0" borderId="1" xfId="9" applyFont="1" applyFill="1" applyBorder="1" applyAlignment="1"/>
    <xf numFmtId="0" fontId="30" fillId="0" borderId="0" xfId="9" applyFont="1" applyFill="1" applyAlignment="1"/>
    <xf numFmtId="0" fontId="28" fillId="5" borderId="13" xfId="9" applyFont="1" applyFill="1" applyBorder="1" applyAlignment="1">
      <alignment horizontal="center"/>
    </xf>
    <xf numFmtId="0" fontId="28" fillId="5" borderId="13" xfId="9" applyFont="1" applyFill="1" applyBorder="1" applyAlignment="1"/>
    <xf numFmtId="0" fontId="28" fillId="5" borderId="13" xfId="9" applyFont="1" applyFill="1" applyBorder="1" applyAlignment="1">
      <alignment horizontal="left"/>
    </xf>
    <xf numFmtId="1" fontId="28" fillId="5" borderId="13" xfId="9" applyNumberFormat="1" applyFont="1" applyFill="1" applyBorder="1" applyAlignment="1">
      <alignment horizontal="center"/>
    </xf>
    <xf numFmtId="0" fontId="28" fillId="5" borderId="13" xfId="2" applyFont="1" applyFill="1" applyBorder="1" applyAlignment="1">
      <alignment horizontal="center"/>
    </xf>
    <xf numFmtId="43" fontId="28" fillId="5" borderId="13" xfId="9" applyNumberFormat="1" applyFont="1" applyFill="1" applyBorder="1" applyAlignment="1">
      <alignment horizontal="center"/>
    </xf>
    <xf numFmtId="0" fontId="28" fillId="5" borderId="14" xfId="9" applyFont="1" applyFill="1" applyBorder="1" applyAlignment="1"/>
    <xf numFmtId="1" fontId="28" fillId="5" borderId="14" xfId="9" applyNumberFormat="1" applyFont="1" applyFill="1" applyBorder="1" applyAlignment="1">
      <alignment horizontal="center"/>
    </xf>
    <xf numFmtId="0" fontId="28" fillId="5" borderId="14" xfId="9" applyFont="1" applyFill="1" applyBorder="1" applyAlignment="1">
      <alignment horizontal="center"/>
    </xf>
    <xf numFmtId="0" fontId="28" fillId="5" borderId="14" xfId="2" applyFont="1" applyFill="1" applyBorder="1" applyAlignment="1">
      <alignment horizontal="center"/>
    </xf>
    <xf numFmtId="43" fontId="28" fillId="5" borderId="14" xfId="9" applyNumberFormat="1" applyFont="1" applyFill="1" applyBorder="1" applyAlignment="1">
      <alignment horizontal="center"/>
    </xf>
    <xf numFmtId="0" fontId="28" fillId="6" borderId="1" xfId="9" applyFont="1" applyFill="1" applyBorder="1" applyAlignment="1">
      <alignment horizontal="center"/>
    </xf>
    <xf numFmtId="0" fontId="28" fillId="6" borderId="1" xfId="9" applyFont="1" applyFill="1" applyBorder="1" applyAlignment="1">
      <alignment horizontal="left"/>
    </xf>
    <xf numFmtId="0" fontId="30" fillId="6" borderId="1" xfId="9" applyFont="1" applyFill="1" applyBorder="1" applyAlignment="1"/>
    <xf numFmtId="0" fontId="30" fillId="6" borderId="1" xfId="9" applyFont="1" applyFill="1" applyBorder="1" applyAlignment="1">
      <alignment horizontal="center"/>
    </xf>
    <xf numFmtId="166" fontId="30" fillId="6" borderId="1" xfId="2" applyNumberFormat="1" applyFont="1" applyFill="1" applyBorder="1" applyAlignment="1"/>
    <xf numFmtId="43" fontId="30" fillId="6" borderId="1" xfId="5" applyNumberFormat="1" applyFont="1" applyFill="1" applyBorder="1" applyAlignment="1"/>
    <xf numFmtId="44" fontId="30" fillId="6" borderId="1" xfId="5" applyFont="1" applyFill="1" applyBorder="1" applyAlignment="1"/>
    <xf numFmtId="0" fontId="30" fillId="0" borderId="1" xfId="9" applyFont="1" applyFill="1" applyBorder="1" applyAlignment="1"/>
    <xf numFmtId="0" fontId="28" fillId="0" borderId="1" xfId="9" applyFont="1" applyFill="1" applyBorder="1" applyAlignment="1">
      <alignment horizontal="left"/>
    </xf>
    <xf numFmtId="0" fontId="30" fillId="0" borderId="1" xfId="9" applyFont="1" applyFill="1" applyBorder="1" applyAlignment="1">
      <alignment horizontal="left"/>
    </xf>
    <xf numFmtId="1" fontId="30" fillId="0" borderId="1" xfId="9" applyNumberFormat="1" applyFont="1" applyFill="1" applyBorder="1" applyAlignment="1">
      <alignment horizontal="center"/>
    </xf>
    <xf numFmtId="0" fontId="30" fillId="0" borderId="1" xfId="9" applyFont="1" applyFill="1" applyBorder="1" applyAlignment="1">
      <alignment horizontal="center"/>
    </xf>
    <xf numFmtId="43" fontId="30" fillId="0" borderId="1" xfId="4" applyNumberFormat="1" applyFont="1" applyFill="1" applyBorder="1" applyAlignment="1">
      <alignment horizontal="center"/>
    </xf>
    <xf numFmtId="7" fontId="30" fillId="0" borderId="1" xfId="4" applyNumberFormat="1" applyFont="1" applyFill="1" applyBorder="1" applyAlignment="1">
      <alignment horizontal="center"/>
    </xf>
    <xf numFmtId="168" fontId="30" fillId="0" borderId="1" xfId="5" applyNumberFormat="1" applyFont="1" applyFill="1" applyBorder="1" applyAlignment="1">
      <alignment horizontal="center"/>
    </xf>
    <xf numFmtId="1" fontId="30" fillId="0" borderId="1" xfId="9" applyNumberFormat="1" applyFont="1" applyFill="1" applyBorder="1" applyAlignment="1">
      <alignment horizontal="left"/>
    </xf>
    <xf numFmtId="168" fontId="30" fillId="0" borderId="1" xfId="4" applyNumberFormat="1" applyFont="1" applyFill="1" applyBorder="1" applyAlignment="1">
      <alignment horizontal="center"/>
    </xf>
    <xf numFmtId="0" fontId="31" fillId="0" borderId="1" xfId="9" applyFont="1" applyFill="1" applyBorder="1" applyAlignment="1">
      <alignment horizontal="left"/>
    </xf>
    <xf numFmtId="43" fontId="30" fillId="0" borderId="1" xfId="4" applyNumberFormat="1" applyFont="1" applyFill="1" applyBorder="1" applyAlignment="1">
      <alignment horizontal="right"/>
    </xf>
    <xf numFmtId="7" fontId="30" fillId="0" borderId="1" xfId="4" applyNumberFormat="1" applyFont="1" applyFill="1" applyBorder="1" applyAlignment="1">
      <alignment horizontal="right"/>
    </xf>
    <xf numFmtId="1" fontId="28" fillId="6" borderId="1" xfId="9" applyNumberFormat="1" applyFont="1" applyFill="1" applyBorder="1" applyAlignment="1">
      <alignment horizontal="left"/>
    </xf>
    <xf numFmtId="1" fontId="30" fillId="6" borderId="1" xfId="9" applyNumberFormat="1" applyFont="1" applyFill="1" applyBorder="1" applyAlignment="1">
      <alignment horizontal="center"/>
    </xf>
    <xf numFmtId="166" fontId="30" fillId="6" borderId="1" xfId="2" applyNumberFormat="1" applyFont="1" applyFill="1" applyBorder="1" applyAlignment="1">
      <alignment horizontal="center"/>
    </xf>
    <xf numFmtId="7" fontId="30" fillId="6" borderId="1" xfId="5" applyNumberFormat="1" applyFont="1" applyFill="1" applyBorder="1" applyAlignment="1"/>
    <xf numFmtId="168" fontId="30" fillId="6" borderId="1" xfId="5" applyNumberFormat="1" applyFont="1" applyFill="1" applyBorder="1" applyAlignment="1"/>
    <xf numFmtId="166" fontId="30" fillId="0" borderId="1" xfId="2" applyNumberFormat="1" applyFont="1" applyFill="1" applyBorder="1" applyAlignment="1">
      <alignment horizontal="center"/>
    </xf>
    <xf numFmtId="7" fontId="30" fillId="0" borderId="1" xfId="2" applyNumberFormat="1" applyFont="1" applyFill="1" applyBorder="1" applyAlignment="1">
      <alignment horizontal="right"/>
    </xf>
    <xf numFmtId="0" fontId="30" fillId="0" borderId="1" xfId="9" applyFont="1" applyFill="1" applyBorder="1" applyAlignment="1">
      <alignment horizontal="left" wrapText="1"/>
    </xf>
    <xf numFmtId="168" fontId="30" fillId="0" borderId="1" xfId="5" applyNumberFormat="1" applyFont="1" applyFill="1" applyBorder="1" applyAlignment="1"/>
    <xf numFmtId="7" fontId="30" fillId="0" borderId="1" xfId="5" applyNumberFormat="1" applyFont="1" applyFill="1" applyBorder="1" applyAlignment="1"/>
    <xf numFmtId="0" fontId="28" fillId="6" borderId="1" xfId="9" applyFont="1" applyFill="1" applyBorder="1" applyAlignment="1"/>
    <xf numFmtId="168" fontId="30" fillId="6" borderId="1" xfId="5" applyNumberFormat="1" applyFont="1" applyFill="1" applyBorder="1" applyAlignment="1">
      <alignment horizontal="center"/>
    </xf>
    <xf numFmtId="7" fontId="30" fillId="0" borderId="1" xfId="5" applyNumberFormat="1" applyFont="1" applyFill="1" applyBorder="1" applyAlignment="1">
      <alignment horizontal="center"/>
    </xf>
    <xf numFmtId="7" fontId="30" fillId="6" borderId="1" xfId="9" applyNumberFormat="1" applyFont="1" applyFill="1" applyBorder="1" applyAlignment="1">
      <alignment horizontal="center"/>
    </xf>
    <xf numFmtId="168" fontId="30" fillId="6" borderId="1" xfId="2" applyNumberFormat="1" applyFont="1" applyFill="1" applyBorder="1" applyAlignment="1">
      <alignment horizontal="center"/>
    </xf>
    <xf numFmtId="0" fontId="28" fillId="0" borderId="1" xfId="9" applyFont="1" applyFill="1" applyBorder="1" applyAlignment="1">
      <alignment horizontal="center"/>
    </xf>
    <xf numFmtId="0" fontId="30" fillId="0" borderId="1" xfId="9" applyFont="1" applyFill="1" applyBorder="1" applyAlignment="1">
      <alignment horizontal="left" indent="7"/>
    </xf>
    <xf numFmtId="44" fontId="30" fillId="0" borderId="1" xfId="5" applyFont="1" applyFill="1" applyBorder="1" applyAlignment="1">
      <alignment horizontal="center"/>
    </xf>
    <xf numFmtId="7" fontId="30" fillId="6" borderId="1" xfId="5" applyNumberFormat="1" applyFont="1" applyFill="1" applyBorder="1" applyAlignment="1">
      <alignment horizontal="center"/>
    </xf>
    <xf numFmtId="0" fontId="28" fillId="7" borderId="1" xfId="9" applyFont="1" applyFill="1" applyBorder="1" applyAlignment="1">
      <alignment horizontal="center"/>
    </xf>
    <xf numFmtId="7" fontId="30" fillId="0" borderId="13" xfId="2" applyNumberFormat="1" applyFont="1" applyFill="1" applyBorder="1" applyAlignment="1">
      <alignment horizontal="center"/>
    </xf>
    <xf numFmtId="0" fontId="28" fillId="0" borderId="13" xfId="9" applyFont="1" applyFill="1" applyBorder="1" applyAlignment="1"/>
    <xf numFmtId="0" fontId="30" fillId="0" borderId="13" xfId="9" applyFont="1" applyFill="1" applyBorder="1" applyAlignment="1">
      <alignment horizontal="left"/>
    </xf>
    <xf numFmtId="1" fontId="30" fillId="0" borderId="13" xfId="9" applyNumberFormat="1" applyFont="1" applyFill="1" applyBorder="1" applyAlignment="1">
      <alignment horizontal="left"/>
    </xf>
    <xf numFmtId="1" fontId="30" fillId="0" borderId="13" xfId="9" applyNumberFormat="1" applyFont="1" applyFill="1" applyBorder="1" applyAlignment="1">
      <alignment horizontal="center"/>
    </xf>
    <xf numFmtId="166" fontId="30" fillId="0" borderId="13" xfId="2" applyNumberFormat="1" applyFont="1" applyFill="1" applyBorder="1" applyAlignment="1">
      <alignment horizontal="center"/>
    </xf>
    <xf numFmtId="1" fontId="28" fillId="0" borderId="1" xfId="9" applyNumberFormat="1" applyFont="1" applyFill="1" applyBorder="1" applyAlignment="1">
      <alignment horizontal="left"/>
    </xf>
    <xf numFmtId="0" fontId="28" fillId="0" borderId="15" xfId="9" applyFont="1" applyFill="1" applyBorder="1" applyAlignment="1"/>
    <xf numFmtId="0" fontId="30" fillId="0" borderId="16" xfId="9" applyFont="1" applyFill="1" applyBorder="1" applyAlignment="1">
      <alignment horizontal="left"/>
    </xf>
    <xf numFmtId="1" fontId="30" fillId="0" borderId="16" xfId="9" applyNumberFormat="1" applyFont="1" applyFill="1" applyBorder="1" applyAlignment="1">
      <alignment horizontal="left"/>
    </xf>
    <xf numFmtId="1" fontId="30" fillId="0" borderId="16" xfId="9" applyNumberFormat="1" applyFont="1" applyFill="1" applyBorder="1" applyAlignment="1">
      <alignment horizontal="center"/>
    </xf>
    <xf numFmtId="1" fontId="30" fillId="0" borderId="3" xfId="9" applyNumberFormat="1" applyFont="1" applyFill="1" applyBorder="1" applyAlignment="1">
      <alignment horizontal="center"/>
    </xf>
    <xf numFmtId="0" fontId="30" fillId="0" borderId="3" xfId="9" applyFont="1" applyFill="1" applyBorder="1" applyAlignment="1">
      <alignment horizontal="center"/>
    </xf>
    <xf numFmtId="166" fontId="30" fillId="0" borderId="16" xfId="2" applyNumberFormat="1" applyFont="1" applyFill="1" applyBorder="1" applyAlignment="1">
      <alignment horizontal="center"/>
    </xf>
    <xf numFmtId="7" fontId="30" fillId="0" borderId="17" xfId="2" applyNumberFormat="1" applyFont="1" applyFill="1" applyBorder="1" applyAlignment="1">
      <alignment horizontal="center"/>
    </xf>
    <xf numFmtId="0" fontId="28" fillId="5" borderId="2" xfId="9" applyFont="1" applyFill="1" applyBorder="1" applyAlignment="1">
      <alignment horizontal="center" vertical="center"/>
    </xf>
    <xf numFmtId="0" fontId="28" fillId="5" borderId="3" xfId="9" applyFont="1" applyFill="1" applyBorder="1" applyAlignment="1">
      <alignment horizontal="left" vertical="center"/>
    </xf>
    <xf numFmtId="1" fontId="28" fillId="5" borderId="3" xfId="9" applyNumberFormat="1" applyFont="1" applyFill="1" applyBorder="1" applyAlignment="1">
      <alignment horizontal="left" vertical="center"/>
    </xf>
    <xf numFmtId="43" fontId="28" fillId="5" borderId="4" xfId="9" applyNumberFormat="1" applyFont="1" applyFill="1" applyBorder="1" applyAlignment="1">
      <alignment horizontal="left" vertical="center"/>
    </xf>
    <xf numFmtId="0" fontId="30" fillId="5" borderId="3" xfId="9" applyFont="1" applyFill="1" applyBorder="1" applyAlignment="1">
      <alignment horizontal="center" vertical="center"/>
    </xf>
    <xf numFmtId="0" fontId="28" fillId="5" borderId="3" xfId="2" applyFont="1" applyFill="1" applyBorder="1" applyAlignment="1">
      <alignment horizontal="left" vertical="center"/>
    </xf>
    <xf numFmtId="0" fontId="32" fillId="5" borderId="0" xfId="7" applyFont="1" applyFill="1"/>
    <xf numFmtId="168" fontId="28" fillId="5" borderId="4" xfId="2" applyNumberFormat="1" applyFont="1" applyFill="1" applyBorder="1" applyAlignment="1">
      <alignment horizontal="center" vertical="center"/>
    </xf>
    <xf numFmtId="1" fontId="30" fillId="3" borderId="1" xfId="9" applyNumberFormat="1" applyFont="1" applyFill="1" applyBorder="1" applyAlignment="1">
      <alignment horizontal="center"/>
    </xf>
    <xf numFmtId="43" fontId="30" fillId="3" borderId="1" xfId="4" applyNumberFormat="1" applyFont="1" applyFill="1" applyBorder="1" applyAlignment="1">
      <alignment horizontal="center"/>
    </xf>
    <xf numFmtId="166" fontId="30" fillId="3" borderId="1" xfId="2" applyNumberFormat="1" applyFont="1" applyFill="1" applyBorder="1" applyAlignment="1">
      <alignment horizontal="center"/>
    </xf>
    <xf numFmtId="1" fontId="30" fillId="3" borderId="1" xfId="9" quotePrefix="1" applyNumberFormat="1" applyFont="1" applyFill="1" applyBorder="1" applyAlignment="1">
      <alignment horizontal="center"/>
    </xf>
    <xf numFmtId="166" fontId="30" fillId="3" borderId="13" xfId="2" applyNumberFormat="1" applyFont="1" applyFill="1" applyBorder="1" applyAlignment="1">
      <alignment horizontal="center"/>
    </xf>
    <xf numFmtId="0" fontId="13" fillId="0" borderId="18" xfId="0" applyFont="1" applyBorder="1" applyAlignment="1">
      <alignment horizontal="justify" vertical="center" wrapText="1"/>
    </xf>
    <xf numFmtId="0" fontId="14" fillId="0" borderId="18" xfId="0" applyFont="1" applyBorder="1" applyAlignment="1">
      <alignment horizontal="justify" vertical="center" wrapText="1"/>
    </xf>
    <xf numFmtId="0" fontId="17" fillId="0" borderId="18" xfId="0" applyFont="1" applyBorder="1" applyAlignment="1">
      <alignment vertical="center" wrapText="1"/>
    </xf>
    <xf numFmtId="0" fontId="16" fillId="0" borderId="18" xfId="0" applyFont="1" applyBorder="1" applyAlignment="1">
      <alignment horizontal="justify" vertical="center" wrapText="1"/>
    </xf>
    <xf numFmtId="44" fontId="16" fillId="0" borderId="19" xfId="0" applyNumberFormat="1" applyFont="1" applyBorder="1" applyAlignment="1">
      <alignment horizontal="justify" vertical="center"/>
    </xf>
    <xf numFmtId="0" fontId="18" fillId="0" borderId="18" xfId="0" applyFont="1" applyBorder="1" applyAlignment="1">
      <alignment horizontal="justify" vertical="center" wrapText="1"/>
    </xf>
    <xf numFmtId="44" fontId="18" fillId="0" borderId="19" xfId="0" applyNumberFormat="1" applyFont="1" applyBorder="1" applyAlignment="1">
      <alignment horizontal="justify" vertical="center"/>
    </xf>
    <xf numFmtId="0" fontId="17" fillId="0" borderId="18" xfId="0" applyFont="1" applyBorder="1" applyAlignment="1">
      <alignment horizontal="justify" vertical="center" wrapText="1"/>
    </xf>
    <xf numFmtId="0" fontId="17" fillId="0" borderId="20" xfId="0" applyFont="1" applyBorder="1" applyAlignment="1">
      <alignment horizontal="justify" vertical="center" wrapText="1"/>
    </xf>
    <xf numFmtId="44" fontId="25" fillId="0" borderId="0" xfId="0" applyNumberFormat="1" applyFont="1"/>
    <xf numFmtId="0" fontId="25" fillId="0" borderId="0" xfId="0" applyFont="1"/>
    <xf numFmtId="44" fontId="25" fillId="3" borderId="0" xfId="0" applyNumberFormat="1" applyFont="1" applyFill="1"/>
    <xf numFmtId="44" fontId="25" fillId="0" borderId="8" xfId="0" applyNumberFormat="1" applyFont="1" applyBorder="1"/>
    <xf numFmtId="44" fontId="25" fillId="3" borderId="8" xfId="0" applyNumberFormat="1" applyFont="1" applyFill="1" applyBorder="1"/>
    <xf numFmtId="44" fontId="25" fillId="3" borderId="10" xfId="0" applyNumberFormat="1" applyFont="1" applyFill="1" applyBorder="1"/>
    <xf numFmtId="44" fontId="25" fillId="0" borderId="10" xfId="0" applyNumberFormat="1" applyFont="1" applyBorder="1"/>
    <xf numFmtId="44" fontId="25" fillId="0" borderId="0" xfId="0" applyNumberFormat="1" applyFont="1" applyBorder="1"/>
    <xf numFmtId="0" fontId="25" fillId="0" borderId="0" xfId="0" applyFont="1" applyAlignment="1">
      <alignment wrapText="1"/>
    </xf>
    <xf numFmtId="44" fontId="25" fillId="0" borderId="19" xfId="0" applyNumberFormat="1" applyFont="1" applyBorder="1"/>
    <xf numFmtId="0" fontId="34" fillId="0" borderId="18" xfId="0" applyFont="1" applyBorder="1" applyAlignment="1">
      <alignment horizontal="justify" vertical="center" wrapText="1"/>
    </xf>
    <xf numFmtId="44" fontId="25" fillId="3" borderId="19" xfId="0" applyNumberFormat="1" applyFont="1" applyFill="1" applyBorder="1"/>
    <xf numFmtId="44" fontId="25" fillId="0" borderId="19" xfId="0" applyNumberFormat="1" applyFont="1" applyFill="1" applyBorder="1"/>
    <xf numFmtId="44" fontId="25" fillId="0" borderId="21" xfId="0" applyNumberFormat="1" applyFont="1" applyFill="1" applyBorder="1"/>
    <xf numFmtId="44" fontId="25" fillId="0" borderId="6" xfId="0" applyNumberFormat="1" applyFont="1" applyBorder="1"/>
    <xf numFmtId="0" fontId="25" fillId="0" borderId="7" xfId="0" applyFont="1" applyBorder="1" applyAlignment="1">
      <alignment wrapText="1"/>
    </xf>
    <xf numFmtId="0" fontId="25" fillId="0" borderId="9" xfId="0" applyFont="1" applyBorder="1" applyAlignment="1">
      <alignment wrapText="1"/>
    </xf>
    <xf numFmtId="0" fontId="35" fillId="0" borderId="7" xfId="0" applyFont="1" applyBorder="1" applyAlignment="1">
      <alignment horizontal="justify" vertical="center" wrapText="1"/>
    </xf>
    <xf numFmtId="44" fontId="25" fillId="0" borderId="8" xfId="0" applyNumberFormat="1" applyFont="1" applyBorder="1" applyAlignment="1">
      <alignment horizontal="right"/>
    </xf>
    <xf numFmtId="44" fontId="25" fillId="0" borderId="8" xfId="0" applyNumberFormat="1" applyFont="1" applyFill="1" applyBorder="1"/>
    <xf numFmtId="0" fontId="37" fillId="0" borderId="9" xfId="0" applyFont="1" applyBorder="1" applyAlignment="1">
      <alignment vertical="center" wrapText="1"/>
    </xf>
    <xf numFmtId="0" fontId="25" fillId="0" borderId="0" xfId="0" applyFont="1" applyFill="1"/>
    <xf numFmtId="0" fontId="25" fillId="0" borderId="5" xfId="0" applyFont="1" applyBorder="1" applyAlignment="1">
      <alignment wrapText="1"/>
    </xf>
    <xf numFmtId="0" fontId="25" fillId="0" borderId="0" xfId="0" applyFont="1" applyBorder="1" applyAlignment="1">
      <alignment wrapText="1"/>
    </xf>
    <xf numFmtId="0" fontId="38" fillId="0" borderId="0" xfId="0" applyFont="1" applyAlignment="1">
      <alignment horizontal="justify" vertical="center" wrapText="1"/>
    </xf>
    <xf numFmtId="44" fontId="39" fillId="0" borderId="0" xfId="0" applyNumberFormat="1" applyFont="1"/>
    <xf numFmtId="0" fontId="39" fillId="0" borderId="0" xfId="0" applyFont="1"/>
    <xf numFmtId="44" fontId="40" fillId="0" borderId="6" xfId="0" applyNumberFormat="1" applyFont="1" applyBorder="1" applyAlignment="1">
      <alignment horizontal="justify" vertical="center"/>
    </xf>
    <xf numFmtId="44" fontId="39" fillId="0" borderId="8" xfId="0" applyNumberFormat="1" applyFont="1" applyBorder="1"/>
    <xf numFmtId="44" fontId="41" fillId="0" borderId="8" xfId="0" applyNumberFormat="1" applyFont="1" applyBorder="1" applyAlignment="1">
      <alignment horizontal="justify" vertical="center"/>
    </xf>
    <xf numFmtId="44" fontId="39" fillId="3" borderId="8" xfId="0" applyNumberFormat="1" applyFont="1" applyFill="1" applyBorder="1"/>
    <xf numFmtId="44" fontId="39" fillId="3" borderId="10" xfId="0" applyNumberFormat="1" applyFont="1" applyFill="1" applyBorder="1"/>
    <xf numFmtId="44" fontId="39" fillId="0" borderId="10" xfId="0" applyNumberFormat="1" applyFont="1" applyBorder="1"/>
    <xf numFmtId="44" fontId="39" fillId="0" borderId="0" xfId="0" applyNumberFormat="1" applyFont="1" applyBorder="1"/>
    <xf numFmtId="0" fontId="40" fillId="0" borderId="7" xfId="0" applyFont="1" applyBorder="1" applyAlignment="1">
      <alignment wrapText="1"/>
    </xf>
    <xf numFmtId="0" fontId="39" fillId="0" borderId="7" xfId="0" applyFont="1" applyBorder="1" applyAlignment="1">
      <alignment wrapText="1"/>
    </xf>
    <xf numFmtId="0" fontId="17" fillId="0" borderId="0" xfId="0" applyFont="1"/>
    <xf numFmtId="0" fontId="17" fillId="0" borderId="0" xfId="0" applyFont="1" applyAlignment="1">
      <alignment vertical="center"/>
    </xf>
    <xf numFmtId="0" fontId="17" fillId="0" borderId="0" xfId="0" applyFont="1" applyAlignment="1">
      <alignment wrapText="1"/>
    </xf>
    <xf numFmtId="0" fontId="16" fillId="0" borderId="7" xfId="0" applyFont="1" applyBorder="1" applyAlignment="1">
      <alignment wrapText="1"/>
    </xf>
    <xf numFmtId="0" fontId="17" fillId="0" borderId="7" xfId="0" applyFont="1" applyBorder="1" applyAlignment="1">
      <alignment wrapText="1"/>
    </xf>
    <xf numFmtId="44" fontId="17" fillId="0" borderId="8" xfId="0" applyNumberFormat="1" applyFont="1" applyBorder="1"/>
    <xf numFmtId="44" fontId="17" fillId="3" borderId="8" xfId="0" applyNumberFormat="1" applyFont="1" applyFill="1" applyBorder="1"/>
    <xf numFmtId="0" fontId="17" fillId="0" borderId="0" xfId="0" applyFont="1" applyAlignment="1">
      <alignment horizontal="left" vertical="center" indent="15"/>
    </xf>
    <xf numFmtId="0" fontId="17" fillId="3" borderId="0" xfId="0" applyFont="1" applyFill="1" applyAlignment="1">
      <alignment horizontal="justify" vertical="center"/>
    </xf>
    <xf numFmtId="0" fontId="16" fillId="0" borderId="0" xfId="0" applyFont="1" applyAlignment="1">
      <alignment horizontal="justify" vertical="center"/>
    </xf>
    <xf numFmtId="0" fontId="17" fillId="0" borderId="0" xfId="0" applyFont="1" applyAlignment="1">
      <alignment horizontal="left" vertical="center" indent="5"/>
    </xf>
    <xf numFmtId="0" fontId="18" fillId="0" borderId="7" xfId="0" applyFont="1" applyBorder="1" applyAlignment="1">
      <alignment wrapText="1"/>
    </xf>
    <xf numFmtId="44" fontId="25" fillId="0" borderId="0" xfId="0" applyNumberFormat="1" applyFont="1" applyFill="1" applyBorder="1"/>
    <xf numFmtId="0" fontId="34" fillId="0" borderId="7" xfId="0" applyFont="1" applyBorder="1" applyAlignment="1">
      <alignment horizontal="justify" vertical="center" wrapText="1"/>
    </xf>
    <xf numFmtId="0" fontId="17" fillId="0" borderId="0" xfId="0" applyFont="1" applyAlignment="1">
      <alignment horizontal="left" vertical="center" indent="14"/>
    </xf>
    <xf numFmtId="0" fontId="17" fillId="0" borderId="0" xfId="0" applyFont="1" applyAlignment="1">
      <alignment horizontal="left" vertical="center" indent="10"/>
    </xf>
    <xf numFmtId="0" fontId="14" fillId="0" borderId="0" xfId="0" applyFont="1" applyAlignment="1">
      <alignment horizontal="justify" vertical="center"/>
    </xf>
    <xf numFmtId="0" fontId="16" fillId="0" borderId="0" xfId="0" applyFont="1" applyAlignment="1">
      <alignment vertical="center"/>
    </xf>
    <xf numFmtId="0" fontId="22" fillId="0" borderId="0" xfId="0" applyFont="1" applyAlignment="1">
      <alignment vertical="center"/>
    </xf>
    <xf numFmtId="0" fontId="0" fillId="3" borderId="0" xfId="0" applyFill="1"/>
    <xf numFmtId="0" fontId="25" fillId="3" borderId="0" xfId="0" applyFont="1" applyFill="1"/>
    <xf numFmtId="0" fontId="17" fillId="3" borderId="0" xfId="0" applyFont="1" applyFill="1" applyAlignment="1">
      <alignment horizontal="left" vertical="center" indent="14"/>
    </xf>
    <xf numFmtId="0" fontId="44" fillId="0" borderId="0" xfId="0" applyFont="1" applyAlignment="1">
      <alignment horizontal="justify" vertical="center"/>
    </xf>
    <xf numFmtId="0" fontId="46" fillId="0" borderId="0" xfId="0" applyFont="1" applyAlignment="1">
      <alignment horizontal="left" vertical="center" indent="5"/>
    </xf>
    <xf numFmtId="44" fontId="18" fillId="3" borderId="8" xfId="0" applyNumberFormat="1" applyFont="1" applyFill="1" applyBorder="1" applyAlignment="1">
      <alignment horizontal="justify" vertical="center"/>
    </xf>
    <xf numFmtId="44" fontId="25" fillId="0" borderId="0" xfId="0" applyNumberFormat="1" applyFont="1" applyFill="1"/>
    <xf numFmtId="0" fontId="13" fillId="0" borderId="5" xfId="0" applyFont="1" applyBorder="1" applyAlignment="1">
      <alignment horizontal="justify" vertical="center" wrapText="1"/>
    </xf>
    <xf numFmtId="0" fontId="25" fillId="0" borderId="8" xfId="0" applyFont="1" applyBorder="1"/>
    <xf numFmtId="0" fontId="16" fillId="0" borderId="7" xfId="0" applyNumberFormat="1" applyFont="1" applyFill="1" applyBorder="1" applyAlignment="1">
      <alignment wrapText="1"/>
    </xf>
    <xf numFmtId="44" fontId="25" fillId="0" borderId="10" xfId="0" applyNumberFormat="1" applyFont="1" applyFill="1" applyBorder="1"/>
    <xf numFmtId="44" fontId="25" fillId="2" borderId="12" xfId="0" applyNumberFormat="1" applyFont="1" applyFill="1" applyBorder="1"/>
    <xf numFmtId="0" fontId="20" fillId="2" borderId="11" xfId="0" applyFont="1" applyFill="1" applyBorder="1" applyAlignment="1">
      <alignment horizontal="center" vertical="center" wrapText="1"/>
    </xf>
    <xf numFmtId="0" fontId="20" fillId="2" borderId="11" xfId="0" applyFont="1" applyFill="1" applyBorder="1" applyAlignment="1">
      <alignment wrapText="1"/>
    </xf>
    <xf numFmtId="0" fontId="18" fillId="0" borderId="0" xfId="0" applyFont="1"/>
    <xf numFmtId="0" fontId="47" fillId="0" borderId="0" xfId="0" applyFont="1" applyAlignment="1">
      <alignment vertical="center"/>
    </xf>
    <xf numFmtId="0" fontId="18" fillId="0" borderId="7" xfId="0" applyFont="1" applyBorder="1" applyAlignment="1">
      <alignment horizontal="justify" vertical="top" wrapText="1"/>
    </xf>
    <xf numFmtId="0" fontId="25" fillId="0" borderId="0" xfId="0" applyFont="1" applyAlignment="1">
      <alignment horizontal="left"/>
    </xf>
    <xf numFmtId="0" fontId="17" fillId="0" borderId="7" xfId="0" applyFont="1" applyBorder="1" applyAlignment="1">
      <alignment horizontal="justify" vertical="center"/>
    </xf>
    <xf numFmtId="0" fontId="0" fillId="3" borderId="8" xfId="0" applyFill="1" applyBorder="1"/>
    <xf numFmtId="0" fontId="0" fillId="0" borderId="8" xfId="0" applyBorder="1"/>
    <xf numFmtId="0" fontId="17" fillId="3" borderId="8" xfId="0" applyFont="1" applyFill="1" applyBorder="1" applyAlignment="1">
      <alignment horizontal="justify" vertical="center"/>
    </xf>
    <xf numFmtId="0" fontId="16" fillId="0" borderId="7" xfId="0" applyFont="1" applyBorder="1" applyAlignment="1">
      <alignment horizontal="justify" vertical="center"/>
    </xf>
    <xf numFmtId="0" fontId="17" fillId="0" borderId="8" xfId="0" applyFont="1" applyBorder="1" applyAlignment="1">
      <alignment horizontal="left" vertical="center"/>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7" fillId="0" borderId="0" xfId="0" applyFont="1" applyBorder="1" applyAlignment="1">
      <alignment wrapText="1"/>
    </xf>
    <xf numFmtId="0" fontId="16" fillId="0" borderId="0" xfId="0" applyFont="1" applyAlignment="1">
      <alignment wrapText="1"/>
    </xf>
    <xf numFmtId="0" fontId="48" fillId="0" borderId="7" xfId="0" applyFont="1" applyBorder="1" applyAlignment="1">
      <alignment horizontal="left" vertical="center" indent="4"/>
    </xf>
    <xf numFmtId="0" fontId="17" fillId="0" borderId="8" xfId="0" applyFont="1" applyBorder="1"/>
    <xf numFmtId="0" fontId="17" fillId="0" borderId="7" xfId="0" applyFont="1" applyBorder="1" applyAlignment="1">
      <alignment horizontal="left" vertical="center" indent="9"/>
    </xf>
    <xf numFmtId="0" fontId="17" fillId="0" borderId="8" xfId="0" applyFont="1" applyBorder="1" applyAlignment="1">
      <alignment horizontal="justify" vertical="center"/>
    </xf>
    <xf numFmtId="0" fontId="14" fillId="0" borderId="7" xfId="0" applyFont="1" applyBorder="1" applyAlignment="1">
      <alignment horizontal="justify" vertical="center"/>
    </xf>
    <xf numFmtId="0" fontId="49" fillId="0" borderId="8" xfId="0" applyFont="1" applyBorder="1" applyAlignment="1">
      <alignment horizontal="justify" vertical="center"/>
    </xf>
    <xf numFmtId="44" fontId="17" fillId="0" borderId="0" xfId="0" applyNumberFormat="1" applyFont="1"/>
    <xf numFmtId="0" fontId="49" fillId="0" borderId="0" xfId="0" applyFont="1" applyAlignment="1">
      <alignment wrapText="1"/>
    </xf>
    <xf numFmtId="0" fontId="16" fillId="0" borderId="5" xfId="0" applyFont="1" applyBorder="1" applyAlignment="1">
      <alignment horizontal="left" wrapText="1"/>
    </xf>
    <xf numFmtId="0" fontId="16" fillId="0" borderId="6" xfId="0" applyFont="1" applyBorder="1" applyAlignment="1">
      <alignment horizontal="left" wrapText="1"/>
    </xf>
    <xf numFmtId="0" fontId="17" fillId="0" borderId="9" xfId="0" applyFont="1" applyBorder="1" applyAlignment="1">
      <alignment wrapText="1"/>
    </xf>
    <xf numFmtId="44" fontId="17" fillId="0" borderId="10" xfId="0" applyNumberFormat="1" applyFont="1" applyBorder="1"/>
    <xf numFmtId="44" fontId="17" fillId="0" borderId="6" xfId="0" applyNumberFormat="1" applyFont="1" applyBorder="1"/>
    <xf numFmtId="44" fontId="17" fillId="3" borderId="10" xfId="0" applyNumberFormat="1" applyFont="1" applyFill="1" applyBorder="1"/>
    <xf numFmtId="0" fontId="16" fillId="0" borderId="0" xfId="0" applyFont="1" applyAlignment="1">
      <alignment horizontal="center" wrapText="1"/>
    </xf>
    <xf numFmtId="44" fontId="17" fillId="0" borderId="0" xfId="0" applyNumberFormat="1" applyFont="1" applyBorder="1"/>
    <xf numFmtId="44" fontId="17" fillId="0" borderId="6" xfId="0" applyNumberFormat="1" applyFont="1" applyFill="1" applyBorder="1"/>
    <xf numFmtId="0" fontId="17" fillId="0" borderId="9" xfId="0" applyFont="1" applyBorder="1"/>
    <xf numFmtId="44" fontId="16" fillId="0" borderId="0" xfId="0" applyNumberFormat="1" applyFont="1"/>
    <xf numFmtId="44" fontId="17" fillId="3" borderId="8" xfId="0" applyNumberFormat="1" applyFont="1" applyFill="1" applyBorder="1" applyAlignment="1"/>
    <xf numFmtId="0" fontId="16" fillId="0" borderId="5" xfId="0" applyFont="1" applyBorder="1" applyAlignment="1">
      <alignment wrapText="1"/>
    </xf>
    <xf numFmtId="0" fontId="16" fillId="0" borderId="15" xfId="0" applyFont="1" applyBorder="1" applyAlignment="1">
      <alignment wrapText="1"/>
    </xf>
    <xf numFmtId="44" fontId="17" fillId="0" borderId="17" xfId="0" applyNumberFormat="1" applyFont="1" applyBorder="1"/>
    <xf numFmtId="0" fontId="17" fillId="0" borderId="18" xfId="0" applyFont="1" applyBorder="1" applyAlignment="1">
      <alignment wrapText="1"/>
    </xf>
    <xf numFmtId="44" fontId="17" fillId="0" borderId="19" xfId="0" applyNumberFormat="1" applyFont="1" applyBorder="1"/>
    <xf numFmtId="44" fontId="17" fillId="3" borderId="19" xfId="0" applyNumberFormat="1" applyFont="1" applyFill="1" applyBorder="1"/>
    <xf numFmtId="0" fontId="17" fillId="0" borderId="20" xfId="0" applyFont="1" applyBorder="1" applyAlignment="1">
      <alignment wrapText="1"/>
    </xf>
    <xf numFmtId="44" fontId="17" fillId="0" borderId="21" xfId="0" applyNumberFormat="1" applyFont="1" applyBorder="1"/>
    <xf numFmtId="0" fontId="18" fillId="0" borderId="18" xfId="0" applyFont="1" applyBorder="1" applyAlignment="1">
      <alignment wrapText="1"/>
    </xf>
    <xf numFmtId="0" fontId="16" fillId="0" borderId="0" xfId="0" applyFont="1" applyAlignment="1">
      <alignment horizontal="left" wrapText="1"/>
    </xf>
    <xf numFmtId="0" fontId="18" fillId="0" borderId="7" xfId="0" applyFont="1" applyBorder="1"/>
    <xf numFmtId="0" fontId="16" fillId="0" borderId="5" xfId="0" applyFont="1" applyBorder="1" applyAlignment="1">
      <alignment vertical="top" wrapText="1"/>
    </xf>
    <xf numFmtId="0" fontId="25" fillId="0" borderId="0" xfId="0" applyFont="1" applyAlignment="1">
      <alignment horizontal="right" wrapText="1"/>
    </xf>
    <xf numFmtId="0" fontId="20" fillId="2" borderId="11" xfId="0" applyFont="1" applyFill="1" applyBorder="1" applyAlignment="1">
      <alignment horizontal="left" vertical="center" wrapText="1"/>
    </xf>
    <xf numFmtId="0" fontId="20" fillId="2" borderId="22"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6" fillId="0" borderId="0" xfId="0" applyFont="1" applyAlignment="1">
      <alignment horizontal="right" wrapText="1"/>
    </xf>
    <xf numFmtId="0" fontId="25" fillId="0" borderId="0" xfId="0" applyNumberFormat="1" applyFont="1"/>
    <xf numFmtId="0" fontId="17" fillId="0" borderId="0" xfId="0" applyNumberFormat="1" applyFont="1"/>
    <xf numFmtId="0" fontId="17" fillId="0" borderId="0" xfId="0" applyNumberFormat="1" applyFont="1" applyAlignment="1">
      <alignment vertical="top"/>
    </xf>
    <xf numFmtId="0" fontId="51" fillId="0" borderId="0" xfId="0" applyFont="1"/>
    <xf numFmtId="0" fontId="50" fillId="0" borderId="7" xfId="0" applyFont="1" applyBorder="1" applyAlignment="1">
      <alignment horizontal="justify" vertical="center"/>
    </xf>
    <xf numFmtId="0" fontId="16" fillId="0" borderId="8" xfId="0" applyFont="1" applyBorder="1" applyAlignment="1">
      <alignment horizontal="justify" vertical="center"/>
    </xf>
    <xf numFmtId="0" fontId="17" fillId="0" borderId="7" xfId="0" applyNumberFormat="1" applyFont="1" applyBorder="1" applyAlignment="1">
      <alignment wrapText="1"/>
    </xf>
    <xf numFmtId="0" fontId="25" fillId="0" borderId="8" xfId="0" applyNumberFormat="1" applyFont="1" applyBorder="1"/>
    <xf numFmtId="0" fontId="17" fillId="0" borderId="7" xfId="0" applyFont="1" applyBorder="1" applyAlignment="1">
      <alignment horizontal="justify" vertical="top" wrapText="1"/>
    </xf>
    <xf numFmtId="0" fontId="17" fillId="0" borderId="7" xfId="0" applyFont="1" applyBorder="1" applyAlignment="1">
      <alignment horizontal="justify" vertical="top"/>
    </xf>
    <xf numFmtId="0" fontId="16" fillId="0" borderId="15" xfId="0" applyFont="1" applyBorder="1"/>
    <xf numFmtId="0" fontId="16" fillId="0" borderId="18" xfId="0" applyFont="1" applyBorder="1" applyAlignment="1">
      <alignment wrapText="1"/>
    </xf>
    <xf numFmtId="0" fontId="17" fillId="0" borderId="18" xfId="0" applyFont="1" applyBorder="1" applyAlignment="1">
      <alignment horizontal="justify" vertical="center"/>
    </xf>
    <xf numFmtId="0" fontId="22" fillId="0" borderId="18" xfId="0" applyFont="1" applyBorder="1" applyAlignment="1">
      <alignment horizontal="justify" vertical="center"/>
    </xf>
    <xf numFmtId="44" fontId="25" fillId="3" borderId="21" xfId="0" applyNumberFormat="1" applyFont="1" applyFill="1" applyBorder="1"/>
    <xf numFmtId="44" fontId="25" fillId="0" borderId="17" xfId="0" applyNumberFormat="1" applyFont="1" applyBorder="1"/>
    <xf numFmtId="0" fontId="0" fillId="3" borderId="19" xfId="0" applyFill="1" applyBorder="1"/>
    <xf numFmtId="0" fontId="0" fillId="0" borderId="19" xfId="0" applyBorder="1"/>
    <xf numFmtId="0" fontId="17" fillId="3" borderId="19" xfId="0" applyFont="1" applyFill="1" applyBorder="1" applyAlignment="1">
      <alignment horizontal="justify" vertical="center"/>
    </xf>
    <xf numFmtId="0" fontId="16" fillId="0" borderId="18" xfId="0" applyFont="1" applyBorder="1" applyAlignment="1">
      <alignment horizontal="justify" vertical="center"/>
    </xf>
    <xf numFmtId="0" fontId="17" fillId="0" borderId="18" xfId="0" applyFont="1" applyBorder="1" applyAlignment="1">
      <alignment vertical="center"/>
    </xf>
    <xf numFmtId="0" fontId="16" fillId="0" borderId="18" xfId="0" applyFont="1" applyBorder="1" applyAlignment="1">
      <alignment vertical="center" wrapText="1"/>
    </xf>
    <xf numFmtId="0" fontId="16" fillId="0" borderId="19" xfId="0" applyFont="1" applyBorder="1" applyAlignment="1">
      <alignment horizontal="left" vertical="center" indent="14"/>
    </xf>
    <xf numFmtId="0" fontId="18" fillId="0" borderId="18" xfId="0" applyFont="1" applyBorder="1"/>
    <xf numFmtId="0" fontId="0" fillId="0" borderId="19" xfId="0" applyNumberFormat="1" applyBorder="1"/>
    <xf numFmtId="0" fontId="18" fillId="0" borderId="18" xfId="0" applyFont="1" applyBorder="1" applyAlignment="1">
      <alignment horizontal="left" vertical="center"/>
    </xf>
    <xf numFmtId="0" fontId="22" fillId="0" borderId="18" xfId="0" applyNumberFormat="1" applyFont="1" applyBorder="1" applyAlignment="1">
      <alignment horizontal="justify" vertical="center"/>
    </xf>
    <xf numFmtId="0" fontId="17" fillId="0" borderId="20" xfId="0" applyFont="1" applyBorder="1"/>
    <xf numFmtId="0" fontId="17" fillId="3" borderId="21" xfId="0" applyFont="1" applyFill="1" applyBorder="1"/>
    <xf numFmtId="0" fontId="25" fillId="0" borderId="17" xfId="0" applyNumberFormat="1" applyFont="1" applyBorder="1"/>
    <xf numFmtId="0" fontId="25" fillId="0" borderId="19" xfId="0" applyNumberFormat="1" applyFont="1" applyBorder="1"/>
    <xf numFmtId="0" fontId="17" fillId="0" borderId="18" xfId="0" applyNumberFormat="1" applyFont="1" applyBorder="1" applyAlignment="1">
      <alignment wrapText="1"/>
    </xf>
    <xf numFmtId="0" fontId="17" fillId="0" borderId="19" xfId="0" applyFont="1" applyBorder="1"/>
    <xf numFmtId="0" fontId="18" fillId="0" borderId="18" xfId="0" applyFont="1" applyBorder="1" applyAlignment="1">
      <alignment horizontal="justify" vertical="center"/>
    </xf>
    <xf numFmtId="0" fontId="17" fillId="0" borderId="19" xfId="0" applyNumberFormat="1" applyFont="1" applyBorder="1"/>
    <xf numFmtId="0" fontId="17" fillId="0" borderId="19" xfId="0" applyFont="1" applyBorder="1" applyAlignment="1">
      <alignment horizontal="justify" vertical="center"/>
    </xf>
    <xf numFmtId="0" fontId="16" fillId="0" borderId="18" xfId="0" applyNumberFormat="1" applyFont="1" applyBorder="1" applyAlignment="1">
      <alignment vertical="top" wrapText="1"/>
    </xf>
    <xf numFmtId="0" fontId="17" fillId="0" borderId="19" xfId="0" applyNumberFormat="1" applyFont="1" applyBorder="1" applyAlignment="1">
      <alignment vertical="top"/>
    </xf>
    <xf numFmtId="0" fontId="16" fillId="0" borderId="18" xfId="0" applyNumberFormat="1" applyFont="1" applyBorder="1" applyAlignment="1">
      <alignment wrapText="1"/>
    </xf>
    <xf numFmtId="0" fontId="51" fillId="3" borderId="19" xfId="0" applyFont="1" applyFill="1" applyBorder="1"/>
    <xf numFmtId="0" fontId="16" fillId="0" borderId="18" xfId="0" applyFont="1" applyBorder="1" applyAlignment="1">
      <alignment horizontal="justify" vertical="top" wrapText="1"/>
    </xf>
    <xf numFmtId="0" fontId="17" fillId="0" borderId="18" xfId="0" applyFont="1" applyBorder="1" applyAlignment="1">
      <alignment horizontal="justify" vertical="top" wrapText="1"/>
    </xf>
    <xf numFmtId="0" fontId="17" fillId="0" borderId="18" xfId="0" applyFont="1" applyBorder="1" applyAlignment="1">
      <alignment horizontal="justify" vertical="top"/>
    </xf>
    <xf numFmtId="0" fontId="0" fillId="0" borderId="19" xfId="0" applyFill="1" applyBorder="1"/>
    <xf numFmtId="0" fontId="18" fillId="0" borderId="18" xfId="0" applyFont="1" applyBorder="1" applyAlignment="1">
      <alignment horizontal="justify" vertical="top" wrapText="1"/>
    </xf>
    <xf numFmtId="0" fontId="17" fillId="0" borderId="20" xfId="0" applyFont="1" applyBorder="1" applyAlignment="1">
      <alignment horizontal="justify" vertical="top"/>
    </xf>
    <xf numFmtId="0" fontId="0" fillId="3" borderId="21" xfId="0" applyFill="1" applyBorder="1"/>
    <xf numFmtId="0" fontId="18" fillId="0" borderId="18" xfId="0" applyNumberFormat="1" applyFont="1" applyBorder="1" applyAlignment="1">
      <alignment wrapText="1"/>
    </xf>
    <xf numFmtId="0" fontId="16" fillId="0" borderId="15" xfId="0" applyFont="1" applyBorder="1" applyAlignment="1">
      <alignment horizontal="justify" vertical="center"/>
    </xf>
    <xf numFmtId="0" fontId="0" fillId="0" borderId="17" xfId="0" applyBorder="1"/>
    <xf numFmtId="0" fontId="17" fillId="3" borderId="19" xfId="0" applyFont="1" applyFill="1" applyBorder="1"/>
    <xf numFmtId="0" fontId="17" fillId="0" borderId="18" xfId="0" applyFont="1" applyBorder="1"/>
    <xf numFmtId="0" fontId="16" fillId="0" borderId="18" xfId="0" applyFont="1" applyBorder="1" applyAlignment="1">
      <alignment vertical="top" wrapText="1"/>
    </xf>
    <xf numFmtId="0" fontId="18" fillId="0" borderId="18" xfId="0" applyFont="1" applyBorder="1" applyAlignment="1">
      <alignment vertical="top" wrapText="1"/>
    </xf>
    <xf numFmtId="0" fontId="17" fillId="0" borderId="18" xfId="0" applyFont="1" applyBorder="1" applyAlignment="1">
      <alignment vertical="top" wrapText="1"/>
    </xf>
    <xf numFmtId="0" fontId="17" fillId="0" borderId="20" xfId="0" applyFont="1" applyBorder="1" applyAlignment="1">
      <alignment vertical="top" wrapText="1"/>
    </xf>
    <xf numFmtId="0" fontId="16" fillId="0" borderId="0" xfId="0" applyFont="1" applyFill="1" applyBorder="1" applyAlignment="1">
      <alignment horizontal="center" vertical="center" wrapText="1"/>
    </xf>
    <xf numFmtId="0" fontId="17" fillId="0" borderId="0" xfId="0" applyFont="1" applyFill="1"/>
    <xf numFmtId="0" fontId="53" fillId="0" borderId="0"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52" fillId="0" borderId="7" xfId="0" applyFont="1" applyFill="1" applyBorder="1" applyAlignment="1">
      <alignment horizontal="left" vertical="top" wrapText="1"/>
    </xf>
    <xf numFmtId="0" fontId="53" fillId="0" borderId="7" xfId="0" applyFont="1" applyBorder="1" applyAlignment="1">
      <alignment horizontal="justify" vertical="center"/>
    </xf>
    <xf numFmtId="0" fontId="55" fillId="0" borderId="7" xfId="0" applyFont="1" applyBorder="1" applyAlignment="1">
      <alignment wrapText="1"/>
    </xf>
    <xf numFmtId="0" fontId="53" fillId="0" borderId="7" xfId="0" applyFont="1" applyFill="1" applyBorder="1" applyAlignment="1">
      <alignment horizontal="left" vertical="center" wrapText="1"/>
    </xf>
    <xf numFmtId="0" fontId="56" fillId="0" borderId="7" xfId="0" applyFont="1" applyFill="1" applyBorder="1" applyAlignment="1">
      <alignment horizontal="center" vertical="center" wrapText="1"/>
    </xf>
    <xf numFmtId="0" fontId="56" fillId="0" borderId="7" xfId="0" applyFont="1" applyFill="1" applyBorder="1" applyAlignment="1">
      <alignment horizontal="left" vertical="top" wrapText="1"/>
    </xf>
    <xf numFmtId="0" fontId="52" fillId="0" borderId="7" xfId="0" applyFont="1" applyFill="1" applyBorder="1" applyAlignment="1">
      <alignment horizontal="left" vertical="center" wrapText="1"/>
    </xf>
    <xf numFmtId="0" fontId="56" fillId="0" borderId="7" xfId="0" applyFont="1" applyFill="1" applyBorder="1" applyAlignment="1">
      <alignment horizontal="left" vertical="center" wrapText="1"/>
    </xf>
    <xf numFmtId="0" fontId="53" fillId="0" borderId="7" xfId="0" applyFont="1" applyFill="1" applyBorder="1" applyAlignment="1">
      <alignment horizontal="left" vertical="top" wrapText="1"/>
    </xf>
    <xf numFmtId="0" fontId="53" fillId="0" borderId="9" xfId="0" applyFont="1" applyFill="1" applyBorder="1" applyAlignment="1">
      <alignment horizontal="left" vertical="top" wrapText="1"/>
    </xf>
    <xf numFmtId="0" fontId="16" fillId="3" borderId="10" xfId="0" applyFont="1" applyFill="1" applyBorder="1" applyAlignment="1">
      <alignment horizontal="center" vertical="center" wrapText="1"/>
    </xf>
    <xf numFmtId="0" fontId="0" fillId="0" borderId="0" xfId="0" applyAlignment="1">
      <alignment vertical="center"/>
    </xf>
    <xf numFmtId="8" fontId="57" fillId="0" borderId="0" xfId="0" applyNumberFormat="1" applyFont="1" applyAlignment="1">
      <alignment horizontal="right" vertical="center"/>
    </xf>
    <xf numFmtId="0" fontId="16" fillId="0" borderId="0" xfId="0" applyFont="1" applyFill="1" applyBorder="1" applyAlignment="1">
      <alignment horizontal="left" vertical="top" wrapText="1"/>
    </xf>
    <xf numFmtId="0" fontId="8" fillId="4" borderId="0" xfId="0" applyFont="1" applyFill="1" applyAlignment="1">
      <alignment horizontal="center" wrapText="1"/>
    </xf>
    <xf numFmtId="0" fontId="8" fillId="4" borderId="0" xfId="0" applyFont="1" applyFill="1" applyAlignment="1">
      <alignment horizontal="center"/>
    </xf>
    <xf numFmtId="0" fontId="8" fillId="0" borderId="0" xfId="0" applyFont="1" applyAlignment="1">
      <alignment horizontal="center"/>
    </xf>
    <xf numFmtId="0" fontId="7" fillId="2" borderId="2" xfId="0" applyFont="1" applyFill="1" applyBorder="1" applyAlignment="1">
      <alignment horizontal="left" wrapText="1"/>
    </xf>
    <xf numFmtId="0" fontId="7" fillId="2" borderId="3" xfId="0" applyFont="1" applyFill="1" applyBorder="1" applyAlignment="1">
      <alignment horizontal="left" wrapText="1"/>
    </xf>
    <xf numFmtId="0" fontId="7" fillId="2" borderId="4" xfId="0" applyFont="1" applyFill="1" applyBorder="1" applyAlignment="1">
      <alignment horizontal="left" wrapText="1"/>
    </xf>
    <xf numFmtId="0" fontId="6" fillId="3" borderId="2" xfId="0" applyFont="1" applyFill="1" applyBorder="1" applyAlignment="1">
      <alignment horizontal="left" wrapText="1"/>
    </xf>
    <xf numFmtId="0" fontId="6" fillId="3" borderId="3" xfId="0" applyFont="1" applyFill="1" applyBorder="1" applyAlignment="1">
      <alignment horizontal="left" wrapText="1"/>
    </xf>
    <xf numFmtId="0" fontId="6" fillId="3" borderId="4" xfId="0" applyFont="1" applyFill="1" applyBorder="1" applyAlignment="1">
      <alignment horizontal="left" wrapText="1"/>
    </xf>
    <xf numFmtId="49" fontId="4" fillId="4" borderId="1" xfId="0" applyNumberFormat="1" applyFont="1" applyFill="1" applyBorder="1" applyAlignment="1">
      <alignment horizontal="left"/>
    </xf>
    <xf numFmtId="49" fontId="6" fillId="4" borderId="1" xfId="0" applyNumberFormat="1" applyFont="1" applyFill="1" applyBorder="1" applyAlignment="1">
      <alignment horizontal="left"/>
    </xf>
    <xf numFmtId="49" fontId="3" fillId="4" borderId="1" xfId="0" applyNumberFormat="1" applyFont="1" applyFill="1" applyBorder="1" applyAlignment="1">
      <alignment horizontal="left"/>
    </xf>
    <xf numFmtId="0" fontId="7" fillId="2" borderId="1" xfId="0" applyFont="1" applyFill="1" applyBorder="1" applyAlignment="1">
      <alignment horizontal="left" wrapText="1"/>
    </xf>
    <xf numFmtId="0" fontId="7" fillId="2" borderId="1" xfId="0" applyFont="1" applyFill="1" applyBorder="1" applyAlignment="1">
      <alignment horizontal="left"/>
    </xf>
    <xf numFmtId="0" fontId="5" fillId="0" borderId="0" xfId="0" applyFont="1" applyAlignment="1">
      <alignment horizontal="left" wrapText="1"/>
    </xf>
    <xf numFmtId="0" fontId="6" fillId="0" borderId="0" xfId="0" applyFont="1" applyAlignment="1">
      <alignment horizontal="left" wrapText="1"/>
    </xf>
    <xf numFmtId="0" fontId="2" fillId="3" borderId="0" xfId="0" applyFont="1" applyFill="1" applyAlignment="1">
      <alignment horizontal="left" wrapText="1"/>
    </xf>
    <xf numFmtId="0" fontId="6" fillId="3" borderId="0" xfId="0" applyFont="1" applyFill="1" applyAlignment="1">
      <alignment horizontal="left" wrapText="1"/>
    </xf>
    <xf numFmtId="164" fontId="3" fillId="4" borderId="1" xfId="0" applyNumberFormat="1" applyFont="1" applyFill="1" applyBorder="1" applyAlignment="1">
      <alignment horizontal="left"/>
    </xf>
    <xf numFmtId="164" fontId="6" fillId="4" borderId="1" xfId="0" applyNumberFormat="1" applyFont="1" applyFill="1" applyBorder="1" applyAlignment="1">
      <alignment horizontal="left"/>
    </xf>
    <xf numFmtId="20" fontId="6" fillId="0" borderId="1" xfId="0" applyNumberFormat="1" applyFont="1" applyBorder="1" applyAlignment="1">
      <alignment horizontal="left"/>
    </xf>
    <xf numFmtId="164" fontId="28" fillId="0" borderId="1" xfId="9" applyNumberFormat="1" applyFont="1" applyFill="1" applyBorder="1" applyAlignment="1"/>
    <xf numFmtId="0" fontId="29" fillId="0" borderId="1" xfId="8" applyFont="1" applyBorder="1" applyAlignment="1"/>
    <xf numFmtId="165" fontId="28" fillId="0" borderId="1" xfId="9" applyNumberFormat="1" applyFont="1" applyFill="1" applyBorder="1" applyAlignment="1"/>
    <xf numFmtId="0" fontId="28" fillId="0" borderId="1" xfId="9" applyFont="1" applyFill="1" applyBorder="1" applyAlignment="1"/>
    <xf numFmtId="166" fontId="28" fillId="0" borderId="1" xfId="3" applyNumberFormat="1" applyFont="1" applyFill="1" applyBorder="1" applyAlignment="1"/>
    <xf numFmtId="166" fontId="29" fillId="0" borderId="1" xfId="8" applyNumberFormat="1" applyFont="1" applyBorder="1" applyAlignment="1"/>
    <xf numFmtId="167" fontId="28" fillId="0" borderId="1" xfId="3" applyNumberFormat="1" applyFont="1" applyFill="1" applyBorder="1" applyAlignment="1"/>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58" fillId="0" borderId="7" xfId="0" applyFont="1" applyBorder="1" applyAlignment="1">
      <alignment horizontal="justify" vertical="center" wrapText="1"/>
    </xf>
    <xf numFmtId="0" fontId="59" fillId="0" borderId="7" xfId="0" applyFont="1" applyBorder="1" applyAlignment="1">
      <alignment horizontal="justify" vertical="center" wrapText="1"/>
    </xf>
    <xf numFmtId="0" fontId="16" fillId="0" borderId="7" xfId="0" applyFont="1" applyBorder="1" applyAlignment="1">
      <alignment horizontal="left" vertical="center" wrapText="1"/>
    </xf>
    <xf numFmtId="0" fontId="58" fillId="0" borderId="7" xfId="0" applyFont="1" applyBorder="1" applyAlignment="1">
      <alignment horizontal="left" vertical="center" wrapText="1"/>
    </xf>
    <xf numFmtId="0" fontId="18" fillId="0" borderId="7" xfId="0" applyFont="1" applyBorder="1" applyAlignment="1">
      <alignment horizontal="left" vertical="top" wrapText="1"/>
    </xf>
    <xf numFmtId="0" fontId="59" fillId="0" borderId="7" xfId="0" applyFont="1" applyBorder="1" applyAlignment="1">
      <alignment horizontal="left" vertical="top" wrapText="1"/>
    </xf>
    <xf numFmtId="0" fontId="17" fillId="3" borderId="8" xfId="0" applyFont="1" applyFill="1" applyBorder="1" applyAlignment="1">
      <alignment horizontal="left" vertical="center"/>
    </xf>
  </cellXfs>
  <cellStyles count="10">
    <cellStyle name="Comma 3 3" xfId="1"/>
    <cellStyle name="Comma 7" xfId="2"/>
    <cellStyle name="Comma_Park Hill - Preliminary Review - October 09" xfId="3"/>
    <cellStyle name="Currency 3 2" xfId="4"/>
    <cellStyle name="Currency_Park Hill - Preliminary Review - October 09" xfId="5"/>
    <cellStyle name="Normal" xfId="0" builtinId="0"/>
    <cellStyle name="Normal 2 2" xfId="6"/>
    <cellStyle name="Normal 4 3" xfId="7"/>
    <cellStyle name="Normal 5" xfId="8"/>
    <cellStyle name="Normal_Park Hill - Preliminary Review - October 09"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514350</xdr:colOff>
      <xdr:row>0</xdr:row>
      <xdr:rowOff>38100</xdr:rowOff>
    </xdr:from>
    <xdr:to>
      <xdr:col>8</xdr:col>
      <xdr:colOff>295275</xdr:colOff>
      <xdr:row>6</xdr:row>
      <xdr:rowOff>142875</xdr:rowOff>
    </xdr:to>
    <xdr:pic>
      <xdr:nvPicPr>
        <xdr:cNvPr id="3" name="Picture 2" descr="BP &amp; BBC Working Togethe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0" y="38100"/>
          <a:ext cx="2219325" cy="1247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8"/>
  <sheetViews>
    <sheetView topLeftCell="A7" zoomScaleNormal="100" zoomScalePageLayoutView="110" workbookViewId="0">
      <selection activeCell="M13" sqref="M13"/>
    </sheetView>
  </sheetViews>
  <sheetFormatPr defaultColWidth="9.109375" defaultRowHeight="15"/>
  <cols>
    <col min="1" max="8" width="9.109375" style="1"/>
    <col min="9" max="9" width="13.44140625" style="1" customWidth="1"/>
    <col min="10" max="16384" width="9.109375" style="1"/>
  </cols>
  <sheetData>
    <row r="8" spans="1:9" s="5" customFormat="1" ht="84" customHeight="1">
      <c r="A8" s="333" t="s">
        <v>17</v>
      </c>
      <c r="B8" s="334"/>
      <c r="C8" s="334"/>
      <c r="D8" s="334"/>
      <c r="E8" s="334"/>
      <c r="F8" s="334"/>
      <c r="G8" s="334"/>
      <c r="H8" s="334"/>
      <c r="I8" s="334"/>
    </row>
    <row r="10" spans="1:9" ht="24.6">
      <c r="A10" s="335" t="s">
        <v>3</v>
      </c>
      <c r="B10" s="335"/>
      <c r="C10" s="335"/>
      <c r="D10" s="335"/>
      <c r="E10" s="335"/>
      <c r="F10" s="335"/>
      <c r="G10" s="335"/>
      <c r="H10" s="335"/>
      <c r="I10" s="335"/>
    </row>
    <row r="11" spans="1:9" ht="24.6">
      <c r="A11" s="335" t="s">
        <v>10</v>
      </c>
      <c r="B11" s="335"/>
      <c r="C11" s="335"/>
      <c r="D11" s="335"/>
      <c r="E11" s="335"/>
      <c r="F11" s="335"/>
      <c r="G11" s="335"/>
      <c r="H11" s="335"/>
      <c r="I11" s="335"/>
    </row>
    <row r="13" spans="1:9" ht="33" customHeight="1">
      <c r="A13" s="336" t="s">
        <v>12</v>
      </c>
      <c r="B13" s="337"/>
      <c r="C13" s="338"/>
      <c r="D13" s="339" t="s">
        <v>0</v>
      </c>
      <c r="E13" s="340"/>
      <c r="F13" s="340"/>
      <c r="G13" s="340"/>
      <c r="H13" s="340"/>
      <c r="I13" s="341"/>
    </row>
    <row r="14" spans="1:9" ht="15.6">
      <c r="A14" s="345" t="s">
        <v>11</v>
      </c>
      <c r="B14" s="346"/>
      <c r="C14" s="346"/>
      <c r="D14" s="4" t="s">
        <v>1</v>
      </c>
      <c r="E14" s="351" t="s">
        <v>16</v>
      </c>
      <c r="F14" s="352"/>
      <c r="G14" s="352"/>
      <c r="H14" s="352"/>
      <c r="I14" s="352"/>
    </row>
    <row r="15" spans="1:9" ht="15.6">
      <c r="A15" s="346"/>
      <c r="B15" s="346"/>
      <c r="C15" s="346"/>
      <c r="D15" s="4" t="s">
        <v>2</v>
      </c>
      <c r="E15" s="353">
        <v>0.97916666666666663</v>
      </c>
      <c r="F15" s="353"/>
      <c r="G15" s="353"/>
      <c r="H15" s="353"/>
      <c r="I15" s="353"/>
    </row>
    <row r="17" spans="1:9" s="2" customFormat="1" ht="15.6">
      <c r="B17" s="6"/>
      <c r="C17" s="6"/>
      <c r="D17" s="6"/>
      <c r="E17" s="6"/>
      <c r="F17" s="6"/>
      <c r="G17" s="6"/>
      <c r="H17" s="6"/>
    </row>
    <row r="19" spans="1:9" ht="15.6">
      <c r="B19" s="3" t="s">
        <v>7</v>
      </c>
      <c r="C19" s="342" t="s">
        <v>13</v>
      </c>
      <c r="D19" s="343"/>
      <c r="E19" s="343"/>
    </row>
    <row r="20" spans="1:9" ht="15.6">
      <c r="B20" s="3" t="s">
        <v>8</v>
      </c>
      <c r="C20" s="343">
        <v>0.01</v>
      </c>
      <c r="D20" s="343"/>
      <c r="E20" s="343"/>
    </row>
    <row r="21" spans="1:9" ht="15.6">
      <c r="B21" s="3" t="s">
        <v>9</v>
      </c>
      <c r="C21" s="344" t="s">
        <v>15</v>
      </c>
      <c r="D21" s="343"/>
      <c r="E21" s="343"/>
    </row>
    <row r="24" spans="1:9" ht="15.6">
      <c r="A24" s="2" t="s">
        <v>14</v>
      </c>
    </row>
    <row r="25" spans="1:9" ht="30.75" customHeight="1">
      <c r="A25" s="348" t="s">
        <v>6</v>
      </c>
      <c r="B25" s="348"/>
      <c r="C25" s="348"/>
      <c r="D25" s="348"/>
      <c r="E25" s="348"/>
      <c r="F25" s="348"/>
      <c r="G25" s="348"/>
      <c r="H25" s="348"/>
      <c r="I25" s="348"/>
    </row>
    <row r="26" spans="1:9">
      <c r="A26" s="348" t="s">
        <v>4</v>
      </c>
      <c r="B26" s="348"/>
      <c r="C26" s="348"/>
      <c r="D26" s="348"/>
      <c r="E26" s="348"/>
      <c r="F26" s="348"/>
      <c r="G26" s="348"/>
      <c r="H26" s="348"/>
      <c r="I26" s="348"/>
    </row>
    <row r="27" spans="1:9">
      <c r="A27" s="349" t="s">
        <v>18</v>
      </c>
      <c r="B27" s="350"/>
      <c r="C27" s="350"/>
      <c r="D27" s="350"/>
      <c r="E27" s="350"/>
      <c r="F27" s="350"/>
      <c r="G27" s="350"/>
      <c r="H27" s="350"/>
      <c r="I27" s="350"/>
    </row>
    <row r="28" spans="1:9" ht="29.25" customHeight="1">
      <c r="A28" s="347" t="s">
        <v>5</v>
      </c>
      <c r="B28" s="348"/>
      <c r="C28" s="348"/>
      <c r="D28" s="348"/>
      <c r="E28" s="348"/>
      <c r="F28" s="348"/>
      <c r="G28" s="348"/>
      <c r="H28" s="348"/>
      <c r="I28" s="348"/>
    </row>
  </sheetData>
  <mergeCells count="15">
    <mergeCell ref="C19:E19"/>
    <mergeCell ref="C20:E20"/>
    <mergeCell ref="C21:E21"/>
    <mergeCell ref="A14:C15"/>
    <mergeCell ref="A28:I28"/>
    <mergeCell ref="A25:I25"/>
    <mergeCell ref="A26:I26"/>
    <mergeCell ref="A27:I27"/>
    <mergeCell ref="E14:I14"/>
    <mergeCell ref="E15:I15"/>
    <mergeCell ref="A8:I8"/>
    <mergeCell ref="A10:I10"/>
    <mergeCell ref="A11:I11"/>
    <mergeCell ref="A13:C13"/>
    <mergeCell ref="D13:I13"/>
  </mergeCell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67"/>
  <sheetViews>
    <sheetView tabSelected="1" topLeftCell="A810" zoomScale="90" zoomScaleNormal="90" workbookViewId="0">
      <selection activeCell="A180" sqref="A180"/>
    </sheetView>
  </sheetViews>
  <sheetFormatPr defaultRowHeight="13.8"/>
  <cols>
    <col min="1" max="1" width="67.5546875" style="137" customWidth="1"/>
    <col min="2" max="2" width="25.88671875" style="129" customWidth="1"/>
    <col min="3" max="3" width="3.77734375" style="130" customWidth="1"/>
    <col min="4" max="16384" width="8.88671875" style="130"/>
  </cols>
  <sheetData>
    <row r="1" spans="1:2" ht="21">
      <c r="A1" s="10" t="s">
        <v>19</v>
      </c>
    </row>
    <row r="2" spans="1:2" ht="20.399999999999999">
      <c r="A2" s="11"/>
    </row>
    <row r="3" spans="1:2" ht="42">
      <c r="A3" s="10" t="s">
        <v>20</v>
      </c>
    </row>
    <row r="4" spans="1:2" ht="21">
      <c r="A4" s="10"/>
    </row>
    <row r="5" spans="1:2" ht="21">
      <c r="A5" s="10" t="s">
        <v>21</v>
      </c>
    </row>
    <row r="6" spans="1:2" ht="21">
      <c r="A6" s="12"/>
    </row>
    <row r="7" spans="1:2" ht="21">
      <c r="A7" s="10" t="s">
        <v>1002</v>
      </c>
    </row>
    <row r="8" spans="1:2" ht="21">
      <c r="A8" s="10"/>
    </row>
    <row r="9" spans="1:2" ht="21">
      <c r="A9" s="10" t="s">
        <v>23</v>
      </c>
    </row>
    <row r="10" spans="1:2" ht="21">
      <c r="A10" s="10"/>
    </row>
    <row r="11" spans="1:2" ht="21">
      <c r="A11" s="10" t="s">
        <v>24</v>
      </c>
    </row>
    <row r="12" spans="1:2" ht="21">
      <c r="A12" s="10"/>
    </row>
    <row r="13" spans="1:2" ht="21">
      <c r="A13" s="10" t="s">
        <v>25</v>
      </c>
    </row>
    <row r="14" spans="1:2">
      <c r="A14" s="13"/>
    </row>
    <row r="15" spans="1:2">
      <c r="A15" s="13"/>
    </row>
    <row r="16" spans="1:2" ht="14.4" thickBot="1">
      <c r="B16" s="129" t="s">
        <v>31</v>
      </c>
    </row>
    <row r="17" spans="1:2" ht="18" thickBot="1">
      <c r="A17" s="196" t="s">
        <v>26</v>
      </c>
      <c r="B17" s="195"/>
    </row>
    <row r="18" spans="1:2">
      <c r="A18" s="153" t="s">
        <v>27</v>
      </c>
    </row>
    <row r="19" spans="1:2">
      <c r="A19" s="153"/>
    </row>
    <row r="20" spans="1:2" ht="32.4">
      <c r="A20" s="14" t="s">
        <v>534</v>
      </c>
      <c r="B20" s="131"/>
    </row>
    <row r="21" spans="1:2">
      <c r="A21" s="15"/>
    </row>
    <row r="22" spans="1:2" ht="54">
      <c r="A22" s="14" t="s">
        <v>535</v>
      </c>
      <c r="B22" s="131"/>
    </row>
    <row r="23" spans="1:2">
      <c r="A23" s="14"/>
    </row>
    <row r="24" spans="1:2" ht="21.6">
      <c r="A24" s="14" t="s">
        <v>536</v>
      </c>
      <c r="B24" s="131"/>
    </row>
    <row r="25" spans="1:2">
      <c r="A25" s="14"/>
    </row>
    <row r="26" spans="1:2" ht="32.4">
      <c r="A26" s="14" t="s">
        <v>537</v>
      </c>
      <c r="B26" s="131"/>
    </row>
    <row r="27" spans="1:2">
      <c r="A27" s="14"/>
    </row>
    <row r="28" spans="1:2" ht="54">
      <c r="A28" s="14" t="s">
        <v>538</v>
      </c>
      <c r="B28" s="131"/>
    </row>
    <row r="29" spans="1:2">
      <c r="A29" s="14"/>
    </row>
    <row r="30" spans="1:2" ht="32.4">
      <c r="A30" s="14" t="s">
        <v>552</v>
      </c>
      <c r="B30" s="131"/>
    </row>
    <row r="31" spans="1:2">
      <c r="A31" s="16"/>
    </row>
    <row r="32" spans="1:2" ht="43.2">
      <c r="A32" s="14" t="s">
        <v>539</v>
      </c>
      <c r="B32" s="131"/>
    </row>
    <row r="33" spans="1:2">
      <c r="A33" s="14"/>
    </row>
    <row r="34" spans="1:2" ht="32.4">
      <c r="A34" s="14" t="s">
        <v>553</v>
      </c>
      <c r="B34" s="131"/>
    </row>
    <row r="35" spans="1:2">
      <c r="A35" s="14"/>
    </row>
    <row r="36" spans="1:2" ht="179.4" customHeight="1">
      <c r="A36" s="14" t="s">
        <v>971</v>
      </c>
      <c r="B36" s="131"/>
    </row>
    <row r="37" spans="1:2">
      <c r="A37" s="14"/>
    </row>
    <row r="38" spans="1:2" ht="43.2">
      <c r="A38" s="14" t="s">
        <v>554</v>
      </c>
      <c r="B38" s="131"/>
    </row>
    <row r="39" spans="1:2">
      <c r="A39" s="14"/>
    </row>
    <row r="40" spans="1:2" ht="21.6">
      <c r="A40" s="14" t="s">
        <v>972</v>
      </c>
      <c r="B40" s="131"/>
    </row>
    <row r="41" spans="1:2">
      <c r="A41" s="16"/>
    </row>
    <row r="42" spans="1:2" ht="21.6">
      <c r="A42" s="14" t="s">
        <v>540</v>
      </c>
      <c r="B42" s="131"/>
    </row>
    <row r="43" spans="1:2">
      <c r="A43" s="16"/>
    </row>
    <row r="44" spans="1:2" ht="118.8">
      <c r="A44" s="14" t="s">
        <v>360</v>
      </c>
      <c r="B44" s="131"/>
    </row>
    <row r="45" spans="1:2">
      <c r="A45" s="14"/>
    </row>
    <row r="46" spans="1:2" ht="43.2">
      <c r="A46" s="14" t="s">
        <v>973</v>
      </c>
      <c r="B46" s="131"/>
    </row>
    <row r="47" spans="1:2">
      <c r="A47" s="17"/>
    </row>
    <row r="48" spans="1:2" ht="30" customHeight="1">
      <c r="A48" s="18" t="s">
        <v>361</v>
      </c>
      <c r="B48" s="131"/>
    </row>
    <row r="49" spans="1:3">
      <c r="A49" s="167"/>
    </row>
    <row r="50" spans="1:3" ht="97.2">
      <c r="A50" s="18" t="s">
        <v>362</v>
      </c>
      <c r="B50" s="131"/>
    </row>
    <row r="51" spans="1:3">
      <c r="A51" s="18"/>
    </row>
    <row r="52" spans="1:3" ht="32.4">
      <c r="A52" s="18" t="s">
        <v>363</v>
      </c>
      <c r="B52" s="131"/>
    </row>
    <row r="53" spans="1:3">
      <c r="A53" s="18"/>
    </row>
    <row r="54" spans="1:3" ht="21.6">
      <c r="A54" s="18" t="s">
        <v>364</v>
      </c>
      <c r="B54" s="131"/>
    </row>
    <row r="55" spans="1:3" ht="14.4" thickBot="1"/>
    <row r="56" spans="1:3" ht="35.4" thickBot="1">
      <c r="A56" s="245" t="s">
        <v>28</v>
      </c>
      <c r="B56" s="246"/>
      <c r="C56" s="247"/>
    </row>
    <row r="57" spans="1:3">
      <c r="A57" s="14"/>
    </row>
    <row r="58" spans="1:3" s="155" customFormat="1" ht="11.4">
      <c r="A58" s="14" t="s">
        <v>29</v>
      </c>
      <c r="B58" s="154"/>
    </row>
    <row r="59" spans="1:3" s="155" customFormat="1" ht="11.4">
      <c r="A59" s="14"/>
      <c r="B59" s="154"/>
    </row>
    <row r="60" spans="1:3" s="155" customFormat="1" ht="21.6">
      <c r="A60" s="16" t="s">
        <v>501</v>
      </c>
      <c r="B60" s="154"/>
    </row>
    <row r="61" spans="1:3" s="155" customFormat="1" ht="21.6">
      <c r="A61" s="16" t="s">
        <v>502</v>
      </c>
      <c r="B61" s="154"/>
    </row>
    <row r="62" spans="1:3" s="155" customFormat="1" ht="21.6">
      <c r="A62" s="16" t="s">
        <v>503</v>
      </c>
      <c r="B62" s="154"/>
    </row>
    <row r="63" spans="1:3" s="155" customFormat="1" ht="32.4">
      <c r="A63" s="16" t="s">
        <v>545</v>
      </c>
      <c r="B63" s="154"/>
    </row>
    <row r="64" spans="1:3" s="155" customFormat="1" ht="43.2">
      <c r="A64" s="16" t="s">
        <v>546</v>
      </c>
      <c r="B64" s="154"/>
    </row>
    <row r="65" spans="1:2" s="155" customFormat="1" ht="32.4">
      <c r="A65" s="16" t="s">
        <v>547</v>
      </c>
      <c r="B65" s="154"/>
    </row>
    <row r="66" spans="1:2" s="155" customFormat="1" ht="25.8" customHeight="1">
      <c r="A66" s="16" t="s">
        <v>548</v>
      </c>
      <c r="B66" s="154"/>
    </row>
    <row r="67" spans="1:2" s="155" customFormat="1" ht="32.4">
      <c r="A67" s="16" t="s">
        <v>549</v>
      </c>
      <c r="B67" s="154"/>
    </row>
    <row r="68" spans="1:2" s="155" customFormat="1" ht="21.6">
      <c r="A68" s="16" t="s">
        <v>550</v>
      </c>
      <c r="B68" s="154"/>
    </row>
    <row r="69" spans="1:2" s="155" customFormat="1" ht="21.6">
      <c r="A69" s="16" t="s">
        <v>551</v>
      </c>
      <c r="B69" s="154"/>
    </row>
    <row r="70" spans="1:2" s="155" customFormat="1" ht="21.6">
      <c r="A70" s="16" t="s">
        <v>504</v>
      </c>
      <c r="B70" s="154"/>
    </row>
    <row r="71" spans="1:2" s="155" customFormat="1" ht="32.4">
      <c r="A71" s="16" t="s">
        <v>505</v>
      </c>
      <c r="B71" s="154"/>
    </row>
    <row r="72" spans="1:2" s="155" customFormat="1" ht="32.4">
      <c r="A72" s="16" t="s">
        <v>506</v>
      </c>
      <c r="B72" s="154"/>
    </row>
    <row r="73" spans="1:2" s="155" customFormat="1" ht="21.6">
      <c r="A73" s="16" t="s">
        <v>507</v>
      </c>
      <c r="B73" s="154"/>
    </row>
    <row r="74" spans="1:2" s="155" customFormat="1" ht="21.6">
      <c r="A74" s="16" t="s">
        <v>508</v>
      </c>
      <c r="B74" s="154"/>
    </row>
    <row r="75" spans="1:2" s="155" customFormat="1" ht="21.6">
      <c r="A75" s="16" t="s">
        <v>509</v>
      </c>
      <c r="B75" s="154"/>
    </row>
    <row r="76" spans="1:2" s="155" customFormat="1" ht="12" thickBot="1">
      <c r="A76" s="14"/>
      <c r="B76" s="154"/>
    </row>
    <row r="77" spans="1:2" s="155" customFormat="1" ht="12">
      <c r="A77" s="19" t="s">
        <v>366</v>
      </c>
      <c r="B77" s="156"/>
    </row>
    <row r="78" spans="1:2" s="155" customFormat="1" ht="11.4">
      <c r="A78" s="20"/>
      <c r="B78" s="157"/>
    </row>
    <row r="79" spans="1:2" s="155" customFormat="1" ht="11.4">
      <c r="A79" s="21" t="s">
        <v>367</v>
      </c>
      <c r="B79" s="158"/>
    </row>
    <row r="80" spans="1:2" s="155" customFormat="1" ht="11.4">
      <c r="A80" s="21" t="s">
        <v>368</v>
      </c>
      <c r="B80" s="158"/>
    </row>
    <row r="81" spans="1:2" s="155" customFormat="1" ht="11.4">
      <c r="A81" s="22"/>
      <c r="B81" s="157"/>
    </row>
    <row r="82" spans="1:2" s="155" customFormat="1" ht="21.6">
      <c r="A82" s="22" t="s">
        <v>510</v>
      </c>
      <c r="B82" s="159"/>
    </row>
    <row r="83" spans="1:2" s="155" customFormat="1" ht="11.4">
      <c r="A83" s="22"/>
      <c r="B83" s="157"/>
    </row>
    <row r="84" spans="1:2" s="155" customFormat="1" ht="21.6">
      <c r="A84" s="22" t="s">
        <v>511</v>
      </c>
      <c r="B84" s="159"/>
    </row>
    <row r="85" spans="1:2" s="155" customFormat="1" ht="11.4">
      <c r="A85" s="22"/>
      <c r="B85" s="157"/>
    </row>
    <row r="86" spans="1:2" s="155" customFormat="1" ht="21.6">
      <c r="A86" s="22" t="s">
        <v>512</v>
      </c>
      <c r="B86" s="159"/>
    </row>
    <row r="87" spans="1:2" s="155" customFormat="1" ht="11.4">
      <c r="A87" s="22"/>
      <c r="B87" s="157"/>
    </row>
    <row r="88" spans="1:2" s="155" customFormat="1" ht="11.4">
      <c r="A88" s="22" t="s">
        <v>513</v>
      </c>
      <c r="B88" s="159"/>
    </row>
    <row r="89" spans="1:2" s="155" customFormat="1" ht="11.4">
      <c r="A89" s="22"/>
      <c r="B89" s="157"/>
    </row>
    <row r="90" spans="1:2" s="155" customFormat="1" ht="33" thickBot="1">
      <c r="A90" s="23" t="s">
        <v>514</v>
      </c>
      <c r="B90" s="160"/>
    </row>
    <row r="91" spans="1:2" s="155" customFormat="1" ht="12" thickBot="1">
      <c r="A91" s="14"/>
      <c r="B91" s="154"/>
    </row>
    <row r="92" spans="1:2" s="155" customFormat="1" ht="12">
      <c r="A92" s="19" t="s">
        <v>369</v>
      </c>
      <c r="B92" s="156"/>
    </row>
    <row r="93" spans="1:2" s="155" customFormat="1" ht="11.4">
      <c r="A93" s="20"/>
      <c r="B93" s="157"/>
    </row>
    <row r="94" spans="1:2" s="155" customFormat="1" ht="11.4">
      <c r="A94" s="21" t="s">
        <v>370</v>
      </c>
      <c r="B94" s="158"/>
    </row>
    <row r="95" spans="1:2" s="155" customFormat="1" ht="11.4">
      <c r="A95" s="21" t="s">
        <v>371</v>
      </c>
      <c r="B95" s="158"/>
    </row>
    <row r="96" spans="1:2" s="155" customFormat="1" ht="11.4">
      <c r="A96" s="22"/>
      <c r="B96" s="157"/>
    </row>
    <row r="97" spans="1:2" s="155" customFormat="1" ht="21.6">
      <c r="A97" s="22" t="s">
        <v>510</v>
      </c>
      <c r="B97" s="159"/>
    </row>
    <row r="98" spans="1:2" s="155" customFormat="1" ht="11.4">
      <c r="A98" s="22"/>
      <c r="B98" s="157"/>
    </row>
    <row r="99" spans="1:2" s="155" customFormat="1" ht="21.6">
      <c r="A99" s="22" t="s">
        <v>515</v>
      </c>
      <c r="B99" s="159"/>
    </row>
    <row r="100" spans="1:2" s="155" customFormat="1" ht="11.4">
      <c r="A100" s="22"/>
      <c r="B100" s="157"/>
    </row>
    <row r="101" spans="1:2" s="155" customFormat="1" ht="21.6">
      <c r="A101" s="22" t="s">
        <v>512</v>
      </c>
      <c r="B101" s="159"/>
    </row>
    <row r="102" spans="1:2" s="155" customFormat="1" ht="11.4">
      <c r="A102" s="22"/>
      <c r="B102" s="157"/>
    </row>
    <row r="103" spans="1:2" s="155" customFormat="1" ht="11.4">
      <c r="A103" s="22" t="s">
        <v>513</v>
      </c>
      <c r="B103" s="159"/>
    </row>
    <row r="104" spans="1:2" s="155" customFormat="1" ht="11.4">
      <c r="A104" s="22"/>
      <c r="B104" s="157"/>
    </row>
    <row r="105" spans="1:2" s="155" customFormat="1" ht="33" thickBot="1">
      <c r="A105" s="23" t="s">
        <v>514</v>
      </c>
      <c r="B105" s="160"/>
    </row>
    <row r="106" spans="1:2" s="155" customFormat="1" ht="12" thickBot="1">
      <c r="A106" s="17"/>
      <c r="B106" s="154"/>
    </row>
    <row r="107" spans="1:2" s="155" customFormat="1" ht="21.6">
      <c r="A107" s="19" t="s">
        <v>372</v>
      </c>
      <c r="B107" s="156"/>
    </row>
    <row r="108" spans="1:2" s="155" customFormat="1" ht="11.4">
      <c r="A108" s="20"/>
      <c r="B108" s="157"/>
    </row>
    <row r="109" spans="1:2" s="155" customFormat="1" ht="11.4">
      <c r="A109" s="21" t="s">
        <v>370</v>
      </c>
      <c r="B109" s="158"/>
    </row>
    <row r="110" spans="1:2" s="155" customFormat="1" ht="11.4">
      <c r="A110" s="21" t="s">
        <v>373</v>
      </c>
      <c r="B110" s="158"/>
    </row>
    <row r="111" spans="1:2" s="155" customFormat="1" ht="11.4">
      <c r="A111" s="22"/>
      <c r="B111" s="157"/>
    </row>
    <row r="112" spans="1:2" s="155" customFormat="1" ht="32.4">
      <c r="A112" s="22" t="s">
        <v>516</v>
      </c>
      <c r="B112" s="159"/>
    </row>
    <row r="113" spans="1:2" s="155" customFormat="1" ht="11.4">
      <c r="A113" s="22"/>
      <c r="B113" s="157"/>
    </row>
    <row r="114" spans="1:2" s="155" customFormat="1" ht="43.2">
      <c r="A114" s="22" t="s">
        <v>517</v>
      </c>
      <c r="B114" s="159"/>
    </row>
    <row r="115" spans="1:2" s="155" customFormat="1" ht="11.4">
      <c r="A115" s="22"/>
      <c r="B115" s="157"/>
    </row>
    <row r="116" spans="1:2" s="155" customFormat="1" ht="21.6">
      <c r="A116" s="22" t="s">
        <v>518</v>
      </c>
      <c r="B116" s="159"/>
    </row>
    <row r="117" spans="1:2" s="155" customFormat="1" ht="11.4">
      <c r="A117" s="22"/>
      <c r="B117" s="157"/>
    </row>
    <row r="118" spans="1:2" s="155" customFormat="1" ht="11.4">
      <c r="A118" s="22" t="s">
        <v>513</v>
      </c>
      <c r="B118" s="159"/>
    </row>
    <row r="119" spans="1:2" s="155" customFormat="1" ht="11.4">
      <c r="A119" s="22"/>
      <c r="B119" s="157"/>
    </row>
    <row r="120" spans="1:2" s="155" customFormat="1" ht="33" thickBot="1">
      <c r="A120" s="23" t="s">
        <v>514</v>
      </c>
      <c r="B120" s="160"/>
    </row>
    <row r="121" spans="1:2" s="155" customFormat="1" ht="12" thickBot="1">
      <c r="A121" s="17"/>
      <c r="B121" s="154"/>
    </row>
    <row r="122" spans="1:2" s="155" customFormat="1" ht="12">
      <c r="A122" s="19" t="s">
        <v>374</v>
      </c>
      <c r="B122" s="156"/>
    </row>
    <row r="123" spans="1:2" s="155" customFormat="1" ht="11.4">
      <c r="A123" s="20"/>
      <c r="B123" s="157"/>
    </row>
    <row r="124" spans="1:2" s="155" customFormat="1" ht="11.4">
      <c r="A124" s="21" t="s">
        <v>370</v>
      </c>
      <c r="B124" s="158"/>
    </row>
    <row r="125" spans="1:2" s="155" customFormat="1" ht="11.4">
      <c r="A125" s="21" t="s">
        <v>375</v>
      </c>
      <c r="B125" s="158"/>
    </row>
    <row r="126" spans="1:2" s="155" customFormat="1" ht="11.4">
      <c r="A126" s="22"/>
      <c r="B126" s="157"/>
    </row>
    <row r="127" spans="1:2" s="155" customFormat="1" ht="32.4">
      <c r="A127" s="22" t="s">
        <v>516</v>
      </c>
      <c r="B127" s="159"/>
    </row>
    <row r="128" spans="1:2" s="155" customFormat="1" ht="11.4">
      <c r="A128" s="22"/>
      <c r="B128" s="157"/>
    </row>
    <row r="129" spans="1:2" s="155" customFormat="1" ht="22.2" customHeight="1">
      <c r="A129" s="22" t="s">
        <v>519</v>
      </c>
      <c r="B129" s="159"/>
    </row>
    <row r="130" spans="1:2" s="155" customFormat="1" ht="11.4">
      <c r="A130" s="22"/>
      <c r="B130" s="157"/>
    </row>
    <row r="131" spans="1:2" s="155" customFormat="1" ht="68.400000000000006" customHeight="1">
      <c r="A131" s="22" t="s">
        <v>520</v>
      </c>
      <c r="B131" s="159"/>
    </row>
    <row r="132" spans="1:2" s="155" customFormat="1" ht="11.4">
      <c r="A132" s="22"/>
      <c r="B132" s="157"/>
    </row>
    <row r="133" spans="1:2" s="155" customFormat="1" ht="11.4">
      <c r="A133" s="22" t="s">
        <v>521</v>
      </c>
      <c r="B133" s="159"/>
    </row>
    <row r="134" spans="1:2" s="155" customFormat="1" ht="11.4">
      <c r="A134" s="22"/>
      <c r="B134" s="157"/>
    </row>
    <row r="135" spans="1:2" s="155" customFormat="1" ht="21.6">
      <c r="A135" s="22" t="s">
        <v>522</v>
      </c>
      <c r="B135" s="159"/>
    </row>
    <row r="136" spans="1:2" s="155" customFormat="1" ht="11.4">
      <c r="A136" s="22"/>
      <c r="B136" s="157"/>
    </row>
    <row r="137" spans="1:2" s="155" customFormat="1" ht="11.4">
      <c r="A137" s="22" t="s">
        <v>523</v>
      </c>
      <c r="B137" s="159"/>
    </row>
    <row r="138" spans="1:2" s="155" customFormat="1" ht="11.4">
      <c r="A138" s="22"/>
      <c r="B138" s="157"/>
    </row>
    <row r="139" spans="1:2" s="155" customFormat="1" ht="33" thickBot="1">
      <c r="A139" s="23" t="s">
        <v>524</v>
      </c>
      <c r="B139" s="160"/>
    </row>
    <row r="140" spans="1:2" s="155" customFormat="1" ht="12" thickBot="1">
      <c r="A140" s="17"/>
      <c r="B140" s="154"/>
    </row>
    <row r="141" spans="1:2" s="155" customFormat="1" ht="21.6">
      <c r="A141" s="19" t="s">
        <v>376</v>
      </c>
      <c r="B141" s="156"/>
    </row>
    <row r="142" spans="1:2" s="155" customFormat="1" ht="11.4">
      <c r="A142" s="20"/>
      <c r="B142" s="157"/>
    </row>
    <row r="143" spans="1:2" s="155" customFormat="1" ht="11.4">
      <c r="A143" s="21" t="s">
        <v>370</v>
      </c>
      <c r="B143" s="158"/>
    </row>
    <row r="144" spans="1:2" s="155" customFormat="1" ht="11.4">
      <c r="A144" s="21" t="s">
        <v>377</v>
      </c>
      <c r="B144" s="158"/>
    </row>
    <row r="145" spans="1:2" s="155" customFormat="1" ht="11.4">
      <c r="A145" s="22"/>
      <c r="B145" s="157"/>
    </row>
    <row r="146" spans="1:2" s="155" customFormat="1" ht="32.4">
      <c r="A146" s="22" t="s">
        <v>525</v>
      </c>
      <c r="B146" s="159"/>
    </row>
    <row r="147" spans="1:2" s="155" customFormat="1" ht="11.4">
      <c r="A147" s="22"/>
      <c r="B147" s="157"/>
    </row>
    <row r="148" spans="1:2" s="155" customFormat="1" ht="21.6">
      <c r="A148" s="22" t="s">
        <v>526</v>
      </c>
      <c r="B148" s="159"/>
    </row>
    <row r="149" spans="1:2" s="155" customFormat="1" ht="12" thickBot="1">
      <c r="A149" s="23"/>
      <c r="B149" s="161"/>
    </row>
    <row r="150" spans="1:2" s="155" customFormat="1" ht="12" thickBot="1">
      <c r="A150" s="24"/>
      <c r="B150" s="162"/>
    </row>
    <row r="151" spans="1:2" s="155" customFormat="1" ht="21.6">
      <c r="A151" s="19" t="s">
        <v>378</v>
      </c>
      <c r="B151" s="156"/>
    </row>
    <row r="152" spans="1:2" s="155" customFormat="1" ht="11.4">
      <c r="A152" s="20"/>
      <c r="B152" s="157"/>
    </row>
    <row r="153" spans="1:2" s="155" customFormat="1" ht="11.4">
      <c r="A153" s="21" t="s">
        <v>370</v>
      </c>
      <c r="B153" s="158"/>
    </row>
    <row r="154" spans="1:2" s="155" customFormat="1" ht="21.6">
      <c r="A154" s="21" t="s">
        <v>379</v>
      </c>
      <c r="B154" s="158"/>
    </row>
    <row r="155" spans="1:2" s="155" customFormat="1" ht="11.4">
      <c r="A155" s="22"/>
      <c r="B155" s="157"/>
    </row>
    <row r="156" spans="1:2" s="155" customFormat="1" ht="21.6">
      <c r="A156" s="22" t="s">
        <v>527</v>
      </c>
      <c r="B156" s="159"/>
    </row>
    <row r="157" spans="1:2" s="155" customFormat="1" ht="11.4">
      <c r="A157" s="22"/>
      <c r="B157" s="157"/>
    </row>
    <row r="158" spans="1:2" s="155" customFormat="1" ht="21.6">
      <c r="A158" s="22" t="s">
        <v>528</v>
      </c>
      <c r="B158" s="159"/>
    </row>
    <row r="159" spans="1:2" s="155" customFormat="1" ht="11.4">
      <c r="A159" s="22"/>
      <c r="B159" s="157"/>
    </row>
    <row r="160" spans="1:2" s="155" customFormat="1" ht="32.4">
      <c r="A160" s="22" t="s">
        <v>529</v>
      </c>
      <c r="B160" s="159"/>
    </row>
    <row r="161" spans="1:2" s="155" customFormat="1" ht="11.4">
      <c r="A161" s="22"/>
      <c r="B161" s="157"/>
    </row>
    <row r="162" spans="1:2" s="155" customFormat="1" ht="12" thickBot="1">
      <c r="A162" s="23" t="s">
        <v>530</v>
      </c>
      <c r="B162" s="160"/>
    </row>
    <row r="163" spans="1:2" s="155" customFormat="1" ht="12" thickBot="1">
      <c r="A163" s="17"/>
      <c r="B163" s="154"/>
    </row>
    <row r="164" spans="1:2" s="155" customFormat="1" ht="21.6">
      <c r="A164" s="19" t="s">
        <v>380</v>
      </c>
      <c r="B164" s="156"/>
    </row>
    <row r="165" spans="1:2" s="155" customFormat="1" ht="11.4">
      <c r="A165" s="20"/>
      <c r="B165" s="157"/>
    </row>
    <row r="166" spans="1:2" s="155" customFormat="1" ht="11.4">
      <c r="A166" s="21" t="s">
        <v>370</v>
      </c>
      <c r="B166" s="158"/>
    </row>
    <row r="167" spans="1:2" s="155" customFormat="1" ht="11.4">
      <c r="A167" s="21" t="s">
        <v>381</v>
      </c>
      <c r="B167" s="158"/>
    </row>
    <row r="168" spans="1:2" s="155" customFormat="1" ht="11.4">
      <c r="A168" s="22"/>
      <c r="B168" s="157"/>
    </row>
    <row r="169" spans="1:2" s="155" customFormat="1" ht="32.4">
      <c r="A169" s="22" t="s">
        <v>531</v>
      </c>
      <c r="B169" s="159"/>
    </row>
    <row r="170" spans="1:2" s="155" customFormat="1" ht="11.4">
      <c r="A170" s="22"/>
      <c r="B170" s="157"/>
    </row>
    <row r="171" spans="1:2" s="155" customFormat="1" ht="27" customHeight="1">
      <c r="A171" s="22" t="s">
        <v>532</v>
      </c>
      <c r="B171" s="159"/>
    </row>
    <row r="172" spans="1:2" s="155" customFormat="1" ht="11.4">
      <c r="A172" s="8"/>
      <c r="B172" s="157"/>
    </row>
    <row r="173" spans="1:2" s="155" customFormat="1" ht="33" thickBot="1">
      <c r="A173" s="23" t="s">
        <v>533</v>
      </c>
      <c r="B173" s="160"/>
    </row>
    <row r="174" spans="1:2" ht="14.4" thickBot="1"/>
    <row r="175" spans="1:2" ht="35.4" thickBot="1">
      <c r="A175" s="245" t="s">
        <v>32</v>
      </c>
      <c r="B175" s="247"/>
    </row>
    <row r="176" spans="1:2">
      <c r="A176" s="120"/>
      <c r="B176" s="138"/>
    </row>
    <row r="177" spans="1:2">
      <c r="A177" s="121" t="s">
        <v>29</v>
      </c>
      <c r="B177" s="138"/>
    </row>
    <row r="178" spans="1:2">
      <c r="A178" s="121"/>
      <c r="B178" s="138"/>
    </row>
    <row r="179" spans="1:2" ht="21.6">
      <c r="A179" s="139" t="s">
        <v>393</v>
      </c>
      <c r="B179" s="138"/>
    </row>
    <row r="180" spans="1:2">
      <c r="A180" s="139" t="s">
        <v>974</v>
      </c>
      <c r="B180" s="138"/>
    </row>
    <row r="181" spans="1:2">
      <c r="A181" s="122"/>
      <c r="B181" s="138"/>
    </row>
    <row r="182" spans="1:2" ht="30" customHeight="1">
      <c r="A182" s="123" t="s">
        <v>382</v>
      </c>
      <c r="B182" s="124"/>
    </row>
    <row r="183" spans="1:2">
      <c r="A183" s="123"/>
      <c r="B183" s="138"/>
    </row>
    <row r="184" spans="1:2">
      <c r="A184" s="125" t="s">
        <v>370</v>
      </c>
      <c r="B184" s="126"/>
    </row>
    <row r="185" spans="1:2">
      <c r="A185" s="125" t="s">
        <v>383</v>
      </c>
      <c r="B185" s="126"/>
    </row>
    <row r="186" spans="1:2">
      <c r="A186" s="123"/>
      <c r="B186" s="138"/>
    </row>
    <row r="187" spans="1:2" ht="21.6">
      <c r="A187" s="127" t="s">
        <v>394</v>
      </c>
      <c r="B187" s="140"/>
    </row>
    <row r="188" spans="1:2">
      <c r="A188" s="127"/>
      <c r="B188" s="138"/>
    </row>
    <row r="189" spans="1:2">
      <c r="A189" s="127" t="s">
        <v>395</v>
      </c>
      <c r="B189" s="140"/>
    </row>
    <row r="190" spans="1:2">
      <c r="A190" s="127"/>
      <c r="B190" s="141"/>
    </row>
    <row r="191" spans="1:2">
      <c r="A191" s="123" t="s">
        <v>384</v>
      </c>
      <c r="B191" s="141"/>
    </row>
    <row r="192" spans="1:2">
      <c r="A192" s="127"/>
      <c r="B192" s="141"/>
    </row>
    <row r="193" spans="1:2">
      <c r="A193" s="127" t="s">
        <v>370</v>
      </c>
      <c r="B193" s="141"/>
    </row>
    <row r="194" spans="1:2">
      <c r="A194" s="127" t="s">
        <v>385</v>
      </c>
      <c r="B194" s="141"/>
    </row>
    <row r="195" spans="1:2">
      <c r="A195" s="127"/>
      <c r="B195" s="141"/>
    </row>
    <row r="196" spans="1:2" ht="26.4" customHeight="1">
      <c r="A196" s="127" t="s">
        <v>386</v>
      </c>
      <c r="B196" s="140"/>
    </row>
    <row r="197" spans="1:2">
      <c r="A197" s="127"/>
      <c r="B197" s="141"/>
    </row>
    <row r="198" spans="1:2" ht="14.4" customHeight="1">
      <c r="A198" s="127" t="s">
        <v>387</v>
      </c>
      <c r="B198" s="140"/>
    </row>
    <row r="199" spans="1:2">
      <c r="A199" s="128"/>
      <c r="B199" s="142"/>
    </row>
    <row r="200" spans="1:2" ht="14.4" thickBot="1"/>
    <row r="201" spans="1:2" ht="18" thickBot="1">
      <c r="A201" s="197" t="s">
        <v>388</v>
      </c>
      <c r="B201" s="195"/>
    </row>
    <row r="202" spans="1:2">
      <c r="A202" s="144"/>
      <c r="B202" s="132"/>
    </row>
    <row r="203" spans="1:2" ht="340.8" customHeight="1">
      <c r="A203" s="163" t="s">
        <v>975</v>
      </c>
      <c r="B203" s="132"/>
    </row>
    <row r="204" spans="1:2">
      <c r="A204" s="144"/>
      <c r="B204" s="132"/>
    </row>
    <row r="205" spans="1:2" s="155" customFormat="1" ht="12">
      <c r="A205" s="163" t="s">
        <v>389</v>
      </c>
      <c r="B205" s="157"/>
    </row>
    <row r="206" spans="1:2" s="155" customFormat="1" ht="11.4">
      <c r="A206" s="176" t="s">
        <v>390</v>
      </c>
      <c r="B206" s="157"/>
    </row>
    <row r="207" spans="1:2" s="155" customFormat="1" ht="11.4">
      <c r="A207" s="176" t="s">
        <v>391</v>
      </c>
      <c r="B207" s="157"/>
    </row>
    <row r="208" spans="1:2" s="155" customFormat="1" ht="18.600000000000001" customHeight="1">
      <c r="A208" s="176" t="s">
        <v>392</v>
      </c>
      <c r="B208" s="157"/>
    </row>
    <row r="209" spans="1:2" s="155" customFormat="1" ht="11.4">
      <c r="A209" s="164"/>
      <c r="B209" s="157"/>
    </row>
    <row r="210" spans="1:2" s="155" customFormat="1" ht="21.6">
      <c r="A210" s="7" t="s">
        <v>541</v>
      </c>
      <c r="B210" s="159"/>
    </row>
    <row r="211" spans="1:2" s="155" customFormat="1" ht="11.4">
      <c r="A211" s="7"/>
      <c r="B211" s="157"/>
    </row>
    <row r="212" spans="1:2" s="155" customFormat="1" ht="21.6">
      <c r="A212" s="7" t="s">
        <v>976</v>
      </c>
      <c r="B212" s="159"/>
    </row>
    <row r="213" spans="1:2" s="155" customFormat="1" ht="11.4">
      <c r="A213" s="7"/>
      <c r="B213" s="157"/>
    </row>
    <row r="214" spans="1:2" s="155" customFormat="1" ht="32.4">
      <c r="A214" s="7" t="s">
        <v>542</v>
      </c>
      <c r="B214" s="159"/>
    </row>
    <row r="215" spans="1:2">
      <c r="A215" s="7"/>
      <c r="B215" s="132"/>
    </row>
    <row r="216" spans="1:2" ht="32.4">
      <c r="A216" s="7" t="s">
        <v>543</v>
      </c>
      <c r="B216" s="133"/>
    </row>
    <row r="217" spans="1:2">
      <c r="A217" s="144"/>
      <c r="B217" s="132"/>
    </row>
    <row r="218" spans="1:2" ht="16.8" customHeight="1">
      <c r="A218" s="168" t="s">
        <v>544</v>
      </c>
      <c r="B218" s="132"/>
    </row>
    <row r="219" spans="1:2">
      <c r="A219" s="176" t="s">
        <v>555</v>
      </c>
      <c r="B219" s="132"/>
    </row>
    <row r="220" spans="1:2">
      <c r="A220" s="176" t="s">
        <v>556</v>
      </c>
      <c r="B220" s="132"/>
    </row>
    <row r="221" spans="1:2">
      <c r="A221" s="176" t="s">
        <v>557</v>
      </c>
      <c r="B221" s="132"/>
    </row>
    <row r="222" spans="1:2" s="165" customFormat="1" ht="10.8">
      <c r="A222" s="169"/>
      <c r="B222" s="170"/>
    </row>
    <row r="223" spans="1:2" s="165" customFormat="1" ht="10.8">
      <c r="A223" s="7" t="s">
        <v>559</v>
      </c>
      <c r="B223" s="171"/>
    </row>
    <row r="224" spans="1:2" s="165" customFormat="1" ht="10.8">
      <c r="A224" s="7"/>
      <c r="B224" s="170"/>
    </row>
    <row r="225" spans="1:2" s="165" customFormat="1" ht="21.6">
      <c r="A225" s="7" t="s">
        <v>560</v>
      </c>
      <c r="B225" s="171"/>
    </row>
    <row r="226" spans="1:2" s="165" customFormat="1" ht="10.8">
      <c r="A226" s="7"/>
      <c r="B226" s="170"/>
    </row>
    <row r="227" spans="1:2" s="165" customFormat="1" ht="21.6">
      <c r="A227" s="7" t="s">
        <v>561</v>
      </c>
      <c r="B227" s="171"/>
    </row>
    <row r="228" spans="1:2" s="165" customFormat="1" ht="10.8">
      <c r="A228" s="7"/>
      <c r="B228" s="170"/>
    </row>
    <row r="229" spans="1:2" s="165" customFormat="1" ht="10.8">
      <c r="A229" s="7" t="s">
        <v>562</v>
      </c>
      <c r="B229" s="171"/>
    </row>
    <row r="230" spans="1:2" s="165" customFormat="1" ht="10.8">
      <c r="A230" s="7"/>
      <c r="B230" s="170"/>
    </row>
    <row r="231" spans="1:2" s="165" customFormat="1" ht="10.8">
      <c r="A231" s="7" t="s">
        <v>563</v>
      </c>
      <c r="B231" s="171"/>
    </row>
    <row r="232" spans="1:2" s="165" customFormat="1" ht="10.8">
      <c r="A232" s="7"/>
      <c r="B232" s="170"/>
    </row>
    <row r="233" spans="1:2" s="165" customFormat="1" ht="10.8">
      <c r="A233" s="7" t="s">
        <v>564</v>
      </c>
      <c r="B233" s="171"/>
    </row>
    <row r="234" spans="1:2" s="165" customFormat="1" ht="10.8">
      <c r="A234" s="7"/>
      <c r="B234" s="170"/>
    </row>
    <row r="235" spans="1:2" s="165" customFormat="1" ht="10.8">
      <c r="A235" s="165" t="s">
        <v>558</v>
      </c>
      <c r="B235" s="171"/>
    </row>
    <row r="236" spans="1:2" s="165" customFormat="1" ht="10.8">
      <c r="A236" s="169"/>
      <c r="B236" s="170"/>
    </row>
    <row r="237" spans="1:2" s="165" customFormat="1" ht="10.8">
      <c r="A237" s="169"/>
      <c r="B237" s="170"/>
    </row>
    <row r="238" spans="1:2" s="165" customFormat="1" ht="10.8">
      <c r="A238" s="168" t="s">
        <v>565</v>
      </c>
      <c r="B238" s="170"/>
    </row>
    <row r="239" spans="1:2" s="165" customFormat="1" ht="10.8">
      <c r="A239" s="176" t="s">
        <v>566</v>
      </c>
      <c r="B239" s="170"/>
    </row>
    <row r="240" spans="1:2" s="165" customFormat="1" ht="10.8">
      <c r="A240" s="176" t="s">
        <v>567</v>
      </c>
      <c r="B240" s="170"/>
    </row>
    <row r="241" spans="1:2" s="165" customFormat="1" ht="10.8">
      <c r="A241" s="176" t="s">
        <v>568</v>
      </c>
      <c r="B241" s="170"/>
    </row>
    <row r="242" spans="1:2" s="165" customFormat="1" ht="10.8">
      <c r="A242" s="169"/>
      <c r="B242" s="170"/>
    </row>
    <row r="243" spans="1:2" s="165" customFormat="1" ht="32.4">
      <c r="A243" s="7" t="s">
        <v>569</v>
      </c>
      <c r="B243" s="171"/>
    </row>
    <row r="244" spans="1:2" s="165" customFormat="1" ht="10.8">
      <c r="A244" s="7" t="s">
        <v>73</v>
      </c>
      <c r="B244" s="170"/>
    </row>
    <row r="245" spans="1:2" s="165" customFormat="1" ht="10.8">
      <c r="A245" s="7" t="s">
        <v>570</v>
      </c>
      <c r="B245" s="171"/>
    </row>
    <row r="246" spans="1:2" s="165" customFormat="1" ht="10.8">
      <c r="A246" s="7"/>
      <c r="B246" s="170"/>
    </row>
    <row r="247" spans="1:2" s="165" customFormat="1" ht="43.2">
      <c r="A247" s="7" t="s">
        <v>571</v>
      </c>
      <c r="B247" s="171"/>
    </row>
    <row r="248" spans="1:2" s="165" customFormat="1" ht="10.8">
      <c r="A248" s="7"/>
      <c r="B248" s="170"/>
    </row>
    <row r="249" spans="1:2" s="165" customFormat="1" ht="21.6">
      <c r="A249" s="7" t="s">
        <v>572</v>
      </c>
      <c r="B249" s="171"/>
    </row>
    <row r="250" spans="1:2" s="165" customFormat="1" ht="10.8">
      <c r="A250" s="7"/>
      <c r="B250" s="170"/>
    </row>
    <row r="251" spans="1:2" s="165" customFormat="1" ht="10.8">
      <c r="A251" s="7" t="s">
        <v>573</v>
      </c>
      <c r="B251" s="171"/>
    </row>
    <row r="252" spans="1:2" s="165" customFormat="1" ht="10.8">
      <c r="A252" s="7"/>
      <c r="B252" s="170"/>
    </row>
    <row r="253" spans="1:2" s="165" customFormat="1" ht="21.6">
      <c r="A253" s="7" t="s">
        <v>574</v>
      </c>
      <c r="B253" s="171"/>
    </row>
    <row r="254" spans="1:2" s="165" customFormat="1" ht="10.8">
      <c r="A254" s="7"/>
      <c r="B254" s="170"/>
    </row>
    <row r="255" spans="1:2" s="165" customFormat="1" ht="21.6">
      <c r="A255" s="7" t="s">
        <v>575</v>
      </c>
      <c r="B255" s="171"/>
    </row>
    <row r="256" spans="1:2" s="165" customFormat="1" ht="10.8">
      <c r="A256" s="7"/>
      <c r="B256" s="170"/>
    </row>
    <row r="257" spans="1:2" s="165" customFormat="1" ht="21.6">
      <c r="A257" s="7" t="s">
        <v>576</v>
      </c>
      <c r="B257" s="171"/>
    </row>
    <row r="258" spans="1:2" s="165" customFormat="1" ht="10.8">
      <c r="A258" s="7"/>
      <c r="B258" s="170"/>
    </row>
    <row r="259" spans="1:2" s="165" customFormat="1" ht="21.6">
      <c r="A259" s="7" t="s">
        <v>577</v>
      </c>
      <c r="B259" s="171"/>
    </row>
    <row r="260" spans="1:2" s="165" customFormat="1" ht="10.8">
      <c r="A260" s="7"/>
      <c r="B260" s="170"/>
    </row>
    <row r="261" spans="1:2" s="165" customFormat="1" ht="21.6">
      <c r="A261" s="7" t="s">
        <v>578</v>
      </c>
      <c r="B261" s="171"/>
    </row>
    <row r="262" spans="1:2" s="165" customFormat="1" ht="10.8">
      <c r="A262" s="7"/>
      <c r="B262" s="170"/>
    </row>
    <row r="263" spans="1:2" s="165" customFormat="1" ht="10.8">
      <c r="A263" s="165" t="s">
        <v>579</v>
      </c>
      <c r="B263" s="171"/>
    </row>
    <row r="264" spans="1:2" s="165" customFormat="1" ht="10.8">
      <c r="A264" s="169"/>
      <c r="B264" s="170"/>
    </row>
    <row r="265" spans="1:2" s="165" customFormat="1" ht="10.8">
      <c r="A265" s="168" t="s">
        <v>580</v>
      </c>
      <c r="B265" s="170"/>
    </row>
    <row r="266" spans="1:2" s="165" customFormat="1" ht="10.8">
      <c r="A266" s="176" t="s">
        <v>566</v>
      </c>
      <c r="B266" s="170"/>
    </row>
    <row r="267" spans="1:2" s="165" customFormat="1" ht="10.8">
      <c r="A267" s="176" t="s">
        <v>581</v>
      </c>
      <c r="B267" s="170"/>
    </row>
    <row r="268" spans="1:2" s="165" customFormat="1" ht="10.8">
      <c r="A268" s="176" t="s">
        <v>582</v>
      </c>
      <c r="B268" s="170"/>
    </row>
    <row r="269" spans="1:2" s="165" customFormat="1" ht="10.8">
      <c r="A269" s="169"/>
      <c r="B269" s="170"/>
    </row>
    <row r="270" spans="1:2" s="165" customFormat="1" ht="32.4">
      <c r="A270" s="7" t="s">
        <v>569</v>
      </c>
      <c r="B270" s="171"/>
    </row>
    <row r="271" spans="1:2" s="165" customFormat="1" ht="10.8">
      <c r="A271" s="7" t="s">
        <v>73</v>
      </c>
      <c r="B271" s="170"/>
    </row>
    <row r="272" spans="1:2" s="165" customFormat="1" ht="10.8">
      <c r="A272" s="7" t="s">
        <v>570</v>
      </c>
      <c r="B272" s="171"/>
    </row>
    <row r="273" spans="1:2" s="165" customFormat="1" ht="10.8">
      <c r="A273" s="7"/>
      <c r="B273" s="170"/>
    </row>
    <row r="274" spans="1:2" s="165" customFormat="1" ht="21.6">
      <c r="A274" s="7" t="s">
        <v>583</v>
      </c>
      <c r="B274" s="171"/>
    </row>
    <row r="275" spans="1:2" s="165" customFormat="1" ht="10.8">
      <c r="A275" s="7"/>
      <c r="B275" s="170"/>
    </row>
    <row r="276" spans="1:2" s="165" customFormat="1" ht="21.6">
      <c r="A276" s="7" t="s">
        <v>584</v>
      </c>
      <c r="B276" s="171"/>
    </row>
    <row r="277" spans="1:2" s="165" customFormat="1" ht="10.8">
      <c r="A277" s="7"/>
      <c r="B277" s="170"/>
    </row>
    <row r="278" spans="1:2" s="165" customFormat="1" ht="32.4">
      <c r="A278" s="7" t="s">
        <v>977</v>
      </c>
      <c r="B278" s="171"/>
    </row>
    <row r="279" spans="1:2" s="165" customFormat="1" ht="10.8">
      <c r="A279" s="7"/>
      <c r="B279" s="170"/>
    </row>
    <row r="280" spans="1:2" s="165" customFormat="1" ht="10.8">
      <c r="A280" s="7" t="s">
        <v>585</v>
      </c>
      <c r="B280" s="171"/>
    </row>
    <row r="281" spans="1:2" s="165" customFormat="1" ht="10.8">
      <c r="A281" s="169"/>
      <c r="B281" s="170"/>
    </row>
    <row r="282" spans="1:2" s="165" customFormat="1" ht="10.8">
      <c r="A282" s="165" t="s">
        <v>586</v>
      </c>
      <c r="B282" s="171"/>
    </row>
    <row r="283" spans="1:2" s="165" customFormat="1" ht="10.8">
      <c r="A283" s="169"/>
      <c r="B283" s="170"/>
    </row>
    <row r="284" spans="1:2" s="165" customFormat="1" ht="21.6">
      <c r="A284" s="168" t="s">
        <v>587</v>
      </c>
      <c r="B284" s="170"/>
    </row>
    <row r="285" spans="1:2" s="165" customFormat="1" ht="10.8">
      <c r="A285" s="176" t="s">
        <v>588</v>
      </c>
      <c r="B285" s="170"/>
    </row>
    <row r="286" spans="1:2" s="165" customFormat="1" ht="10.8">
      <c r="A286" s="176" t="s">
        <v>589</v>
      </c>
      <c r="B286" s="170"/>
    </row>
    <row r="287" spans="1:2" s="165" customFormat="1" ht="10.8">
      <c r="A287" s="176" t="s">
        <v>392</v>
      </c>
      <c r="B287" s="170"/>
    </row>
    <row r="288" spans="1:2" s="165" customFormat="1" ht="10.8">
      <c r="A288" s="169"/>
      <c r="B288" s="170"/>
    </row>
    <row r="289" spans="1:2" s="165" customFormat="1" ht="21.6">
      <c r="A289" s="7" t="s">
        <v>590</v>
      </c>
      <c r="B289" s="171"/>
    </row>
    <row r="290" spans="1:2" s="165" customFormat="1" ht="10.8">
      <c r="A290" s="7"/>
      <c r="B290" s="170"/>
    </row>
    <row r="291" spans="1:2" s="165" customFormat="1" ht="21.6">
      <c r="A291" s="7" t="s">
        <v>591</v>
      </c>
      <c r="B291" s="171"/>
    </row>
    <row r="292" spans="1:2" s="165" customFormat="1" ht="10.8">
      <c r="A292" s="172"/>
      <c r="B292" s="170"/>
    </row>
    <row r="293" spans="1:2" s="165" customFormat="1" ht="21.6">
      <c r="A293" s="7" t="s">
        <v>592</v>
      </c>
      <c r="B293" s="171"/>
    </row>
    <row r="294" spans="1:2" s="165" customFormat="1" ht="10.8">
      <c r="A294" s="169"/>
      <c r="B294" s="170"/>
    </row>
    <row r="295" spans="1:2" s="165" customFormat="1" ht="10.8">
      <c r="A295" s="168" t="s">
        <v>593</v>
      </c>
      <c r="B295" s="170"/>
    </row>
    <row r="296" spans="1:2" s="165" customFormat="1" ht="10.8">
      <c r="A296" s="176" t="s">
        <v>588</v>
      </c>
      <c r="B296" s="170"/>
    </row>
    <row r="297" spans="1:2" s="165" customFormat="1" ht="10.8">
      <c r="A297" s="176" t="s">
        <v>594</v>
      </c>
      <c r="B297" s="170"/>
    </row>
    <row r="298" spans="1:2" s="165" customFormat="1" ht="10.8">
      <c r="A298" s="176" t="s">
        <v>392</v>
      </c>
      <c r="B298" s="170"/>
    </row>
    <row r="299" spans="1:2" s="165" customFormat="1" ht="10.8">
      <c r="A299" s="169"/>
      <c r="B299" s="170"/>
    </row>
    <row r="300" spans="1:2" s="165" customFormat="1" ht="21.6">
      <c r="A300" s="169" t="s">
        <v>595</v>
      </c>
      <c r="B300" s="171"/>
    </row>
    <row r="301" spans="1:2" s="165" customFormat="1" ht="10.8">
      <c r="A301" s="169"/>
      <c r="B301" s="170"/>
    </row>
    <row r="302" spans="1:2" s="165" customFormat="1" ht="10.8">
      <c r="A302" s="168" t="s">
        <v>596</v>
      </c>
      <c r="B302" s="170"/>
    </row>
    <row r="303" spans="1:2" s="165" customFormat="1" ht="10.8">
      <c r="A303" s="176" t="s">
        <v>597</v>
      </c>
      <c r="B303" s="170"/>
    </row>
    <row r="304" spans="1:2" s="165" customFormat="1" ht="10.8">
      <c r="A304" s="176" t="s">
        <v>598</v>
      </c>
      <c r="B304" s="170"/>
    </row>
    <row r="305" spans="1:2" s="165" customFormat="1" ht="10.8">
      <c r="A305" s="169"/>
      <c r="B305" s="170"/>
    </row>
    <row r="306" spans="1:2" s="165" customFormat="1" ht="32.4">
      <c r="A306" s="7" t="s">
        <v>599</v>
      </c>
      <c r="B306" s="171"/>
    </row>
    <row r="307" spans="1:2" s="165" customFormat="1" ht="10.8">
      <c r="A307" s="7"/>
      <c r="B307" s="170"/>
    </row>
    <row r="308" spans="1:2" s="165" customFormat="1" ht="21.6">
      <c r="A308" s="7" t="s">
        <v>600</v>
      </c>
      <c r="B308" s="171"/>
    </row>
    <row r="309" spans="1:2" s="165" customFormat="1" ht="10.8">
      <c r="A309" s="7"/>
      <c r="B309" s="170"/>
    </row>
    <row r="310" spans="1:2" s="165" customFormat="1" ht="21.6">
      <c r="A310" s="7" t="s">
        <v>601</v>
      </c>
      <c r="B310" s="171"/>
    </row>
    <row r="311" spans="1:2" s="165" customFormat="1" ht="10.8">
      <c r="A311" s="7"/>
      <c r="B311" s="170"/>
    </row>
    <row r="312" spans="1:2" s="165" customFormat="1" ht="10.8">
      <c r="A312" s="7" t="s">
        <v>602</v>
      </c>
      <c r="B312" s="171"/>
    </row>
    <row r="313" spans="1:2" s="165" customFormat="1" ht="10.8">
      <c r="A313" s="169"/>
      <c r="B313" s="170"/>
    </row>
    <row r="314" spans="1:2" s="165" customFormat="1" ht="10.8">
      <c r="A314" s="168" t="s">
        <v>603</v>
      </c>
      <c r="B314" s="170"/>
    </row>
    <row r="315" spans="1:2" s="165" customFormat="1" ht="10.8">
      <c r="A315" s="176" t="s">
        <v>604</v>
      </c>
      <c r="B315" s="170"/>
    </row>
    <row r="316" spans="1:2" s="165" customFormat="1" ht="10.8">
      <c r="A316" s="176" t="s">
        <v>605</v>
      </c>
      <c r="B316" s="170"/>
    </row>
    <row r="317" spans="1:2" s="165" customFormat="1" ht="10.8">
      <c r="A317" s="176" t="s">
        <v>606</v>
      </c>
      <c r="B317" s="170"/>
    </row>
    <row r="318" spans="1:2" s="165" customFormat="1" ht="10.8">
      <c r="A318" s="169"/>
      <c r="B318" s="170"/>
    </row>
    <row r="319" spans="1:2" s="165" customFormat="1" ht="43.2">
      <c r="A319" s="7" t="s">
        <v>607</v>
      </c>
      <c r="B319" s="171"/>
    </row>
    <row r="320" spans="1:2" s="165" customFormat="1" ht="10.8">
      <c r="A320" s="7"/>
      <c r="B320" s="170"/>
    </row>
    <row r="321" spans="1:2" s="165" customFormat="1" ht="21.6">
      <c r="A321" s="7" t="s">
        <v>608</v>
      </c>
      <c r="B321" s="171"/>
    </row>
    <row r="322" spans="1:2" s="165" customFormat="1" ht="10.8">
      <c r="A322" s="7"/>
      <c r="B322" s="170"/>
    </row>
    <row r="323" spans="1:2" s="165" customFormat="1" ht="10.8">
      <c r="A323" s="7" t="s">
        <v>609</v>
      </c>
      <c r="B323" s="171"/>
    </row>
    <row r="324" spans="1:2" s="165" customFormat="1" ht="10.8">
      <c r="A324" s="169"/>
      <c r="B324" s="170"/>
    </row>
    <row r="325" spans="1:2" s="165" customFormat="1" ht="10.8">
      <c r="A325" s="168" t="s">
        <v>610</v>
      </c>
      <c r="B325" s="170"/>
    </row>
    <row r="326" spans="1:2" s="165" customFormat="1" ht="10.8">
      <c r="A326" s="176" t="s">
        <v>611</v>
      </c>
      <c r="B326" s="170"/>
    </row>
    <row r="327" spans="1:2" s="165" customFormat="1" ht="10.8">
      <c r="A327" s="176" t="s">
        <v>612</v>
      </c>
      <c r="B327" s="170"/>
    </row>
    <row r="328" spans="1:2" s="165" customFormat="1" ht="10.8">
      <c r="A328" s="169"/>
      <c r="B328" s="170"/>
    </row>
    <row r="329" spans="1:2" s="165" customFormat="1" ht="21.6">
      <c r="A329" s="7" t="s">
        <v>613</v>
      </c>
      <c r="B329" s="171"/>
    </row>
    <row r="330" spans="1:2" s="165" customFormat="1" ht="10.8">
      <c r="A330" s="169"/>
      <c r="B330" s="170"/>
    </row>
    <row r="331" spans="1:2" s="165" customFormat="1" ht="10.8">
      <c r="A331" s="7" t="s">
        <v>614</v>
      </c>
      <c r="B331" s="173"/>
    </row>
    <row r="332" spans="1:2" s="165" customFormat="1" ht="10.8">
      <c r="A332" s="169"/>
      <c r="B332" s="170"/>
    </row>
    <row r="333" spans="1:2" s="165" customFormat="1" ht="10.8">
      <c r="A333" s="169"/>
      <c r="B333" s="170"/>
    </row>
    <row r="334" spans="1:2" s="165" customFormat="1" ht="10.8">
      <c r="A334" s="168" t="s">
        <v>624</v>
      </c>
      <c r="B334" s="170"/>
    </row>
    <row r="335" spans="1:2" s="165" customFormat="1" ht="10.8">
      <c r="A335" s="176" t="s">
        <v>625</v>
      </c>
      <c r="B335" s="170"/>
    </row>
    <row r="336" spans="1:2" s="165" customFormat="1" ht="10.8">
      <c r="A336" s="176" t="s">
        <v>626</v>
      </c>
      <c r="B336" s="170"/>
    </row>
    <row r="337" spans="1:2" s="165" customFormat="1" ht="10.8">
      <c r="A337" s="169"/>
      <c r="B337" s="170"/>
    </row>
    <row r="338" spans="1:2" s="165" customFormat="1" ht="21.6">
      <c r="A338" s="7" t="s">
        <v>627</v>
      </c>
      <c r="B338" s="171"/>
    </row>
    <row r="339" spans="1:2" s="165" customFormat="1" ht="10.8">
      <c r="A339" s="7"/>
      <c r="B339" s="170"/>
    </row>
    <row r="340" spans="1:2" s="165" customFormat="1" ht="21.6">
      <c r="A340" s="7" t="s">
        <v>628</v>
      </c>
      <c r="B340" s="171"/>
    </row>
    <row r="341" spans="1:2" s="165" customFormat="1" ht="10.8">
      <c r="A341" s="7"/>
      <c r="B341" s="170"/>
    </row>
    <row r="342" spans="1:2" s="165" customFormat="1" ht="10.8">
      <c r="A342" s="166" t="s">
        <v>629</v>
      </c>
      <c r="B342" s="171"/>
    </row>
    <row r="343" spans="1:2" s="165" customFormat="1" ht="10.8">
      <c r="A343" s="169"/>
      <c r="B343" s="170"/>
    </row>
    <row r="344" spans="1:2" s="165" customFormat="1" ht="10.8">
      <c r="A344" s="168" t="s">
        <v>615</v>
      </c>
      <c r="B344" s="170"/>
    </row>
    <row r="345" spans="1:2" s="165" customFormat="1" ht="10.8">
      <c r="A345" s="176" t="s">
        <v>618</v>
      </c>
      <c r="B345" s="170"/>
    </row>
    <row r="346" spans="1:2" s="165" customFormat="1" ht="10.8">
      <c r="A346" s="176" t="s">
        <v>616</v>
      </c>
      <c r="B346" s="170"/>
    </row>
    <row r="347" spans="1:2" s="165" customFormat="1" ht="10.8">
      <c r="A347" s="176" t="s">
        <v>617</v>
      </c>
      <c r="B347" s="170"/>
    </row>
    <row r="348" spans="1:2" s="165" customFormat="1" ht="10.8">
      <c r="A348" s="169"/>
      <c r="B348" s="170"/>
    </row>
    <row r="349" spans="1:2" s="165" customFormat="1" ht="21.6">
      <c r="A349" s="7" t="s">
        <v>619</v>
      </c>
      <c r="B349" s="171"/>
    </row>
    <row r="350" spans="1:2" s="165" customFormat="1" ht="10.8">
      <c r="A350" s="7"/>
      <c r="B350" s="170"/>
    </row>
    <row r="351" spans="1:2" s="165" customFormat="1" ht="10.8">
      <c r="A351" s="7" t="s">
        <v>620</v>
      </c>
      <c r="B351" s="171"/>
    </row>
    <row r="352" spans="1:2" s="165" customFormat="1" ht="10.8">
      <c r="A352" s="7"/>
      <c r="B352" s="170"/>
    </row>
    <row r="353" spans="1:2" s="165" customFormat="1" ht="10.8">
      <c r="A353" s="7" t="s">
        <v>621</v>
      </c>
      <c r="B353" s="171"/>
    </row>
    <row r="354" spans="1:2" s="165" customFormat="1" ht="16.8" customHeight="1">
      <c r="A354" s="7"/>
      <c r="B354" s="170"/>
    </row>
    <row r="355" spans="1:2" s="165" customFormat="1" ht="21.6">
      <c r="A355" s="7" t="s">
        <v>622</v>
      </c>
      <c r="B355" s="171"/>
    </row>
    <row r="356" spans="1:2" s="165" customFormat="1" ht="10.8">
      <c r="A356" s="175"/>
      <c r="B356" s="170"/>
    </row>
    <row r="357" spans="1:2" s="165" customFormat="1" ht="10.8">
      <c r="A357" s="7" t="s">
        <v>623</v>
      </c>
      <c r="B357" s="171"/>
    </row>
    <row r="358" spans="1:2" s="165" customFormat="1" ht="10.8">
      <c r="A358" s="169"/>
      <c r="B358" s="170"/>
    </row>
    <row r="359" spans="1:2" ht="14.4" thickBot="1">
      <c r="A359" s="145"/>
      <c r="B359" s="135"/>
    </row>
    <row r="360" spans="1:2" ht="14.4" thickBot="1">
      <c r="A360" s="151"/>
      <c r="B360" s="143"/>
    </row>
    <row r="361" spans="1:2" ht="42.6" thickBot="1">
      <c r="A361" s="208" t="s">
        <v>33</v>
      </c>
      <c r="B361" s="209"/>
    </row>
    <row r="362" spans="1:2">
      <c r="A362" s="25"/>
      <c r="B362" s="132"/>
    </row>
    <row r="363" spans="1:2">
      <c r="A363" s="26" t="s">
        <v>27</v>
      </c>
      <c r="B363" s="132"/>
    </row>
    <row r="364" spans="1:2">
      <c r="A364" s="26"/>
      <c r="B364" s="132"/>
    </row>
    <row r="365" spans="1:2" ht="21.6">
      <c r="A365" s="178" t="s">
        <v>396</v>
      </c>
      <c r="B365" s="132"/>
    </row>
    <row r="366" spans="1:2" ht="21.6">
      <c r="A366" s="178" t="s">
        <v>397</v>
      </c>
      <c r="B366" s="132"/>
    </row>
    <row r="367" spans="1:2" ht="21.6">
      <c r="A367" s="178" t="s">
        <v>398</v>
      </c>
      <c r="B367" s="132"/>
    </row>
    <row r="368" spans="1:2" ht="21.6">
      <c r="A368" s="178" t="s">
        <v>399</v>
      </c>
      <c r="B368" s="132"/>
    </row>
    <row r="369" spans="1:2" ht="32.4">
      <c r="A369" s="178" t="s">
        <v>400</v>
      </c>
      <c r="B369" s="132"/>
    </row>
    <row r="370" spans="1:2" ht="43.2">
      <c r="A370" s="178" t="s">
        <v>401</v>
      </c>
      <c r="B370" s="132"/>
    </row>
    <row r="371" spans="1:2" ht="54">
      <c r="A371" s="178" t="s">
        <v>402</v>
      </c>
      <c r="B371" s="132"/>
    </row>
    <row r="372" spans="1:2" ht="21.6">
      <c r="A372" s="178" t="s">
        <v>403</v>
      </c>
      <c r="B372" s="132"/>
    </row>
    <row r="373" spans="1:2" ht="32.4">
      <c r="A373" s="178" t="s">
        <v>404</v>
      </c>
      <c r="B373" s="132"/>
    </row>
    <row r="374" spans="1:2" ht="21.6">
      <c r="A374" s="178" t="s">
        <v>978</v>
      </c>
      <c r="B374" s="132"/>
    </row>
    <row r="375" spans="1:2" ht="32.4">
      <c r="A375" s="178" t="s">
        <v>979</v>
      </c>
      <c r="B375" s="132"/>
    </row>
    <row r="376" spans="1:2">
      <c r="A376" s="178" t="s">
        <v>405</v>
      </c>
      <c r="B376" s="132"/>
    </row>
    <row r="377" spans="1:2" ht="21.6">
      <c r="A377" s="178" t="s">
        <v>406</v>
      </c>
      <c r="B377" s="132"/>
    </row>
    <row r="378" spans="1:2" ht="32.4">
      <c r="A378" s="178" t="s">
        <v>407</v>
      </c>
      <c r="B378" s="132"/>
    </row>
    <row r="379" spans="1:2">
      <c r="A379" s="26"/>
      <c r="B379" s="132"/>
    </row>
    <row r="380" spans="1:2">
      <c r="A380" s="26" t="s">
        <v>34</v>
      </c>
      <c r="B380" s="132"/>
    </row>
    <row r="381" spans="1:2">
      <c r="A381" s="26"/>
      <c r="B381" s="132"/>
    </row>
    <row r="382" spans="1:2" ht="64.8">
      <c r="A382" s="26" t="s">
        <v>35</v>
      </c>
      <c r="B382" s="132"/>
    </row>
    <row r="383" spans="1:2" ht="14.4" thickBot="1">
      <c r="A383" s="26"/>
      <c r="B383" s="132"/>
    </row>
    <row r="384" spans="1:2">
      <c r="A384" s="19" t="s">
        <v>630</v>
      </c>
      <c r="B384" s="32"/>
    </row>
    <row r="385" spans="1:2">
      <c r="A385" s="21" t="s">
        <v>631</v>
      </c>
      <c r="B385" s="33"/>
    </row>
    <row r="386" spans="1:2">
      <c r="A386" s="21" t="s">
        <v>632</v>
      </c>
      <c r="B386" s="33"/>
    </row>
    <row r="387" spans="1:2">
      <c r="A387" s="21" t="s">
        <v>36</v>
      </c>
      <c r="B387" s="132"/>
    </row>
    <row r="388" spans="1:2" ht="21.6">
      <c r="A388" s="22" t="s">
        <v>408</v>
      </c>
      <c r="B388" s="132"/>
    </row>
    <row r="389" spans="1:2">
      <c r="A389" s="22"/>
      <c r="B389" s="133"/>
    </row>
    <row r="390" spans="1:2">
      <c r="A390" s="146" t="s">
        <v>980</v>
      </c>
      <c r="B390" s="133"/>
    </row>
    <row r="391" spans="1:2">
      <c r="A391" s="146" t="s">
        <v>409</v>
      </c>
      <c r="B391" s="133"/>
    </row>
    <row r="392" spans="1:2">
      <c r="A392" s="146" t="s">
        <v>410</v>
      </c>
      <c r="B392" s="133"/>
    </row>
    <row r="393" spans="1:2">
      <c r="A393" s="146" t="s">
        <v>411</v>
      </c>
      <c r="B393" s="133"/>
    </row>
    <row r="394" spans="1:2">
      <c r="A394" s="146" t="s">
        <v>412</v>
      </c>
      <c r="B394" s="133"/>
    </row>
    <row r="395" spans="1:2">
      <c r="A395" s="146" t="s">
        <v>413</v>
      </c>
      <c r="B395" s="133"/>
    </row>
    <row r="396" spans="1:2">
      <c r="A396" s="146" t="s">
        <v>414</v>
      </c>
      <c r="B396" s="133"/>
    </row>
    <row r="397" spans="1:2">
      <c r="A397" s="146" t="s">
        <v>415</v>
      </c>
      <c r="B397" s="133"/>
    </row>
    <row r="398" spans="1:2">
      <c r="A398" s="22"/>
      <c r="B398" s="132"/>
    </row>
    <row r="399" spans="1:2" ht="21.6">
      <c r="A399" s="22" t="s">
        <v>416</v>
      </c>
      <c r="B399" s="133"/>
    </row>
    <row r="400" spans="1:2">
      <c r="A400" s="22"/>
      <c r="B400" s="132"/>
    </row>
    <row r="401" spans="1:2">
      <c r="A401" s="22" t="s">
        <v>417</v>
      </c>
      <c r="B401" s="133"/>
    </row>
    <row r="402" spans="1:2">
      <c r="A402" s="22"/>
      <c r="B402" s="132"/>
    </row>
    <row r="403" spans="1:2" ht="32.4">
      <c r="A403" s="22" t="s">
        <v>418</v>
      </c>
      <c r="B403" s="133"/>
    </row>
    <row r="404" spans="1:2">
      <c r="A404" s="22"/>
      <c r="B404" s="132"/>
    </row>
    <row r="405" spans="1:2">
      <c r="A405" s="22" t="s">
        <v>419</v>
      </c>
      <c r="B405" s="133"/>
    </row>
    <row r="406" spans="1:2">
      <c r="A406" s="22"/>
      <c r="B406" s="132"/>
    </row>
    <row r="407" spans="1:2">
      <c r="A407" s="22" t="s">
        <v>420</v>
      </c>
      <c r="B407" s="133"/>
    </row>
    <row r="408" spans="1:2">
      <c r="A408" s="22"/>
      <c r="B408" s="132"/>
    </row>
    <row r="409" spans="1:2" ht="21.6">
      <c r="A409" s="22" t="s">
        <v>421</v>
      </c>
      <c r="B409" s="133"/>
    </row>
    <row r="410" spans="1:2">
      <c r="A410" s="22"/>
      <c r="B410" s="132"/>
    </row>
    <row r="411" spans="1:2">
      <c r="A411" s="22" t="s">
        <v>422</v>
      </c>
      <c r="B411" s="133"/>
    </row>
    <row r="412" spans="1:2">
      <c r="A412" s="22"/>
      <c r="B412" s="132"/>
    </row>
    <row r="413" spans="1:2">
      <c r="A413" s="22" t="s">
        <v>423</v>
      </c>
      <c r="B413" s="133"/>
    </row>
    <row r="414" spans="1:2">
      <c r="A414" s="22"/>
      <c r="B414" s="132"/>
    </row>
    <row r="415" spans="1:2">
      <c r="A415" s="22" t="s">
        <v>424</v>
      </c>
      <c r="B415" s="133"/>
    </row>
    <row r="416" spans="1:2">
      <c r="A416" s="22"/>
      <c r="B416" s="132"/>
    </row>
    <row r="417" spans="1:2" ht="21.6">
      <c r="A417" s="22" t="s">
        <v>425</v>
      </c>
      <c r="B417" s="133"/>
    </row>
    <row r="418" spans="1:2">
      <c r="A418" s="22"/>
      <c r="B418" s="132"/>
    </row>
    <row r="419" spans="1:2" ht="32.4">
      <c r="A419" s="22" t="s">
        <v>426</v>
      </c>
      <c r="B419" s="133"/>
    </row>
    <row r="420" spans="1:2">
      <c r="A420" s="22"/>
      <c r="B420" s="132"/>
    </row>
    <row r="421" spans="1:2" ht="32.4">
      <c r="A421" s="22" t="s">
        <v>427</v>
      </c>
      <c r="B421" s="133"/>
    </row>
    <row r="422" spans="1:2">
      <c r="A422" s="22"/>
      <c r="B422" s="148"/>
    </row>
    <row r="423" spans="1:2">
      <c r="A423" s="20" t="s">
        <v>636</v>
      </c>
      <c r="B423" s="33"/>
    </row>
    <row r="424" spans="1:2">
      <c r="A424" s="22" t="s">
        <v>631</v>
      </c>
      <c r="B424" s="33"/>
    </row>
    <row r="425" spans="1:2">
      <c r="A425" s="22" t="s">
        <v>637</v>
      </c>
      <c r="B425" s="33"/>
    </row>
    <row r="426" spans="1:2">
      <c r="A426" s="22"/>
      <c r="B426" s="33"/>
    </row>
    <row r="427" spans="1:2" ht="14.4">
      <c r="A427" s="7" t="s">
        <v>638</v>
      </c>
      <c r="B427" s="184"/>
    </row>
    <row r="428" spans="1:2" ht="14.4">
      <c r="A428" s="183" t="s">
        <v>639</v>
      </c>
      <c r="B428" s="184"/>
    </row>
    <row r="429" spans="1:2" ht="14.4">
      <c r="A429" s="183" t="s">
        <v>640</v>
      </c>
      <c r="B429" s="184"/>
    </row>
    <row r="430" spans="1:2" ht="14.4">
      <c r="A430" s="183" t="s">
        <v>641</v>
      </c>
      <c r="B430" s="184"/>
    </row>
    <row r="431" spans="1:2" ht="14.4">
      <c r="A431" s="183" t="s">
        <v>642</v>
      </c>
      <c r="B431" s="184"/>
    </row>
    <row r="432" spans="1:2">
      <c r="A432" s="166" t="s">
        <v>643</v>
      </c>
      <c r="B432" s="185"/>
    </row>
    <row r="433" spans="1:2" ht="21.6">
      <c r="A433" s="7" t="s">
        <v>644</v>
      </c>
      <c r="B433" s="185"/>
    </row>
    <row r="434" spans="1:2" ht="21.6">
      <c r="A434" s="7" t="s">
        <v>645</v>
      </c>
      <c r="B434" s="185"/>
    </row>
    <row r="435" spans="1:2" ht="21.6">
      <c r="A435" s="7" t="s">
        <v>646</v>
      </c>
      <c r="B435" s="185"/>
    </row>
    <row r="436" spans="1:2">
      <c r="A436" s="7" t="s">
        <v>647</v>
      </c>
      <c r="B436" s="185"/>
    </row>
    <row r="437" spans="1:2" ht="14.4">
      <c r="A437" s="7"/>
      <c r="B437"/>
    </row>
    <row r="438" spans="1:2" ht="14.4">
      <c r="A438" s="182" t="s">
        <v>648</v>
      </c>
      <c r="B438" s="184"/>
    </row>
    <row r="439" spans="1:2" ht="21.6">
      <c r="A439" s="28" t="s">
        <v>655</v>
      </c>
      <c r="B439" s="186"/>
    </row>
    <row r="440" spans="1:2" ht="21.6">
      <c r="A440" s="7" t="s">
        <v>649</v>
      </c>
      <c r="B440" s="184"/>
    </row>
    <row r="441" spans="1:2" ht="21.6">
      <c r="A441" s="7" t="s">
        <v>650</v>
      </c>
      <c r="B441" s="184"/>
    </row>
    <row r="442" spans="1:2" ht="7.8" customHeight="1">
      <c r="A442" s="180"/>
      <c r="B442"/>
    </row>
    <row r="443" spans="1:2" ht="14.4">
      <c r="A443" s="182" t="s">
        <v>651</v>
      </c>
      <c r="B443"/>
    </row>
    <row r="444" spans="1:2" ht="10.8" customHeight="1">
      <c r="A444" s="179"/>
      <c r="B444"/>
    </row>
    <row r="445" spans="1:2" ht="21.6">
      <c r="A445" s="7" t="s">
        <v>652</v>
      </c>
      <c r="B445" s="184"/>
    </row>
    <row r="446" spans="1:2" ht="21.6">
      <c r="A446" s="7" t="s">
        <v>653</v>
      </c>
      <c r="B446" s="184"/>
    </row>
    <row r="447" spans="1:2" ht="21.6">
      <c r="A447" s="7" t="s">
        <v>654</v>
      </c>
      <c r="B447" s="184"/>
    </row>
    <row r="448" spans="1:2" ht="14.4">
      <c r="A448" s="181"/>
      <c r="B448"/>
    </row>
    <row r="449" spans="1:2">
      <c r="A449" s="20" t="s">
        <v>656</v>
      </c>
      <c r="B449" s="33"/>
    </row>
    <row r="450" spans="1:2">
      <c r="A450" s="21" t="s">
        <v>631</v>
      </c>
      <c r="B450" s="33"/>
    </row>
    <row r="451" spans="1:2">
      <c r="A451" s="21" t="s">
        <v>632</v>
      </c>
      <c r="B451" s="33"/>
    </row>
    <row r="452" spans="1:2">
      <c r="A452" s="22"/>
      <c r="B452" s="33"/>
    </row>
    <row r="453" spans="1:2" ht="32.4">
      <c r="A453" s="181" t="s">
        <v>657</v>
      </c>
      <c r="B453" s="189"/>
    </row>
    <row r="454" spans="1:2">
      <c r="A454" s="181"/>
      <c r="B454" s="33"/>
    </row>
    <row r="455" spans="1:2" ht="21.6">
      <c r="A455" s="187" t="s">
        <v>658</v>
      </c>
      <c r="B455" s="189"/>
    </row>
    <row r="456" spans="1:2">
      <c r="A456" s="188"/>
      <c r="B456" s="33"/>
    </row>
    <row r="457" spans="1:2">
      <c r="A457" s="187" t="s">
        <v>659</v>
      </c>
      <c r="B457" s="189"/>
    </row>
    <row r="458" spans="1:2">
      <c r="A458" s="22"/>
      <c r="B458" s="33"/>
    </row>
    <row r="459" spans="1:2">
      <c r="A459" s="20" t="s">
        <v>662</v>
      </c>
      <c r="B459" s="34"/>
    </row>
    <row r="460" spans="1:2">
      <c r="A460" s="21" t="s">
        <v>633</v>
      </c>
      <c r="B460" s="33"/>
    </row>
    <row r="461" spans="1:2">
      <c r="A461" s="21" t="s">
        <v>634</v>
      </c>
      <c r="B461" s="33"/>
    </row>
    <row r="462" spans="1:2">
      <c r="A462" s="21" t="s">
        <v>635</v>
      </c>
      <c r="B462" s="33"/>
    </row>
    <row r="463" spans="1:2">
      <c r="A463" s="20"/>
      <c r="B463" s="132"/>
    </row>
    <row r="464" spans="1:2" ht="97.2">
      <c r="A464" s="22" t="s">
        <v>981</v>
      </c>
      <c r="B464" s="133"/>
    </row>
    <row r="465" spans="1:2">
      <c r="A465" s="8"/>
      <c r="B465" s="132"/>
    </row>
    <row r="466" spans="1:2" ht="43.2">
      <c r="A466" s="7" t="s">
        <v>660</v>
      </c>
      <c r="B466" s="133"/>
    </row>
    <row r="467" spans="1:2">
      <c r="A467" s="22"/>
      <c r="B467" s="132"/>
    </row>
    <row r="468" spans="1:2" ht="54">
      <c r="A468" s="22" t="s">
        <v>661</v>
      </c>
      <c r="B468" s="148"/>
    </row>
    <row r="469" spans="1:2">
      <c r="A469" s="27"/>
      <c r="B469" s="132"/>
    </row>
    <row r="470" spans="1:2">
      <c r="A470" s="20" t="s">
        <v>664</v>
      </c>
      <c r="B470" s="34"/>
    </row>
    <row r="471" spans="1:2">
      <c r="A471" s="20"/>
      <c r="B471" s="132"/>
    </row>
    <row r="472" spans="1:2">
      <c r="A472" s="21" t="s">
        <v>633</v>
      </c>
      <c r="B472" s="33"/>
    </row>
    <row r="473" spans="1:2">
      <c r="A473" s="21" t="s">
        <v>663</v>
      </c>
      <c r="B473" s="33"/>
    </row>
    <row r="474" spans="1:2">
      <c r="A474" s="21" t="s">
        <v>982</v>
      </c>
      <c r="B474" s="33"/>
    </row>
    <row r="475" spans="1:2">
      <c r="A475" s="20"/>
      <c r="B475" s="132"/>
    </row>
    <row r="476" spans="1:2" ht="21.6">
      <c r="A476" s="22" t="s">
        <v>429</v>
      </c>
      <c r="B476" s="133"/>
    </row>
    <row r="477" spans="1:2">
      <c r="A477" s="8"/>
      <c r="B477" s="132"/>
    </row>
    <row r="478" spans="1:2" ht="14.4" thickBot="1">
      <c r="A478" s="23" t="s">
        <v>428</v>
      </c>
      <c r="B478" s="134"/>
    </row>
    <row r="479" spans="1:2" ht="14.4" thickBot="1"/>
    <row r="480" spans="1:2" ht="35.4" thickBot="1">
      <c r="A480" s="248" t="s">
        <v>37</v>
      </c>
      <c r="B480" s="249"/>
    </row>
    <row r="481" spans="1:2">
      <c r="A481" s="191"/>
      <c r="B481" s="143"/>
    </row>
    <row r="482" spans="1:2">
      <c r="A482" s="26" t="s">
        <v>29</v>
      </c>
      <c r="B482" s="132"/>
    </row>
    <row r="483" spans="1:2">
      <c r="A483" s="26"/>
      <c r="B483" s="132"/>
    </row>
    <row r="484" spans="1:2" ht="21.6">
      <c r="A484" s="178" t="s">
        <v>430</v>
      </c>
      <c r="B484" s="132"/>
    </row>
    <row r="485" spans="1:2" ht="43.2">
      <c r="A485" s="178" t="s">
        <v>431</v>
      </c>
      <c r="B485" s="132"/>
    </row>
    <row r="486" spans="1:2">
      <c r="A486" s="178" t="s">
        <v>432</v>
      </c>
      <c r="B486" s="132"/>
    </row>
    <row r="487" spans="1:2" ht="32.4">
      <c r="A487" s="178" t="s">
        <v>433</v>
      </c>
      <c r="B487" s="132"/>
    </row>
    <row r="488" spans="1:2" ht="21.6">
      <c r="A488" s="178" t="s">
        <v>434</v>
      </c>
      <c r="B488" s="132"/>
    </row>
    <row r="489" spans="1:2" ht="32.4">
      <c r="A489" s="178" t="s">
        <v>435</v>
      </c>
      <c r="B489" s="132"/>
    </row>
    <row r="490" spans="1:2" ht="21.6">
      <c r="A490" s="178" t="s">
        <v>436</v>
      </c>
      <c r="B490" s="132"/>
    </row>
    <row r="491" spans="1:2" ht="43.2">
      <c r="A491" s="178" t="s">
        <v>437</v>
      </c>
      <c r="B491" s="132"/>
    </row>
    <row r="492" spans="1:2" ht="43.2">
      <c r="A492" s="178" t="s">
        <v>438</v>
      </c>
      <c r="B492" s="132"/>
    </row>
    <row r="493" spans="1:2">
      <c r="A493" s="178" t="s">
        <v>439</v>
      </c>
      <c r="B493" s="132"/>
    </row>
    <row r="494" spans="1:2" ht="21.6">
      <c r="A494" s="178" t="s">
        <v>440</v>
      </c>
      <c r="B494" s="132"/>
    </row>
    <row r="495" spans="1:2">
      <c r="A495" s="26"/>
      <c r="B495" s="132"/>
    </row>
    <row r="496" spans="1:2">
      <c r="A496" s="26" t="s">
        <v>665</v>
      </c>
      <c r="B496" s="34"/>
    </row>
    <row r="497" spans="1:3">
      <c r="A497" s="21" t="s">
        <v>666</v>
      </c>
      <c r="B497" s="33"/>
    </row>
    <row r="498" spans="1:3">
      <c r="A498" s="21" t="s">
        <v>667</v>
      </c>
      <c r="B498" s="33"/>
    </row>
    <row r="499" spans="1:3">
      <c r="A499" s="21" t="s">
        <v>668</v>
      </c>
      <c r="B499" s="33"/>
    </row>
    <row r="500" spans="1:3">
      <c r="A500" s="20"/>
      <c r="B500" s="132"/>
    </row>
    <row r="501" spans="1:3" ht="32.4">
      <c r="A501" s="22" t="s">
        <v>669</v>
      </c>
      <c r="B501" s="133"/>
    </row>
    <row r="502" spans="1:3">
      <c r="A502" s="22"/>
      <c r="B502" s="132"/>
    </row>
    <row r="503" spans="1:3">
      <c r="A503" s="22" t="s">
        <v>38</v>
      </c>
      <c r="B503" s="132"/>
    </row>
    <row r="504" spans="1:3">
      <c r="A504" s="29" t="s">
        <v>39</v>
      </c>
      <c r="B504" s="132"/>
    </row>
    <row r="505" spans="1:3">
      <c r="A505" s="29" t="s">
        <v>40</v>
      </c>
      <c r="B505" s="132"/>
    </row>
    <row r="506" spans="1:3">
      <c r="A506" s="29" t="s">
        <v>41</v>
      </c>
      <c r="B506" s="132"/>
    </row>
    <row r="507" spans="1:3">
      <c r="A507" s="29" t="s">
        <v>42</v>
      </c>
      <c r="B507" s="132"/>
    </row>
    <row r="508" spans="1:3">
      <c r="A508" s="29" t="s">
        <v>43</v>
      </c>
      <c r="B508" s="132"/>
    </row>
    <row r="509" spans="1:3">
      <c r="A509" s="29" t="s">
        <v>44</v>
      </c>
      <c r="B509" s="132"/>
    </row>
    <row r="510" spans="1:3">
      <c r="A510" s="29" t="s">
        <v>201</v>
      </c>
      <c r="B510" s="132"/>
      <c r="C510" s="7"/>
    </row>
    <row r="511" spans="1:3">
      <c r="A511" s="29" t="s">
        <v>46</v>
      </c>
      <c r="B511" s="132"/>
    </row>
    <row r="512" spans="1:3">
      <c r="A512" s="29" t="s">
        <v>47</v>
      </c>
      <c r="B512" s="132"/>
    </row>
    <row r="513" spans="1:2">
      <c r="A513" s="22"/>
      <c r="B513" s="132"/>
    </row>
    <row r="514" spans="1:2" ht="21.6">
      <c r="A514" s="22" t="s">
        <v>441</v>
      </c>
      <c r="B514" s="133"/>
    </row>
    <row r="515" spans="1:2">
      <c r="A515" s="22"/>
      <c r="B515" s="132"/>
    </row>
    <row r="516" spans="1:2">
      <c r="A516" s="22" t="s">
        <v>442</v>
      </c>
      <c r="B516" s="133"/>
    </row>
    <row r="517" spans="1:2">
      <c r="A517" s="22"/>
      <c r="B517" s="132"/>
    </row>
    <row r="518" spans="1:2" ht="21.6">
      <c r="A518" s="22" t="s">
        <v>443</v>
      </c>
      <c r="B518" s="133"/>
    </row>
    <row r="519" spans="1:2">
      <c r="A519" s="22" t="s">
        <v>48</v>
      </c>
      <c r="B519" s="132"/>
    </row>
    <row r="520" spans="1:2">
      <c r="A520" s="22" t="s">
        <v>444</v>
      </c>
      <c r="B520" s="133"/>
    </row>
    <row r="521" spans="1:2">
      <c r="A521" s="22"/>
      <c r="B521" s="132"/>
    </row>
    <row r="522" spans="1:2">
      <c r="A522" s="22" t="s">
        <v>445</v>
      </c>
      <c r="B522" s="133"/>
    </row>
    <row r="523" spans="1:2">
      <c r="A523" s="22"/>
      <c r="B523" s="132"/>
    </row>
    <row r="524" spans="1:2" ht="21.6">
      <c r="A524" s="22" t="s">
        <v>446</v>
      </c>
      <c r="B524" s="133"/>
    </row>
    <row r="525" spans="1:2">
      <c r="A525" s="22"/>
      <c r="B525" s="132"/>
    </row>
    <row r="526" spans="1:2">
      <c r="A526" s="22" t="s">
        <v>447</v>
      </c>
      <c r="B526" s="133"/>
    </row>
    <row r="527" spans="1:2">
      <c r="A527" s="22"/>
      <c r="B527" s="192"/>
    </row>
    <row r="528" spans="1:2" ht="63" customHeight="1">
      <c r="A528" s="193" t="s">
        <v>670</v>
      </c>
      <c r="B528" s="148"/>
    </row>
    <row r="529" spans="1:2">
      <c r="A529" s="22"/>
      <c r="B529" s="148"/>
    </row>
    <row r="530" spans="1:2">
      <c r="A530" s="22"/>
      <c r="B530" s="132"/>
    </row>
    <row r="531" spans="1:2">
      <c r="A531" s="20" t="s">
        <v>671</v>
      </c>
      <c r="B531" s="34"/>
    </row>
    <row r="532" spans="1:2">
      <c r="A532" s="20"/>
      <c r="B532" s="132"/>
    </row>
    <row r="533" spans="1:2">
      <c r="A533" s="21" t="s">
        <v>666</v>
      </c>
      <c r="B533" s="33"/>
    </row>
    <row r="534" spans="1:2">
      <c r="A534" s="21" t="s">
        <v>667</v>
      </c>
      <c r="B534" s="33"/>
    </row>
    <row r="535" spans="1:2">
      <c r="A535" s="21" t="s">
        <v>668</v>
      </c>
      <c r="B535" s="33"/>
    </row>
    <row r="536" spans="1:2">
      <c r="A536" s="20"/>
      <c r="B536" s="132"/>
    </row>
    <row r="537" spans="1:2" ht="32.4">
      <c r="A537" s="22" t="s">
        <v>983</v>
      </c>
      <c r="B537" s="133"/>
    </row>
    <row r="538" spans="1:2">
      <c r="A538" s="22"/>
      <c r="B538" s="132"/>
    </row>
    <row r="539" spans="1:2">
      <c r="A539" s="22" t="s">
        <v>49</v>
      </c>
      <c r="B539" s="132"/>
    </row>
    <row r="540" spans="1:2">
      <c r="A540" s="22" t="s">
        <v>50</v>
      </c>
      <c r="B540" s="132"/>
    </row>
    <row r="541" spans="1:2">
      <c r="A541" s="22" t="s">
        <v>51</v>
      </c>
      <c r="B541" s="132"/>
    </row>
    <row r="542" spans="1:2">
      <c r="A542" s="22" t="s">
        <v>52</v>
      </c>
      <c r="B542" s="132"/>
    </row>
    <row r="543" spans="1:2">
      <c r="A543" s="22" t="s">
        <v>53</v>
      </c>
      <c r="B543" s="132"/>
    </row>
    <row r="544" spans="1:2">
      <c r="A544" s="22" t="s">
        <v>54</v>
      </c>
      <c r="B544" s="132"/>
    </row>
    <row r="545" spans="1:2">
      <c r="A545" s="22" t="s">
        <v>55</v>
      </c>
      <c r="B545" s="132"/>
    </row>
    <row r="546" spans="1:2">
      <c r="A546" s="22" t="s">
        <v>56</v>
      </c>
      <c r="B546" s="132"/>
    </row>
    <row r="547" spans="1:2">
      <c r="A547" s="22" t="s">
        <v>57</v>
      </c>
      <c r="B547" s="132"/>
    </row>
    <row r="548" spans="1:2">
      <c r="A548" s="22" t="s">
        <v>58</v>
      </c>
      <c r="B548" s="132"/>
    </row>
    <row r="549" spans="1:2">
      <c r="A549" s="22" t="s">
        <v>59</v>
      </c>
      <c r="B549" s="132"/>
    </row>
    <row r="550" spans="1:2">
      <c r="A550" s="22" t="s">
        <v>60</v>
      </c>
      <c r="B550" s="132"/>
    </row>
    <row r="551" spans="1:2">
      <c r="A551" s="22" t="s">
        <v>61</v>
      </c>
      <c r="B551" s="132"/>
    </row>
    <row r="552" spans="1:2">
      <c r="A552" s="22" t="s">
        <v>62</v>
      </c>
      <c r="B552" s="147"/>
    </row>
    <row r="553" spans="1:2">
      <c r="A553" s="22" t="s">
        <v>63</v>
      </c>
      <c r="B553" s="132"/>
    </row>
    <row r="554" spans="1:2">
      <c r="A554" s="22" t="s">
        <v>64</v>
      </c>
      <c r="B554" s="132"/>
    </row>
    <row r="555" spans="1:2">
      <c r="A555" s="22" t="s">
        <v>45</v>
      </c>
      <c r="B555" s="132"/>
    </row>
    <row r="556" spans="1:2">
      <c r="A556" s="22" t="s">
        <v>65</v>
      </c>
      <c r="B556" s="132"/>
    </row>
    <row r="557" spans="1:2">
      <c r="A557" s="22" t="s">
        <v>66</v>
      </c>
      <c r="B557" s="132"/>
    </row>
    <row r="558" spans="1:2">
      <c r="A558" s="22" t="s">
        <v>67</v>
      </c>
      <c r="B558" s="132"/>
    </row>
    <row r="559" spans="1:2">
      <c r="A559" s="22" t="s">
        <v>68</v>
      </c>
      <c r="B559" s="132"/>
    </row>
    <row r="560" spans="1:2">
      <c r="A560" s="22" t="s">
        <v>69</v>
      </c>
      <c r="B560" s="132"/>
    </row>
    <row r="561" spans="1:2">
      <c r="A561" s="22"/>
      <c r="B561" s="132"/>
    </row>
    <row r="562" spans="1:2">
      <c r="A562" s="22" t="s">
        <v>448</v>
      </c>
      <c r="B562" s="133"/>
    </row>
    <row r="563" spans="1:2">
      <c r="A563" s="22"/>
      <c r="B563" s="148"/>
    </row>
    <row r="564" spans="1:2" ht="21.6">
      <c r="A564" s="22" t="s">
        <v>449</v>
      </c>
      <c r="B564" s="133"/>
    </row>
    <row r="565" spans="1:2">
      <c r="A565" s="22"/>
      <c r="B565" s="148"/>
    </row>
    <row r="566" spans="1:2" ht="21.6">
      <c r="A566" s="22" t="s">
        <v>450</v>
      </c>
      <c r="B566" s="133"/>
    </row>
    <row r="567" spans="1:2">
      <c r="A567" s="22" t="s">
        <v>451</v>
      </c>
      <c r="B567" s="132"/>
    </row>
    <row r="568" spans="1:2">
      <c r="A568" s="22" t="s">
        <v>452</v>
      </c>
      <c r="B568" s="132"/>
    </row>
    <row r="569" spans="1:2">
      <c r="A569" s="22" t="s">
        <v>453</v>
      </c>
      <c r="B569" s="132"/>
    </row>
    <row r="570" spans="1:2">
      <c r="A570" s="22" t="s">
        <v>454</v>
      </c>
      <c r="B570" s="132"/>
    </row>
    <row r="571" spans="1:2">
      <c r="A571" s="22"/>
      <c r="B571" s="132"/>
    </row>
    <row r="572" spans="1:2">
      <c r="A572" s="20" t="s">
        <v>672</v>
      </c>
      <c r="B572" s="34"/>
    </row>
    <row r="573" spans="1:2">
      <c r="A573" s="20"/>
      <c r="B573" s="132"/>
    </row>
    <row r="574" spans="1:2">
      <c r="A574" s="21" t="s">
        <v>673</v>
      </c>
      <c r="B574" s="33"/>
    </row>
    <row r="575" spans="1:2">
      <c r="A575" s="21" t="s">
        <v>674</v>
      </c>
      <c r="B575" s="33"/>
    </row>
    <row r="576" spans="1:2">
      <c r="A576" s="20"/>
      <c r="B576" s="132"/>
    </row>
    <row r="577" spans="1:2" ht="21.6">
      <c r="A577" s="22" t="s">
        <v>455</v>
      </c>
      <c r="B577" s="133"/>
    </row>
    <row r="578" spans="1:2">
      <c r="A578" s="22"/>
      <c r="B578" s="132"/>
    </row>
    <row r="579" spans="1:2">
      <c r="A579" s="22" t="s">
        <v>456</v>
      </c>
      <c r="B579" s="133"/>
    </row>
    <row r="580" spans="1:2">
      <c r="A580" s="22"/>
      <c r="B580" s="132"/>
    </row>
    <row r="581" spans="1:2">
      <c r="A581" s="20" t="s">
        <v>675</v>
      </c>
      <c r="B581" s="34"/>
    </row>
    <row r="582" spans="1:2">
      <c r="A582" s="20"/>
      <c r="B582" s="132"/>
    </row>
    <row r="583" spans="1:2">
      <c r="A583" s="21" t="s">
        <v>676</v>
      </c>
      <c r="B583" s="33"/>
    </row>
    <row r="584" spans="1:2">
      <c r="A584" s="21" t="s">
        <v>677</v>
      </c>
      <c r="B584" s="33"/>
    </row>
    <row r="585" spans="1:2">
      <c r="A585" s="20"/>
      <c r="B585" s="132"/>
    </row>
    <row r="586" spans="1:2" ht="32.4">
      <c r="A586" s="22" t="s">
        <v>457</v>
      </c>
      <c r="B586" s="133"/>
    </row>
    <row r="587" spans="1:2">
      <c r="A587" s="22"/>
      <c r="B587" s="132"/>
    </row>
    <row r="588" spans="1:2">
      <c r="A588" s="22" t="s">
        <v>458</v>
      </c>
      <c r="B588" s="133"/>
    </row>
    <row r="589" spans="1:2">
      <c r="A589" s="22"/>
      <c r="B589" s="132"/>
    </row>
    <row r="590" spans="1:2">
      <c r="A590" s="22" t="s">
        <v>459</v>
      </c>
      <c r="B590" s="133"/>
    </row>
    <row r="591" spans="1:2">
      <c r="A591" s="22"/>
      <c r="B591" s="132"/>
    </row>
    <row r="592" spans="1:2">
      <c r="A592" s="22"/>
      <c r="B592" s="132"/>
    </row>
    <row r="593" spans="1:2">
      <c r="A593" s="20" t="s">
        <v>678</v>
      </c>
      <c r="B593" s="34"/>
    </row>
    <row r="594" spans="1:2">
      <c r="A594" s="20"/>
      <c r="B594" s="132"/>
    </row>
    <row r="595" spans="1:2">
      <c r="A595" s="21" t="s">
        <v>676</v>
      </c>
      <c r="B595" s="33"/>
    </row>
    <row r="596" spans="1:2">
      <c r="A596" s="21" t="s">
        <v>679</v>
      </c>
      <c r="B596" s="33"/>
    </row>
    <row r="597" spans="1:2">
      <c r="A597" s="20"/>
      <c r="B597" s="132"/>
    </row>
    <row r="598" spans="1:2" ht="32.4">
      <c r="A598" s="22" t="s">
        <v>460</v>
      </c>
      <c r="B598" s="133"/>
    </row>
    <row r="599" spans="1:2">
      <c r="A599" s="22"/>
      <c r="B599" s="132"/>
    </row>
    <row r="600" spans="1:2">
      <c r="A600" s="22" t="s">
        <v>458</v>
      </c>
      <c r="B600" s="133"/>
    </row>
    <row r="601" spans="1:2">
      <c r="A601" s="22"/>
      <c r="B601" s="132"/>
    </row>
    <row r="602" spans="1:2">
      <c r="A602" s="22" t="s">
        <v>461</v>
      </c>
      <c r="B602" s="133"/>
    </row>
    <row r="603" spans="1:2">
      <c r="A603" s="22"/>
      <c r="B603" s="148"/>
    </row>
    <row r="604" spans="1:2">
      <c r="A604" s="20" t="s">
        <v>680</v>
      </c>
      <c r="B604" s="148"/>
    </row>
    <row r="605" spans="1:2">
      <c r="A605" s="198" t="s">
        <v>681</v>
      </c>
      <c r="B605" s="148"/>
    </row>
    <row r="606" spans="1:2">
      <c r="A606" s="21" t="s">
        <v>682</v>
      </c>
      <c r="B606" s="148"/>
    </row>
    <row r="607" spans="1:2">
      <c r="A607" s="21" t="s">
        <v>683</v>
      </c>
      <c r="B607" s="148"/>
    </row>
    <row r="608" spans="1:2">
      <c r="A608" s="21" t="s">
        <v>684</v>
      </c>
      <c r="B608" s="148"/>
    </row>
    <row r="609" spans="1:2">
      <c r="A609" s="199" t="s">
        <v>685</v>
      </c>
      <c r="B609" s="148"/>
    </row>
    <row r="610" spans="1:2">
      <c r="A610" s="22"/>
      <c r="B610" s="148"/>
    </row>
    <row r="611" spans="1:2">
      <c r="A611" s="166" t="s">
        <v>686</v>
      </c>
      <c r="B611" s="133"/>
    </row>
    <row r="612" spans="1:2">
      <c r="A612" s="172"/>
      <c r="B612" s="148"/>
    </row>
    <row r="613" spans="1:2" ht="32.4">
      <c r="A613" s="7" t="s">
        <v>984</v>
      </c>
      <c r="B613" s="133"/>
    </row>
    <row r="614" spans="1:2">
      <c r="A614" s="7"/>
      <c r="B614" s="148"/>
    </row>
    <row r="615" spans="1:2" ht="64.8">
      <c r="A615" s="181" t="s">
        <v>687</v>
      </c>
      <c r="B615" s="148"/>
    </row>
    <row r="616" spans="1:2" ht="14.4" thickBot="1">
      <c r="A616" s="23"/>
      <c r="B616" s="194"/>
    </row>
    <row r="617" spans="1:2">
      <c r="A617" s="24"/>
      <c r="B617" s="177"/>
    </row>
    <row r="618" spans="1:2" ht="14.4" thickBot="1">
      <c r="A618" s="17"/>
      <c r="B618" s="190"/>
    </row>
    <row r="619" spans="1:2" ht="42.6" thickBot="1">
      <c r="A619" s="250" t="s">
        <v>70</v>
      </c>
      <c r="B619" s="251"/>
    </row>
    <row r="620" spans="1:2">
      <c r="A620" s="191"/>
      <c r="B620" s="143"/>
    </row>
    <row r="621" spans="1:2">
      <c r="A621" s="26" t="s">
        <v>29</v>
      </c>
      <c r="B621" s="132"/>
    </row>
    <row r="622" spans="1:2">
      <c r="A622" s="26"/>
      <c r="B622" s="132"/>
    </row>
    <row r="623" spans="1:2" ht="21.6">
      <c r="A623" s="178" t="s">
        <v>462</v>
      </c>
      <c r="B623" s="132"/>
    </row>
    <row r="624" spans="1:2">
      <c r="A624" s="178" t="s">
        <v>463</v>
      </c>
      <c r="B624" s="132"/>
    </row>
    <row r="625" spans="1:2">
      <c r="A625" s="178" t="s">
        <v>432</v>
      </c>
      <c r="B625" s="132"/>
    </row>
    <row r="626" spans="1:2" ht="32.4">
      <c r="A626" s="178" t="s">
        <v>464</v>
      </c>
      <c r="B626" s="132"/>
    </row>
    <row r="627" spans="1:2" ht="21.6">
      <c r="A627" s="178" t="s">
        <v>465</v>
      </c>
      <c r="B627" s="132"/>
    </row>
    <row r="628" spans="1:2" ht="32.4">
      <c r="A628" s="178" t="s">
        <v>466</v>
      </c>
      <c r="B628" s="132"/>
    </row>
    <row r="629" spans="1:2" ht="21.6">
      <c r="A629" s="178" t="s">
        <v>467</v>
      </c>
      <c r="B629" s="132"/>
    </row>
    <row r="630" spans="1:2" ht="32.4">
      <c r="A630" s="178" t="s">
        <v>468</v>
      </c>
      <c r="B630" s="132"/>
    </row>
    <row r="631" spans="1:2">
      <c r="A631" s="26"/>
      <c r="B631" s="132"/>
    </row>
    <row r="632" spans="1:2">
      <c r="A632" s="20" t="s">
        <v>688</v>
      </c>
      <c r="B632" s="34"/>
    </row>
    <row r="633" spans="1:2">
      <c r="A633" s="20"/>
      <c r="B633" s="132"/>
    </row>
    <row r="634" spans="1:2">
      <c r="A634" s="21" t="s">
        <v>689</v>
      </c>
      <c r="B634" s="33"/>
    </row>
    <row r="635" spans="1:2">
      <c r="A635" s="21" t="s">
        <v>667</v>
      </c>
      <c r="B635" s="33"/>
    </row>
    <row r="636" spans="1:2">
      <c r="A636" s="21" t="s">
        <v>690</v>
      </c>
      <c r="B636" s="33"/>
    </row>
    <row r="637" spans="1:2">
      <c r="A637" s="20"/>
      <c r="B637" s="132"/>
    </row>
    <row r="638" spans="1:2" ht="21.6">
      <c r="A638" s="22" t="s">
        <v>469</v>
      </c>
      <c r="B638" s="133"/>
    </row>
    <row r="639" spans="1:2">
      <c r="A639" s="22"/>
      <c r="B639" s="132"/>
    </row>
    <row r="640" spans="1:2" ht="32.4">
      <c r="A640" s="22" t="s">
        <v>470</v>
      </c>
      <c r="B640" s="133"/>
    </row>
    <row r="641" spans="1:2">
      <c r="A641" s="22"/>
      <c r="B641" s="132"/>
    </row>
    <row r="642" spans="1:2">
      <c r="A642" s="22" t="s">
        <v>471</v>
      </c>
      <c r="B642" s="133"/>
    </row>
    <row r="643" spans="1:2">
      <c r="A643" s="22"/>
      <c r="B643" s="132"/>
    </row>
    <row r="644" spans="1:2">
      <c r="A644" s="27"/>
      <c r="B644" s="132"/>
    </row>
    <row r="645" spans="1:2">
      <c r="A645" s="20" t="s">
        <v>691</v>
      </c>
      <c r="B645" s="34"/>
    </row>
    <row r="646" spans="1:2">
      <c r="A646" s="20"/>
      <c r="B646" s="132"/>
    </row>
    <row r="647" spans="1:2">
      <c r="A647" s="21" t="s">
        <v>689</v>
      </c>
      <c r="B647" s="33"/>
    </row>
    <row r="648" spans="1:2">
      <c r="A648" s="21" t="s">
        <v>667</v>
      </c>
      <c r="B648" s="33"/>
    </row>
    <row r="649" spans="1:2">
      <c r="A649" s="21" t="s">
        <v>690</v>
      </c>
      <c r="B649" s="33"/>
    </row>
    <row r="650" spans="1:2" ht="21.6">
      <c r="A650" s="22" t="s">
        <v>472</v>
      </c>
      <c r="B650" s="133"/>
    </row>
    <row r="651" spans="1:2">
      <c r="A651" s="22"/>
      <c r="B651" s="132"/>
    </row>
    <row r="652" spans="1:2">
      <c r="A652" s="22"/>
      <c r="B652" s="132"/>
    </row>
    <row r="653" spans="1:2">
      <c r="A653" s="20" t="s">
        <v>692</v>
      </c>
      <c r="B653" s="34"/>
    </row>
    <row r="654" spans="1:2">
      <c r="A654" s="20"/>
      <c r="B654" s="132"/>
    </row>
    <row r="655" spans="1:2">
      <c r="A655" s="21" t="s">
        <v>693</v>
      </c>
      <c r="B655" s="33"/>
    </row>
    <row r="656" spans="1:2">
      <c r="A656" s="21" t="s">
        <v>694</v>
      </c>
      <c r="B656" s="33"/>
    </row>
    <row r="657" spans="1:2">
      <c r="A657" s="21" t="s">
        <v>695</v>
      </c>
      <c r="B657" s="33"/>
    </row>
    <row r="658" spans="1:2">
      <c r="A658" s="20"/>
      <c r="B658" s="132"/>
    </row>
    <row r="659" spans="1:2" ht="21.6">
      <c r="A659" s="22" t="s">
        <v>473</v>
      </c>
      <c r="B659" s="133"/>
    </row>
    <row r="660" spans="1:2">
      <c r="A660" s="22"/>
      <c r="B660" s="132"/>
    </row>
    <row r="661" spans="1:2">
      <c r="A661" s="22"/>
      <c r="B661" s="132"/>
    </row>
    <row r="662" spans="1:2">
      <c r="A662" s="20" t="s">
        <v>696</v>
      </c>
      <c r="B662" s="34"/>
    </row>
    <row r="663" spans="1:2">
      <c r="A663" s="20"/>
      <c r="B663" s="132"/>
    </row>
    <row r="664" spans="1:2">
      <c r="A664" s="21" t="s">
        <v>689</v>
      </c>
      <c r="B664" s="33"/>
    </row>
    <row r="665" spans="1:2">
      <c r="A665" s="21" t="s">
        <v>697</v>
      </c>
      <c r="B665" s="33"/>
    </row>
    <row r="666" spans="1:2">
      <c r="A666" s="21" t="s">
        <v>698</v>
      </c>
      <c r="B666" s="33"/>
    </row>
    <row r="667" spans="1:2">
      <c r="A667" s="20"/>
      <c r="B667" s="132"/>
    </row>
    <row r="668" spans="1:2">
      <c r="A668" s="22" t="s">
        <v>474</v>
      </c>
      <c r="B668" s="133"/>
    </row>
    <row r="669" spans="1:2">
      <c r="A669" s="22"/>
      <c r="B669" s="132"/>
    </row>
    <row r="670" spans="1:2">
      <c r="A670" s="22"/>
      <c r="B670" s="132"/>
    </row>
    <row r="671" spans="1:2">
      <c r="A671" s="20" t="s">
        <v>699</v>
      </c>
      <c r="B671" s="34"/>
    </row>
    <row r="672" spans="1:2">
      <c r="A672" s="20"/>
      <c r="B672" s="132"/>
    </row>
    <row r="673" spans="1:2">
      <c r="A673" s="21" t="s">
        <v>700</v>
      </c>
      <c r="B673" s="33"/>
    </row>
    <row r="674" spans="1:2">
      <c r="A674" s="21" t="s">
        <v>694</v>
      </c>
      <c r="B674" s="33"/>
    </row>
    <row r="675" spans="1:2">
      <c r="A675" s="21" t="s">
        <v>695</v>
      </c>
      <c r="B675" s="33"/>
    </row>
    <row r="676" spans="1:2">
      <c r="A676" s="20"/>
      <c r="B676" s="132"/>
    </row>
    <row r="677" spans="1:2" ht="97.2">
      <c r="A677" s="22" t="s">
        <v>985</v>
      </c>
      <c r="B677" s="133"/>
    </row>
    <row r="678" spans="1:2">
      <c r="A678" s="22"/>
      <c r="B678" s="132"/>
    </row>
    <row r="679" spans="1:2" ht="108">
      <c r="A679" s="22" t="s">
        <v>701</v>
      </c>
      <c r="B679" s="133"/>
    </row>
    <row r="680" spans="1:2">
      <c r="A680" s="22"/>
      <c r="B680" s="132"/>
    </row>
    <row r="681" spans="1:2">
      <c r="A681" s="22"/>
      <c r="B681" s="132"/>
    </row>
    <row r="682" spans="1:2">
      <c r="A682" s="20" t="s">
        <v>702</v>
      </c>
      <c r="B682" s="34"/>
    </row>
    <row r="683" spans="1:2">
      <c r="A683" s="20"/>
      <c r="B683" s="132"/>
    </row>
    <row r="684" spans="1:2">
      <c r="A684" s="21" t="s">
        <v>703</v>
      </c>
      <c r="B684" s="33"/>
    </row>
    <row r="685" spans="1:2">
      <c r="A685" s="21" t="s">
        <v>704</v>
      </c>
      <c r="B685" s="33"/>
    </row>
    <row r="686" spans="1:2">
      <c r="A686" s="21" t="s">
        <v>705</v>
      </c>
      <c r="B686" s="33"/>
    </row>
    <row r="687" spans="1:2">
      <c r="A687" s="20"/>
      <c r="B687" s="132"/>
    </row>
    <row r="688" spans="1:2" ht="21.6">
      <c r="A688" s="22" t="s">
        <v>475</v>
      </c>
      <c r="B688" s="133"/>
    </row>
    <row r="689" spans="1:2" ht="14.4" thickBot="1">
      <c r="A689" s="149"/>
      <c r="B689" s="135"/>
    </row>
    <row r="690" spans="1:2" ht="14.4" thickBot="1"/>
    <row r="691" spans="1:2" ht="21.6" thickBot="1">
      <c r="A691" s="208" t="s">
        <v>71</v>
      </c>
      <c r="B691" s="209"/>
    </row>
    <row r="692" spans="1:2">
      <c r="A692" s="191"/>
      <c r="B692" s="143"/>
    </row>
    <row r="693" spans="1:2">
      <c r="A693" s="25"/>
      <c r="B693" s="132"/>
    </row>
    <row r="694" spans="1:2">
      <c r="A694" s="26" t="s">
        <v>29</v>
      </c>
      <c r="B694" s="132"/>
    </row>
    <row r="695" spans="1:2">
      <c r="A695" s="26"/>
      <c r="B695" s="132"/>
    </row>
    <row r="696" spans="1:2" ht="32.4">
      <c r="A696" s="26" t="s">
        <v>72</v>
      </c>
      <c r="B696" s="132"/>
    </row>
    <row r="697" spans="1:2">
      <c r="A697" s="26"/>
      <c r="B697" s="132"/>
    </row>
    <row r="698" spans="1:2" ht="75.599999999999994">
      <c r="A698" s="26" t="s">
        <v>81</v>
      </c>
      <c r="B698" s="132"/>
    </row>
    <row r="699" spans="1:2">
      <c r="A699" s="26"/>
      <c r="B699" s="132"/>
    </row>
    <row r="700" spans="1:2" ht="43.2">
      <c r="A700" s="178" t="s">
        <v>476</v>
      </c>
      <c r="B700" s="132"/>
    </row>
    <row r="701" spans="1:2">
      <c r="A701" s="178" t="s">
        <v>477</v>
      </c>
      <c r="B701" s="132"/>
    </row>
    <row r="702" spans="1:2">
      <c r="A702" s="26"/>
      <c r="B702" s="132"/>
    </row>
    <row r="703" spans="1:2">
      <c r="A703" s="26"/>
      <c r="B703" s="132"/>
    </row>
    <row r="704" spans="1:2">
      <c r="A704" s="20" t="s">
        <v>706</v>
      </c>
      <c r="B704" s="34"/>
    </row>
    <row r="705" spans="1:14">
      <c r="A705" s="21" t="s">
        <v>707</v>
      </c>
      <c r="B705" s="33"/>
    </row>
    <row r="706" spans="1:14">
      <c r="A706" s="20"/>
      <c r="B706" s="132"/>
    </row>
    <row r="707" spans="1:14" ht="32.4">
      <c r="A707" s="22" t="s">
        <v>478</v>
      </c>
      <c r="B707" s="133"/>
    </row>
    <row r="708" spans="1:14">
      <c r="A708" s="22" t="s">
        <v>73</v>
      </c>
      <c r="B708" s="132"/>
      <c r="D708" s="150"/>
      <c r="I708" s="150"/>
      <c r="N708" s="150"/>
    </row>
    <row r="709" spans="1:14" ht="21.6">
      <c r="A709" s="22" t="s">
        <v>986</v>
      </c>
      <c r="B709" s="133"/>
    </row>
    <row r="710" spans="1:14">
      <c r="A710" s="22"/>
      <c r="B710" s="132"/>
    </row>
    <row r="711" spans="1:14" ht="21.6">
      <c r="A711" s="22" t="s">
        <v>479</v>
      </c>
      <c r="B711" s="133"/>
    </row>
    <row r="712" spans="1:14">
      <c r="A712" s="146" t="s">
        <v>480</v>
      </c>
      <c r="B712" s="132"/>
    </row>
    <row r="713" spans="1:14">
      <c r="A713" s="146" t="s">
        <v>481</v>
      </c>
      <c r="B713" s="132"/>
    </row>
    <row r="714" spans="1:14">
      <c r="A714" s="146" t="s">
        <v>482</v>
      </c>
      <c r="B714" s="132"/>
    </row>
    <row r="715" spans="1:14">
      <c r="A715" s="22"/>
      <c r="B715" s="132"/>
    </row>
    <row r="716" spans="1:14">
      <c r="A716" s="22" t="s">
        <v>483</v>
      </c>
      <c r="B716" s="132"/>
    </row>
    <row r="717" spans="1:14">
      <c r="A717" s="22"/>
      <c r="B717" s="132"/>
    </row>
    <row r="718" spans="1:14">
      <c r="A718" s="22" t="s">
        <v>987</v>
      </c>
      <c r="B718" s="133"/>
    </row>
    <row r="719" spans="1:14">
      <c r="A719" s="22"/>
      <c r="B719" s="132"/>
    </row>
    <row r="720" spans="1:14" ht="32.4">
      <c r="A720" s="22" t="s">
        <v>484</v>
      </c>
      <c r="B720" s="133"/>
    </row>
    <row r="721" spans="1:2">
      <c r="A721" s="22"/>
      <c r="B721" s="132"/>
    </row>
    <row r="722" spans="1:2" ht="21.6">
      <c r="A722" s="22" t="s">
        <v>988</v>
      </c>
      <c r="B722" s="133"/>
    </row>
    <row r="723" spans="1:2">
      <c r="A723" s="22"/>
      <c r="B723" s="132"/>
    </row>
    <row r="724" spans="1:2" ht="21.6">
      <c r="A724" s="22" t="s">
        <v>485</v>
      </c>
      <c r="B724" s="133"/>
    </row>
    <row r="725" spans="1:2">
      <c r="A725" s="22"/>
      <c r="B725" s="132"/>
    </row>
    <row r="726" spans="1:2">
      <c r="A726" s="22" t="s">
        <v>486</v>
      </c>
      <c r="B726" s="133"/>
    </row>
    <row r="727" spans="1:2">
      <c r="A727" s="22" t="s">
        <v>74</v>
      </c>
      <c r="B727" s="132"/>
    </row>
    <row r="728" spans="1:2">
      <c r="A728" s="22" t="s">
        <v>75</v>
      </c>
      <c r="B728" s="132"/>
    </row>
    <row r="729" spans="1:2">
      <c r="A729" s="22" t="s">
        <v>76</v>
      </c>
      <c r="B729" s="132"/>
    </row>
    <row r="730" spans="1:2">
      <c r="A730" s="22" t="s">
        <v>77</v>
      </c>
      <c r="B730" s="132"/>
    </row>
    <row r="731" spans="1:2">
      <c r="A731" s="22" t="s">
        <v>78</v>
      </c>
      <c r="B731" s="132"/>
    </row>
    <row r="732" spans="1:2">
      <c r="A732" s="22" t="s">
        <v>79</v>
      </c>
      <c r="B732" s="132"/>
    </row>
    <row r="733" spans="1:2">
      <c r="A733" s="22"/>
      <c r="B733" s="132"/>
    </row>
    <row r="734" spans="1:2">
      <c r="A734" s="22" t="s">
        <v>80</v>
      </c>
      <c r="B734" s="133"/>
    </row>
    <row r="735" spans="1:2">
      <c r="A735" s="22"/>
      <c r="B735" s="132"/>
    </row>
    <row r="736" spans="1:2">
      <c r="A736" s="22" t="s">
        <v>487</v>
      </c>
      <c r="B736" s="133"/>
    </row>
    <row r="737" spans="1:2">
      <c r="A737" s="22"/>
      <c r="B737" s="132"/>
    </row>
    <row r="738" spans="1:2">
      <c r="A738" s="22"/>
      <c r="B738" s="132"/>
    </row>
    <row r="739" spans="1:2">
      <c r="A739" s="20" t="s">
        <v>708</v>
      </c>
      <c r="B739" s="34"/>
    </row>
    <row r="740" spans="1:2">
      <c r="A740" s="20"/>
      <c r="B740" s="132"/>
    </row>
    <row r="741" spans="1:2">
      <c r="A741" s="21" t="s">
        <v>709</v>
      </c>
      <c r="B741" s="33"/>
    </row>
    <row r="742" spans="1:2">
      <c r="A742" s="20"/>
      <c r="B742" s="132"/>
    </row>
    <row r="743" spans="1:2" ht="21.6">
      <c r="A743" s="22" t="s">
        <v>488</v>
      </c>
      <c r="B743" s="133"/>
    </row>
    <row r="744" spans="1:2">
      <c r="A744" s="22"/>
      <c r="B744" s="132"/>
    </row>
    <row r="745" spans="1:2">
      <c r="A745" s="22" t="s">
        <v>489</v>
      </c>
      <c r="B745" s="133"/>
    </row>
    <row r="746" spans="1:2">
      <c r="A746" s="22"/>
      <c r="B746" s="132"/>
    </row>
    <row r="747" spans="1:2" ht="23.4">
      <c r="A747" s="22" t="s">
        <v>490</v>
      </c>
      <c r="B747" s="133"/>
    </row>
    <row r="748" spans="1:2">
      <c r="A748" s="22"/>
      <c r="B748" s="132"/>
    </row>
    <row r="749" spans="1:2">
      <c r="A749" s="22" t="s">
        <v>491</v>
      </c>
      <c r="B749" s="133"/>
    </row>
    <row r="750" spans="1:2">
      <c r="A750" s="22"/>
      <c r="B750" s="132"/>
    </row>
    <row r="751" spans="1:2">
      <c r="A751" s="363" t="s">
        <v>1012</v>
      </c>
      <c r="B751" s="132"/>
    </row>
    <row r="752" spans="1:2">
      <c r="A752" s="364" t="s">
        <v>1013</v>
      </c>
      <c r="B752" s="132"/>
    </row>
    <row r="753" spans="1:2" ht="43.2">
      <c r="A753" s="22" t="s">
        <v>1016</v>
      </c>
      <c r="B753" s="133"/>
    </row>
    <row r="754" spans="1:2">
      <c r="A754" s="22"/>
      <c r="B754" s="132"/>
    </row>
    <row r="755" spans="1:2">
      <c r="A755" s="363" t="s">
        <v>1017</v>
      </c>
      <c r="B755" s="132"/>
    </row>
    <row r="756" spans="1:2">
      <c r="A756" s="364" t="s">
        <v>1015</v>
      </c>
      <c r="B756" s="132"/>
    </row>
    <row r="757" spans="1:2" ht="43.2">
      <c r="A757" s="22" t="s">
        <v>1014</v>
      </c>
      <c r="B757" s="133"/>
    </row>
    <row r="758" spans="1:2">
      <c r="A758" s="22"/>
      <c r="B758" s="132"/>
    </row>
    <row r="759" spans="1:2">
      <c r="A759" s="363" t="s">
        <v>1019</v>
      </c>
      <c r="B759" s="132"/>
    </row>
    <row r="760" spans="1:2">
      <c r="A760" s="364" t="s">
        <v>1018</v>
      </c>
      <c r="B760" s="132"/>
    </row>
    <row r="761" spans="1:2" ht="54">
      <c r="A761" s="22" t="s">
        <v>1020</v>
      </c>
      <c r="B761" s="133"/>
    </row>
    <row r="762" spans="1:2">
      <c r="A762" s="22"/>
      <c r="B762" s="132"/>
    </row>
    <row r="763" spans="1:2">
      <c r="A763" s="20" t="s">
        <v>1021</v>
      </c>
      <c r="B763" s="34"/>
    </row>
    <row r="764" spans="1:2">
      <c r="A764" s="21" t="s">
        <v>710</v>
      </c>
      <c r="B764" s="33"/>
    </row>
    <row r="765" spans="1:2">
      <c r="A765" s="20"/>
      <c r="B765" s="132"/>
    </row>
    <row r="766" spans="1:2" ht="43.2">
      <c r="A766" s="22" t="s">
        <v>492</v>
      </c>
      <c r="B766" s="133"/>
    </row>
    <row r="767" spans="1:2">
      <c r="A767" s="22"/>
      <c r="B767" s="132"/>
    </row>
    <row r="768" spans="1:2" ht="43.2">
      <c r="A768" s="22" t="s">
        <v>989</v>
      </c>
      <c r="B768" s="133"/>
    </row>
    <row r="769" spans="1:2">
      <c r="A769" s="22"/>
      <c r="B769" s="132"/>
    </row>
    <row r="770" spans="1:2" ht="21.6">
      <c r="A770" s="22" t="s">
        <v>493</v>
      </c>
      <c r="B770" s="133"/>
    </row>
    <row r="771" spans="1:2">
      <c r="A771" s="22"/>
      <c r="B771" s="132"/>
    </row>
    <row r="772" spans="1:2">
      <c r="A772" s="20" t="s">
        <v>1022</v>
      </c>
      <c r="B772" s="34"/>
    </row>
    <row r="773" spans="1:2">
      <c r="A773" s="21" t="s">
        <v>710</v>
      </c>
      <c r="B773" s="33"/>
    </row>
    <row r="774" spans="1:2">
      <c r="A774" s="21" t="s">
        <v>711</v>
      </c>
      <c r="B774" s="33"/>
    </row>
    <row r="775" spans="1:2">
      <c r="A775" s="20"/>
      <c r="B775" s="132"/>
    </row>
    <row r="776" spans="1:2" ht="32.4">
      <c r="A776" s="22" t="s">
        <v>494</v>
      </c>
      <c r="B776" s="133"/>
    </row>
    <row r="777" spans="1:2">
      <c r="A777" s="22"/>
      <c r="B777" s="132"/>
    </row>
    <row r="778" spans="1:2" ht="21.6">
      <c r="A778" s="22" t="s">
        <v>495</v>
      </c>
      <c r="B778" s="133"/>
    </row>
    <row r="779" spans="1:2">
      <c r="A779" s="22"/>
      <c r="B779" s="132"/>
    </row>
    <row r="780" spans="1:2" ht="43.2">
      <c r="A780" s="22" t="s">
        <v>496</v>
      </c>
      <c r="B780" s="133"/>
    </row>
    <row r="781" spans="1:2">
      <c r="A781" s="22"/>
      <c r="B781" s="132"/>
    </row>
    <row r="782" spans="1:2" ht="43.2">
      <c r="A782" s="22" t="s">
        <v>497</v>
      </c>
      <c r="B782" s="133"/>
    </row>
    <row r="783" spans="1:2">
      <c r="A783" s="22"/>
      <c r="B783" s="132"/>
    </row>
    <row r="784" spans="1:2" ht="21.6">
      <c r="A784" s="8" t="s">
        <v>498</v>
      </c>
      <c r="B784" s="133"/>
    </row>
    <row r="785" spans="1:2">
      <c r="A785" s="8"/>
      <c r="B785" s="132"/>
    </row>
    <row r="786" spans="1:2" ht="21.6">
      <c r="A786" s="8" t="s">
        <v>499</v>
      </c>
      <c r="B786" s="133"/>
    </row>
    <row r="787" spans="1:2">
      <c r="A787" s="22"/>
      <c r="B787" s="132"/>
    </row>
    <row r="788" spans="1:2">
      <c r="A788" s="22" t="s">
        <v>500</v>
      </c>
      <c r="B788" s="133"/>
    </row>
    <row r="789" spans="1:2">
      <c r="A789" s="22"/>
      <c r="B789" s="132"/>
    </row>
    <row r="790" spans="1:2" ht="21.6">
      <c r="A790" s="22" t="s">
        <v>990</v>
      </c>
      <c r="B790" s="133"/>
    </row>
    <row r="791" spans="1:2">
      <c r="A791" s="22"/>
      <c r="B791" s="132"/>
    </row>
    <row r="792" spans="1:2">
      <c r="A792" s="20" t="s">
        <v>1023</v>
      </c>
      <c r="B792" s="34"/>
    </row>
    <row r="793" spans="1:2">
      <c r="A793" s="20"/>
      <c r="B793" s="132"/>
    </row>
    <row r="794" spans="1:2">
      <c r="A794" s="21" t="s">
        <v>710</v>
      </c>
      <c r="B794" s="33"/>
    </row>
    <row r="795" spans="1:2">
      <c r="A795" s="21" t="s">
        <v>1025</v>
      </c>
      <c r="B795" s="33"/>
    </row>
    <row r="796" spans="1:2">
      <c r="A796" s="20"/>
      <c r="B796" s="132"/>
    </row>
    <row r="797" spans="1:2" ht="26.4" customHeight="1">
      <c r="A797" s="22" t="s">
        <v>991</v>
      </c>
      <c r="B797" s="133"/>
    </row>
    <row r="798" spans="1:2" ht="12.6" customHeight="1">
      <c r="A798" s="22"/>
      <c r="B798" s="148"/>
    </row>
    <row r="799" spans="1:2" ht="12.6" customHeight="1">
      <c r="A799" s="20" t="s">
        <v>1024</v>
      </c>
      <c r="B799" s="148"/>
    </row>
    <row r="800" spans="1:2" ht="12.6" customHeight="1">
      <c r="A800" s="21" t="s">
        <v>710</v>
      </c>
      <c r="B800" s="148"/>
    </row>
    <row r="801" spans="1:2" ht="17.399999999999999" customHeight="1">
      <c r="A801" s="200" t="s">
        <v>1026</v>
      </c>
      <c r="B801" s="148"/>
    </row>
    <row r="802" spans="1:2" ht="12.6" customHeight="1">
      <c r="A802" s="22"/>
      <c r="B802" s="148"/>
    </row>
    <row r="803" spans="1:2" ht="22.2" customHeight="1">
      <c r="A803" s="202" t="s">
        <v>992</v>
      </c>
      <c r="B803" s="203"/>
    </row>
    <row r="804" spans="1:2" ht="12.6" customHeight="1">
      <c r="A804" s="202"/>
      <c r="B804" s="204"/>
    </row>
    <row r="805" spans="1:2" ht="30.6" customHeight="1">
      <c r="A805" s="202" t="s">
        <v>718</v>
      </c>
      <c r="B805" s="205"/>
    </row>
    <row r="806" spans="1:2" ht="25.8" customHeight="1">
      <c r="A806" s="206" t="s">
        <v>712</v>
      </c>
      <c r="B806" s="204"/>
    </row>
    <row r="807" spans="1:2" ht="18.600000000000001" customHeight="1">
      <c r="A807" s="202" t="s">
        <v>713</v>
      </c>
      <c r="B807" s="204"/>
    </row>
    <row r="808" spans="1:2" ht="26.4" customHeight="1">
      <c r="A808" s="202" t="s">
        <v>714</v>
      </c>
      <c r="B808" s="204"/>
    </row>
    <row r="809" spans="1:2" s="201" customFormat="1" ht="24.6" customHeight="1">
      <c r="A809" s="8" t="s">
        <v>715</v>
      </c>
      <c r="B809" s="207"/>
    </row>
    <row r="810" spans="1:2" s="201" customFormat="1" ht="24.6" customHeight="1">
      <c r="A810" s="8" t="s">
        <v>716</v>
      </c>
      <c r="B810" s="207"/>
    </row>
    <row r="811" spans="1:2" s="201" customFormat="1" ht="34.200000000000003" customHeight="1">
      <c r="A811" s="8" t="s">
        <v>717</v>
      </c>
      <c r="B811" s="207"/>
    </row>
    <row r="812" spans="1:2" s="201" customFormat="1" ht="24.6" customHeight="1">
      <c r="A812" s="8" t="s">
        <v>993</v>
      </c>
      <c r="B812" s="207"/>
    </row>
    <row r="813" spans="1:2" s="201" customFormat="1" ht="12" customHeight="1">
      <c r="A813" s="8"/>
      <c r="B813" s="207"/>
    </row>
    <row r="814" spans="1:2" s="201" customFormat="1" ht="16.2" customHeight="1">
      <c r="A814" s="366" t="s">
        <v>1027</v>
      </c>
      <c r="B814" s="207"/>
    </row>
    <row r="815" spans="1:2" s="201" customFormat="1" ht="21" customHeight="1">
      <c r="A815" s="368" t="s">
        <v>1028</v>
      </c>
      <c r="B815" s="207"/>
    </row>
    <row r="816" spans="1:2" s="201" customFormat="1" ht="14.4" customHeight="1">
      <c r="A816" s="8" t="s">
        <v>1029</v>
      </c>
      <c r="B816" s="369"/>
    </row>
    <row r="817" spans="1:2" s="201" customFormat="1" ht="42" customHeight="1">
      <c r="A817" s="8" t="s">
        <v>1030</v>
      </c>
      <c r="B817" s="369"/>
    </row>
    <row r="818" spans="1:2" s="201" customFormat="1" ht="24.6" customHeight="1">
      <c r="A818" s="8"/>
      <c r="B818" s="207"/>
    </row>
    <row r="819" spans="1:2" ht="14.4" thickBot="1">
      <c r="A819" s="145"/>
      <c r="B819" s="135"/>
    </row>
    <row r="820" spans="1:2" ht="14.4" thickBot="1">
      <c r="A820" s="152"/>
      <c r="B820" s="136"/>
    </row>
    <row r="821" spans="1:2" ht="21.6" thickBot="1">
      <c r="A821" s="361" t="s">
        <v>994</v>
      </c>
      <c r="B821" s="362"/>
    </row>
    <row r="822" spans="1:2">
      <c r="A822" s="144"/>
      <c r="B822" s="132"/>
    </row>
    <row r="823" spans="1:2">
      <c r="A823" s="212" t="s">
        <v>25</v>
      </c>
      <c r="B823" s="213"/>
    </row>
    <row r="824" spans="1:2">
      <c r="A824" s="214"/>
      <c r="B824" s="213"/>
    </row>
    <row r="825" spans="1:2" ht="32.4">
      <c r="A825" s="202" t="s">
        <v>995</v>
      </c>
      <c r="B825" s="215"/>
    </row>
    <row r="826" spans="1:2">
      <c r="A826" s="202"/>
      <c r="B826" s="213"/>
    </row>
    <row r="827" spans="1:2" ht="32.4">
      <c r="A827" s="202" t="s">
        <v>721</v>
      </c>
      <c r="B827" s="215"/>
    </row>
    <row r="828" spans="1:2">
      <c r="A828" s="202"/>
      <c r="B828" s="213"/>
    </row>
    <row r="829" spans="1:2" ht="32.4">
      <c r="A829" s="202" t="s">
        <v>722</v>
      </c>
      <c r="B829" s="215"/>
    </row>
    <row r="830" spans="1:2">
      <c r="A830" s="202"/>
      <c r="B830" s="213"/>
    </row>
    <row r="831" spans="1:2" ht="21.6">
      <c r="A831" s="202" t="s">
        <v>723</v>
      </c>
      <c r="B831" s="215"/>
    </row>
    <row r="832" spans="1:2">
      <c r="A832" s="202"/>
      <c r="B832" s="213"/>
    </row>
    <row r="833" spans="1:2" ht="21.6">
      <c r="A833" s="202" t="s">
        <v>724</v>
      </c>
      <c r="B833" s="215"/>
    </row>
    <row r="834" spans="1:2">
      <c r="A834" s="202"/>
      <c r="B834" s="213"/>
    </row>
    <row r="835" spans="1:2" ht="21.6">
      <c r="A835" s="202" t="s">
        <v>725</v>
      </c>
      <c r="B835" s="215"/>
    </row>
    <row r="836" spans="1:2">
      <c r="A836" s="202"/>
      <c r="B836" s="213"/>
    </row>
    <row r="837" spans="1:2" ht="21.6">
      <c r="A837" s="202" t="s">
        <v>726</v>
      </c>
      <c r="B837" s="215"/>
    </row>
    <row r="838" spans="1:2">
      <c r="A838" s="202"/>
      <c r="B838" s="213"/>
    </row>
    <row r="839" spans="1:2" ht="32.4">
      <c r="A839" s="202" t="s">
        <v>727</v>
      </c>
      <c r="B839" s="215"/>
    </row>
    <row r="840" spans="1:2">
      <c r="A840" s="202"/>
      <c r="B840" s="213"/>
    </row>
    <row r="841" spans="1:2" ht="43.2">
      <c r="A841" s="202" t="s">
        <v>728</v>
      </c>
      <c r="B841" s="215"/>
    </row>
    <row r="842" spans="1:2">
      <c r="A842" s="202"/>
      <c r="B842" s="213"/>
    </row>
    <row r="843" spans="1:2" ht="75.599999999999994">
      <c r="A843" s="202" t="s">
        <v>729</v>
      </c>
      <c r="B843" s="215"/>
    </row>
    <row r="844" spans="1:2">
      <c r="A844" s="202"/>
      <c r="B844" s="213"/>
    </row>
    <row r="845" spans="1:2" ht="54">
      <c r="A845" s="202" t="s">
        <v>730</v>
      </c>
      <c r="B845" s="215"/>
    </row>
    <row r="846" spans="1:2">
      <c r="A846" s="216"/>
      <c r="B846" s="213"/>
    </row>
    <row r="847" spans="1:2" ht="21.6">
      <c r="A847" s="202" t="s">
        <v>731</v>
      </c>
      <c r="B847" s="215"/>
    </row>
    <row r="848" spans="1:2">
      <c r="A848" s="202"/>
      <c r="B848" s="213"/>
    </row>
    <row r="849" spans="1:2" ht="21.6">
      <c r="A849" s="202" t="s">
        <v>732</v>
      </c>
      <c r="B849" s="215"/>
    </row>
    <row r="850" spans="1:2">
      <c r="A850" s="202"/>
      <c r="B850" s="213"/>
    </row>
    <row r="851" spans="1:2" ht="43.2">
      <c r="A851" s="202" t="s">
        <v>733</v>
      </c>
      <c r="B851" s="215"/>
    </row>
    <row r="852" spans="1:2">
      <c r="A852" s="202"/>
      <c r="B852" s="213"/>
    </row>
    <row r="853" spans="1:2" ht="21.6">
      <c r="A853" s="202" t="s">
        <v>734</v>
      </c>
      <c r="B853" s="215"/>
    </row>
    <row r="854" spans="1:2">
      <c r="A854" s="202"/>
      <c r="B854" s="213"/>
    </row>
    <row r="855" spans="1:2" ht="32.4">
      <c r="A855" s="202" t="s">
        <v>735</v>
      </c>
      <c r="B855" s="217"/>
    </row>
    <row r="856" spans="1:2">
      <c r="A856" s="202"/>
      <c r="B856" s="213"/>
    </row>
    <row r="857" spans="1:2" ht="32.4">
      <c r="A857" s="206" t="s">
        <v>30</v>
      </c>
      <c r="B857" s="213"/>
    </row>
    <row r="858" spans="1:2">
      <c r="A858" s="144"/>
      <c r="B858" s="132"/>
    </row>
    <row r="859" spans="1:2" ht="177" customHeight="1">
      <c r="A859" s="169" t="s">
        <v>745</v>
      </c>
      <c r="B859" s="133"/>
    </row>
    <row r="860" spans="1:2" ht="7.8" customHeight="1">
      <c r="A860" s="169"/>
      <c r="B860" s="148"/>
    </row>
    <row r="861" spans="1:2" ht="168" customHeight="1">
      <c r="A861" s="169" t="s">
        <v>739</v>
      </c>
      <c r="B861" s="133"/>
    </row>
    <row r="862" spans="1:2" ht="408" customHeight="1">
      <c r="A862" s="169" t="s">
        <v>736</v>
      </c>
      <c r="B862" s="133"/>
    </row>
    <row r="863" spans="1:2" ht="202.2" customHeight="1">
      <c r="A863" s="169" t="s">
        <v>996</v>
      </c>
      <c r="B863" s="133"/>
    </row>
    <row r="864" spans="1:2">
      <c r="A864" s="169"/>
      <c r="B864" s="132"/>
    </row>
    <row r="865" spans="1:2" ht="112.2" customHeight="1">
      <c r="A865" s="169" t="s">
        <v>746</v>
      </c>
      <c r="B865" s="133"/>
    </row>
    <row r="866" spans="1:2" ht="7.8" customHeight="1">
      <c r="A866" s="169"/>
      <c r="B866" s="132"/>
    </row>
    <row r="867" spans="1:2" ht="259.95" customHeight="1">
      <c r="A867" s="169" t="s">
        <v>740</v>
      </c>
      <c r="B867" s="133"/>
    </row>
    <row r="868" spans="1:2">
      <c r="A868" s="169"/>
      <c r="B868" s="132"/>
    </row>
    <row r="869" spans="1:2" ht="216.6" customHeight="1">
      <c r="A869" s="169" t="s">
        <v>741</v>
      </c>
      <c r="B869" s="133"/>
    </row>
    <row r="870" spans="1:2" ht="32.4" customHeight="1">
      <c r="A870" s="169" t="s">
        <v>737</v>
      </c>
      <c r="B870" s="133"/>
    </row>
    <row r="871" spans="1:2">
      <c r="A871" s="169"/>
      <c r="B871" s="132"/>
    </row>
    <row r="872" spans="1:2" ht="242.4" customHeight="1">
      <c r="A872" s="169" t="s">
        <v>742</v>
      </c>
      <c r="B872" s="133"/>
    </row>
    <row r="873" spans="1:2" ht="207.6" customHeight="1">
      <c r="A873" s="169" t="s">
        <v>738</v>
      </c>
      <c r="B873" s="133"/>
    </row>
    <row r="874" spans="1:2">
      <c r="A874" s="169"/>
      <c r="B874" s="132"/>
    </row>
    <row r="875" spans="1:2" ht="134.4" customHeight="1">
      <c r="A875" s="169" t="s">
        <v>743</v>
      </c>
      <c r="B875" s="133"/>
    </row>
    <row r="876" spans="1:2">
      <c r="A876" s="169"/>
      <c r="B876" s="132"/>
    </row>
    <row r="877" spans="1:2" ht="117.6" customHeight="1">
      <c r="A877" s="169" t="s">
        <v>744</v>
      </c>
      <c r="B877" s="133"/>
    </row>
    <row r="878" spans="1:2" ht="14.4" thickBot="1">
      <c r="A878" s="145"/>
      <c r="B878" s="135"/>
    </row>
    <row r="879" spans="1:2" ht="14.4" thickBot="1">
      <c r="A879" s="152"/>
      <c r="B879" s="136"/>
    </row>
    <row r="880" spans="1:2" ht="21.6" thickBot="1">
      <c r="A880" s="361" t="s">
        <v>719</v>
      </c>
      <c r="B880" s="362"/>
    </row>
    <row r="881" spans="1:2" s="165" customFormat="1" ht="10.8">
      <c r="A881" s="167"/>
      <c r="B881" s="218"/>
    </row>
    <row r="882" spans="1:2" s="165" customFormat="1" ht="10.8">
      <c r="A882" s="167" t="s">
        <v>82</v>
      </c>
      <c r="B882" s="218"/>
    </row>
    <row r="883" spans="1:2" s="165" customFormat="1" ht="10.8">
      <c r="A883" s="167" t="s">
        <v>83</v>
      </c>
      <c r="B883" s="218"/>
    </row>
    <row r="884" spans="1:2" s="165" customFormat="1" ht="10.8">
      <c r="A884" s="167"/>
      <c r="B884" s="218"/>
    </row>
    <row r="885" spans="1:2" s="165" customFormat="1" ht="10.8">
      <c r="A885" s="167" t="s">
        <v>84</v>
      </c>
      <c r="B885" s="218"/>
    </row>
    <row r="886" spans="1:2" s="165" customFormat="1" ht="10.8">
      <c r="A886" s="167"/>
      <c r="B886" s="218"/>
    </row>
    <row r="887" spans="1:2" s="165" customFormat="1" ht="21.6">
      <c r="A887" s="167" t="s">
        <v>97</v>
      </c>
      <c r="B887" s="218"/>
    </row>
    <row r="888" spans="1:2" s="165" customFormat="1" ht="10.8">
      <c r="A888" s="167"/>
      <c r="B888" s="218"/>
    </row>
    <row r="889" spans="1:2" s="165" customFormat="1" ht="32.4">
      <c r="A889" s="167" t="s">
        <v>98</v>
      </c>
      <c r="B889" s="218"/>
    </row>
    <row r="890" spans="1:2" s="165" customFormat="1" ht="10.8">
      <c r="A890" s="167"/>
      <c r="B890" s="218"/>
    </row>
    <row r="891" spans="1:2" s="165" customFormat="1" ht="10.8">
      <c r="A891" s="167" t="s">
        <v>99</v>
      </c>
      <c r="B891" s="218"/>
    </row>
    <row r="892" spans="1:2" s="165" customFormat="1" ht="10.8">
      <c r="A892" s="167"/>
      <c r="B892" s="218"/>
    </row>
    <row r="893" spans="1:2" s="165" customFormat="1" ht="21.6">
      <c r="A893" s="167" t="s">
        <v>100</v>
      </c>
      <c r="B893" s="218"/>
    </row>
    <row r="894" spans="1:2" s="165" customFormat="1" ht="10.8">
      <c r="A894" s="167"/>
      <c r="B894" s="218"/>
    </row>
    <row r="895" spans="1:2" s="165" customFormat="1" ht="10.8">
      <c r="A895" s="167"/>
      <c r="B895" s="218"/>
    </row>
    <row r="896" spans="1:2" s="165" customFormat="1" ht="21.6">
      <c r="A896" s="167" t="s">
        <v>101</v>
      </c>
      <c r="B896" s="218"/>
    </row>
    <row r="897" spans="1:2" s="165" customFormat="1" ht="10.8">
      <c r="A897" s="167"/>
      <c r="B897" s="218"/>
    </row>
    <row r="898" spans="1:2" s="165" customFormat="1" ht="64.8">
      <c r="A898" s="167" t="s">
        <v>102</v>
      </c>
      <c r="B898" s="218"/>
    </row>
    <row r="899" spans="1:2" s="165" customFormat="1" ht="10.8">
      <c r="A899" s="167"/>
      <c r="B899" s="218"/>
    </row>
    <row r="900" spans="1:2" s="165" customFormat="1" ht="10.8">
      <c r="A900" s="167" t="s">
        <v>103</v>
      </c>
      <c r="B900" s="218"/>
    </row>
    <row r="901" spans="1:2" s="165" customFormat="1" ht="10.8">
      <c r="A901" s="167"/>
      <c r="B901" s="218"/>
    </row>
    <row r="902" spans="1:2" s="165" customFormat="1" ht="21.6">
      <c r="A902" s="167" t="s">
        <v>104</v>
      </c>
      <c r="B902" s="218"/>
    </row>
    <row r="903" spans="1:2" s="165" customFormat="1" ht="10.8">
      <c r="A903" s="167"/>
      <c r="B903" s="218"/>
    </row>
    <row r="904" spans="1:2" s="165" customFormat="1" ht="21.6">
      <c r="A904" s="167" t="s">
        <v>105</v>
      </c>
      <c r="B904" s="218"/>
    </row>
    <row r="905" spans="1:2" s="165" customFormat="1" ht="10.8">
      <c r="A905" s="167"/>
      <c r="B905" s="218"/>
    </row>
    <row r="906" spans="1:2" s="165" customFormat="1" ht="21.6">
      <c r="A906" s="167" t="s">
        <v>85</v>
      </c>
      <c r="B906" s="218"/>
    </row>
    <row r="907" spans="1:2" s="165" customFormat="1" ht="10.8">
      <c r="A907" s="167"/>
      <c r="B907" s="218"/>
    </row>
    <row r="908" spans="1:2" s="165" customFormat="1" ht="32.4">
      <c r="A908" s="167" t="s">
        <v>106</v>
      </c>
      <c r="B908" s="218"/>
    </row>
    <row r="909" spans="1:2" s="165" customFormat="1" ht="10.8">
      <c r="A909" s="167"/>
      <c r="B909" s="218"/>
    </row>
    <row r="910" spans="1:2" s="165" customFormat="1" ht="32.4">
      <c r="A910" s="219" t="s">
        <v>107</v>
      </c>
      <c r="B910" s="218"/>
    </row>
    <row r="911" spans="1:2" s="165" customFormat="1" ht="10.8">
      <c r="A911" s="167"/>
      <c r="B911" s="218"/>
    </row>
    <row r="912" spans="1:2" s="165" customFormat="1" ht="10.8">
      <c r="A912" s="167"/>
      <c r="B912" s="218"/>
    </row>
    <row r="913" spans="1:2" s="165" customFormat="1" ht="32.4">
      <c r="A913" s="219" t="s">
        <v>108</v>
      </c>
      <c r="B913" s="218"/>
    </row>
    <row r="914" spans="1:2" s="165" customFormat="1" ht="10.8">
      <c r="A914" s="167"/>
      <c r="B914" s="218"/>
    </row>
    <row r="915" spans="1:2" s="165" customFormat="1" ht="32.4">
      <c r="A915" s="211" t="s">
        <v>30</v>
      </c>
      <c r="B915" s="218"/>
    </row>
    <row r="917" spans="1:2" ht="14.4" thickBot="1">
      <c r="A917" s="152"/>
      <c r="B917" s="136"/>
    </row>
    <row r="918" spans="1:2" s="165" customFormat="1" ht="21" customHeight="1">
      <c r="A918" s="220" t="s">
        <v>747</v>
      </c>
      <c r="B918" s="221"/>
    </row>
    <row r="919" spans="1:2" s="165" customFormat="1" ht="10.8">
      <c r="A919" s="169"/>
      <c r="B919" s="170"/>
    </row>
    <row r="920" spans="1:2" s="165" customFormat="1" ht="10.8">
      <c r="A920" s="169" t="s">
        <v>109</v>
      </c>
      <c r="B920" s="170"/>
    </row>
    <row r="921" spans="1:2" s="165" customFormat="1" ht="10.8">
      <c r="A921" s="169" t="s">
        <v>86</v>
      </c>
      <c r="B921" s="170"/>
    </row>
    <row r="922" spans="1:2" s="165" customFormat="1" ht="10.8">
      <c r="A922" s="169"/>
      <c r="B922" s="170"/>
    </row>
    <row r="923" spans="1:2" s="165" customFormat="1" ht="21.6">
      <c r="A923" s="169" t="s">
        <v>110</v>
      </c>
      <c r="B923" s="171"/>
    </row>
    <row r="924" spans="1:2" s="165" customFormat="1" ht="10.8">
      <c r="A924" s="169"/>
      <c r="B924" s="170"/>
    </row>
    <row r="925" spans="1:2" s="165" customFormat="1" ht="10.8">
      <c r="A925" s="169" t="s">
        <v>111</v>
      </c>
      <c r="B925" s="171"/>
    </row>
    <row r="926" spans="1:2" ht="14.4" thickBot="1">
      <c r="A926" s="145"/>
      <c r="B926" s="135"/>
    </row>
    <row r="928" spans="1:2" ht="14.4" thickBot="1"/>
    <row r="929" spans="1:2" s="165" customFormat="1" ht="10.8">
      <c r="A929" s="220" t="s">
        <v>748</v>
      </c>
      <c r="B929" s="221"/>
    </row>
    <row r="930" spans="1:2" s="165" customFormat="1" ht="10.8">
      <c r="A930" s="169"/>
      <c r="B930" s="170"/>
    </row>
    <row r="931" spans="1:2" s="165" customFormat="1" ht="10.8">
      <c r="A931" s="168" t="s">
        <v>112</v>
      </c>
      <c r="B931" s="170"/>
    </row>
    <row r="932" spans="1:2" s="165" customFormat="1" ht="10.8">
      <c r="A932" s="176" t="s">
        <v>87</v>
      </c>
      <c r="B932" s="170"/>
    </row>
    <row r="933" spans="1:2" s="165" customFormat="1" ht="10.8">
      <c r="A933" s="169"/>
      <c r="B933" s="170"/>
    </row>
    <row r="934" spans="1:2" s="165" customFormat="1" ht="10.8">
      <c r="A934" s="169" t="s">
        <v>113</v>
      </c>
      <c r="B934" s="171"/>
    </row>
    <row r="935" spans="1:2" s="165" customFormat="1" ht="10.8">
      <c r="A935" s="169"/>
      <c r="B935" s="170"/>
    </row>
    <row r="936" spans="1:2" s="165" customFormat="1" ht="21.6">
      <c r="A936" s="169" t="s">
        <v>114</v>
      </c>
      <c r="B936" s="171"/>
    </row>
    <row r="937" spans="1:2" s="165" customFormat="1" ht="10.8">
      <c r="A937" s="169"/>
      <c r="B937" s="170"/>
    </row>
    <row r="938" spans="1:2" s="165" customFormat="1" ht="21.6">
      <c r="A938" s="169" t="s">
        <v>115</v>
      </c>
      <c r="B938" s="171"/>
    </row>
    <row r="939" spans="1:2" s="165" customFormat="1" ht="11.4" thickBot="1">
      <c r="A939" s="222"/>
      <c r="B939" s="223"/>
    </row>
    <row r="940" spans="1:2" ht="14.4" thickBot="1"/>
    <row r="941" spans="1:2" s="165" customFormat="1" ht="10.8">
      <c r="A941" s="232" t="s">
        <v>116</v>
      </c>
      <c r="B941" s="224"/>
    </row>
    <row r="942" spans="1:2" s="165" customFormat="1" ht="10.8">
      <c r="A942" s="176" t="s">
        <v>87</v>
      </c>
      <c r="B942" s="170"/>
    </row>
    <row r="943" spans="1:2" s="165" customFormat="1" ht="10.8">
      <c r="A943" s="176" t="s">
        <v>1004</v>
      </c>
      <c r="B943" s="170"/>
    </row>
    <row r="944" spans="1:2" s="165" customFormat="1" ht="10.8">
      <c r="A944" s="176" t="s">
        <v>89</v>
      </c>
      <c r="B944" s="170"/>
    </row>
    <row r="945" spans="1:2" s="165" customFormat="1" ht="10.8">
      <c r="A945" s="169"/>
      <c r="B945" s="170"/>
    </row>
    <row r="946" spans="1:2" s="165" customFormat="1" ht="21.6">
      <c r="A946" s="169" t="s">
        <v>117</v>
      </c>
      <c r="B946" s="171"/>
    </row>
    <row r="947" spans="1:2" s="165" customFormat="1" ht="10.8">
      <c r="A947" s="169"/>
      <c r="B947" s="170"/>
    </row>
    <row r="948" spans="1:2" s="165" customFormat="1" ht="21.6">
      <c r="A948" s="169" t="s">
        <v>118</v>
      </c>
      <c r="B948" s="171"/>
    </row>
    <row r="949" spans="1:2" s="165" customFormat="1" ht="11.4" thickBot="1">
      <c r="A949" s="222"/>
      <c r="B949" s="223"/>
    </row>
    <row r="950" spans="1:2" s="165" customFormat="1" ht="10.8">
      <c r="A950" s="167"/>
      <c r="B950" s="218"/>
    </row>
    <row r="951" spans="1:2" s="165" customFormat="1" ht="10.8">
      <c r="A951" s="233" t="s">
        <v>119</v>
      </c>
      <c r="B951" s="234"/>
    </row>
    <row r="952" spans="1:2" s="165" customFormat="1" ht="10.8">
      <c r="A952" s="240" t="s">
        <v>87</v>
      </c>
      <c r="B952" s="236"/>
    </row>
    <row r="953" spans="1:2" s="165" customFormat="1" ht="10.8">
      <c r="A953" s="240" t="s">
        <v>1004</v>
      </c>
      <c r="B953" s="236"/>
    </row>
    <row r="954" spans="1:2" s="165" customFormat="1" ht="10.8">
      <c r="A954" s="240" t="s">
        <v>89</v>
      </c>
      <c r="B954" s="236"/>
    </row>
    <row r="955" spans="1:2" s="165" customFormat="1" ht="10.8">
      <c r="A955" s="235"/>
      <c r="B955" s="236"/>
    </row>
    <row r="956" spans="1:2" s="165" customFormat="1" ht="10.8">
      <c r="A956" s="235" t="s">
        <v>120</v>
      </c>
      <c r="B956" s="237"/>
    </row>
    <row r="957" spans="1:2" s="165" customFormat="1" ht="10.8">
      <c r="A957" s="235"/>
      <c r="B957" s="236"/>
    </row>
    <row r="958" spans="1:2" s="165" customFormat="1" ht="21.6">
      <c r="A958" s="235" t="s">
        <v>121</v>
      </c>
      <c r="B958" s="237"/>
    </row>
    <row r="959" spans="1:2" s="165" customFormat="1" ht="10.8">
      <c r="A959" s="235"/>
      <c r="B959" s="236"/>
    </row>
    <row r="960" spans="1:2" s="165" customFormat="1" ht="21.6">
      <c r="A960" s="235" t="s">
        <v>122</v>
      </c>
      <c r="B960" s="237"/>
    </row>
    <row r="961" spans="1:2" s="165" customFormat="1" ht="10.8">
      <c r="A961" s="235"/>
      <c r="B961" s="236"/>
    </row>
    <row r="962" spans="1:2" s="165" customFormat="1" ht="32.4">
      <c r="A962" s="235" t="s">
        <v>124</v>
      </c>
      <c r="B962" s="237"/>
    </row>
    <row r="963" spans="1:2" s="165" customFormat="1" ht="10.8">
      <c r="A963" s="235"/>
      <c r="B963" s="236"/>
    </row>
    <row r="964" spans="1:2" s="165" customFormat="1" ht="21.6">
      <c r="A964" s="235" t="s">
        <v>123</v>
      </c>
      <c r="B964" s="237"/>
    </row>
    <row r="965" spans="1:2" s="165" customFormat="1" ht="10.8">
      <c r="A965" s="235"/>
      <c r="B965" s="236"/>
    </row>
    <row r="966" spans="1:2" s="165" customFormat="1" ht="10.8">
      <c r="A966" s="235" t="s">
        <v>90</v>
      </c>
      <c r="B966" s="236"/>
    </row>
    <row r="967" spans="1:2" s="165" customFormat="1" ht="21.6">
      <c r="A967" s="238" t="s">
        <v>91</v>
      </c>
      <c r="B967" s="239"/>
    </row>
    <row r="968" spans="1:2" s="165" customFormat="1" ht="10.8">
      <c r="A968" s="167"/>
      <c r="B968" s="218"/>
    </row>
    <row r="969" spans="1:2" s="165" customFormat="1" ht="11.4" thickBot="1">
      <c r="A969" s="167"/>
      <c r="B969" s="218"/>
    </row>
    <row r="970" spans="1:2" s="165" customFormat="1" ht="10.8">
      <c r="A970" s="232" t="s">
        <v>125</v>
      </c>
      <c r="B970" s="224"/>
    </row>
    <row r="971" spans="1:2" s="165" customFormat="1" ht="10.8">
      <c r="A971" s="176" t="s">
        <v>87</v>
      </c>
      <c r="B971" s="170"/>
    </row>
    <row r="972" spans="1:2" s="165" customFormat="1" ht="10.8">
      <c r="A972" s="176" t="s">
        <v>88</v>
      </c>
      <c r="B972" s="170"/>
    </row>
    <row r="973" spans="1:2" s="165" customFormat="1" ht="10.8">
      <c r="A973" s="176" t="s">
        <v>89</v>
      </c>
      <c r="B973" s="170"/>
    </row>
    <row r="974" spans="1:2" s="165" customFormat="1" ht="10.8">
      <c r="A974" s="169"/>
      <c r="B974" s="170"/>
    </row>
    <row r="975" spans="1:2" s="165" customFormat="1" ht="32.4">
      <c r="A975" s="169" t="s">
        <v>126</v>
      </c>
      <c r="B975" s="171"/>
    </row>
    <row r="976" spans="1:2" s="165" customFormat="1" ht="10.8">
      <c r="A976" s="169"/>
      <c r="B976" s="170"/>
    </row>
    <row r="977" spans="1:2" s="165" customFormat="1" ht="32.4">
      <c r="A977" s="169" t="s">
        <v>127</v>
      </c>
      <c r="B977" s="171"/>
    </row>
    <row r="978" spans="1:2" s="165" customFormat="1" ht="10.8">
      <c r="A978" s="169"/>
      <c r="B978" s="170"/>
    </row>
    <row r="979" spans="1:2" s="165" customFormat="1" ht="33" thickBot="1">
      <c r="A979" s="222" t="s">
        <v>128</v>
      </c>
      <c r="B979" s="225"/>
    </row>
    <row r="980" spans="1:2" s="165" customFormat="1" ht="10.8">
      <c r="A980" s="167" t="s">
        <v>48</v>
      </c>
      <c r="B980" s="218"/>
    </row>
    <row r="981" spans="1:2" s="165" customFormat="1" ht="10.8">
      <c r="A981" s="167"/>
      <c r="B981" s="218"/>
    </row>
    <row r="982" spans="1:2" s="165" customFormat="1" ht="10.8">
      <c r="A982" s="167"/>
      <c r="B982" s="218"/>
    </row>
    <row r="983" spans="1:2" s="165" customFormat="1" ht="10.8">
      <c r="A983" s="233" t="s">
        <v>749</v>
      </c>
      <c r="B983" s="234"/>
    </row>
    <row r="984" spans="1:2" s="165" customFormat="1" ht="10.8">
      <c r="A984" s="240" t="s">
        <v>87</v>
      </c>
      <c r="B984" s="236"/>
    </row>
    <row r="985" spans="1:2" s="165" customFormat="1" ht="10.8">
      <c r="A985" s="240" t="s">
        <v>1005</v>
      </c>
      <c r="B985" s="236"/>
    </row>
    <row r="986" spans="1:2" s="165" customFormat="1" ht="10.8">
      <c r="A986" s="240" t="s">
        <v>89</v>
      </c>
      <c r="B986" s="236"/>
    </row>
    <row r="987" spans="1:2" s="165" customFormat="1" ht="10.8">
      <c r="A987" s="235"/>
      <c r="B987" s="236"/>
    </row>
    <row r="988" spans="1:2" s="165" customFormat="1" ht="21.6">
      <c r="A988" s="235" t="s">
        <v>129</v>
      </c>
      <c r="B988" s="237"/>
    </row>
    <row r="989" spans="1:2" s="165" customFormat="1" ht="10.8">
      <c r="A989" s="235"/>
      <c r="B989" s="236"/>
    </row>
    <row r="990" spans="1:2" s="165" customFormat="1" ht="21.6">
      <c r="A990" s="235" t="s">
        <v>130</v>
      </c>
      <c r="B990" s="237"/>
    </row>
    <row r="991" spans="1:2" s="165" customFormat="1" ht="10.8">
      <c r="A991" s="235"/>
      <c r="B991" s="236"/>
    </row>
    <row r="992" spans="1:2" s="165" customFormat="1" ht="21.6">
      <c r="A992" s="235" t="s">
        <v>131</v>
      </c>
      <c r="B992" s="237"/>
    </row>
    <row r="993" spans="1:2" s="165" customFormat="1" ht="10.8">
      <c r="A993" s="235"/>
      <c r="B993" s="236"/>
    </row>
    <row r="994" spans="1:2" s="165" customFormat="1" ht="10.8">
      <c r="A994" s="235" t="s">
        <v>90</v>
      </c>
      <c r="B994" s="236"/>
    </row>
    <row r="995" spans="1:2" s="165" customFormat="1" ht="21.6">
      <c r="A995" s="235" t="s">
        <v>132</v>
      </c>
      <c r="B995" s="236"/>
    </row>
    <row r="996" spans="1:2" s="165" customFormat="1" ht="10.8">
      <c r="A996" s="235"/>
      <c r="B996" s="236"/>
    </row>
    <row r="997" spans="1:2" s="165" customFormat="1" ht="21.6">
      <c r="A997" s="235" t="s">
        <v>133</v>
      </c>
      <c r="B997" s="236"/>
    </row>
    <row r="998" spans="1:2" s="165" customFormat="1" ht="10.8">
      <c r="A998" s="238" t="s">
        <v>134</v>
      </c>
      <c r="B998" s="239"/>
    </row>
    <row r="999" spans="1:2" s="165" customFormat="1" ht="11.4" thickBot="1">
      <c r="A999" s="167"/>
      <c r="B999" s="218"/>
    </row>
    <row r="1000" spans="1:2" s="165" customFormat="1" ht="10.8">
      <c r="A1000" s="232" t="s">
        <v>135</v>
      </c>
      <c r="B1000" s="224"/>
    </row>
    <row r="1001" spans="1:2" s="165" customFormat="1" ht="10.8">
      <c r="A1001" s="176" t="s">
        <v>87</v>
      </c>
      <c r="B1001" s="170"/>
    </row>
    <row r="1002" spans="1:2" s="165" customFormat="1" ht="10.8">
      <c r="A1002" s="176" t="s">
        <v>1005</v>
      </c>
      <c r="B1002" s="170"/>
    </row>
    <row r="1003" spans="1:2" s="165" customFormat="1" ht="10.8">
      <c r="A1003" s="176" t="s">
        <v>89</v>
      </c>
      <c r="B1003" s="170"/>
    </row>
    <row r="1004" spans="1:2" s="165" customFormat="1" ht="10.8">
      <c r="A1004" s="169"/>
      <c r="B1004" s="170"/>
    </row>
    <row r="1005" spans="1:2" s="165" customFormat="1" ht="21.6">
      <c r="A1005" s="169" t="s">
        <v>136</v>
      </c>
      <c r="B1005" s="171"/>
    </row>
    <row r="1006" spans="1:2" s="165" customFormat="1" ht="10.8">
      <c r="A1006" s="169"/>
      <c r="B1006" s="170"/>
    </row>
    <row r="1007" spans="1:2" s="165" customFormat="1" ht="21.6">
      <c r="A1007" s="169" t="s">
        <v>137</v>
      </c>
      <c r="B1007" s="171"/>
    </row>
    <row r="1008" spans="1:2" s="165" customFormat="1" ht="10.8">
      <c r="A1008" s="169"/>
      <c r="B1008" s="170"/>
    </row>
    <row r="1009" spans="1:2" s="165" customFormat="1" ht="22.2" thickBot="1">
      <c r="A1009" s="222" t="s">
        <v>138</v>
      </c>
      <c r="B1009" s="225"/>
    </row>
    <row r="1010" spans="1:2" s="165" customFormat="1" ht="10.8">
      <c r="A1010" s="167"/>
      <c r="B1010" s="218"/>
    </row>
    <row r="1011" spans="1:2" s="165" customFormat="1" ht="10.8">
      <c r="A1011" s="167" t="s">
        <v>90</v>
      </c>
      <c r="B1011" s="218"/>
    </row>
    <row r="1012" spans="1:2" s="165" customFormat="1" ht="21.6">
      <c r="A1012" s="167" t="s">
        <v>139</v>
      </c>
      <c r="B1012" s="218"/>
    </row>
    <row r="1013" spans="1:2" s="165" customFormat="1" ht="21.6">
      <c r="A1013" s="167" t="s">
        <v>140</v>
      </c>
      <c r="B1013" s="218"/>
    </row>
    <row r="1014" spans="1:2" s="165" customFormat="1" ht="10.8">
      <c r="A1014" s="167" t="s">
        <v>141</v>
      </c>
      <c r="B1014" s="218"/>
    </row>
    <row r="1015" spans="1:2" s="165" customFormat="1" ht="10.8">
      <c r="A1015" s="167"/>
      <c r="B1015" s="218"/>
    </row>
    <row r="1016" spans="1:2" s="165" customFormat="1" ht="10.8">
      <c r="A1016" s="167"/>
      <c r="B1016" s="218"/>
    </row>
    <row r="1017" spans="1:2" s="165" customFormat="1" ht="10.8">
      <c r="A1017" s="210"/>
      <c r="B1017" s="227"/>
    </row>
    <row r="1018" spans="1:2" s="165" customFormat="1" ht="10.8">
      <c r="A1018" s="233" t="s">
        <v>142</v>
      </c>
      <c r="B1018" s="234"/>
    </row>
    <row r="1019" spans="1:2" s="165" customFormat="1" ht="10.8">
      <c r="A1019" s="240" t="s">
        <v>1006</v>
      </c>
      <c r="B1019" s="236"/>
    </row>
    <row r="1020" spans="1:2" s="165" customFormat="1" ht="10.8">
      <c r="A1020" s="235"/>
      <c r="B1020" s="236"/>
    </row>
    <row r="1021" spans="1:2" s="165" customFormat="1" ht="21.6">
      <c r="A1021" s="235" t="s">
        <v>143</v>
      </c>
      <c r="B1021" s="237"/>
    </row>
    <row r="1022" spans="1:2" s="165" customFormat="1" ht="10.8">
      <c r="A1022" s="235"/>
      <c r="B1022" s="236"/>
    </row>
    <row r="1023" spans="1:2" s="165" customFormat="1" ht="21.6">
      <c r="A1023" s="235" t="s">
        <v>144</v>
      </c>
      <c r="B1023" s="237"/>
    </row>
    <row r="1024" spans="1:2" s="165" customFormat="1" ht="10.8">
      <c r="A1024" s="235"/>
      <c r="B1024" s="236"/>
    </row>
    <row r="1025" spans="1:2" s="165" customFormat="1" ht="32.4">
      <c r="A1025" s="235" t="s">
        <v>145</v>
      </c>
      <c r="B1025" s="237"/>
    </row>
    <row r="1026" spans="1:2" s="165" customFormat="1" ht="10.8">
      <c r="A1026" s="235"/>
      <c r="B1026" s="236"/>
    </row>
    <row r="1027" spans="1:2" s="165" customFormat="1" ht="10.8">
      <c r="A1027" s="235" t="s">
        <v>90</v>
      </c>
      <c r="B1027" s="236"/>
    </row>
    <row r="1028" spans="1:2" s="165" customFormat="1" ht="10.8">
      <c r="A1028" s="235"/>
      <c r="B1028" s="236"/>
    </row>
    <row r="1029" spans="1:2" s="165" customFormat="1" ht="21.6">
      <c r="A1029" s="235" t="s">
        <v>146</v>
      </c>
      <c r="B1029" s="236"/>
    </row>
    <row r="1030" spans="1:2" s="165" customFormat="1" ht="10.8">
      <c r="A1030" s="235"/>
      <c r="B1030" s="236"/>
    </row>
    <row r="1031" spans="1:2" s="165" customFormat="1" ht="21.6">
      <c r="A1031" s="235" t="s">
        <v>147</v>
      </c>
      <c r="B1031" s="236"/>
    </row>
    <row r="1032" spans="1:2" s="165" customFormat="1" ht="10.8">
      <c r="A1032" s="238"/>
      <c r="B1032" s="239"/>
    </row>
    <row r="1033" spans="1:2" s="165" customFormat="1" ht="17.399999999999999" customHeight="1">
      <c r="A1033" s="241" t="s">
        <v>750</v>
      </c>
      <c r="B1033" s="226"/>
    </row>
    <row r="1034" spans="1:2" s="165" customFormat="1" ht="11.4" thickBot="1">
      <c r="A1034" s="167"/>
      <c r="B1034" s="218"/>
    </row>
    <row r="1035" spans="1:2" s="165" customFormat="1" ht="10.8">
      <c r="A1035" s="232" t="s">
        <v>151</v>
      </c>
      <c r="B1035" s="224"/>
    </row>
    <row r="1036" spans="1:2" s="165" customFormat="1" ht="10.8">
      <c r="A1036" s="242" t="s">
        <v>92</v>
      </c>
      <c r="B1036" s="170"/>
    </row>
    <row r="1037" spans="1:2" s="165" customFormat="1" ht="10.8">
      <c r="A1037" s="242" t="s">
        <v>93</v>
      </c>
      <c r="B1037" s="170"/>
    </row>
    <row r="1038" spans="1:2" s="165" customFormat="1" ht="10.8">
      <c r="A1038" s="169"/>
      <c r="B1038" s="170"/>
    </row>
    <row r="1039" spans="1:2" s="165" customFormat="1" ht="21.6">
      <c r="A1039" s="169" t="s">
        <v>148</v>
      </c>
      <c r="B1039" s="171"/>
    </row>
    <row r="1040" spans="1:2" s="165" customFormat="1" ht="10.8">
      <c r="A1040" s="169"/>
      <c r="B1040" s="170"/>
    </row>
    <row r="1041" spans="1:2" s="165" customFormat="1" ht="32.4">
      <c r="A1041" s="169" t="s">
        <v>149</v>
      </c>
      <c r="B1041" s="171"/>
    </row>
    <row r="1042" spans="1:2" s="165" customFormat="1" ht="10.8">
      <c r="A1042" s="169"/>
      <c r="B1042" s="170"/>
    </row>
    <row r="1043" spans="1:2" s="165" customFormat="1" ht="10.8">
      <c r="A1043" s="169" t="s">
        <v>150</v>
      </c>
      <c r="B1043" s="171"/>
    </row>
    <row r="1044" spans="1:2" s="165" customFormat="1" ht="11.4" thickBot="1">
      <c r="A1044" s="222"/>
      <c r="B1044" s="223"/>
    </row>
    <row r="1045" spans="1:2" s="165" customFormat="1" ht="11.4" thickBot="1">
      <c r="A1045" s="210"/>
      <c r="B1045" s="227"/>
    </row>
    <row r="1046" spans="1:2" s="165" customFormat="1" ht="16.8" customHeight="1">
      <c r="A1046" s="243" t="s">
        <v>152</v>
      </c>
      <c r="B1046" s="228"/>
    </row>
    <row r="1047" spans="1:2" s="165" customFormat="1" ht="10.8">
      <c r="A1047" s="176" t="s">
        <v>153</v>
      </c>
      <c r="B1047" s="170"/>
    </row>
    <row r="1048" spans="1:2" s="165" customFormat="1" ht="10.8">
      <c r="A1048" s="176" t="s">
        <v>93</v>
      </c>
      <c r="B1048" s="170"/>
    </row>
    <row r="1049" spans="1:2" s="165" customFormat="1" ht="10.8">
      <c r="A1049" s="169"/>
      <c r="B1049" s="170"/>
    </row>
    <row r="1050" spans="1:2" s="165" customFormat="1" ht="10.8">
      <c r="A1050" s="169" t="s">
        <v>154</v>
      </c>
      <c r="B1050" s="171"/>
    </row>
    <row r="1051" spans="1:2" s="165" customFormat="1" ht="10.8">
      <c r="A1051" s="169"/>
      <c r="B1051" s="170"/>
    </row>
    <row r="1052" spans="1:2" s="165" customFormat="1" ht="11.4" thickBot="1">
      <c r="A1052" s="229" t="s">
        <v>155</v>
      </c>
      <c r="B1052" s="225"/>
    </row>
    <row r="1053" spans="1:2" s="165" customFormat="1" ht="11.4" thickBot="1">
      <c r="A1053" s="167"/>
      <c r="B1053" s="218"/>
    </row>
    <row r="1054" spans="1:2" s="165" customFormat="1" ht="10.8">
      <c r="A1054" s="232" t="s">
        <v>156</v>
      </c>
      <c r="B1054" s="224"/>
    </row>
    <row r="1055" spans="1:2" s="165" customFormat="1" ht="10.8">
      <c r="A1055" s="176" t="s">
        <v>94</v>
      </c>
      <c r="B1055" s="170"/>
    </row>
    <row r="1056" spans="1:2" s="165" customFormat="1" ht="10.8">
      <c r="A1056" s="176" t="s">
        <v>93</v>
      </c>
      <c r="B1056" s="170"/>
    </row>
    <row r="1057" spans="1:2" s="165" customFormat="1" ht="10.8">
      <c r="A1057" s="169"/>
      <c r="B1057" s="170"/>
    </row>
    <row r="1058" spans="1:2" s="165" customFormat="1" ht="32.4">
      <c r="A1058" s="169" t="s">
        <v>157</v>
      </c>
      <c r="B1058" s="171"/>
    </row>
    <row r="1059" spans="1:2" s="165" customFormat="1" ht="10.8">
      <c r="A1059" s="169"/>
      <c r="B1059" s="170"/>
    </row>
    <row r="1060" spans="1:2" s="165" customFormat="1" ht="33" thickBot="1">
      <c r="A1060" s="222" t="s">
        <v>158</v>
      </c>
      <c r="B1060" s="225"/>
    </row>
    <row r="1061" spans="1:2" s="165" customFormat="1" ht="10.8">
      <c r="A1061" s="167"/>
      <c r="B1061" s="218"/>
    </row>
    <row r="1062" spans="1:2" s="165" customFormat="1" ht="10.8">
      <c r="A1062" s="233" t="s">
        <v>159</v>
      </c>
      <c r="B1062" s="234"/>
    </row>
    <row r="1063" spans="1:2" s="165" customFormat="1" ht="10.8">
      <c r="A1063" s="240" t="s">
        <v>95</v>
      </c>
      <c r="B1063" s="236"/>
    </row>
    <row r="1064" spans="1:2" s="165" customFormat="1" ht="10.8">
      <c r="A1064" s="240" t="s">
        <v>96</v>
      </c>
      <c r="B1064" s="236"/>
    </row>
    <row r="1065" spans="1:2" s="165" customFormat="1" ht="10.8">
      <c r="A1065" s="235"/>
      <c r="B1065" s="236"/>
    </row>
    <row r="1066" spans="1:2" s="165" customFormat="1" ht="21.6">
      <c r="A1066" s="235" t="s">
        <v>160</v>
      </c>
      <c r="B1066" s="237"/>
    </row>
    <row r="1067" spans="1:2" s="165" customFormat="1" ht="10.8">
      <c r="A1067" s="235"/>
      <c r="B1067" s="236"/>
    </row>
    <row r="1068" spans="1:2" s="165" customFormat="1" ht="21.6">
      <c r="A1068" s="235" t="s">
        <v>161</v>
      </c>
      <c r="B1068" s="237"/>
    </row>
    <row r="1069" spans="1:2" s="165" customFormat="1" ht="10.8">
      <c r="A1069" s="235" t="s">
        <v>48</v>
      </c>
      <c r="B1069" s="236"/>
    </row>
    <row r="1070" spans="1:2" s="165" customFormat="1" ht="21.6">
      <c r="A1070" s="235" t="s">
        <v>162</v>
      </c>
      <c r="B1070" s="237"/>
    </row>
    <row r="1071" spans="1:2" s="165" customFormat="1" ht="10.8">
      <c r="A1071" s="235"/>
      <c r="B1071" s="236"/>
    </row>
    <row r="1072" spans="1:2" s="165" customFormat="1" ht="10.8">
      <c r="A1072" s="235" t="s">
        <v>163</v>
      </c>
      <c r="B1072" s="237"/>
    </row>
    <row r="1073" spans="1:2" s="165" customFormat="1" ht="10.8">
      <c r="A1073" s="235"/>
      <c r="B1073" s="236"/>
    </row>
    <row r="1074" spans="1:2" s="165" customFormat="1" ht="10.8">
      <c r="A1074" s="235" t="s">
        <v>164</v>
      </c>
      <c r="B1074" s="237"/>
    </row>
    <row r="1075" spans="1:2" s="165" customFormat="1" ht="10.8">
      <c r="A1075" s="235"/>
      <c r="B1075" s="236"/>
    </row>
    <row r="1076" spans="1:2" s="165" customFormat="1" ht="10.8">
      <c r="A1076" s="235" t="s">
        <v>165</v>
      </c>
      <c r="B1076" s="236"/>
    </row>
    <row r="1077" spans="1:2" s="165" customFormat="1" ht="10.8">
      <c r="A1077" s="235"/>
      <c r="B1077" s="236"/>
    </row>
    <row r="1078" spans="1:2" s="165" customFormat="1" ht="21.6">
      <c r="A1078" s="235" t="s">
        <v>166</v>
      </c>
      <c r="B1078" s="236"/>
    </row>
    <row r="1079" spans="1:2" s="165" customFormat="1" ht="10.8">
      <c r="A1079" s="235"/>
      <c r="B1079" s="236"/>
    </row>
    <row r="1080" spans="1:2" s="165" customFormat="1" ht="21.6">
      <c r="A1080" s="235" t="s">
        <v>167</v>
      </c>
      <c r="B1080" s="236"/>
    </row>
    <row r="1081" spans="1:2" s="165" customFormat="1" ht="10.8">
      <c r="A1081" s="235"/>
      <c r="B1081" s="236"/>
    </row>
    <row r="1082" spans="1:2" s="165" customFormat="1" ht="10.8">
      <c r="A1082" s="238" t="s">
        <v>134</v>
      </c>
      <c r="B1082" s="239"/>
    </row>
    <row r="1083" spans="1:2" s="165" customFormat="1" ht="10.8">
      <c r="A1083" s="167"/>
      <c r="B1083" s="218"/>
    </row>
    <row r="1084" spans="1:2" s="165" customFormat="1" ht="10.8">
      <c r="A1084" s="241" t="s">
        <v>751</v>
      </c>
      <c r="B1084" s="241"/>
    </row>
    <row r="1085" spans="1:2" s="165" customFormat="1" ht="11.4" thickBot="1">
      <c r="A1085" s="167"/>
      <c r="B1085" s="218"/>
    </row>
    <row r="1086" spans="1:2" s="165" customFormat="1" ht="10.8">
      <c r="A1086" s="232" t="s">
        <v>174</v>
      </c>
      <c r="B1086" s="224"/>
    </row>
    <row r="1087" spans="1:2" s="165" customFormat="1" ht="10.8">
      <c r="A1087" s="176" t="s">
        <v>1007</v>
      </c>
      <c r="B1087" s="170"/>
    </row>
    <row r="1088" spans="1:2" s="165" customFormat="1" ht="10.8">
      <c r="A1088" s="169"/>
      <c r="B1088" s="170"/>
    </row>
    <row r="1089" spans="1:2" s="165" customFormat="1" ht="21.6">
      <c r="A1089" s="169" t="s">
        <v>168</v>
      </c>
      <c r="B1089" s="171"/>
    </row>
    <row r="1090" spans="1:2" s="165" customFormat="1" ht="10.8">
      <c r="A1090" s="169"/>
      <c r="B1090" s="170"/>
    </row>
    <row r="1091" spans="1:2" s="165" customFormat="1" ht="21.6">
      <c r="A1091" s="169" t="s">
        <v>169</v>
      </c>
      <c r="B1091" s="171"/>
    </row>
    <row r="1092" spans="1:2" s="165" customFormat="1" ht="10.8">
      <c r="A1092" s="169"/>
      <c r="B1092" s="170"/>
    </row>
    <row r="1093" spans="1:2" s="165" customFormat="1" ht="22.2" thickBot="1">
      <c r="A1093" s="222" t="s">
        <v>170</v>
      </c>
      <c r="B1093" s="225"/>
    </row>
    <row r="1094" spans="1:2" s="165" customFormat="1" ht="11.4" thickBot="1">
      <c r="A1094" s="167"/>
      <c r="B1094" s="218"/>
    </row>
    <row r="1095" spans="1:2" s="165" customFormat="1" ht="21.6">
      <c r="A1095" s="232" t="s">
        <v>173</v>
      </c>
      <c r="B1095" s="224"/>
    </row>
    <row r="1096" spans="1:2" s="165" customFormat="1" ht="10.8">
      <c r="A1096" s="176" t="s">
        <v>1007</v>
      </c>
      <c r="B1096" s="170"/>
    </row>
    <row r="1097" spans="1:2" s="165" customFormat="1" ht="10.8">
      <c r="A1097" s="176" t="s">
        <v>1008</v>
      </c>
      <c r="B1097" s="170"/>
    </row>
    <row r="1098" spans="1:2" s="165" customFormat="1" ht="10.8">
      <c r="A1098" s="169"/>
      <c r="B1098" s="170"/>
    </row>
    <row r="1099" spans="1:2" s="165" customFormat="1" ht="32.4">
      <c r="A1099" s="169" t="s">
        <v>171</v>
      </c>
      <c r="B1099" s="171"/>
    </row>
    <row r="1100" spans="1:2" s="165" customFormat="1" ht="10.8">
      <c r="A1100" s="169"/>
      <c r="B1100" s="170"/>
    </row>
    <row r="1101" spans="1:2" s="165" customFormat="1" ht="22.2" thickBot="1">
      <c r="A1101" s="222" t="s">
        <v>172</v>
      </c>
      <c r="B1101" s="225"/>
    </row>
    <row r="1102" spans="1:2" s="165" customFormat="1" ht="10.8">
      <c r="A1102" s="167"/>
      <c r="B1102" s="218"/>
    </row>
    <row r="1103" spans="1:2" s="165" customFormat="1" ht="10.8">
      <c r="A1103" s="241" t="s">
        <v>752</v>
      </c>
      <c r="B1103" s="241"/>
    </row>
    <row r="1104" spans="1:2" s="165" customFormat="1" ht="10.8">
      <c r="A1104" s="167"/>
      <c r="B1104" s="218"/>
    </row>
    <row r="1105" spans="1:2" s="165" customFormat="1" ht="10.8">
      <c r="A1105" s="233" t="s">
        <v>179</v>
      </c>
      <c r="B1105" s="234"/>
    </row>
    <row r="1106" spans="1:2" s="165" customFormat="1" ht="10.8">
      <c r="A1106" s="235" t="s">
        <v>175</v>
      </c>
      <c r="B1106" s="236"/>
    </row>
    <row r="1107" spans="1:2" s="165" customFormat="1" ht="10.8">
      <c r="A1107" s="235"/>
      <c r="B1107" s="236"/>
    </row>
    <row r="1108" spans="1:2" s="165" customFormat="1" ht="32.4">
      <c r="A1108" s="235" t="s">
        <v>176</v>
      </c>
      <c r="B1108" s="237"/>
    </row>
    <row r="1109" spans="1:2" s="165" customFormat="1" ht="10.8">
      <c r="A1109" s="235"/>
      <c r="B1109" s="236"/>
    </row>
    <row r="1110" spans="1:2" s="165" customFormat="1" ht="10.8">
      <c r="A1110" s="235" t="s">
        <v>177</v>
      </c>
      <c r="B1110" s="236"/>
    </row>
    <row r="1111" spans="1:2" s="165" customFormat="1" ht="10.8">
      <c r="A1111" s="235"/>
      <c r="B1111" s="236"/>
    </row>
    <row r="1112" spans="1:2" s="165" customFormat="1" ht="10.8">
      <c r="A1112" s="238" t="s">
        <v>178</v>
      </c>
      <c r="B1112" s="239"/>
    </row>
    <row r="1113" spans="1:2" s="165" customFormat="1" ht="10.8">
      <c r="A1113" s="167"/>
      <c r="B1113" s="218"/>
    </row>
    <row r="1114" spans="1:2" s="165" customFormat="1" ht="10.8">
      <c r="A1114" s="211" t="s">
        <v>754</v>
      </c>
      <c r="B1114" s="230"/>
    </row>
    <row r="1115" spans="1:2" s="165" customFormat="1" ht="11.4" thickBot="1">
      <c r="A1115" s="167"/>
      <c r="B1115" s="218"/>
    </row>
    <row r="1116" spans="1:2" s="165" customFormat="1" ht="25.2" customHeight="1">
      <c r="A1116" s="232" t="s">
        <v>753</v>
      </c>
      <c r="B1116" s="224"/>
    </row>
    <row r="1117" spans="1:2" s="165" customFormat="1" ht="10.8">
      <c r="A1117" s="176" t="s">
        <v>180</v>
      </c>
      <c r="B1117" s="170"/>
    </row>
    <row r="1118" spans="1:2" s="165" customFormat="1" ht="10.8">
      <c r="A1118" s="176" t="s">
        <v>181</v>
      </c>
      <c r="B1118" s="170"/>
    </row>
    <row r="1119" spans="1:2" s="165" customFormat="1" ht="10.8">
      <c r="A1119" s="169"/>
      <c r="B1119" s="170"/>
    </row>
    <row r="1120" spans="1:2" s="165" customFormat="1" ht="33" thickBot="1">
      <c r="A1120" s="222" t="s">
        <v>182</v>
      </c>
      <c r="B1120" s="225"/>
    </row>
    <row r="1121" spans="1:2" s="165" customFormat="1" ht="11.4" thickBot="1">
      <c r="A1121" s="167"/>
      <c r="B1121" s="218"/>
    </row>
    <row r="1122" spans="1:2" s="165" customFormat="1" ht="10.8">
      <c r="A1122" s="232" t="s">
        <v>183</v>
      </c>
      <c r="B1122" s="224"/>
    </row>
    <row r="1123" spans="1:2" s="165" customFormat="1" ht="10.8">
      <c r="A1123" s="176" t="s">
        <v>184</v>
      </c>
      <c r="B1123" s="170"/>
    </row>
    <row r="1124" spans="1:2" s="165" customFormat="1" ht="10.8">
      <c r="A1124" s="176" t="s">
        <v>185</v>
      </c>
      <c r="B1124" s="170"/>
    </row>
    <row r="1125" spans="1:2" s="165" customFormat="1" ht="10.8">
      <c r="A1125" s="169"/>
      <c r="B1125" s="170"/>
    </row>
    <row r="1126" spans="1:2" s="165" customFormat="1" ht="32.4" customHeight="1">
      <c r="A1126" s="169" t="s">
        <v>200</v>
      </c>
      <c r="B1126" s="231"/>
    </row>
    <row r="1127" spans="1:2" s="165" customFormat="1" ht="11.4" thickBot="1">
      <c r="A1127" s="222"/>
      <c r="B1127" s="223"/>
    </row>
    <row r="1128" spans="1:2" s="165" customFormat="1" ht="10.8">
      <c r="A1128" s="167"/>
      <c r="B1128" s="218"/>
    </row>
    <row r="1129" spans="1:2" s="165" customFormat="1" ht="10.8">
      <c r="A1129" s="167"/>
      <c r="B1129" s="218"/>
    </row>
    <row r="1130" spans="1:2" s="165" customFormat="1" ht="10.8">
      <c r="A1130" s="241" t="s">
        <v>755</v>
      </c>
      <c r="B1130" s="241"/>
    </row>
    <row r="1131" spans="1:2" s="165" customFormat="1" ht="11.4" thickBot="1">
      <c r="A1131" s="167" t="s">
        <v>186</v>
      </c>
      <c r="B1131" s="218"/>
    </row>
    <row r="1132" spans="1:2" s="165" customFormat="1" ht="10.8">
      <c r="A1132" s="232" t="s">
        <v>197</v>
      </c>
      <c r="B1132" s="224"/>
    </row>
    <row r="1133" spans="1:2" s="165" customFormat="1" ht="10.8">
      <c r="A1133" s="169"/>
      <c r="B1133" s="170"/>
    </row>
    <row r="1134" spans="1:2" s="165" customFormat="1" ht="10.8">
      <c r="A1134" s="169" t="s">
        <v>187</v>
      </c>
      <c r="B1134" s="171"/>
    </row>
    <row r="1135" spans="1:2" s="165" customFormat="1" ht="11.4" thickBot="1">
      <c r="A1135" s="222"/>
      <c r="B1135" s="223"/>
    </row>
    <row r="1136" spans="1:2" s="165" customFormat="1" ht="11.4" thickBot="1">
      <c r="A1136" s="210"/>
      <c r="B1136" s="227"/>
    </row>
    <row r="1137" spans="1:2" s="165" customFormat="1" ht="10.8">
      <c r="A1137" s="232" t="s">
        <v>198</v>
      </c>
      <c r="B1137" s="224"/>
    </row>
    <row r="1138" spans="1:2" s="165" customFormat="1" ht="10.8">
      <c r="A1138" s="176" t="s">
        <v>1009</v>
      </c>
      <c r="B1138" s="170"/>
    </row>
    <row r="1139" spans="1:2" s="165" customFormat="1" ht="10.8">
      <c r="A1139" s="169"/>
      <c r="B1139" s="170"/>
    </row>
    <row r="1140" spans="1:2" s="165" customFormat="1" ht="33" thickBot="1">
      <c r="A1140" s="222" t="s">
        <v>188</v>
      </c>
      <c r="B1140" s="225"/>
    </row>
    <row r="1141" spans="1:2" s="165" customFormat="1" ht="11.4" thickBot="1">
      <c r="A1141" s="167" t="s">
        <v>186</v>
      </c>
      <c r="B1141" s="218"/>
    </row>
    <row r="1142" spans="1:2" s="165" customFormat="1" ht="10.8">
      <c r="A1142" s="232" t="s">
        <v>189</v>
      </c>
      <c r="B1142" s="224"/>
    </row>
    <row r="1143" spans="1:2" s="165" customFormat="1" ht="10.8">
      <c r="A1143" s="176" t="s">
        <v>1010</v>
      </c>
      <c r="B1143" s="170"/>
    </row>
    <row r="1144" spans="1:2" s="165" customFormat="1" ht="10.8">
      <c r="A1144" s="169" t="s">
        <v>190</v>
      </c>
      <c r="B1144" s="170"/>
    </row>
    <row r="1145" spans="1:2" s="165" customFormat="1" ht="21.6">
      <c r="A1145" s="169" t="s">
        <v>191</v>
      </c>
      <c r="B1145" s="171"/>
    </row>
    <row r="1146" spans="1:2" s="165" customFormat="1" ht="10.8">
      <c r="A1146" s="169"/>
      <c r="B1146" s="170"/>
    </row>
    <row r="1147" spans="1:2" s="165" customFormat="1" ht="21.6">
      <c r="A1147" s="169" t="s">
        <v>192</v>
      </c>
      <c r="B1147" s="171"/>
    </row>
    <row r="1148" spans="1:2" s="165" customFormat="1" ht="10.8">
      <c r="A1148" s="169"/>
      <c r="B1148" s="170"/>
    </row>
    <row r="1149" spans="1:2" s="165" customFormat="1" ht="65.400000000000006" thickBot="1">
      <c r="A1149" s="222" t="s">
        <v>193</v>
      </c>
      <c r="B1149" s="225"/>
    </row>
    <row r="1150" spans="1:2" s="165" customFormat="1" ht="11.4" thickBot="1">
      <c r="A1150" s="167"/>
      <c r="B1150" s="218"/>
    </row>
    <row r="1151" spans="1:2" s="165" customFormat="1" ht="10.8">
      <c r="A1151" s="232" t="s">
        <v>199</v>
      </c>
      <c r="B1151" s="224"/>
    </row>
    <row r="1152" spans="1:2" s="165" customFormat="1" ht="10.8">
      <c r="A1152" s="176" t="s">
        <v>1011</v>
      </c>
      <c r="B1152" s="170"/>
    </row>
    <row r="1153" spans="1:16" s="165" customFormat="1" ht="10.8">
      <c r="A1153" s="169"/>
      <c r="B1153" s="170"/>
    </row>
    <row r="1154" spans="1:16" s="165" customFormat="1" ht="43.2">
      <c r="A1154" s="169" t="s">
        <v>194</v>
      </c>
      <c r="B1154" s="171"/>
    </row>
    <row r="1155" spans="1:16" s="165" customFormat="1" ht="10.8">
      <c r="A1155" s="169"/>
      <c r="B1155" s="170"/>
    </row>
    <row r="1156" spans="1:16" s="165" customFormat="1" ht="10.8">
      <c r="A1156" s="169" t="s">
        <v>195</v>
      </c>
      <c r="B1156" s="170"/>
    </row>
    <row r="1157" spans="1:16" s="165" customFormat="1" ht="21.6">
      <c r="A1157" s="169" t="s">
        <v>196</v>
      </c>
      <c r="B1157" s="170"/>
    </row>
    <row r="1158" spans="1:16" s="165" customFormat="1" ht="11.4" thickBot="1">
      <c r="A1158" s="222"/>
      <c r="B1158" s="223"/>
    </row>
    <row r="1159" spans="1:16" s="165" customFormat="1" ht="10.8">
      <c r="A1159" s="167"/>
      <c r="B1159" s="218"/>
    </row>
    <row r="1160" spans="1:16" ht="14.4" thickBot="1">
      <c r="A1160" s="152"/>
      <c r="B1160" s="136"/>
    </row>
    <row r="1161" spans="1:16" ht="21.6" thickBot="1">
      <c r="A1161" s="361" t="s">
        <v>720</v>
      </c>
      <c r="B1161" s="362"/>
    </row>
    <row r="1162" spans="1:16">
      <c r="A1162" s="151"/>
      <c r="B1162" s="143"/>
    </row>
    <row r="1163" spans="1:16" ht="21.6">
      <c r="A1163" s="206" t="s">
        <v>759</v>
      </c>
      <c r="B1163" s="192"/>
      <c r="C1163"/>
      <c r="D1163"/>
      <c r="E1163"/>
      <c r="F1163"/>
      <c r="G1163"/>
      <c r="H1163"/>
      <c r="I1163"/>
      <c r="J1163"/>
      <c r="K1163"/>
      <c r="L1163"/>
      <c r="M1163"/>
      <c r="N1163"/>
      <c r="O1163"/>
      <c r="P1163"/>
    </row>
    <row r="1164" spans="1:16" ht="13.2" customHeight="1">
      <c r="A1164" s="258"/>
      <c r="B1164" s="204"/>
      <c r="C1164"/>
      <c r="D1164"/>
      <c r="E1164"/>
      <c r="F1164"/>
      <c r="G1164"/>
      <c r="H1164"/>
      <c r="I1164"/>
      <c r="J1164"/>
      <c r="K1164"/>
      <c r="L1164"/>
      <c r="M1164"/>
      <c r="N1164"/>
      <c r="O1164"/>
      <c r="P1164"/>
    </row>
    <row r="1165" spans="1:16" ht="43.2">
      <c r="A1165" s="206" t="s">
        <v>766</v>
      </c>
      <c r="B1165" s="259" t="s">
        <v>765</v>
      </c>
      <c r="C1165"/>
      <c r="D1165"/>
      <c r="E1165"/>
      <c r="F1165"/>
      <c r="G1165"/>
      <c r="H1165"/>
      <c r="I1165"/>
      <c r="J1165"/>
      <c r="K1165"/>
      <c r="L1165"/>
      <c r="M1165"/>
      <c r="N1165"/>
      <c r="O1165"/>
      <c r="P1165"/>
    </row>
    <row r="1166" spans="1:16" ht="12" customHeight="1">
      <c r="A1166" s="258"/>
      <c r="B1166" s="204"/>
      <c r="C1166"/>
      <c r="D1166"/>
      <c r="E1166"/>
      <c r="F1166"/>
      <c r="G1166"/>
      <c r="H1166"/>
      <c r="I1166"/>
      <c r="J1166"/>
      <c r="K1166"/>
      <c r="L1166"/>
      <c r="M1166"/>
      <c r="N1166"/>
      <c r="O1166"/>
      <c r="P1166"/>
    </row>
    <row r="1167" spans="1:16" ht="14.4">
      <c r="A1167" s="206" t="s">
        <v>767</v>
      </c>
      <c r="B1167" s="259"/>
      <c r="C1167"/>
      <c r="D1167"/>
      <c r="E1167"/>
      <c r="F1167"/>
      <c r="G1167"/>
      <c r="H1167"/>
      <c r="I1167"/>
      <c r="J1167"/>
      <c r="K1167"/>
      <c r="L1167"/>
      <c r="M1167"/>
      <c r="N1167"/>
      <c r="O1167"/>
      <c r="P1167"/>
    </row>
    <row r="1168" spans="1:16" ht="14.4">
      <c r="A1168" s="258"/>
      <c r="B1168" s="204"/>
      <c r="C1168"/>
      <c r="D1168"/>
      <c r="E1168"/>
      <c r="F1168"/>
      <c r="G1168"/>
      <c r="H1168"/>
      <c r="I1168"/>
      <c r="J1168"/>
      <c r="K1168"/>
      <c r="L1168"/>
      <c r="M1168"/>
      <c r="N1168"/>
      <c r="O1168"/>
      <c r="P1168"/>
    </row>
    <row r="1169" spans="1:16" ht="21.6">
      <c r="A1169" s="206" t="s">
        <v>768</v>
      </c>
      <c r="B1169" s="259"/>
      <c r="C1169"/>
      <c r="D1169"/>
      <c r="E1169"/>
      <c r="F1169"/>
      <c r="G1169"/>
      <c r="H1169"/>
      <c r="I1169"/>
      <c r="J1169"/>
      <c r="K1169"/>
      <c r="L1169"/>
      <c r="M1169"/>
      <c r="N1169"/>
      <c r="O1169"/>
      <c r="P1169"/>
    </row>
    <row r="1170" spans="1:16" ht="6" customHeight="1">
      <c r="A1170" s="206"/>
      <c r="B1170" s="204"/>
      <c r="C1170"/>
      <c r="D1170"/>
      <c r="E1170"/>
      <c r="F1170"/>
      <c r="G1170"/>
      <c r="H1170"/>
      <c r="I1170"/>
      <c r="J1170"/>
      <c r="K1170"/>
      <c r="L1170"/>
      <c r="M1170"/>
      <c r="N1170"/>
      <c r="O1170"/>
      <c r="P1170"/>
    </row>
    <row r="1171" spans="1:16" ht="14.4">
      <c r="A1171" s="206" t="s">
        <v>769</v>
      </c>
      <c r="B1171" s="259"/>
      <c r="C1171"/>
      <c r="D1171"/>
      <c r="E1171"/>
      <c r="F1171"/>
      <c r="G1171"/>
      <c r="H1171"/>
      <c r="I1171"/>
      <c r="J1171"/>
      <c r="K1171"/>
      <c r="L1171"/>
      <c r="M1171"/>
      <c r="N1171"/>
      <c r="O1171"/>
      <c r="P1171"/>
    </row>
    <row r="1172" spans="1:16" ht="14.4">
      <c r="A1172" s="258"/>
      <c r="B1172" s="204"/>
      <c r="C1172"/>
      <c r="D1172"/>
      <c r="E1172"/>
      <c r="F1172"/>
      <c r="G1172"/>
      <c r="H1172"/>
      <c r="I1172"/>
      <c r="J1172"/>
      <c r="K1172"/>
      <c r="L1172"/>
      <c r="M1172"/>
      <c r="N1172"/>
      <c r="O1172"/>
      <c r="P1172"/>
    </row>
    <row r="1173" spans="1:16" ht="21.6">
      <c r="A1173" s="206" t="s">
        <v>770</v>
      </c>
      <c r="B1173" s="259"/>
      <c r="C1173"/>
      <c r="D1173"/>
      <c r="E1173"/>
      <c r="F1173"/>
      <c r="G1173"/>
      <c r="H1173"/>
      <c r="I1173"/>
      <c r="J1173"/>
      <c r="K1173"/>
      <c r="L1173"/>
      <c r="M1173"/>
      <c r="N1173"/>
      <c r="O1173"/>
      <c r="P1173"/>
    </row>
    <row r="1174" spans="1:16" ht="14.4">
      <c r="A1174" s="258"/>
      <c r="B1174" s="204"/>
      <c r="C1174"/>
      <c r="D1174"/>
      <c r="E1174"/>
      <c r="F1174"/>
      <c r="G1174"/>
      <c r="H1174"/>
      <c r="I1174"/>
      <c r="J1174"/>
      <c r="K1174"/>
      <c r="L1174"/>
      <c r="M1174"/>
      <c r="N1174"/>
      <c r="O1174"/>
      <c r="P1174"/>
    </row>
    <row r="1175" spans="1:16" ht="75.599999999999994">
      <c r="A1175" s="206" t="s">
        <v>771</v>
      </c>
      <c r="B1175" s="259" t="s">
        <v>328</v>
      </c>
      <c r="C1175"/>
      <c r="D1175"/>
      <c r="E1175"/>
      <c r="F1175"/>
      <c r="G1175"/>
      <c r="H1175"/>
      <c r="I1175"/>
      <c r="J1175"/>
      <c r="K1175"/>
      <c r="L1175"/>
      <c r="M1175"/>
      <c r="N1175"/>
      <c r="O1175"/>
      <c r="P1175"/>
    </row>
    <row r="1176" spans="1:16" ht="14.4">
      <c r="A1176" s="258"/>
      <c r="B1176" s="204"/>
      <c r="C1176"/>
      <c r="D1176"/>
      <c r="E1176"/>
      <c r="F1176"/>
      <c r="G1176"/>
      <c r="H1176"/>
      <c r="I1176"/>
      <c r="J1176"/>
      <c r="K1176"/>
      <c r="L1176"/>
      <c r="M1176"/>
      <c r="N1176"/>
      <c r="O1176"/>
      <c r="P1176"/>
    </row>
    <row r="1177" spans="1:16" ht="14.4">
      <c r="A1177" s="206" t="s">
        <v>103</v>
      </c>
      <c r="B1177" s="259"/>
      <c r="C1177"/>
      <c r="D1177"/>
      <c r="E1177"/>
      <c r="F1177"/>
      <c r="G1177"/>
      <c r="H1177"/>
      <c r="I1177"/>
      <c r="J1177"/>
      <c r="K1177"/>
      <c r="L1177"/>
      <c r="M1177"/>
      <c r="N1177"/>
      <c r="O1177"/>
      <c r="P1177"/>
    </row>
    <row r="1178" spans="1:16" ht="14.4">
      <c r="A1178" s="258"/>
      <c r="B1178" s="204"/>
      <c r="C1178"/>
      <c r="D1178"/>
      <c r="E1178"/>
      <c r="F1178"/>
      <c r="G1178"/>
      <c r="H1178"/>
      <c r="I1178"/>
      <c r="J1178"/>
      <c r="K1178"/>
      <c r="L1178"/>
      <c r="M1178"/>
      <c r="N1178"/>
      <c r="O1178"/>
      <c r="P1178"/>
    </row>
    <row r="1179" spans="1:16" ht="43.2">
      <c r="A1179" s="206" t="s">
        <v>772</v>
      </c>
      <c r="B1179" s="259"/>
      <c r="C1179"/>
      <c r="D1179"/>
      <c r="E1179"/>
      <c r="F1179"/>
      <c r="G1179"/>
      <c r="H1179"/>
      <c r="I1179"/>
      <c r="J1179"/>
      <c r="K1179"/>
      <c r="L1179"/>
      <c r="M1179"/>
      <c r="N1179"/>
      <c r="O1179"/>
      <c r="P1179"/>
    </row>
    <row r="1180" spans="1:16" ht="14.4">
      <c r="A1180" s="206"/>
      <c r="B1180" s="204"/>
      <c r="C1180"/>
      <c r="D1180"/>
      <c r="E1180"/>
      <c r="F1180"/>
      <c r="G1180"/>
      <c r="H1180"/>
      <c r="I1180"/>
      <c r="J1180"/>
      <c r="K1180"/>
      <c r="L1180"/>
      <c r="M1180"/>
      <c r="N1180"/>
      <c r="O1180"/>
      <c r="P1180"/>
    </row>
    <row r="1181" spans="1:16" ht="32.4">
      <c r="A1181" s="206" t="s">
        <v>760</v>
      </c>
      <c r="B1181" s="204"/>
      <c r="C1181"/>
      <c r="D1181"/>
      <c r="E1181"/>
      <c r="F1181"/>
      <c r="G1181"/>
      <c r="H1181"/>
      <c r="I1181"/>
      <c r="J1181"/>
      <c r="K1181"/>
      <c r="L1181"/>
      <c r="M1181"/>
      <c r="N1181"/>
      <c r="O1181"/>
      <c r="P1181"/>
    </row>
    <row r="1182" spans="1:16" ht="14.4">
      <c r="A1182" s="258"/>
      <c r="B1182" s="204"/>
      <c r="C1182"/>
      <c r="D1182"/>
      <c r="E1182"/>
      <c r="F1182"/>
      <c r="G1182"/>
      <c r="H1182"/>
      <c r="I1182"/>
      <c r="J1182"/>
      <c r="K1182"/>
      <c r="L1182"/>
      <c r="M1182"/>
      <c r="N1182"/>
      <c r="O1182"/>
      <c r="P1182"/>
    </row>
    <row r="1183" spans="1:16" ht="21.6">
      <c r="A1183" s="206" t="s">
        <v>773</v>
      </c>
      <c r="B1183" s="259"/>
      <c r="C1183"/>
      <c r="D1183"/>
      <c r="E1183"/>
      <c r="F1183"/>
      <c r="G1183"/>
      <c r="H1183"/>
      <c r="I1183"/>
      <c r="J1183"/>
      <c r="K1183"/>
      <c r="L1183"/>
      <c r="M1183"/>
      <c r="N1183"/>
      <c r="O1183"/>
      <c r="P1183"/>
    </row>
    <row r="1184" spans="1:16" ht="14.4">
      <c r="A1184" s="258"/>
      <c r="B1184" s="204"/>
      <c r="C1184"/>
      <c r="D1184"/>
      <c r="E1184"/>
      <c r="F1184"/>
      <c r="G1184"/>
      <c r="H1184"/>
      <c r="I1184"/>
      <c r="J1184"/>
      <c r="K1184"/>
      <c r="L1184"/>
      <c r="M1184"/>
      <c r="N1184"/>
      <c r="O1184"/>
      <c r="P1184"/>
    </row>
    <row r="1185" spans="1:16" ht="108">
      <c r="A1185" s="206" t="s">
        <v>761</v>
      </c>
      <c r="B1185" s="204"/>
      <c r="C1185"/>
      <c r="D1185"/>
      <c r="E1185"/>
      <c r="F1185"/>
      <c r="G1185"/>
      <c r="H1185"/>
      <c r="I1185"/>
      <c r="J1185"/>
      <c r="K1185"/>
      <c r="L1185"/>
      <c r="M1185"/>
      <c r="N1185"/>
      <c r="O1185"/>
      <c r="P1185"/>
    </row>
    <row r="1186" spans="1:16" ht="14.4">
      <c r="A1186" s="206"/>
      <c r="B1186" s="204"/>
      <c r="C1186"/>
      <c r="D1186"/>
      <c r="E1186"/>
      <c r="F1186"/>
      <c r="G1186"/>
      <c r="H1186"/>
      <c r="I1186"/>
      <c r="J1186"/>
      <c r="K1186"/>
      <c r="L1186"/>
      <c r="M1186"/>
      <c r="N1186"/>
      <c r="O1186"/>
      <c r="P1186"/>
    </row>
    <row r="1187" spans="1:16" ht="32.4">
      <c r="A1187" s="206" t="s">
        <v>774</v>
      </c>
      <c r="B1187" s="259"/>
      <c r="C1187"/>
      <c r="D1187"/>
      <c r="E1187"/>
      <c r="F1187"/>
      <c r="G1187"/>
      <c r="H1187"/>
      <c r="I1187"/>
      <c r="J1187"/>
      <c r="K1187"/>
      <c r="L1187"/>
      <c r="M1187"/>
      <c r="N1187"/>
      <c r="O1187"/>
      <c r="P1187"/>
    </row>
    <row r="1188" spans="1:16" ht="14.4">
      <c r="A1188" s="206"/>
      <c r="B1188" s="204"/>
      <c r="C1188"/>
      <c r="D1188"/>
      <c r="E1188"/>
      <c r="F1188"/>
      <c r="G1188"/>
      <c r="H1188"/>
      <c r="I1188"/>
      <c r="J1188"/>
      <c r="K1188"/>
      <c r="L1188"/>
      <c r="M1188"/>
      <c r="N1188"/>
      <c r="O1188"/>
      <c r="P1188"/>
    </row>
    <row r="1189" spans="1:16" ht="21.6">
      <c r="A1189" s="206" t="s">
        <v>775</v>
      </c>
      <c r="B1189" s="259"/>
      <c r="C1189"/>
      <c r="D1189"/>
      <c r="E1189"/>
      <c r="F1189"/>
      <c r="G1189"/>
      <c r="H1189"/>
      <c r="I1189"/>
      <c r="J1189"/>
      <c r="K1189"/>
      <c r="L1189"/>
      <c r="M1189"/>
      <c r="N1189"/>
      <c r="O1189"/>
      <c r="P1189"/>
    </row>
    <row r="1190" spans="1:16" ht="14.4">
      <c r="A1190" s="206"/>
      <c r="B1190" s="204"/>
      <c r="C1190"/>
      <c r="D1190"/>
      <c r="E1190"/>
      <c r="F1190"/>
      <c r="G1190"/>
      <c r="H1190"/>
      <c r="I1190"/>
      <c r="J1190"/>
      <c r="K1190"/>
      <c r="L1190"/>
      <c r="M1190"/>
      <c r="N1190"/>
      <c r="O1190"/>
      <c r="P1190"/>
    </row>
    <row r="1191" spans="1:16" ht="21.6">
      <c r="A1191" s="206" t="s">
        <v>776</v>
      </c>
      <c r="B1191" s="259"/>
      <c r="C1191"/>
      <c r="D1191"/>
      <c r="E1191"/>
      <c r="F1191"/>
      <c r="G1191"/>
      <c r="H1191"/>
      <c r="I1191"/>
      <c r="J1191"/>
      <c r="K1191"/>
      <c r="L1191"/>
      <c r="M1191"/>
      <c r="N1191"/>
      <c r="O1191"/>
      <c r="P1191"/>
    </row>
    <row r="1192" spans="1:16" ht="14.4">
      <c r="A1192" s="206"/>
      <c r="B1192" s="204"/>
      <c r="C1192"/>
      <c r="D1192"/>
      <c r="E1192"/>
      <c r="F1192"/>
      <c r="G1192"/>
      <c r="H1192"/>
      <c r="I1192"/>
      <c r="J1192"/>
      <c r="K1192"/>
      <c r="L1192"/>
      <c r="M1192"/>
      <c r="N1192"/>
      <c r="O1192"/>
      <c r="P1192"/>
    </row>
    <row r="1193" spans="1:16" ht="21.6">
      <c r="A1193" s="206" t="s">
        <v>762</v>
      </c>
      <c r="B1193" s="204"/>
      <c r="C1193"/>
      <c r="D1193"/>
      <c r="E1193"/>
      <c r="F1193"/>
      <c r="G1193"/>
      <c r="H1193"/>
      <c r="I1193"/>
      <c r="J1193"/>
      <c r="K1193"/>
      <c r="L1193"/>
      <c r="M1193"/>
      <c r="N1193"/>
      <c r="O1193"/>
      <c r="P1193"/>
    </row>
    <row r="1194" spans="1:16" ht="14.4">
      <c r="A1194" s="206"/>
      <c r="B1194" s="204"/>
      <c r="C1194"/>
      <c r="D1194"/>
      <c r="E1194"/>
      <c r="F1194"/>
      <c r="G1194"/>
      <c r="H1194"/>
      <c r="I1194"/>
      <c r="J1194"/>
      <c r="K1194"/>
      <c r="L1194"/>
      <c r="M1194"/>
      <c r="N1194"/>
      <c r="O1194"/>
      <c r="P1194"/>
    </row>
    <row r="1195" spans="1:16" ht="21.6">
      <c r="A1195" s="206" t="s">
        <v>763</v>
      </c>
      <c r="B1195" s="204"/>
      <c r="C1195"/>
      <c r="D1195"/>
      <c r="E1195"/>
      <c r="F1195"/>
      <c r="G1195"/>
      <c r="H1195"/>
      <c r="I1195"/>
      <c r="J1195"/>
      <c r="K1195"/>
      <c r="L1195"/>
      <c r="M1195"/>
      <c r="N1195"/>
      <c r="O1195"/>
      <c r="P1195"/>
    </row>
    <row r="1196" spans="1:16" ht="14.4">
      <c r="A1196" s="206"/>
      <c r="B1196" s="204"/>
      <c r="C1196"/>
      <c r="D1196"/>
      <c r="E1196"/>
      <c r="F1196"/>
      <c r="G1196"/>
      <c r="H1196"/>
      <c r="I1196"/>
      <c r="J1196"/>
      <c r="K1196"/>
      <c r="L1196"/>
      <c r="M1196"/>
      <c r="N1196"/>
      <c r="O1196"/>
      <c r="P1196"/>
    </row>
    <row r="1197" spans="1:16" ht="21.6">
      <c r="A1197" s="206" t="s">
        <v>777</v>
      </c>
      <c r="B1197" s="259"/>
      <c r="C1197" s="174"/>
      <c r="D1197"/>
      <c r="E1197"/>
      <c r="F1197"/>
      <c r="G1197"/>
      <c r="H1197"/>
      <c r="I1197"/>
      <c r="J1197"/>
      <c r="K1197"/>
      <c r="L1197"/>
      <c r="M1197"/>
      <c r="N1197"/>
      <c r="O1197"/>
      <c r="P1197"/>
    </row>
    <row r="1198" spans="1:16" ht="14.4">
      <c r="A1198" s="202"/>
      <c r="B1198" s="204"/>
      <c r="C1198"/>
      <c r="D1198"/>
      <c r="E1198"/>
      <c r="F1198"/>
      <c r="G1198"/>
      <c r="H1198"/>
      <c r="I1198"/>
      <c r="J1198"/>
      <c r="K1198"/>
      <c r="L1198"/>
      <c r="M1198"/>
      <c r="N1198"/>
      <c r="O1198"/>
      <c r="P1198"/>
    </row>
    <row r="1199" spans="1:16" ht="32.4">
      <c r="A1199" s="206" t="s">
        <v>764</v>
      </c>
      <c r="B1199" s="204"/>
      <c r="C1199"/>
      <c r="D1199"/>
      <c r="E1199"/>
      <c r="F1199"/>
      <c r="G1199"/>
      <c r="H1199"/>
      <c r="I1199"/>
      <c r="J1199"/>
      <c r="K1199"/>
      <c r="L1199"/>
      <c r="M1199"/>
      <c r="N1199"/>
      <c r="O1199"/>
      <c r="P1199"/>
    </row>
    <row r="1200" spans="1:16" ht="9.6" customHeight="1">
      <c r="A1200" s="202"/>
      <c r="B1200" s="204"/>
      <c r="C1200"/>
      <c r="D1200"/>
      <c r="E1200"/>
      <c r="F1200"/>
      <c r="G1200"/>
      <c r="H1200"/>
      <c r="I1200"/>
      <c r="J1200"/>
      <c r="K1200"/>
      <c r="L1200"/>
      <c r="M1200"/>
      <c r="N1200"/>
      <c r="O1200"/>
      <c r="P1200"/>
    </row>
    <row r="1201" spans="1:16" ht="54.6" customHeight="1">
      <c r="A1201" s="206" t="s">
        <v>778</v>
      </c>
      <c r="B1201" s="259"/>
      <c r="C1201" s="174"/>
      <c r="D1201" s="174"/>
      <c r="E1201"/>
      <c r="F1201"/>
      <c r="G1201" s="174"/>
      <c r="H1201"/>
      <c r="I1201" s="174"/>
      <c r="J1201"/>
      <c r="K1201"/>
      <c r="L1201" s="174"/>
      <c r="M1201"/>
      <c r="N1201" s="174"/>
      <c r="O1201"/>
      <c r="P1201"/>
    </row>
    <row r="1202" spans="1:16" ht="7.2" customHeight="1">
      <c r="A1202" s="206"/>
      <c r="B1202" s="204"/>
      <c r="C1202"/>
      <c r="D1202"/>
      <c r="E1202"/>
      <c r="F1202"/>
      <c r="G1202"/>
      <c r="H1202"/>
      <c r="I1202"/>
      <c r="J1202"/>
      <c r="K1202"/>
      <c r="L1202"/>
      <c r="M1202"/>
      <c r="N1202"/>
      <c r="O1202"/>
      <c r="P1202"/>
    </row>
    <row r="1203" spans="1:16" ht="32.4">
      <c r="A1203" s="206" t="s">
        <v>779</v>
      </c>
      <c r="B1203" s="259"/>
      <c r="C1203"/>
      <c r="D1203"/>
      <c r="E1203"/>
      <c r="F1203"/>
      <c r="G1203"/>
      <c r="H1203"/>
      <c r="I1203"/>
      <c r="J1203"/>
      <c r="K1203"/>
      <c r="L1203"/>
      <c r="M1203"/>
      <c r="N1203"/>
      <c r="O1203"/>
      <c r="P1203"/>
    </row>
    <row r="1204" spans="1:16" ht="9.6" customHeight="1">
      <c r="A1204" s="202"/>
      <c r="B1204" s="204"/>
      <c r="C1204"/>
      <c r="D1204"/>
      <c r="E1204"/>
      <c r="F1204"/>
      <c r="G1204"/>
      <c r="H1204"/>
      <c r="I1204"/>
      <c r="J1204"/>
      <c r="K1204"/>
      <c r="L1204"/>
      <c r="M1204"/>
      <c r="N1204"/>
      <c r="O1204"/>
      <c r="P1204"/>
    </row>
    <row r="1205" spans="1:16" ht="32.4">
      <c r="A1205" s="216" t="s">
        <v>30</v>
      </c>
      <c r="B1205" s="204"/>
      <c r="C1205"/>
      <c r="D1205"/>
      <c r="E1205"/>
      <c r="F1205"/>
      <c r="G1205"/>
      <c r="H1205"/>
      <c r="I1205"/>
      <c r="J1205"/>
      <c r="K1205"/>
      <c r="L1205"/>
      <c r="M1205"/>
      <c r="N1205"/>
      <c r="O1205"/>
      <c r="P1205"/>
    </row>
    <row r="1206" spans="1:16">
      <c r="A1206" s="169"/>
      <c r="B1206" s="132"/>
    </row>
    <row r="1207" spans="1:16" s="165" customFormat="1" ht="10.8">
      <c r="A1207" s="264" t="s">
        <v>780</v>
      </c>
      <c r="B1207" s="234"/>
    </row>
    <row r="1208" spans="1:16" s="165" customFormat="1" ht="10.8">
      <c r="A1208" s="235"/>
      <c r="B1208" s="236"/>
    </row>
    <row r="1209" spans="1:16" s="165" customFormat="1" ht="10.8">
      <c r="A1209" s="265" t="s">
        <v>781</v>
      </c>
      <c r="B1209" s="236"/>
    </row>
    <row r="1210" spans="1:16" s="165" customFormat="1" ht="10.8">
      <c r="A1210" s="240" t="s">
        <v>370</v>
      </c>
      <c r="B1210" s="236"/>
    </row>
    <row r="1211" spans="1:16" s="165" customFormat="1" ht="10.8">
      <c r="A1211" s="240" t="s">
        <v>782</v>
      </c>
      <c r="B1211" s="236"/>
    </row>
    <row r="1212" spans="1:16" s="165" customFormat="1" ht="10.8">
      <c r="A1212" s="235"/>
      <c r="B1212" s="236"/>
    </row>
    <row r="1213" spans="1:16" s="165" customFormat="1" ht="10.8">
      <c r="A1213" s="266" t="s">
        <v>783</v>
      </c>
      <c r="B1213" s="237"/>
    </row>
    <row r="1214" spans="1:16" s="165" customFormat="1" ht="21.6">
      <c r="A1214" s="266" t="s">
        <v>784</v>
      </c>
      <c r="B1214" s="237"/>
    </row>
    <row r="1215" spans="1:16" s="165" customFormat="1" ht="10.8">
      <c r="A1215" s="267" t="s">
        <v>785</v>
      </c>
      <c r="B1215" s="236"/>
    </row>
    <row r="1216" spans="1:16" s="165" customFormat="1" ht="10.8">
      <c r="A1216" s="267" t="s">
        <v>786</v>
      </c>
      <c r="B1216" s="236"/>
    </row>
    <row r="1217" spans="1:2" s="165" customFormat="1" ht="10.8">
      <c r="A1217" s="267" t="s">
        <v>787</v>
      </c>
      <c r="B1217" s="236"/>
    </row>
    <row r="1218" spans="1:2" s="165" customFormat="1" ht="10.8">
      <c r="A1218" s="267" t="s">
        <v>788</v>
      </c>
      <c r="B1218" s="236"/>
    </row>
    <row r="1219" spans="1:2" s="165" customFormat="1" ht="10.8">
      <c r="A1219" s="266" t="s">
        <v>789</v>
      </c>
      <c r="B1219" s="237"/>
    </row>
    <row r="1220" spans="1:2" s="165" customFormat="1" ht="10.8">
      <c r="A1220" s="235"/>
      <c r="B1220" s="236"/>
    </row>
    <row r="1221" spans="1:2">
      <c r="A1221" s="265" t="s">
        <v>790</v>
      </c>
      <c r="B1221" s="138"/>
    </row>
    <row r="1222" spans="1:2">
      <c r="A1222" s="240" t="s">
        <v>791</v>
      </c>
      <c r="B1222" s="138"/>
    </row>
    <row r="1223" spans="1:2">
      <c r="A1223" s="235" t="s">
        <v>792</v>
      </c>
      <c r="B1223" s="140"/>
    </row>
    <row r="1224" spans="1:2">
      <c r="A1224" s="235"/>
      <c r="B1224" s="138"/>
    </row>
    <row r="1225" spans="1:2">
      <c r="A1225" s="265" t="s">
        <v>793</v>
      </c>
      <c r="B1225" s="138"/>
    </row>
    <row r="1226" spans="1:2">
      <c r="A1226" s="240" t="s">
        <v>794</v>
      </c>
      <c r="B1226" s="138"/>
    </row>
    <row r="1227" spans="1:2" ht="183.6" customHeight="1">
      <c r="A1227" s="235" t="s">
        <v>997</v>
      </c>
      <c r="B1227" s="140"/>
    </row>
    <row r="1228" spans="1:2" ht="16.2" customHeight="1">
      <c r="A1228" s="235" t="s">
        <v>795</v>
      </c>
      <c r="B1228" s="140"/>
    </row>
    <row r="1229" spans="1:2">
      <c r="A1229" s="235"/>
      <c r="B1229" s="138"/>
    </row>
    <row r="1230" spans="1:2">
      <c r="A1230" s="265" t="s">
        <v>796</v>
      </c>
      <c r="B1230" s="138"/>
    </row>
    <row r="1231" spans="1:2">
      <c r="A1231" s="240" t="s">
        <v>797</v>
      </c>
      <c r="B1231" s="138"/>
    </row>
    <row r="1232" spans="1:2">
      <c r="A1232" s="240" t="s">
        <v>798</v>
      </c>
      <c r="B1232" s="138"/>
    </row>
    <row r="1233" spans="1:2">
      <c r="A1233" s="235"/>
      <c r="B1233" s="138"/>
    </row>
    <row r="1234" spans="1:2" ht="22.2">
      <c r="A1234" s="238" t="s">
        <v>799</v>
      </c>
      <c r="B1234" s="268"/>
    </row>
    <row r="1235" spans="1:2">
      <c r="A1235" s="169"/>
      <c r="B1235" s="132"/>
    </row>
    <row r="1236" spans="1:2">
      <c r="A1236" s="233" t="s">
        <v>800</v>
      </c>
      <c r="B1236" s="269"/>
    </row>
    <row r="1237" spans="1:2">
      <c r="A1237" s="235"/>
      <c r="B1237" s="138"/>
    </row>
    <row r="1238" spans="1:2">
      <c r="A1238" s="265" t="s">
        <v>801</v>
      </c>
      <c r="B1238" s="138"/>
    </row>
    <row r="1239" spans="1:2">
      <c r="A1239" s="240" t="s">
        <v>802</v>
      </c>
      <c r="B1239" s="138"/>
    </row>
    <row r="1240" spans="1:2">
      <c r="A1240" s="240" t="s">
        <v>803</v>
      </c>
      <c r="B1240" s="138"/>
    </row>
    <row r="1241" spans="1:2">
      <c r="A1241" s="240" t="s">
        <v>804</v>
      </c>
      <c r="B1241" s="138"/>
    </row>
    <row r="1242" spans="1:2">
      <c r="A1242" s="240" t="s">
        <v>805</v>
      </c>
      <c r="B1242" s="138"/>
    </row>
    <row r="1243" spans="1:2">
      <c r="A1243" s="235"/>
      <c r="B1243" s="138"/>
    </row>
    <row r="1244" spans="1:2" ht="20.399999999999999" customHeight="1">
      <c r="A1244" s="266" t="s">
        <v>904</v>
      </c>
      <c r="B1244" s="270"/>
    </row>
    <row r="1245" spans="1:2">
      <c r="A1245" s="266" t="s">
        <v>905</v>
      </c>
      <c r="B1245" s="272"/>
    </row>
    <row r="1246" spans="1:2" ht="21.6">
      <c r="A1246" s="273" t="s">
        <v>806</v>
      </c>
      <c r="B1246" s="271"/>
    </row>
    <row r="1247" spans="1:2" ht="24" customHeight="1">
      <c r="A1247" s="266" t="s">
        <v>906</v>
      </c>
      <c r="B1247" s="270"/>
    </row>
    <row r="1248" spans="1:2" ht="82.8" customHeight="1">
      <c r="A1248" s="127" t="s">
        <v>807</v>
      </c>
      <c r="B1248" s="272"/>
    </row>
    <row r="1249" spans="1:2" ht="14.4">
      <c r="A1249" s="274" t="s">
        <v>907</v>
      </c>
      <c r="B1249" s="270"/>
    </row>
    <row r="1250" spans="1:2" ht="14.4">
      <c r="A1250" s="267"/>
      <c r="B1250" s="271"/>
    </row>
    <row r="1251" spans="1:2" ht="21.6">
      <c r="A1251" s="275" t="s">
        <v>808</v>
      </c>
      <c r="B1251" s="276"/>
    </row>
    <row r="1252" spans="1:2" s="254" customFormat="1" ht="14.4">
      <c r="A1252" s="277" t="s">
        <v>802</v>
      </c>
      <c r="B1252" s="278"/>
    </row>
    <row r="1253" spans="1:2" s="254" customFormat="1" ht="14.4">
      <c r="A1253" s="279" t="s">
        <v>809</v>
      </c>
      <c r="B1253" s="278"/>
    </row>
    <row r="1254" spans="1:2" s="254" customFormat="1" ht="14.4">
      <c r="A1254" s="277" t="s">
        <v>804</v>
      </c>
      <c r="B1254" s="278"/>
    </row>
    <row r="1255" spans="1:2" s="254" customFormat="1" ht="14.4">
      <c r="A1255" s="277" t="s">
        <v>810</v>
      </c>
      <c r="B1255" s="278"/>
    </row>
    <row r="1256" spans="1:2" s="254" customFormat="1" ht="14.4">
      <c r="A1256" s="280"/>
      <c r="B1256" s="278"/>
    </row>
    <row r="1257" spans="1:2" s="254" customFormat="1" ht="14.4">
      <c r="A1257" s="266" t="s">
        <v>908</v>
      </c>
      <c r="B1257" s="270"/>
    </row>
    <row r="1258" spans="1:2" s="254" customFormat="1" ht="14.4">
      <c r="A1258" s="266" t="s">
        <v>909</v>
      </c>
      <c r="B1258" s="270"/>
    </row>
    <row r="1259" spans="1:2" s="254" customFormat="1" ht="32.4">
      <c r="A1259" s="266" t="s">
        <v>910</v>
      </c>
      <c r="B1259" s="270"/>
    </row>
    <row r="1260" spans="1:2" s="254" customFormat="1" ht="21.6">
      <c r="A1260" s="273" t="s">
        <v>811</v>
      </c>
      <c r="B1260" s="271"/>
    </row>
    <row r="1261" spans="1:2" s="254" customFormat="1" ht="32.4">
      <c r="A1261" s="266" t="s">
        <v>911</v>
      </c>
      <c r="B1261" s="270"/>
    </row>
    <row r="1262" spans="1:2" s="254" customFormat="1">
      <c r="A1262" s="266" t="s">
        <v>812</v>
      </c>
      <c r="B1262" s="272"/>
    </row>
    <row r="1263" spans="1:2" s="254" customFormat="1" ht="21.6">
      <c r="A1263" s="267" t="s">
        <v>912</v>
      </c>
      <c r="B1263" s="271"/>
    </row>
    <row r="1264" spans="1:2" s="254" customFormat="1" ht="14.4">
      <c r="A1264" s="267" t="s">
        <v>913</v>
      </c>
      <c r="B1264" s="271"/>
    </row>
    <row r="1265" spans="1:16" s="254" customFormat="1" ht="14.4">
      <c r="A1265" s="267" t="s">
        <v>914</v>
      </c>
      <c r="B1265" s="271"/>
    </row>
    <row r="1266" spans="1:16" s="254" customFormat="1" ht="14.4">
      <c r="A1266" s="267" t="s">
        <v>915</v>
      </c>
      <c r="B1266" s="271"/>
    </row>
    <row r="1267" spans="1:16" s="254" customFormat="1" ht="14.4">
      <c r="A1267" s="267" t="s">
        <v>916</v>
      </c>
      <c r="B1267" s="271"/>
    </row>
    <row r="1268" spans="1:16" s="254" customFormat="1" ht="14.4">
      <c r="A1268" s="267" t="s">
        <v>917</v>
      </c>
      <c r="B1268" s="271"/>
    </row>
    <row r="1269" spans="1:16" s="254" customFormat="1">
      <c r="A1269" s="281" t="s">
        <v>813</v>
      </c>
      <c r="B1269" s="282"/>
    </row>
    <row r="1270" spans="1:16" s="254" customFormat="1">
      <c r="A1270" s="260"/>
      <c r="B1270" s="261"/>
    </row>
    <row r="1271" spans="1:16" s="254" customFormat="1">
      <c r="A1271" s="264" t="s">
        <v>814</v>
      </c>
      <c r="B1271" s="283"/>
    </row>
    <row r="1272" spans="1:16" s="254" customFormat="1" ht="12" customHeight="1">
      <c r="A1272" s="290" t="s">
        <v>815</v>
      </c>
      <c r="B1272" s="284"/>
    </row>
    <row r="1273" spans="1:16" s="254" customFormat="1" ht="9" customHeight="1">
      <c r="A1273" s="285"/>
      <c r="B1273" s="284"/>
    </row>
    <row r="1274" spans="1:16" s="255" customFormat="1" ht="15.6" customHeight="1">
      <c r="A1274" s="273" t="s">
        <v>816</v>
      </c>
      <c r="B1274" s="286"/>
      <c r="C1274" s="174"/>
    </row>
    <row r="1275" spans="1:16" s="255" customFormat="1" ht="10.8">
      <c r="A1275" s="287" t="s">
        <v>817</v>
      </c>
      <c r="B1275" s="286"/>
      <c r="C1275" s="165"/>
      <c r="D1275" s="165"/>
      <c r="E1275" s="165"/>
      <c r="F1275" s="165"/>
      <c r="G1275" s="165"/>
      <c r="H1275" s="165"/>
      <c r="I1275" s="165"/>
      <c r="J1275" s="165"/>
      <c r="K1275" s="165"/>
      <c r="L1275" s="165"/>
      <c r="M1275" s="165"/>
      <c r="N1275" s="165"/>
      <c r="O1275" s="165"/>
      <c r="P1275" s="165"/>
    </row>
    <row r="1276" spans="1:16" s="255" customFormat="1" ht="10.8">
      <c r="A1276" s="287" t="s">
        <v>804</v>
      </c>
      <c r="B1276" s="288"/>
      <c r="C1276" s="165"/>
      <c r="D1276" s="165"/>
      <c r="E1276" s="165"/>
      <c r="F1276" s="165"/>
      <c r="G1276" s="165"/>
      <c r="H1276" s="165"/>
      <c r="I1276" s="165"/>
      <c r="J1276" s="165"/>
      <c r="K1276" s="165"/>
      <c r="L1276" s="165"/>
      <c r="M1276" s="165"/>
      <c r="N1276" s="165"/>
      <c r="O1276" s="165"/>
      <c r="P1276" s="165"/>
    </row>
    <row r="1277" spans="1:16" s="255" customFormat="1" ht="10.8">
      <c r="A1277" s="266" t="s">
        <v>818</v>
      </c>
      <c r="B1277" s="272"/>
      <c r="E1277" s="165"/>
      <c r="F1277" s="165"/>
      <c r="G1277" s="165"/>
      <c r="H1277" s="165"/>
      <c r="J1277" s="165"/>
      <c r="K1277" s="165"/>
      <c r="L1277" s="165"/>
      <c r="M1277" s="165"/>
      <c r="O1277" s="165"/>
      <c r="P1277" s="165"/>
    </row>
    <row r="1278" spans="1:16" s="255" customFormat="1" ht="43.2">
      <c r="A1278" s="266" t="s">
        <v>820</v>
      </c>
      <c r="B1278" s="289" t="s">
        <v>819</v>
      </c>
      <c r="C1278" s="165"/>
      <c r="D1278" s="165"/>
      <c r="E1278" s="165"/>
      <c r="F1278" s="165"/>
      <c r="G1278" s="165"/>
      <c r="H1278" s="165"/>
      <c r="I1278" s="165"/>
      <c r="J1278" s="165"/>
      <c r="K1278" s="165"/>
      <c r="L1278" s="165"/>
      <c r="M1278" s="165"/>
      <c r="N1278" s="165"/>
      <c r="O1278" s="165"/>
      <c r="P1278" s="165"/>
    </row>
    <row r="1279" spans="1:16" s="255" customFormat="1" ht="24.6" customHeight="1">
      <c r="A1279" s="266" t="s">
        <v>821</v>
      </c>
      <c r="B1279" s="288"/>
      <c r="C1279" s="7" t="s">
        <v>48</v>
      </c>
      <c r="D1279" s="165"/>
      <c r="E1279" s="7"/>
      <c r="F1279" s="165"/>
      <c r="G1279" s="7"/>
      <c r="H1279" s="165"/>
      <c r="I1279" s="165"/>
      <c r="J1279" s="7"/>
      <c r="K1279" s="165"/>
      <c r="L1279" s="7"/>
      <c r="M1279" s="165"/>
      <c r="N1279" s="165"/>
      <c r="O1279" s="7"/>
      <c r="P1279" s="165"/>
    </row>
    <row r="1280" spans="1:16" s="256" customFormat="1" ht="16.8" customHeight="1">
      <c r="A1280" s="290" t="s">
        <v>822</v>
      </c>
      <c r="B1280" s="291"/>
    </row>
    <row r="1281" spans="1:3" s="255" customFormat="1" ht="10.8">
      <c r="A1281" s="285"/>
      <c r="B1281" s="288"/>
    </row>
    <row r="1282" spans="1:3" s="255" customFormat="1" ht="10.8">
      <c r="A1282" s="292" t="s">
        <v>823</v>
      </c>
      <c r="B1282" s="288"/>
    </row>
    <row r="1283" spans="1:3" s="255" customFormat="1" ht="10.8">
      <c r="A1283" s="301" t="s">
        <v>824</v>
      </c>
      <c r="B1283" s="288"/>
    </row>
    <row r="1284" spans="1:3" s="255" customFormat="1" ht="10.8">
      <c r="A1284" s="301" t="s">
        <v>804</v>
      </c>
      <c r="B1284" s="288"/>
    </row>
    <row r="1285" spans="1:3" s="255" customFormat="1" ht="10.8">
      <c r="A1285" s="285" t="s">
        <v>825</v>
      </c>
      <c r="B1285" s="288"/>
    </row>
    <row r="1286" spans="1:3" s="255" customFormat="1" ht="21.6">
      <c r="A1286" s="266" t="s">
        <v>826</v>
      </c>
      <c r="B1286" s="293"/>
      <c r="C1286" s="257"/>
    </row>
    <row r="1287" spans="1:3" s="255" customFormat="1" ht="11.4">
      <c r="A1287" s="266" t="s">
        <v>827</v>
      </c>
      <c r="B1287" s="272"/>
      <c r="C1287" s="257"/>
    </row>
    <row r="1288" spans="1:3" s="255" customFormat="1" ht="10.8">
      <c r="A1288" s="285"/>
      <c r="B1288" s="288"/>
    </row>
    <row r="1289" spans="1:3" s="255" customFormat="1" ht="10.8">
      <c r="A1289" s="292" t="s">
        <v>828</v>
      </c>
      <c r="B1289" s="288"/>
    </row>
    <row r="1290" spans="1:3" s="254" customFormat="1">
      <c r="A1290" s="292" t="s">
        <v>829</v>
      </c>
      <c r="B1290" s="284"/>
    </row>
    <row r="1291" spans="1:3" s="254" customFormat="1">
      <c r="A1291" s="301" t="s">
        <v>830</v>
      </c>
      <c r="B1291" s="284"/>
    </row>
    <row r="1292" spans="1:3" s="254" customFormat="1">
      <c r="A1292" s="301" t="s">
        <v>804</v>
      </c>
      <c r="B1292" s="284"/>
    </row>
    <row r="1293" spans="1:3" s="254" customFormat="1">
      <c r="A1293" s="285"/>
      <c r="B1293" s="284"/>
    </row>
    <row r="1294" spans="1:3" s="254" customFormat="1" ht="21.6">
      <c r="A1294" s="266" t="s">
        <v>831</v>
      </c>
      <c r="B1294" s="272"/>
    </row>
    <row r="1295" spans="1:3" s="254" customFormat="1" ht="102.6" customHeight="1">
      <c r="A1295" s="295" t="s">
        <v>832</v>
      </c>
      <c r="B1295" s="272"/>
    </row>
    <row r="1296" spans="1:3" s="254" customFormat="1" ht="14.4">
      <c r="A1296" s="266"/>
      <c r="B1296" s="271"/>
    </row>
    <row r="1297" spans="1:2" s="254" customFormat="1" ht="14.4">
      <c r="A1297" s="273" t="s">
        <v>833</v>
      </c>
      <c r="B1297" s="271"/>
    </row>
    <row r="1298" spans="1:2" s="254" customFormat="1" ht="14.4">
      <c r="A1298" s="273" t="s">
        <v>834</v>
      </c>
      <c r="B1298" s="271"/>
    </row>
    <row r="1299" spans="1:2" s="254" customFormat="1" ht="14.4">
      <c r="A1299" s="266" t="s">
        <v>835</v>
      </c>
      <c r="B1299" s="271"/>
    </row>
    <row r="1300" spans="1:2" s="254" customFormat="1" ht="20.399999999999999" customHeight="1">
      <c r="A1300" s="266" t="s">
        <v>836</v>
      </c>
      <c r="B1300" s="270"/>
    </row>
    <row r="1301" spans="1:2" s="254" customFormat="1" ht="9" customHeight="1">
      <c r="A1301" s="266"/>
      <c r="B1301" s="271"/>
    </row>
    <row r="1302" spans="1:2" s="254" customFormat="1" ht="14.4">
      <c r="A1302" s="273" t="s">
        <v>837</v>
      </c>
      <c r="B1302" s="271"/>
    </row>
    <row r="1303" spans="1:2" s="254" customFormat="1" ht="14.4">
      <c r="A1303" s="266" t="s">
        <v>838</v>
      </c>
      <c r="B1303" s="271"/>
    </row>
    <row r="1304" spans="1:2" s="254" customFormat="1" ht="14.4">
      <c r="A1304" s="266" t="s">
        <v>998</v>
      </c>
      <c r="B1304" s="270"/>
    </row>
    <row r="1305" spans="1:2" s="254" customFormat="1" ht="9.6" customHeight="1">
      <c r="A1305" s="266"/>
      <c r="B1305" s="271"/>
    </row>
    <row r="1306" spans="1:2" s="254" customFormat="1" ht="14.4">
      <c r="A1306" s="273" t="s">
        <v>839</v>
      </c>
      <c r="B1306" s="271"/>
    </row>
    <row r="1307" spans="1:2" s="254" customFormat="1" ht="14.4">
      <c r="A1307" s="266" t="s">
        <v>840</v>
      </c>
      <c r="B1307" s="271"/>
    </row>
    <row r="1308" spans="1:2" s="254" customFormat="1" ht="21.6">
      <c r="A1308" s="266" t="s">
        <v>841</v>
      </c>
      <c r="B1308" s="270"/>
    </row>
    <row r="1309" spans="1:2" s="254" customFormat="1" ht="14.4">
      <c r="A1309" s="266"/>
      <c r="B1309" s="271"/>
    </row>
    <row r="1310" spans="1:2" s="254" customFormat="1" ht="14.4">
      <c r="A1310" s="273" t="s">
        <v>842</v>
      </c>
      <c r="B1310" s="271"/>
    </row>
    <row r="1311" spans="1:2" s="254" customFormat="1" ht="21" customHeight="1">
      <c r="A1311" s="294" t="s">
        <v>843</v>
      </c>
      <c r="B1311" s="271"/>
    </row>
    <row r="1312" spans="1:2" s="254" customFormat="1" ht="14.4">
      <c r="A1312" s="266" t="s">
        <v>844</v>
      </c>
      <c r="B1312" s="271"/>
    </row>
    <row r="1313" spans="1:2" s="254" customFormat="1" ht="21.6">
      <c r="A1313" s="266" t="s">
        <v>845</v>
      </c>
      <c r="B1313" s="270"/>
    </row>
    <row r="1314" spans="1:2" s="254" customFormat="1" ht="42" customHeight="1">
      <c r="A1314" s="295" t="s">
        <v>846</v>
      </c>
      <c r="B1314" s="270"/>
    </row>
    <row r="1315" spans="1:2" s="254" customFormat="1" ht="14.4">
      <c r="A1315" s="266"/>
      <c r="B1315" s="271"/>
    </row>
    <row r="1316" spans="1:2" s="254" customFormat="1" ht="21.6">
      <c r="A1316" s="273" t="s">
        <v>847</v>
      </c>
      <c r="B1316" s="271"/>
    </row>
    <row r="1317" spans="1:2" s="254" customFormat="1" ht="14.4">
      <c r="A1317" s="287" t="s">
        <v>848</v>
      </c>
      <c r="B1317" s="271"/>
    </row>
    <row r="1318" spans="1:2" s="254" customFormat="1" ht="21.6">
      <c r="A1318" s="266" t="s">
        <v>849</v>
      </c>
      <c r="B1318" s="270"/>
    </row>
    <row r="1319" spans="1:2" s="254" customFormat="1" ht="54">
      <c r="A1319" s="127" t="s">
        <v>850</v>
      </c>
      <c r="B1319" s="270"/>
    </row>
    <row r="1320" spans="1:2" s="254" customFormat="1" ht="14.4">
      <c r="A1320" s="273" t="s">
        <v>851</v>
      </c>
      <c r="B1320" s="271"/>
    </row>
    <row r="1321" spans="1:2" s="254" customFormat="1" ht="14.4">
      <c r="A1321" s="287" t="s">
        <v>852</v>
      </c>
      <c r="B1321" s="271"/>
    </row>
    <row r="1322" spans="1:2" s="254" customFormat="1" ht="21.6">
      <c r="A1322" s="266" t="s">
        <v>853</v>
      </c>
      <c r="B1322" s="270"/>
    </row>
    <row r="1323" spans="1:2" s="254" customFormat="1" ht="25.2" customHeight="1">
      <c r="A1323" s="295" t="s">
        <v>854</v>
      </c>
      <c r="B1323" s="270"/>
    </row>
    <row r="1324" spans="1:2" s="254" customFormat="1" ht="14.4">
      <c r="A1324" s="296" t="s">
        <v>855</v>
      </c>
      <c r="B1324" s="270"/>
    </row>
    <row r="1325" spans="1:2" s="254" customFormat="1" ht="14.4">
      <c r="A1325" s="266"/>
      <c r="B1325" s="271"/>
    </row>
    <row r="1326" spans="1:2" s="254" customFormat="1" ht="14.4">
      <c r="A1326" s="273" t="s">
        <v>856</v>
      </c>
      <c r="B1326" s="271"/>
    </row>
    <row r="1327" spans="1:2" s="254" customFormat="1" ht="11.4" customHeight="1">
      <c r="A1327" s="287" t="s">
        <v>857</v>
      </c>
      <c r="B1327" s="271"/>
    </row>
    <row r="1328" spans="1:2" s="254" customFormat="1" ht="21.6">
      <c r="A1328" s="266" t="s">
        <v>858</v>
      </c>
      <c r="B1328" s="270"/>
    </row>
    <row r="1329" spans="1:2" s="254" customFormat="1" ht="21.6">
      <c r="A1329" s="266" t="s">
        <v>999</v>
      </c>
      <c r="B1329" s="270"/>
    </row>
    <row r="1330" spans="1:2" s="254" customFormat="1" ht="14.4">
      <c r="A1330" s="296"/>
      <c r="B1330" s="271"/>
    </row>
    <row r="1331" spans="1:2" s="254" customFormat="1" ht="14.4">
      <c r="A1331" s="294" t="s">
        <v>859</v>
      </c>
      <c r="B1331" s="271"/>
    </row>
    <row r="1332" spans="1:2" s="254" customFormat="1" ht="15.6" customHeight="1">
      <c r="A1332" s="123" t="s">
        <v>860</v>
      </c>
      <c r="B1332" s="271"/>
    </row>
    <row r="1333" spans="1:2" s="254" customFormat="1" ht="14.4">
      <c r="A1333" s="287" t="s">
        <v>861</v>
      </c>
      <c r="B1333" s="297"/>
    </row>
    <row r="1334" spans="1:2" s="254" customFormat="1" ht="293.39999999999998" customHeight="1">
      <c r="A1334" s="295" t="s">
        <v>862</v>
      </c>
      <c r="B1334" s="270"/>
    </row>
    <row r="1335" spans="1:2" s="254" customFormat="1" ht="216" customHeight="1">
      <c r="A1335" s="127" t="s">
        <v>863</v>
      </c>
      <c r="B1335" s="270"/>
    </row>
    <row r="1336" spans="1:2" s="254" customFormat="1" ht="81.599999999999994" customHeight="1">
      <c r="A1336" s="295" t="s">
        <v>864</v>
      </c>
      <c r="B1336" s="270"/>
    </row>
    <row r="1337" spans="1:2" s="254" customFormat="1" ht="108">
      <c r="A1337" s="127" t="s">
        <v>865</v>
      </c>
      <c r="B1337" s="270"/>
    </row>
    <row r="1338" spans="1:2" s="254" customFormat="1" ht="14.4">
      <c r="A1338" s="266"/>
      <c r="B1338" s="271"/>
    </row>
    <row r="1339" spans="1:2" s="254" customFormat="1" ht="14.4">
      <c r="A1339" s="266" t="s">
        <v>866</v>
      </c>
      <c r="B1339" s="271"/>
    </row>
    <row r="1340" spans="1:2" s="254" customFormat="1" ht="14.4">
      <c r="A1340" s="273" t="s">
        <v>867</v>
      </c>
      <c r="B1340" s="271"/>
    </row>
    <row r="1341" spans="1:2" s="254" customFormat="1" ht="22.8" customHeight="1">
      <c r="A1341" s="298" t="s">
        <v>868</v>
      </c>
      <c r="B1341" s="271"/>
    </row>
    <row r="1342" spans="1:2" s="254" customFormat="1" ht="32.4">
      <c r="A1342" s="266" t="s">
        <v>869</v>
      </c>
      <c r="B1342" s="270"/>
    </row>
    <row r="1343" spans="1:2" s="254" customFormat="1" ht="14.4">
      <c r="A1343" s="266"/>
      <c r="B1343" s="271"/>
    </row>
    <row r="1344" spans="1:2" s="254" customFormat="1" ht="14.4">
      <c r="A1344" s="273" t="s">
        <v>870</v>
      </c>
      <c r="B1344" s="271"/>
    </row>
    <row r="1345" spans="1:2" s="254" customFormat="1" ht="21.6">
      <c r="A1345" s="125" t="s">
        <v>872</v>
      </c>
      <c r="B1345" s="271"/>
    </row>
    <row r="1346" spans="1:2" s="254" customFormat="1" ht="26.4" customHeight="1">
      <c r="A1346" s="295" t="s">
        <v>918</v>
      </c>
      <c r="B1346" s="270"/>
    </row>
    <row r="1347" spans="1:2" s="254" customFormat="1" ht="14.4">
      <c r="A1347" s="296" t="s">
        <v>873</v>
      </c>
      <c r="B1347" s="270"/>
    </row>
    <row r="1348" spans="1:2" s="254" customFormat="1" ht="33.6" customHeight="1">
      <c r="A1348" s="295" t="s">
        <v>919</v>
      </c>
      <c r="B1348" s="270"/>
    </row>
    <row r="1349" spans="1:2" s="254" customFormat="1" ht="21.6">
      <c r="A1349" s="296" t="s">
        <v>874</v>
      </c>
      <c r="B1349" s="270"/>
    </row>
    <row r="1350" spans="1:2" s="254" customFormat="1" ht="54.6" customHeight="1">
      <c r="A1350" s="295" t="s">
        <v>875</v>
      </c>
      <c r="B1350" s="270"/>
    </row>
    <row r="1351" spans="1:2" s="254" customFormat="1" ht="20.399999999999999" customHeight="1">
      <c r="A1351" s="266" t="s">
        <v>876</v>
      </c>
      <c r="B1351" s="270"/>
    </row>
    <row r="1352" spans="1:2" s="254" customFormat="1" ht="14.4">
      <c r="A1352" s="266"/>
      <c r="B1352" s="271"/>
    </row>
    <row r="1353" spans="1:2" s="254" customFormat="1" ht="14.4">
      <c r="A1353" s="273" t="s">
        <v>877</v>
      </c>
      <c r="B1353" s="271"/>
    </row>
    <row r="1354" spans="1:2" s="254" customFormat="1" ht="22.2" customHeight="1">
      <c r="A1354" s="295" t="s">
        <v>871</v>
      </c>
      <c r="B1354" s="271"/>
    </row>
    <row r="1355" spans="1:2" s="254" customFormat="1" ht="23.4" customHeight="1">
      <c r="A1355" s="295" t="s">
        <v>920</v>
      </c>
      <c r="B1355" s="270"/>
    </row>
    <row r="1356" spans="1:2" s="254" customFormat="1" ht="14.4">
      <c r="A1356" s="296" t="s">
        <v>873</v>
      </c>
      <c r="B1356" s="270"/>
    </row>
    <row r="1357" spans="1:2" s="254" customFormat="1" ht="32.4">
      <c r="A1357" s="296" t="s">
        <v>878</v>
      </c>
      <c r="B1357" s="270"/>
    </row>
    <row r="1358" spans="1:2" s="254" customFormat="1" ht="21.6">
      <c r="A1358" s="296" t="s">
        <v>879</v>
      </c>
      <c r="B1358" s="270"/>
    </row>
    <row r="1359" spans="1:2" s="254" customFormat="1" ht="59.4" customHeight="1">
      <c r="A1359" s="295" t="s">
        <v>875</v>
      </c>
      <c r="B1359" s="270"/>
    </row>
    <row r="1360" spans="1:2" s="254" customFormat="1" ht="48.6" customHeight="1">
      <c r="A1360" s="295" t="s">
        <v>880</v>
      </c>
      <c r="B1360" s="270"/>
    </row>
    <row r="1361" spans="1:2" s="254" customFormat="1" ht="32.4">
      <c r="A1361" s="266" t="s">
        <v>881</v>
      </c>
      <c r="B1361" s="270"/>
    </row>
    <row r="1362" spans="1:2" s="254" customFormat="1" ht="14.4">
      <c r="A1362" s="266"/>
      <c r="B1362" s="271"/>
    </row>
    <row r="1363" spans="1:2" s="254" customFormat="1" ht="12" customHeight="1">
      <c r="A1363" s="123" t="s">
        <v>882</v>
      </c>
      <c r="B1363" s="271"/>
    </row>
    <row r="1364" spans="1:2" s="254" customFormat="1" ht="13.2" customHeight="1">
      <c r="A1364" s="123" t="s">
        <v>883</v>
      </c>
      <c r="B1364" s="271"/>
    </row>
    <row r="1365" spans="1:2" s="254" customFormat="1" ht="14.4">
      <c r="A1365" s="287" t="s">
        <v>884</v>
      </c>
      <c r="B1365" s="271"/>
    </row>
    <row r="1366" spans="1:2" s="254" customFormat="1" ht="23.4" customHeight="1">
      <c r="A1366" s="295" t="s">
        <v>885</v>
      </c>
      <c r="B1366" s="270"/>
    </row>
    <row r="1367" spans="1:2" s="254" customFormat="1" ht="21.6">
      <c r="A1367" s="296" t="s">
        <v>886</v>
      </c>
      <c r="B1367" s="270"/>
    </row>
    <row r="1368" spans="1:2" s="254" customFormat="1" ht="14.4">
      <c r="A1368" s="299" t="s">
        <v>887</v>
      </c>
      <c r="B1368" s="300"/>
    </row>
    <row r="1369" spans="1:2" s="254" customFormat="1" ht="14.4">
      <c r="A1369" s="202"/>
      <c r="B1369" s="204"/>
    </row>
    <row r="1370" spans="1:2" s="254" customFormat="1" ht="14.4">
      <c r="A1370" s="302" t="s">
        <v>888</v>
      </c>
      <c r="B1370" s="303"/>
    </row>
    <row r="1371" spans="1:2" s="254" customFormat="1" ht="14.4">
      <c r="A1371" s="273" t="s">
        <v>889</v>
      </c>
      <c r="B1371" s="271"/>
    </row>
    <row r="1372" spans="1:2" s="254" customFormat="1" ht="14.4">
      <c r="A1372" s="273" t="s">
        <v>890</v>
      </c>
      <c r="B1372" s="271"/>
    </row>
    <row r="1373" spans="1:2" s="254" customFormat="1" ht="14.4">
      <c r="A1373" s="287" t="s">
        <v>891</v>
      </c>
      <c r="B1373" s="271"/>
    </row>
    <row r="1374" spans="1:2" s="254" customFormat="1" ht="14.4">
      <c r="A1374" s="266" t="s">
        <v>892</v>
      </c>
      <c r="B1374" s="271"/>
    </row>
    <row r="1375" spans="1:2" s="254" customFormat="1" ht="26.4" customHeight="1">
      <c r="A1375" s="295" t="s">
        <v>921</v>
      </c>
      <c r="B1375" s="270"/>
    </row>
    <row r="1376" spans="1:2" s="254" customFormat="1" ht="14.4">
      <c r="A1376" s="266"/>
      <c r="B1376" s="271"/>
    </row>
    <row r="1377" spans="1:14" s="254" customFormat="1" ht="17.399999999999999" customHeight="1">
      <c r="A1377" s="123" t="s">
        <v>922</v>
      </c>
      <c r="B1377" s="271"/>
    </row>
    <row r="1378" spans="1:14" s="254" customFormat="1">
      <c r="A1378" s="292" t="s">
        <v>893</v>
      </c>
      <c r="B1378" s="284"/>
    </row>
    <row r="1379" spans="1:14" s="254" customFormat="1">
      <c r="A1379" s="301" t="s">
        <v>894</v>
      </c>
      <c r="B1379" s="284"/>
    </row>
    <row r="1380" spans="1:14" s="254" customFormat="1" ht="14.4">
      <c r="A1380" s="266" t="s">
        <v>895</v>
      </c>
      <c r="B1380" s="289"/>
      <c r="C1380"/>
      <c r="D1380"/>
      <c r="I1380"/>
      <c r="N1380"/>
    </row>
    <row r="1381" spans="1:14" s="254" customFormat="1" ht="21.6">
      <c r="A1381" s="266" t="s">
        <v>896</v>
      </c>
      <c r="B1381" s="272"/>
      <c r="C1381" s="7"/>
      <c r="D1381"/>
      <c r="I1381"/>
      <c r="N1381"/>
    </row>
    <row r="1382" spans="1:14" s="254" customFormat="1" ht="21.6">
      <c r="A1382" s="266" t="s">
        <v>897</v>
      </c>
      <c r="B1382" s="272"/>
      <c r="C1382" s="7"/>
      <c r="D1382"/>
      <c r="I1382"/>
      <c r="N1382"/>
    </row>
    <row r="1383" spans="1:14" s="254" customFormat="1" ht="21.6">
      <c r="A1383" s="266" t="s">
        <v>898</v>
      </c>
      <c r="B1383" s="272"/>
      <c r="C1383" s="7"/>
      <c r="D1383"/>
      <c r="I1383"/>
      <c r="N1383"/>
    </row>
    <row r="1384" spans="1:14" s="254" customFormat="1" ht="21.6">
      <c r="A1384" s="266" t="s">
        <v>899</v>
      </c>
      <c r="B1384" s="272"/>
      <c r="C1384" s="7" t="s">
        <v>48</v>
      </c>
      <c r="D1384" s="7"/>
      <c r="I1384" s="7"/>
      <c r="N1384" s="7"/>
    </row>
    <row r="1385" spans="1:14" s="254" customFormat="1" ht="33">
      <c r="A1385" s="235" t="s">
        <v>900</v>
      </c>
      <c r="B1385" s="304"/>
      <c r="C1385" s="165"/>
      <c r="D1385" s="165"/>
      <c r="I1385" s="165"/>
      <c r="N1385" s="165"/>
    </row>
    <row r="1386" spans="1:14" s="254" customFormat="1">
      <c r="A1386" s="305"/>
      <c r="B1386" s="286"/>
      <c r="C1386" s="165"/>
      <c r="D1386" s="165"/>
      <c r="I1386" s="165"/>
      <c r="N1386" s="165"/>
    </row>
    <row r="1387" spans="1:14" s="254" customFormat="1" ht="12.6" customHeight="1">
      <c r="A1387" s="306" t="s">
        <v>923</v>
      </c>
      <c r="B1387" s="286"/>
      <c r="C1387" s="165"/>
      <c r="D1387" s="165"/>
      <c r="I1387" s="165"/>
      <c r="N1387" s="165"/>
    </row>
    <row r="1388" spans="1:14" s="254" customFormat="1">
      <c r="A1388" s="265" t="s">
        <v>901</v>
      </c>
      <c r="B1388" s="286"/>
      <c r="C1388" s="165"/>
      <c r="D1388" s="165"/>
      <c r="I1388" s="165"/>
      <c r="N1388" s="165"/>
    </row>
    <row r="1389" spans="1:14" s="254" customFormat="1" ht="26.4" customHeight="1">
      <c r="A1389" s="307" t="s">
        <v>902</v>
      </c>
      <c r="B1389" s="286"/>
      <c r="C1389" s="165"/>
      <c r="D1389" s="165"/>
      <c r="I1389" s="165"/>
      <c r="N1389" s="165"/>
    </row>
    <row r="1390" spans="1:14" s="254" customFormat="1" ht="32.4">
      <c r="A1390" s="308" t="s">
        <v>903</v>
      </c>
      <c r="B1390" s="304"/>
      <c r="C1390" s="165"/>
      <c r="D1390" s="165"/>
      <c r="I1390" s="165"/>
      <c r="N1390" s="165"/>
    </row>
    <row r="1391" spans="1:14" s="254" customFormat="1" ht="30" customHeight="1">
      <c r="A1391" s="308" t="s">
        <v>925</v>
      </c>
      <c r="B1391" s="304"/>
      <c r="C1391" s="165"/>
      <c r="D1391" s="165"/>
      <c r="I1391" s="165"/>
      <c r="N1391" s="165"/>
    </row>
    <row r="1392" spans="1:14" s="254" customFormat="1" ht="27" customHeight="1">
      <c r="A1392" s="309" t="s">
        <v>924</v>
      </c>
      <c r="B1392" s="282"/>
      <c r="C1392" s="165"/>
      <c r="D1392" s="165"/>
      <c r="I1392" s="165"/>
      <c r="N1392" s="165"/>
    </row>
    <row r="1393" spans="1:16" s="254" customFormat="1">
      <c r="A1393" s="167"/>
      <c r="B1393" s="165"/>
      <c r="C1393" s="165"/>
      <c r="D1393" s="165"/>
      <c r="I1393" s="165"/>
      <c r="N1393" s="165"/>
    </row>
    <row r="1394" spans="1:16" ht="14.4" thickBot="1"/>
    <row r="1395" spans="1:16" ht="21.6" thickBot="1">
      <c r="A1395" s="361" t="s">
        <v>756</v>
      </c>
      <c r="B1395" s="362"/>
    </row>
    <row r="1396" spans="1:16" s="311" customFormat="1" ht="11.4" customHeight="1">
      <c r="A1396" s="313"/>
      <c r="B1396" s="314"/>
    </row>
    <row r="1397" spans="1:16" s="311" customFormat="1" ht="11.4" customHeight="1">
      <c r="A1397" s="315" t="s">
        <v>927</v>
      </c>
      <c r="B1397" s="316"/>
    </row>
    <row r="1398" spans="1:16" s="311" customFormat="1" ht="11.4" customHeight="1">
      <c r="A1398" s="315" t="s">
        <v>926</v>
      </c>
      <c r="B1398" s="316"/>
    </row>
    <row r="1399" spans="1:16" s="311" customFormat="1" ht="39.6" customHeight="1">
      <c r="A1399" s="315" t="s">
        <v>928</v>
      </c>
      <c r="B1399" s="316"/>
    </row>
    <row r="1400" spans="1:16" s="311" customFormat="1" ht="24.6" customHeight="1">
      <c r="A1400" s="263" t="s">
        <v>929</v>
      </c>
      <c r="B1400" s="317"/>
    </row>
    <row r="1401" spans="1:16" s="311" customFormat="1" ht="29.4" customHeight="1">
      <c r="A1401" s="263" t="s">
        <v>930</v>
      </c>
      <c r="B1401" s="317"/>
    </row>
    <row r="1402" spans="1:16" s="311" customFormat="1" ht="33" customHeight="1">
      <c r="A1402" s="263" t="s">
        <v>931</v>
      </c>
      <c r="B1402" s="317"/>
    </row>
    <row r="1403" spans="1:16" s="311" customFormat="1" ht="31.8" customHeight="1">
      <c r="A1403" s="262" t="s">
        <v>932</v>
      </c>
      <c r="B1403" s="317"/>
    </row>
    <row r="1404" spans="1:16" s="311" customFormat="1" ht="11.4" customHeight="1">
      <c r="A1404" s="315" t="s">
        <v>933</v>
      </c>
      <c r="B1404" s="317"/>
    </row>
    <row r="1405" spans="1:16" s="311" customFormat="1" ht="11.4" customHeight="1">
      <c r="A1405" s="318"/>
      <c r="B1405" s="316"/>
    </row>
    <row r="1406" spans="1:16" s="311" customFormat="1" ht="11.4" customHeight="1">
      <c r="A1406" s="315" t="s">
        <v>934</v>
      </c>
      <c r="B1406" s="316"/>
    </row>
    <row r="1407" spans="1:16" s="311" customFormat="1" ht="21" customHeight="1">
      <c r="A1407" s="319" t="s">
        <v>935</v>
      </c>
      <c r="B1407" s="316"/>
    </row>
    <row r="1408" spans="1:16" s="311" customFormat="1" ht="21.6" customHeight="1">
      <c r="A1408" s="320" t="s">
        <v>936</v>
      </c>
      <c r="B1408" s="203"/>
      <c r="C1408"/>
      <c r="D1408"/>
      <c r="E1408"/>
      <c r="F1408"/>
      <c r="I1408"/>
      <c r="J1408"/>
      <c r="K1408"/>
      <c r="N1408"/>
      <c r="O1408"/>
      <c r="P1408"/>
    </row>
    <row r="1409" spans="1:16" s="311" customFormat="1" ht="19.2" customHeight="1">
      <c r="A1409" s="320" t="s">
        <v>937</v>
      </c>
      <c r="B1409" s="203"/>
      <c r="C1409"/>
      <c r="D1409"/>
      <c r="E1409"/>
      <c r="F1409"/>
      <c r="I1409"/>
      <c r="J1409"/>
      <c r="K1409"/>
      <c r="N1409"/>
      <c r="O1409"/>
      <c r="P1409"/>
    </row>
    <row r="1410" spans="1:16" s="311" customFormat="1" ht="11.4" customHeight="1">
      <c r="A1410" s="320" t="s">
        <v>938</v>
      </c>
      <c r="B1410" s="203"/>
      <c r="C1410"/>
      <c r="D1410"/>
      <c r="E1410"/>
      <c r="F1410"/>
      <c r="I1410"/>
      <c r="J1410"/>
      <c r="K1410"/>
      <c r="N1410"/>
      <c r="O1410"/>
      <c r="P1410"/>
    </row>
    <row r="1411" spans="1:16" s="311" customFormat="1" ht="90" customHeight="1">
      <c r="A1411" s="321" t="s">
        <v>939</v>
      </c>
      <c r="B1411" s="205"/>
      <c r="C1411" s="7"/>
      <c r="D1411"/>
      <c r="E1411"/>
      <c r="F1411" s="7"/>
      <c r="I1411"/>
      <c r="J1411"/>
      <c r="K1411" s="7"/>
      <c r="N1411"/>
      <c r="O1411"/>
      <c r="P1411" s="7"/>
    </row>
    <row r="1412" spans="1:16" s="311" customFormat="1" ht="11.4" customHeight="1">
      <c r="A1412" s="322" t="s">
        <v>940</v>
      </c>
      <c r="B1412" s="316"/>
    </row>
    <row r="1413" spans="1:16" s="311" customFormat="1" ht="11.4" customHeight="1">
      <c r="A1413" s="323"/>
      <c r="B1413" s="316"/>
    </row>
    <row r="1414" spans="1:16" s="311" customFormat="1" ht="11.4" customHeight="1">
      <c r="A1414" s="324" t="s">
        <v>941</v>
      </c>
      <c r="B1414" s="316"/>
    </row>
    <row r="1415" spans="1:16" s="311" customFormat="1" ht="11.4" customHeight="1">
      <c r="A1415" s="324" t="s">
        <v>942</v>
      </c>
      <c r="B1415" s="316"/>
    </row>
    <row r="1416" spans="1:16" s="311" customFormat="1" ht="11.4" customHeight="1">
      <c r="A1416" s="325" t="s">
        <v>943</v>
      </c>
      <c r="B1416" s="316"/>
    </row>
    <row r="1417" spans="1:16" s="311" customFormat="1" ht="11.4" customHeight="1">
      <c r="A1417" s="322" t="s">
        <v>944</v>
      </c>
      <c r="B1417" s="317"/>
    </row>
    <row r="1418" spans="1:16" s="311" customFormat="1" ht="11.4" customHeight="1">
      <c r="A1418" s="202" t="s">
        <v>945</v>
      </c>
      <c r="B1418" s="317"/>
    </row>
    <row r="1419" spans="1:16" s="311" customFormat="1" ht="11.4" customHeight="1">
      <c r="A1419" s="202" t="s">
        <v>946</v>
      </c>
      <c r="B1419" s="317"/>
    </row>
    <row r="1420" spans="1:16" s="311" customFormat="1" ht="11.4" customHeight="1">
      <c r="A1420" s="202" t="s">
        <v>947</v>
      </c>
      <c r="B1420" s="317"/>
    </row>
    <row r="1421" spans="1:16" s="311" customFormat="1" ht="37.799999999999997" customHeight="1">
      <c r="A1421" s="202" t="s">
        <v>948</v>
      </c>
      <c r="B1421" s="317"/>
    </row>
    <row r="1422" spans="1:16" s="311" customFormat="1" ht="11.4" customHeight="1">
      <c r="A1422" s="202" t="s">
        <v>949</v>
      </c>
      <c r="B1422" s="317"/>
    </row>
    <row r="1423" spans="1:16" s="311" customFormat="1" ht="11.4" customHeight="1">
      <c r="A1423" s="322"/>
      <c r="B1423" s="316"/>
    </row>
    <row r="1424" spans="1:16" s="311" customFormat="1" ht="16.2" customHeight="1">
      <c r="A1424" s="326" t="s">
        <v>950</v>
      </c>
      <c r="B1424" s="316"/>
    </row>
    <row r="1425" spans="1:2" s="311" customFormat="1" ht="15" customHeight="1">
      <c r="A1425" s="322" t="s">
        <v>951</v>
      </c>
      <c r="B1425" s="316"/>
    </row>
    <row r="1426" spans="1:2" s="311" customFormat="1" ht="21.6" customHeight="1">
      <c r="A1426" s="327" t="s">
        <v>952</v>
      </c>
      <c r="B1426" s="317"/>
    </row>
    <row r="1427" spans="1:2" s="311" customFormat="1" ht="28.8" customHeight="1" thickBot="1">
      <c r="A1427" s="328" t="s">
        <v>953</v>
      </c>
      <c r="B1427" s="329"/>
    </row>
    <row r="1428" spans="1:2" s="311" customFormat="1" ht="11.4" customHeight="1">
      <c r="A1428" s="312"/>
      <c r="B1428" s="310"/>
    </row>
    <row r="1429" spans="1:2" s="165" customFormat="1" ht="11.4" thickBot="1">
      <c r="A1429" s="167"/>
      <c r="B1429" s="218"/>
    </row>
    <row r="1430" spans="1:2" ht="21.6" customHeight="1" thickBot="1">
      <c r="A1430" s="361" t="s">
        <v>1000</v>
      </c>
      <c r="B1430" s="362"/>
    </row>
    <row r="1431" spans="1:2" s="150" customFormat="1" ht="52.8" customHeight="1">
      <c r="A1431" s="332" t="s">
        <v>970</v>
      </c>
      <c r="B1431" s="252"/>
    </row>
    <row r="1432" spans="1:2" s="150" customFormat="1" ht="13.2" customHeight="1">
      <c r="A1432" s="9"/>
      <c r="B1432"/>
    </row>
    <row r="1433" spans="1:2" s="150" customFormat="1" ht="16.05" customHeight="1">
      <c r="A1433" s="181" t="s">
        <v>954</v>
      </c>
      <c r="B1433" s="330"/>
    </row>
    <row r="1434" spans="1:2" s="150" customFormat="1" ht="16.05" customHeight="1">
      <c r="A1434" s="187" t="s">
        <v>963</v>
      </c>
      <c r="B1434" s="331">
        <v>10000</v>
      </c>
    </row>
    <row r="1435" spans="1:2" s="150" customFormat="1" ht="16.05" customHeight="1">
      <c r="A1435" s="181" t="s">
        <v>955</v>
      </c>
      <c r="B1435" s="330"/>
    </row>
    <row r="1436" spans="1:2" s="150" customFormat="1" ht="16.05" customHeight="1">
      <c r="A1436" s="187" t="s">
        <v>964</v>
      </c>
      <c r="B1436" s="331">
        <v>10000</v>
      </c>
    </row>
    <row r="1437" spans="1:2" s="150" customFormat="1" ht="16.05" customHeight="1">
      <c r="A1437" s="181" t="s">
        <v>956</v>
      </c>
      <c r="B1437" s="330"/>
    </row>
    <row r="1438" spans="1:2" s="150" customFormat="1" ht="16.05" customHeight="1">
      <c r="A1438" s="187" t="s">
        <v>965</v>
      </c>
      <c r="B1438" s="331">
        <v>15000</v>
      </c>
    </row>
    <row r="1439" spans="1:2" s="150" customFormat="1" ht="16.05" customHeight="1">
      <c r="A1439" s="181" t="s">
        <v>957</v>
      </c>
      <c r="B1439" s="330"/>
    </row>
    <row r="1440" spans="1:2" s="150" customFormat="1" ht="16.05" customHeight="1">
      <c r="A1440" s="187" t="s">
        <v>966</v>
      </c>
      <c r="B1440" s="331">
        <v>10000</v>
      </c>
    </row>
    <row r="1441" spans="1:2" s="150" customFormat="1" ht="16.05" customHeight="1">
      <c r="A1441" s="181" t="s">
        <v>958</v>
      </c>
      <c r="B1441" s="330"/>
    </row>
    <row r="1442" spans="1:2" s="150" customFormat="1" ht="16.05" customHeight="1">
      <c r="A1442" s="187" t="s">
        <v>967</v>
      </c>
      <c r="B1442" s="331">
        <v>2000</v>
      </c>
    </row>
    <row r="1443" spans="1:2" s="150" customFormat="1" ht="16.05" customHeight="1">
      <c r="A1443" s="181" t="s">
        <v>959</v>
      </c>
      <c r="B1443" s="330"/>
    </row>
    <row r="1444" spans="1:2" s="150" customFormat="1" ht="16.05" customHeight="1">
      <c r="A1444" s="187" t="s">
        <v>965</v>
      </c>
      <c r="B1444" s="331">
        <v>15000</v>
      </c>
    </row>
    <row r="1445" spans="1:2" s="150" customFormat="1" ht="16.05" customHeight="1">
      <c r="A1445" s="181" t="s">
        <v>960</v>
      </c>
      <c r="B1445" s="330"/>
    </row>
    <row r="1446" spans="1:2" s="150" customFormat="1" ht="16.05" customHeight="1">
      <c r="A1446" s="187" t="s">
        <v>966</v>
      </c>
      <c r="B1446" s="331">
        <v>10000</v>
      </c>
    </row>
    <row r="1447" spans="1:2" s="150" customFormat="1" ht="16.05" customHeight="1">
      <c r="A1447" s="181" t="s">
        <v>961</v>
      </c>
      <c r="B1447" s="330"/>
    </row>
    <row r="1448" spans="1:2" s="150" customFormat="1" ht="16.05" customHeight="1">
      <c r="A1448" s="187" t="s">
        <v>968</v>
      </c>
      <c r="B1448" s="331">
        <v>6000</v>
      </c>
    </row>
    <row r="1449" spans="1:2" s="150" customFormat="1" ht="16.05" customHeight="1">
      <c r="A1449" s="181" t="s">
        <v>962</v>
      </c>
      <c r="B1449" s="330"/>
    </row>
    <row r="1450" spans="1:2" s="150" customFormat="1" ht="16.05" customHeight="1">
      <c r="A1450" s="187" t="s">
        <v>969</v>
      </c>
      <c r="B1450" s="331">
        <v>20000</v>
      </c>
    </row>
    <row r="1451" spans="1:2" s="150" customFormat="1" ht="16.05" customHeight="1">
      <c r="A1451" s="330"/>
      <c r="B1451"/>
    </row>
    <row r="1452" spans="1:2" ht="14.4" thickBot="1"/>
    <row r="1453" spans="1:2" ht="21.6" thickBot="1">
      <c r="A1453" s="361" t="s">
        <v>757</v>
      </c>
      <c r="B1453" s="362"/>
    </row>
    <row r="1454" spans="1:2">
      <c r="A1454" s="244" t="str">
        <f>A17</f>
        <v>SECTION C – GENERAL NOTES</v>
      </c>
      <c r="B1454" s="129">
        <f>SUM(B20:B54)</f>
        <v>0</v>
      </c>
    </row>
    <row r="1455" spans="1:2" ht="27.6">
      <c r="A1455" s="244" t="str">
        <f>A175</f>
        <v>SECTION C2 – STRUCTURAL ALTERATIONS &amp; GENERAL BUILDERS WORKS</v>
      </c>
      <c r="B1455" s="129">
        <f>SUM(B79:B173)</f>
        <v>0</v>
      </c>
    </row>
    <row r="1456" spans="1:2">
      <c r="A1456" s="244" t="str">
        <f>A201</f>
        <v>SECTION C3 - ROOFING WORKS</v>
      </c>
      <c r="B1456" s="129">
        <f>SUM(B208:B359)</f>
        <v>0</v>
      </c>
    </row>
    <row r="1457" spans="1:2">
      <c r="A1457" s="244" t="str">
        <f>A361</f>
        <v>SECTION C4 – FAÇADE IMPROVEMENT WORKS</v>
      </c>
      <c r="B1457" s="129">
        <f>SUM(B385:B478)</f>
        <v>0</v>
      </c>
    </row>
    <row r="1458" spans="1:2">
      <c r="A1458" s="244" t="str">
        <f>A480</f>
        <v xml:space="preserve">SECTION C5 – WINDOW &amp; EXTERNAL DOOR WORKS </v>
      </c>
      <c r="B1458" s="129">
        <f>SUM(B484:B616)</f>
        <v>0</v>
      </c>
    </row>
    <row r="1459" spans="1:2">
      <c r="A1459" s="244" t="str">
        <f>A619</f>
        <v>SECTION C6 – NEW MAIN ENTRANCE LOBBY STRUCTURES</v>
      </c>
      <c r="B1459" s="129">
        <f>SUM(B623:B689)</f>
        <v>0</v>
      </c>
    </row>
    <row r="1460" spans="1:2">
      <c r="A1460" s="244" t="str">
        <f>A691</f>
        <v xml:space="preserve">SECTION C7 – Electrical Works </v>
      </c>
      <c r="B1460" s="129">
        <f>SUM(B696:B819)</f>
        <v>0</v>
      </c>
    </row>
    <row r="1461" spans="1:2">
      <c r="A1461" s="244" t="str">
        <f>A821</f>
        <v>SECTION C8 – Sprinkler Installation</v>
      </c>
      <c r="B1461" s="129">
        <f>SUM(B824:B877)</f>
        <v>0</v>
      </c>
    </row>
    <row r="1462" spans="1:2">
      <c r="A1462" s="244" t="str">
        <f>A880</f>
        <v>SECTION C9 – Environmental Works</v>
      </c>
      <c r="B1462" s="129">
        <f>SUM(B883:B1158)</f>
        <v>0</v>
      </c>
    </row>
    <row r="1463" spans="1:2">
      <c r="A1463" s="244" t="str">
        <f>A1161</f>
        <v xml:space="preserve">SECTION C10  –  Internal Communal Works </v>
      </c>
      <c r="B1463" s="129">
        <f>SUM(B1162:B1393)</f>
        <v>0</v>
      </c>
    </row>
    <row r="1464" spans="1:2">
      <c r="A1464" s="244" t="str">
        <f>A1395</f>
        <v>SECTION C11  –  Miscellaneous</v>
      </c>
      <c r="B1464" s="129">
        <f>SUM(B1397:B1428)</f>
        <v>0</v>
      </c>
    </row>
    <row r="1465" spans="1:2">
      <c r="A1465" s="244" t="str">
        <f>A1430</f>
        <v>SECTION C12  –  Provisional and Contingency</v>
      </c>
      <c r="B1465" s="129">
        <f>SUM(B1433:B1451)</f>
        <v>98000</v>
      </c>
    </row>
    <row r="1467" spans="1:2">
      <c r="A1467" s="253" t="s">
        <v>758</v>
      </c>
      <c r="B1467" s="129">
        <f>SUM(B1454:B1465)</f>
        <v>98000</v>
      </c>
    </row>
  </sheetData>
  <mergeCells count="6">
    <mergeCell ref="A1453:B1453"/>
    <mergeCell ref="A821:B821"/>
    <mergeCell ref="A880:B880"/>
    <mergeCell ref="A1161:B1161"/>
    <mergeCell ref="A1395:B1395"/>
    <mergeCell ref="A1430:B1430"/>
  </mergeCells>
  <pageMargins left="0.25" right="0.25"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5"/>
  <sheetViews>
    <sheetView workbookViewId="0">
      <selection activeCell="A16" sqref="A16"/>
    </sheetView>
  </sheetViews>
  <sheetFormatPr defaultRowHeight="14.4"/>
  <cols>
    <col min="3" max="3" width="21.88671875" customWidth="1"/>
    <col min="6" max="6" width="25.5546875" customWidth="1"/>
  </cols>
  <sheetData>
    <row r="3" spans="1:6">
      <c r="A3" t="s">
        <v>353</v>
      </c>
      <c r="C3" s="31">
        <f>'Drake Prelims '!J137</f>
        <v>0</v>
      </c>
    </row>
    <row r="4" spans="1:6">
      <c r="A4" t="s">
        <v>354</v>
      </c>
      <c r="C4" s="31">
        <f>'Grenville  Prelims '!J137</f>
        <v>0</v>
      </c>
    </row>
    <row r="5" spans="1:6">
      <c r="A5" t="s">
        <v>352</v>
      </c>
      <c r="C5" s="31">
        <f>'Nelson Prelims'!J137</f>
        <v>0</v>
      </c>
    </row>
    <row r="6" spans="1:6">
      <c r="A6" t="s">
        <v>355</v>
      </c>
      <c r="C6" s="31">
        <f>'Rodney Prelims'!J137</f>
        <v>0</v>
      </c>
    </row>
    <row r="7" spans="1:6">
      <c r="A7" t="s">
        <v>208</v>
      </c>
      <c r="C7" s="31">
        <f>Preambles!C2</f>
        <v>0</v>
      </c>
    </row>
    <row r="8" spans="1:6">
      <c r="A8" t="s">
        <v>209</v>
      </c>
      <c r="C8" s="31">
        <f>'Drake Court '!B1467</f>
        <v>98000</v>
      </c>
    </row>
    <row r="9" spans="1:6">
      <c r="A9" t="s">
        <v>210</v>
      </c>
      <c r="C9" s="31">
        <f>'Grenville Court'!B1467</f>
        <v>98000</v>
      </c>
    </row>
    <row r="10" spans="1:6">
      <c r="A10" t="s">
        <v>211</v>
      </c>
      <c r="C10" s="31">
        <f>'Nelson Court'!B1467</f>
        <v>98000</v>
      </c>
    </row>
    <row r="11" spans="1:6">
      <c r="A11" t="s">
        <v>359</v>
      </c>
      <c r="C11" s="31">
        <f>'Rodney Court  '!B1467</f>
        <v>98000</v>
      </c>
    </row>
    <row r="15" spans="1:6">
      <c r="A15" t="s">
        <v>1003</v>
      </c>
      <c r="F15" s="31">
        <f>SUM(C3:C11)</f>
        <v>392000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workbookViewId="0">
      <selection activeCell="F142" sqref="F142"/>
    </sheetView>
  </sheetViews>
  <sheetFormatPr defaultRowHeight="14.4"/>
  <cols>
    <col min="1" max="1" width="19.88671875" bestFit="1" customWidth="1"/>
    <col min="2" max="2" width="30.6640625" customWidth="1"/>
    <col min="3" max="3" width="21.5546875" customWidth="1"/>
    <col min="6" max="7" width="18.109375" customWidth="1"/>
    <col min="8" max="8" width="12.109375" customWidth="1"/>
    <col min="9" max="9" width="23.6640625" customWidth="1"/>
  </cols>
  <sheetData>
    <row r="1" spans="1:10" ht="15.6">
      <c r="A1" s="35" t="s">
        <v>344</v>
      </c>
      <c r="B1" s="36"/>
      <c r="C1" s="37" t="s">
        <v>212</v>
      </c>
      <c r="D1" s="354"/>
      <c r="E1" s="355"/>
      <c r="F1" s="36"/>
      <c r="G1" s="36"/>
      <c r="H1" s="36"/>
      <c r="I1" s="38"/>
      <c r="J1" s="36"/>
    </row>
    <row r="2" spans="1:10" ht="15.6">
      <c r="A2" s="35" t="s">
        <v>213</v>
      </c>
      <c r="B2" s="36"/>
      <c r="C2" s="37" t="s">
        <v>214</v>
      </c>
      <c r="D2" s="354"/>
      <c r="E2" s="355"/>
      <c r="F2" s="36"/>
      <c r="G2" s="36"/>
      <c r="H2" s="36"/>
      <c r="I2" s="38"/>
      <c r="J2" s="36"/>
    </row>
    <row r="3" spans="1:10" ht="15.6">
      <c r="A3" s="35"/>
      <c r="B3" s="36"/>
      <c r="C3" s="39" t="s">
        <v>215</v>
      </c>
      <c r="D3" s="356">
        <v>0</v>
      </c>
      <c r="E3" s="357"/>
      <c r="F3" s="36"/>
      <c r="G3" s="36"/>
      <c r="H3" s="36"/>
      <c r="I3" s="38"/>
      <c r="J3" s="36"/>
    </row>
    <row r="4" spans="1:10" ht="15.6">
      <c r="A4" s="35"/>
      <c r="B4" s="36"/>
      <c r="C4" s="37" t="s">
        <v>216</v>
      </c>
      <c r="D4" s="358"/>
      <c r="E4" s="359"/>
      <c r="F4" s="36"/>
      <c r="G4" s="36"/>
      <c r="H4" s="36"/>
      <c r="I4" s="38"/>
      <c r="J4" s="36"/>
    </row>
    <row r="5" spans="1:10" ht="15.6">
      <c r="A5" s="36"/>
      <c r="B5" s="36"/>
      <c r="C5" s="37" t="s">
        <v>217</v>
      </c>
      <c r="D5" s="360">
        <v>0</v>
      </c>
      <c r="E5" s="355"/>
      <c r="F5" s="36"/>
      <c r="G5" s="36"/>
      <c r="H5" s="36"/>
      <c r="I5" s="38"/>
      <c r="J5" s="36"/>
    </row>
    <row r="6" spans="1:10" ht="15.6">
      <c r="A6" s="36"/>
      <c r="B6" s="40" t="s">
        <v>218</v>
      </c>
      <c r="C6" s="36"/>
      <c r="D6" s="36"/>
      <c r="E6" s="36"/>
      <c r="F6" s="36"/>
      <c r="G6" s="36"/>
      <c r="H6" s="36"/>
      <c r="I6" s="38"/>
      <c r="J6" s="36"/>
    </row>
    <row r="7" spans="1:10" ht="15.6">
      <c r="A7" s="36"/>
      <c r="B7" s="36"/>
      <c r="C7" s="36"/>
      <c r="D7" s="36"/>
      <c r="E7" s="36"/>
      <c r="F7" s="36"/>
      <c r="G7" s="36"/>
      <c r="H7" s="36"/>
      <c r="I7" s="38"/>
      <c r="J7" s="36"/>
    </row>
    <row r="8" spans="1:10">
      <c r="A8" s="41" t="s">
        <v>219</v>
      </c>
      <c r="B8" s="42" t="s">
        <v>220</v>
      </c>
      <c r="C8" s="43" t="s">
        <v>221</v>
      </c>
      <c r="D8" s="44" t="s">
        <v>222</v>
      </c>
      <c r="E8" s="44" t="s">
        <v>223</v>
      </c>
      <c r="F8" s="41" t="s">
        <v>224</v>
      </c>
      <c r="G8" s="41" t="s">
        <v>225</v>
      </c>
      <c r="H8" s="45" t="s">
        <v>226</v>
      </c>
      <c r="I8" s="46" t="s">
        <v>227</v>
      </c>
      <c r="J8" s="41" t="s">
        <v>228</v>
      </c>
    </row>
    <row r="9" spans="1:10">
      <c r="A9" s="47"/>
      <c r="B9" s="47"/>
      <c r="C9" s="47"/>
      <c r="D9" s="48" t="s">
        <v>229</v>
      </c>
      <c r="E9" s="48" t="s">
        <v>229</v>
      </c>
      <c r="F9" s="48"/>
      <c r="G9" s="49"/>
      <c r="H9" s="50" t="s">
        <v>230</v>
      </c>
      <c r="I9" s="51" t="s">
        <v>230</v>
      </c>
      <c r="J9" s="49" t="s">
        <v>230</v>
      </c>
    </row>
    <row r="10" spans="1:10">
      <c r="A10" s="52" t="s">
        <v>231</v>
      </c>
      <c r="B10" s="53" t="s">
        <v>232</v>
      </c>
      <c r="C10" s="54"/>
      <c r="D10" s="54"/>
      <c r="E10" s="54"/>
      <c r="F10" s="55"/>
      <c r="G10" s="54"/>
      <c r="H10" s="56"/>
      <c r="I10" s="57"/>
      <c r="J10" s="58"/>
    </row>
    <row r="11" spans="1:10">
      <c r="A11" s="59"/>
      <c r="B11" s="60" t="s">
        <v>233</v>
      </c>
      <c r="C11" s="61"/>
      <c r="D11" s="62"/>
      <c r="E11" s="62"/>
      <c r="F11" s="115"/>
      <c r="G11" s="63" t="s">
        <v>234</v>
      </c>
      <c r="H11" s="116"/>
      <c r="I11" s="65">
        <f>SUM(F11*H11)</f>
        <v>0</v>
      </c>
      <c r="J11" s="66"/>
    </row>
    <row r="12" spans="1:10">
      <c r="A12" s="59"/>
      <c r="B12" s="61" t="s">
        <v>236</v>
      </c>
      <c r="C12" s="61"/>
      <c r="D12" s="67"/>
      <c r="E12" s="67"/>
      <c r="F12" s="115"/>
      <c r="G12" s="63" t="s">
        <v>234</v>
      </c>
      <c r="H12" s="116"/>
      <c r="I12" s="65">
        <f t="shared" ref="I12:I27" si="0">SUM(F12*H12)</f>
        <v>0</v>
      </c>
      <c r="J12" s="68"/>
    </row>
    <row r="13" spans="1:10">
      <c r="A13" s="59"/>
      <c r="B13" s="61" t="s">
        <v>237</v>
      </c>
      <c r="C13" s="61"/>
      <c r="D13" s="67"/>
      <c r="E13" s="67"/>
      <c r="F13" s="115"/>
      <c r="G13" s="63" t="s">
        <v>234</v>
      </c>
      <c r="H13" s="116"/>
      <c r="I13" s="65">
        <f t="shared" si="0"/>
        <v>0</v>
      </c>
      <c r="J13" s="68"/>
    </row>
    <row r="14" spans="1:10">
      <c r="A14" s="59"/>
      <c r="B14" s="61" t="s">
        <v>238</v>
      </c>
      <c r="C14" s="61"/>
      <c r="D14" s="67"/>
      <c r="E14" s="67"/>
      <c r="F14" s="115"/>
      <c r="G14" s="63" t="s">
        <v>234</v>
      </c>
      <c r="H14" s="116"/>
      <c r="I14" s="65">
        <f t="shared" si="0"/>
        <v>0</v>
      </c>
      <c r="J14" s="68"/>
    </row>
    <row r="15" spans="1:10">
      <c r="A15" s="59"/>
      <c r="B15" s="61" t="s">
        <v>239</v>
      </c>
      <c r="C15" s="61"/>
      <c r="D15" s="67"/>
      <c r="E15" s="67"/>
      <c r="F15" s="115"/>
      <c r="G15" s="63" t="s">
        <v>234</v>
      </c>
      <c r="H15" s="116"/>
      <c r="I15" s="65">
        <f t="shared" si="0"/>
        <v>0</v>
      </c>
      <c r="J15" s="68"/>
    </row>
    <row r="16" spans="1:10">
      <c r="A16" s="59"/>
      <c r="B16" s="69"/>
      <c r="C16" s="61"/>
      <c r="D16" s="67"/>
      <c r="E16" s="67"/>
      <c r="F16" s="62"/>
      <c r="G16" s="63"/>
      <c r="H16" s="64"/>
      <c r="I16" s="70"/>
      <c r="J16" s="68"/>
    </row>
    <row r="17" spans="1:10">
      <c r="A17" s="59"/>
      <c r="B17" s="60" t="s">
        <v>235</v>
      </c>
      <c r="C17" s="61"/>
      <c r="D17" s="67"/>
      <c r="E17" s="67"/>
      <c r="F17" s="62"/>
      <c r="G17" s="63" t="s">
        <v>234</v>
      </c>
      <c r="H17" s="64"/>
      <c r="I17" s="65">
        <f t="shared" si="0"/>
        <v>0</v>
      </c>
      <c r="J17" s="68"/>
    </row>
    <row r="18" spans="1:10">
      <c r="A18" s="39"/>
      <c r="B18" s="61" t="s">
        <v>236</v>
      </c>
      <c r="C18" s="61"/>
      <c r="D18" s="62"/>
      <c r="E18" s="62"/>
      <c r="F18" s="115"/>
      <c r="G18" s="63" t="s">
        <v>234</v>
      </c>
      <c r="H18" s="116"/>
      <c r="I18" s="65">
        <f t="shared" si="0"/>
        <v>0</v>
      </c>
      <c r="J18" s="68"/>
    </row>
    <row r="19" spans="1:10">
      <c r="A19" s="59"/>
      <c r="B19" s="61" t="s">
        <v>237</v>
      </c>
      <c r="C19" s="61"/>
      <c r="D19" s="62"/>
      <c r="E19" s="62"/>
      <c r="F19" s="115"/>
      <c r="G19" s="63" t="s">
        <v>234</v>
      </c>
      <c r="H19" s="116"/>
      <c r="I19" s="65">
        <f t="shared" si="0"/>
        <v>0</v>
      </c>
      <c r="J19" s="68"/>
    </row>
    <row r="20" spans="1:10">
      <c r="A20" s="59"/>
      <c r="B20" s="61" t="s">
        <v>238</v>
      </c>
      <c r="C20" s="61"/>
      <c r="D20" s="62"/>
      <c r="E20" s="62"/>
      <c r="F20" s="115"/>
      <c r="G20" s="63" t="s">
        <v>234</v>
      </c>
      <c r="H20" s="116"/>
      <c r="I20" s="65">
        <f t="shared" si="0"/>
        <v>0</v>
      </c>
      <c r="J20" s="68"/>
    </row>
    <row r="21" spans="1:10">
      <c r="A21" s="59"/>
      <c r="B21" s="61" t="s">
        <v>239</v>
      </c>
      <c r="C21" s="61"/>
      <c r="D21" s="62"/>
      <c r="E21" s="62"/>
      <c r="F21" s="115"/>
      <c r="G21" s="63" t="s">
        <v>234</v>
      </c>
      <c r="H21" s="116"/>
      <c r="I21" s="65">
        <f t="shared" si="0"/>
        <v>0</v>
      </c>
      <c r="J21" s="68"/>
    </row>
    <row r="22" spans="1:10">
      <c r="A22" s="59"/>
      <c r="B22" s="61" t="s">
        <v>240</v>
      </c>
      <c r="C22" s="61"/>
      <c r="D22" s="62"/>
      <c r="E22" s="62"/>
      <c r="F22" s="115"/>
      <c r="G22" s="63" t="s">
        <v>234</v>
      </c>
      <c r="H22" s="116"/>
      <c r="I22" s="65">
        <f t="shared" si="0"/>
        <v>0</v>
      </c>
      <c r="J22" s="68"/>
    </row>
    <row r="23" spans="1:10">
      <c r="A23" s="59"/>
      <c r="B23" s="61" t="s">
        <v>241</v>
      </c>
      <c r="C23" s="61"/>
      <c r="D23" s="62"/>
      <c r="E23" s="62"/>
      <c r="F23" s="115"/>
      <c r="G23" s="63" t="s">
        <v>234</v>
      </c>
      <c r="H23" s="116"/>
      <c r="I23" s="65">
        <f t="shared" si="0"/>
        <v>0</v>
      </c>
      <c r="J23" s="68"/>
    </row>
    <row r="24" spans="1:10">
      <c r="A24" s="59"/>
      <c r="B24" s="61" t="s">
        <v>242</v>
      </c>
      <c r="C24" s="61"/>
      <c r="D24" s="62"/>
      <c r="E24" s="62"/>
      <c r="F24" s="115"/>
      <c r="G24" s="63" t="s">
        <v>234</v>
      </c>
      <c r="H24" s="116"/>
      <c r="I24" s="65">
        <f t="shared" si="0"/>
        <v>0</v>
      </c>
      <c r="J24" s="68"/>
    </row>
    <row r="25" spans="1:10">
      <c r="A25" s="59"/>
      <c r="B25" s="61" t="s">
        <v>243</v>
      </c>
      <c r="C25" s="61"/>
      <c r="D25" s="62"/>
      <c r="E25" s="62"/>
      <c r="F25" s="115"/>
      <c r="G25" s="63" t="s">
        <v>234</v>
      </c>
      <c r="H25" s="116"/>
      <c r="I25" s="65">
        <f t="shared" si="0"/>
        <v>0</v>
      </c>
      <c r="J25" s="68"/>
    </row>
    <row r="26" spans="1:10">
      <c r="A26" s="59"/>
      <c r="B26" s="61" t="s">
        <v>244</v>
      </c>
      <c r="C26" s="61"/>
      <c r="D26" s="62"/>
      <c r="E26" s="62"/>
      <c r="F26" s="115"/>
      <c r="G26" s="63" t="s">
        <v>234</v>
      </c>
      <c r="H26" s="116"/>
      <c r="I26" s="65">
        <f t="shared" si="0"/>
        <v>0</v>
      </c>
      <c r="J26" s="68"/>
    </row>
    <row r="27" spans="1:10">
      <c r="A27" s="39"/>
      <c r="B27" s="61" t="s">
        <v>245</v>
      </c>
      <c r="C27" s="61" t="s">
        <v>246</v>
      </c>
      <c r="D27" s="62"/>
      <c r="E27" s="62"/>
      <c r="F27" s="115"/>
      <c r="G27" s="63" t="s">
        <v>234</v>
      </c>
      <c r="H27" s="116"/>
      <c r="I27" s="65">
        <f t="shared" si="0"/>
        <v>0</v>
      </c>
      <c r="J27" s="68"/>
    </row>
    <row r="28" spans="1:10">
      <c r="A28" s="39"/>
      <c r="B28" s="61"/>
      <c r="C28" s="61"/>
      <c r="D28" s="62"/>
      <c r="E28" s="62"/>
      <c r="F28" s="62"/>
      <c r="G28" s="63"/>
      <c r="H28" s="64"/>
      <c r="I28" s="71"/>
      <c r="J28" s="68">
        <f>SUM(I11:I27)</f>
        <v>0</v>
      </c>
    </row>
    <row r="29" spans="1:10">
      <c r="A29" s="52" t="s">
        <v>247</v>
      </c>
      <c r="B29" s="53" t="s">
        <v>248</v>
      </c>
      <c r="C29" s="53"/>
      <c r="D29" s="72"/>
      <c r="E29" s="72"/>
      <c r="F29" s="73"/>
      <c r="G29" s="55"/>
      <c r="H29" s="74"/>
      <c r="I29" s="75"/>
      <c r="J29" s="76"/>
    </row>
    <row r="30" spans="1:10">
      <c r="A30" s="39"/>
      <c r="B30" s="61" t="s">
        <v>249</v>
      </c>
      <c r="C30" s="61" t="s">
        <v>346</v>
      </c>
      <c r="D30" s="62"/>
      <c r="E30" s="62"/>
      <c r="F30" s="115"/>
      <c r="G30" s="63" t="s">
        <v>234</v>
      </c>
      <c r="H30" s="117"/>
      <c r="I30" s="65">
        <f t="shared" ref="I30:I34" si="1">SUM(F30*H30)</f>
        <v>0</v>
      </c>
      <c r="J30" s="66"/>
    </row>
    <row r="31" spans="1:10">
      <c r="A31" s="59"/>
      <c r="B31" s="61" t="s">
        <v>345</v>
      </c>
      <c r="C31" s="61" t="s">
        <v>346</v>
      </c>
      <c r="D31" s="62"/>
      <c r="E31" s="62"/>
      <c r="F31" s="115"/>
      <c r="G31" s="63" t="s">
        <v>234</v>
      </c>
      <c r="H31" s="117"/>
      <c r="I31" s="65">
        <f t="shared" si="1"/>
        <v>0</v>
      </c>
      <c r="J31" s="66"/>
    </row>
    <row r="32" spans="1:10">
      <c r="A32" s="59"/>
      <c r="B32" s="61" t="s">
        <v>250</v>
      </c>
      <c r="C32" s="61" t="s">
        <v>346</v>
      </c>
      <c r="D32" s="62"/>
      <c r="E32" s="62"/>
      <c r="F32" s="115"/>
      <c r="G32" s="63" t="s">
        <v>251</v>
      </c>
      <c r="H32" s="117"/>
      <c r="I32" s="65">
        <f t="shared" si="1"/>
        <v>0</v>
      </c>
      <c r="J32" s="66"/>
    </row>
    <row r="33" spans="1:10">
      <c r="A33" s="59"/>
      <c r="B33" s="61" t="s">
        <v>345</v>
      </c>
      <c r="C33" s="61" t="s">
        <v>346</v>
      </c>
      <c r="D33" s="67"/>
      <c r="E33" s="67"/>
      <c r="F33" s="115"/>
      <c r="G33" s="63" t="s">
        <v>234</v>
      </c>
      <c r="H33" s="117"/>
      <c r="I33" s="65">
        <f t="shared" si="1"/>
        <v>0</v>
      </c>
      <c r="J33" s="66"/>
    </row>
    <row r="34" spans="1:10">
      <c r="A34" s="59"/>
      <c r="B34" s="61" t="s">
        <v>250</v>
      </c>
      <c r="C34" s="61" t="s">
        <v>346</v>
      </c>
      <c r="D34" s="67"/>
      <c r="E34" s="67"/>
      <c r="F34" s="115"/>
      <c r="G34" s="63" t="s">
        <v>251</v>
      </c>
      <c r="H34" s="117"/>
      <c r="I34" s="65">
        <f t="shared" si="1"/>
        <v>0</v>
      </c>
      <c r="J34" s="66"/>
    </row>
    <row r="35" spans="1:10">
      <c r="A35" s="59"/>
      <c r="B35" s="61"/>
      <c r="C35" s="61"/>
      <c r="D35" s="67"/>
      <c r="E35" s="67"/>
      <c r="F35" s="62"/>
      <c r="G35" s="63"/>
      <c r="H35" s="77"/>
      <c r="I35" s="78"/>
      <c r="J35" s="68">
        <f>SUM(I30:I34)</f>
        <v>0</v>
      </c>
    </row>
    <row r="36" spans="1:10">
      <c r="A36" s="52" t="s">
        <v>252</v>
      </c>
      <c r="B36" s="53" t="s">
        <v>253</v>
      </c>
      <c r="C36" s="53"/>
      <c r="D36" s="72"/>
      <c r="E36" s="72"/>
      <c r="F36" s="73"/>
      <c r="G36" s="55"/>
      <c r="H36" s="56"/>
      <c r="I36" s="75"/>
      <c r="J36" s="76"/>
    </row>
    <row r="37" spans="1:10">
      <c r="A37" s="39"/>
      <c r="B37" s="61" t="s">
        <v>347</v>
      </c>
      <c r="C37" s="61"/>
      <c r="D37" s="67"/>
      <c r="E37" s="67"/>
      <c r="F37" s="115"/>
      <c r="G37" s="63" t="s">
        <v>251</v>
      </c>
      <c r="H37" s="117"/>
      <c r="I37" s="65">
        <f t="shared" ref="I37:I38" si="2">SUM(F37*H37)</f>
        <v>0</v>
      </c>
      <c r="J37" s="66"/>
    </row>
    <row r="38" spans="1:10">
      <c r="A38" s="39"/>
      <c r="B38" s="61" t="s">
        <v>254</v>
      </c>
      <c r="C38" s="61"/>
      <c r="D38" s="67"/>
      <c r="E38" s="67"/>
      <c r="F38" s="115"/>
      <c r="G38" s="63"/>
      <c r="H38" s="117"/>
      <c r="I38" s="65">
        <f t="shared" si="2"/>
        <v>0</v>
      </c>
      <c r="J38" s="68"/>
    </row>
    <row r="39" spans="1:10">
      <c r="A39" s="39"/>
      <c r="B39" s="61"/>
      <c r="C39" s="61"/>
      <c r="D39" s="67"/>
      <c r="E39" s="67"/>
      <c r="F39" s="62"/>
      <c r="G39" s="63"/>
      <c r="H39" s="77"/>
      <c r="I39" s="65"/>
      <c r="J39" s="68">
        <f>SUM(I37:I38)</f>
        <v>0</v>
      </c>
    </row>
    <row r="40" spans="1:10">
      <c r="A40" s="52" t="s">
        <v>255</v>
      </c>
      <c r="B40" s="53" t="s">
        <v>256</v>
      </c>
      <c r="C40" s="53"/>
      <c r="D40" s="72"/>
      <c r="E40" s="72"/>
      <c r="F40" s="73"/>
      <c r="G40" s="55"/>
      <c r="H40" s="56"/>
      <c r="I40" s="75"/>
      <c r="J40" s="76"/>
    </row>
    <row r="41" spans="1:10">
      <c r="A41" s="59"/>
      <c r="B41" s="61" t="s">
        <v>257</v>
      </c>
      <c r="C41" s="61"/>
      <c r="D41" s="67"/>
      <c r="E41" s="67"/>
      <c r="F41" s="115"/>
      <c r="G41" s="63" t="s">
        <v>258</v>
      </c>
      <c r="H41" s="117"/>
      <c r="I41" s="65">
        <f t="shared" ref="I41" si="3">SUM(F41*H41)</f>
        <v>0</v>
      </c>
      <c r="J41" s="66"/>
    </row>
    <row r="42" spans="1:10">
      <c r="A42" s="59"/>
      <c r="B42" s="61"/>
      <c r="C42" s="61"/>
      <c r="D42" s="67"/>
      <c r="E42" s="67"/>
      <c r="F42" s="62"/>
      <c r="G42" s="63"/>
      <c r="H42" s="77"/>
      <c r="I42" s="65">
        <v>0</v>
      </c>
      <c r="J42" s="68"/>
    </row>
    <row r="43" spans="1:10">
      <c r="A43" s="59"/>
      <c r="B43" s="61"/>
      <c r="C43" s="61"/>
      <c r="D43" s="67"/>
      <c r="E43" s="67"/>
      <c r="F43" s="62"/>
      <c r="G43" s="63"/>
      <c r="H43" s="77"/>
      <c r="I43" s="65"/>
      <c r="J43" s="68">
        <f>SUM(I41:I42)</f>
        <v>0</v>
      </c>
    </row>
    <row r="44" spans="1:10">
      <c r="A44" s="52" t="s">
        <v>259</v>
      </c>
      <c r="B44" s="53" t="s">
        <v>260</v>
      </c>
      <c r="C44" s="53"/>
      <c r="D44" s="72"/>
      <c r="E44" s="72"/>
      <c r="F44" s="73"/>
      <c r="G44" s="55"/>
      <c r="H44" s="74"/>
      <c r="I44" s="75"/>
      <c r="J44" s="76"/>
    </row>
    <row r="45" spans="1:10">
      <c r="A45" s="59"/>
      <c r="B45" s="61" t="s">
        <v>261</v>
      </c>
      <c r="C45" s="61"/>
      <c r="D45" s="67"/>
      <c r="E45" s="67"/>
      <c r="F45" s="115"/>
      <c r="G45" s="63" t="s">
        <v>262</v>
      </c>
      <c r="H45" s="117"/>
      <c r="I45" s="65">
        <f t="shared" ref="I45:I48" si="4">SUM(F45*H45)</f>
        <v>0</v>
      </c>
      <c r="J45" s="66"/>
    </row>
    <row r="46" spans="1:10">
      <c r="A46" s="59"/>
      <c r="B46" s="61" t="s">
        <v>263</v>
      </c>
      <c r="C46" s="61"/>
      <c r="D46" s="62"/>
      <c r="E46" s="62"/>
      <c r="F46" s="115"/>
      <c r="G46" s="63" t="s">
        <v>234</v>
      </c>
      <c r="H46" s="117"/>
      <c r="I46" s="65">
        <f t="shared" si="4"/>
        <v>0</v>
      </c>
      <c r="J46" s="66"/>
    </row>
    <row r="47" spans="1:10">
      <c r="A47" s="59"/>
      <c r="B47" s="61" t="s">
        <v>264</v>
      </c>
      <c r="C47" s="61"/>
      <c r="D47" s="62"/>
      <c r="E47" s="62"/>
      <c r="F47" s="115"/>
      <c r="G47" s="63" t="s">
        <v>234</v>
      </c>
      <c r="H47" s="117"/>
      <c r="I47" s="65">
        <f t="shared" si="4"/>
        <v>0</v>
      </c>
      <c r="J47" s="66"/>
    </row>
    <row r="48" spans="1:10" ht="24">
      <c r="A48" s="59"/>
      <c r="B48" s="79" t="s">
        <v>265</v>
      </c>
      <c r="C48" s="61"/>
      <c r="D48" s="62"/>
      <c r="E48" s="62"/>
      <c r="F48" s="115"/>
      <c r="G48" s="63" t="s">
        <v>262</v>
      </c>
      <c r="H48" s="117"/>
      <c r="I48" s="65">
        <f t="shared" si="4"/>
        <v>0</v>
      </c>
      <c r="J48" s="66"/>
    </row>
    <row r="49" spans="1:10" ht="15.6">
      <c r="A49" s="39"/>
      <c r="B49" s="36"/>
      <c r="C49" s="61"/>
      <c r="D49" s="67"/>
      <c r="E49" s="67"/>
      <c r="F49" s="62"/>
      <c r="G49" s="63"/>
      <c r="H49" s="77"/>
      <c r="I49" s="78"/>
      <c r="J49" s="68">
        <f>SUM(I45:I48)</f>
        <v>0</v>
      </c>
    </row>
    <row r="50" spans="1:10">
      <c r="A50" s="52" t="s">
        <v>266</v>
      </c>
      <c r="B50" s="53" t="s">
        <v>267</v>
      </c>
      <c r="C50" s="53"/>
      <c r="D50" s="72"/>
      <c r="E50" s="72"/>
      <c r="F50" s="73"/>
      <c r="G50" s="55"/>
      <c r="H50" s="74"/>
      <c r="I50" s="75"/>
      <c r="J50" s="76"/>
    </row>
    <row r="51" spans="1:10">
      <c r="A51" s="59"/>
      <c r="B51" s="61" t="s">
        <v>268</v>
      </c>
      <c r="C51" s="61"/>
      <c r="D51" s="62"/>
      <c r="E51" s="62"/>
      <c r="F51" s="115"/>
      <c r="G51" s="63" t="s">
        <v>234</v>
      </c>
      <c r="H51" s="117"/>
      <c r="I51" s="65">
        <f t="shared" ref="I51:I56" si="5">SUM(F51*H51)</f>
        <v>0</v>
      </c>
      <c r="J51" s="66"/>
    </row>
    <row r="52" spans="1:10">
      <c r="A52" s="59"/>
      <c r="B52" s="61" t="s">
        <v>269</v>
      </c>
      <c r="C52" s="61"/>
      <c r="D52" s="62"/>
      <c r="E52" s="62"/>
      <c r="F52" s="115"/>
      <c r="G52" s="63" t="s">
        <v>234</v>
      </c>
      <c r="H52" s="117"/>
      <c r="I52" s="65">
        <f t="shared" si="5"/>
        <v>0</v>
      </c>
      <c r="J52" s="66"/>
    </row>
    <row r="53" spans="1:10">
      <c r="A53" s="59"/>
      <c r="B53" s="61" t="s">
        <v>270</v>
      </c>
      <c r="C53" s="61"/>
      <c r="D53" s="62"/>
      <c r="E53" s="62"/>
      <c r="F53" s="115"/>
      <c r="G53" s="63" t="s">
        <v>234</v>
      </c>
      <c r="H53" s="117"/>
      <c r="I53" s="65">
        <f t="shared" si="5"/>
        <v>0</v>
      </c>
      <c r="J53" s="66"/>
    </row>
    <row r="54" spans="1:10">
      <c r="A54" s="59"/>
      <c r="B54" s="61" t="s">
        <v>271</v>
      </c>
      <c r="C54" s="61"/>
      <c r="D54" s="62"/>
      <c r="E54" s="62"/>
      <c r="F54" s="115"/>
      <c r="G54" s="63" t="s">
        <v>251</v>
      </c>
      <c r="H54" s="117"/>
      <c r="I54" s="65">
        <f t="shared" si="5"/>
        <v>0</v>
      </c>
      <c r="J54" s="66"/>
    </row>
    <row r="55" spans="1:10">
      <c r="A55" s="59"/>
      <c r="B55" s="61" t="s">
        <v>272</v>
      </c>
      <c r="C55" s="61"/>
      <c r="D55" s="62"/>
      <c r="E55" s="62"/>
      <c r="F55" s="115"/>
      <c r="G55" s="63" t="s">
        <v>234</v>
      </c>
      <c r="H55" s="117"/>
      <c r="I55" s="65">
        <f t="shared" si="5"/>
        <v>0</v>
      </c>
      <c r="J55" s="66"/>
    </row>
    <row r="56" spans="1:10">
      <c r="A56" s="59"/>
      <c r="B56" s="61" t="s">
        <v>273</v>
      </c>
      <c r="C56" s="61"/>
      <c r="D56" s="62"/>
      <c r="E56" s="62"/>
      <c r="F56" s="115"/>
      <c r="G56" s="63" t="s">
        <v>251</v>
      </c>
      <c r="H56" s="117"/>
      <c r="I56" s="65">
        <f t="shared" si="5"/>
        <v>0</v>
      </c>
      <c r="J56" s="66"/>
    </row>
    <row r="57" spans="1:10">
      <c r="A57" s="59"/>
      <c r="B57" s="61"/>
      <c r="C57" s="61"/>
      <c r="D57" s="62"/>
      <c r="E57" s="62"/>
      <c r="F57" s="62"/>
      <c r="G57" s="63"/>
      <c r="H57" s="77"/>
      <c r="I57" s="78"/>
      <c r="J57" s="68">
        <f>SUM(I51:I56)</f>
        <v>0</v>
      </c>
    </row>
    <row r="58" spans="1:10">
      <c r="A58" s="52" t="s">
        <v>274</v>
      </c>
      <c r="B58" s="53" t="s">
        <v>275</v>
      </c>
      <c r="C58" s="53"/>
      <c r="D58" s="72"/>
      <c r="E58" s="72"/>
      <c r="F58" s="73"/>
      <c r="G58" s="55"/>
      <c r="H58" s="74"/>
      <c r="I58" s="75"/>
      <c r="J58" s="76"/>
    </row>
    <row r="59" spans="1:10">
      <c r="A59" s="59"/>
      <c r="B59" s="61" t="s">
        <v>276</v>
      </c>
      <c r="C59" s="61"/>
      <c r="D59" s="67"/>
      <c r="E59" s="67"/>
      <c r="F59" s="115"/>
      <c r="G59" s="63" t="s">
        <v>220</v>
      </c>
      <c r="H59" s="117"/>
      <c r="I59" s="65">
        <f t="shared" ref="I59:I61" si="6">SUM(F59*H59)</f>
        <v>0</v>
      </c>
      <c r="J59" s="66"/>
    </row>
    <row r="60" spans="1:10">
      <c r="A60" s="59"/>
      <c r="B60" s="61" t="s">
        <v>277</v>
      </c>
      <c r="C60" s="61"/>
      <c r="D60" s="67"/>
      <c r="E60" s="67"/>
      <c r="F60" s="115"/>
      <c r="G60" s="63" t="s">
        <v>234</v>
      </c>
      <c r="H60" s="117"/>
      <c r="I60" s="65">
        <f t="shared" si="6"/>
        <v>0</v>
      </c>
      <c r="J60" s="66"/>
    </row>
    <row r="61" spans="1:10">
      <c r="A61" s="59"/>
      <c r="B61" s="61" t="s">
        <v>279</v>
      </c>
      <c r="C61" s="61"/>
      <c r="D61" s="67"/>
      <c r="E61" s="67"/>
      <c r="F61" s="115"/>
      <c r="G61" s="63" t="s">
        <v>220</v>
      </c>
      <c r="H61" s="117"/>
      <c r="I61" s="65">
        <f t="shared" si="6"/>
        <v>0</v>
      </c>
      <c r="J61" s="66"/>
    </row>
    <row r="62" spans="1:10">
      <c r="A62" s="39"/>
      <c r="B62" s="61"/>
      <c r="C62" s="61"/>
      <c r="D62" s="67"/>
      <c r="E62" s="67"/>
      <c r="F62" s="62"/>
      <c r="G62" s="63"/>
      <c r="H62" s="77"/>
      <c r="I62" s="78"/>
      <c r="J62" s="68">
        <f>SUM(I59:I61)</f>
        <v>0</v>
      </c>
    </row>
    <row r="63" spans="1:10">
      <c r="A63" s="52" t="s">
        <v>280</v>
      </c>
      <c r="B63" s="53" t="s">
        <v>281</v>
      </c>
      <c r="C63" s="53"/>
      <c r="D63" s="72"/>
      <c r="E63" s="72"/>
      <c r="F63" s="73"/>
      <c r="G63" s="55"/>
      <c r="H63" s="74"/>
      <c r="I63" s="75"/>
      <c r="J63" s="76"/>
    </row>
    <row r="64" spans="1:10">
      <c r="A64" s="59"/>
      <c r="B64" s="61" t="s">
        <v>282</v>
      </c>
      <c r="C64" s="61"/>
      <c r="D64" s="67"/>
      <c r="E64" s="67"/>
      <c r="F64" s="115"/>
      <c r="G64" s="63" t="s">
        <v>220</v>
      </c>
      <c r="H64" s="117"/>
      <c r="I64" s="65">
        <f t="shared" ref="I64" si="7">SUM(F64*H64)</f>
        <v>0</v>
      </c>
      <c r="J64" s="80"/>
    </row>
    <row r="65" spans="1:10">
      <c r="A65" s="59"/>
      <c r="B65" s="63"/>
      <c r="C65" s="63"/>
      <c r="D65" s="62"/>
      <c r="E65" s="62"/>
      <c r="F65" s="62"/>
      <c r="G65" s="63"/>
      <c r="H65" s="77"/>
      <c r="I65" s="81"/>
      <c r="J65" s="68">
        <f>I64</f>
        <v>0</v>
      </c>
    </row>
    <row r="66" spans="1:10">
      <c r="A66" s="52" t="s">
        <v>283</v>
      </c>
      <c r="B66" s="82" t="s">
        <v>284</v>
      </c>
      <c r="C66" s="55"/>
      <c r="D66" s="73"/>
      <c r="E66" s="73"/>
      <c r="F66" s="73"/>
      <c r="G66" s="55"/>
      <c r="H66" s="74"/>
      <c r="I66" s="75"/>
      <c r="J66" s="83"/>
    </row>
    <row r="67" spans="1:10">
      <c r="A67" s="59"/>
      <c r="B67" s="61" t="s">
        <v>285</v>
      </c>
      <c r="C67" s="63"/>
      <c r="D67" s="62"/>
      <c r="E67" s="62"/>
      <c r="F67" s="115"/>
      <c r="G67" s="63" t="s">
        <v>220</v>
      </c>
      <c r="H67" s="117"/>
      <c r="I67" s="65">
        <f t="shared" ref="I67:I68" si="8">SUM(F67*H67)</f>
        <v>0</v>
      </c>
      <c r="J67" s="80"/>
    </row>
    <row r="68" spans="1:10">
      <c r="A68" s="59"/>
      <c r="B68" s="61" t="s">
        <v>286</v>
      </c>
      <c r="C68" s="63"/>
      <c r="D68" s="62"/>
      <c r="E68" s="62"/>
      <c r="F68" s="115"/>
      <c r="G68" s="63" t="s">
        <v>220</v>
      </c>
      <c r="H68" s="117"/>
      <c r="I68" s="65">
        <f t="shared" si="8"/>
        <v>0</v>
      </c>
      <c r="J68" s="66"/>
    </row>
    <row r="69" spans="1:10">
      <c r="A69" s="59"/>
      <c r="B69" s="61"/>
      <c r="C69" s="63"/>
      <c r="D69" s="62"/>
      <c r="E69" s="62"/>
      <c r="F69" s="62"/>
      <c r="G69" s="63"/>
      <c r="H69" s="77"/>
      <c r="I69" s="81"/>
      <c r="J69" s="68">
        <f>SUM(I67:I67)</f>
        <v>0</v>
      </c>
    </row>
    <row r="70" spans="1:10">
      <c r="A70" s="52" t="s">
        <v>287</v>
      </c>
      <c r="B70" s="53" t="s">
        <v>288</v>
      </c>
      <c r="C70" s="53"/>
      <c r="D70" s="72"/>
      <c r="E70" s="72"/>
      <c r="F70" s="73"/>
      <c r="G70" s="55"/>
      <c r="H70" s="74"/>
      <c r="I70" s="75"/>
      <c r="J70" s="76"/>
    </row>
    <row r="71" spans="1:10">
      <c r="A71" s="39"/>
      <c r="B71" s="61" t="s">
        <v>289</v>
      </c>
      <c r="C71" s="61"/>
      <c r="D71" s="62"/>
      <c r="E71" s="62"/>
      <c r="F71" s="115"/>
      <c r="G71" s="63" t="s">
        <v>234</v>
      </c>
      <c r="H71" s="117"/>
      <c r="I71" s="65">
        <f t="shared" ref="I71" si="9">SUM(F71*H71)</f>
        <v>0</v>
      </c>
      <c r="J71" s="80"/>
    </row>
    <row r="72" spans="1:10">
      <c r="A72" s="59"/>
      <c r="B72" s="63"/>
      <c r="C72" s="63"/>
      <c r="D72" s="62"/>
      <c r="E72" s="62"/>
      <c r="F72" s="62"/>
      <c r="G72" s="63"/>
      <c r="H72" s="77"/>
      <c r="I72" s="81"/>
      <c r="J72" s="68">
        <f>I71</f>
        <v>0</v>
      </c>
    </row>
    <row r="73" spans="1:10">
      <c r="A73" s="52" t="s">
        <v>290</v>
      </c>
      <c r="B73" s="53" t="s">
        <v>291</v>
      </c>
      <c r="C73" s="53"/>
      <c r="D73" s="72"/>
      <c r="E73" s="72"/>
      <c r="F73" s="73"/>
      <c r="G73" s="55"/>
      <c r="H73" s="56"/>
      <c r="I73" s="75"/>
      <c r="J73" s="76"/>
    </row>
    <row r="74" spans="1:10">
      <c r="A74" s="39"/>
      <c r="B74" s="61" t="s">
        <v>292</v>
      </c>
      <c r="C74" s="61"/>
      <c r="D74" s="67"/>
      <c r="E74" s="67"/>
      <c r="F74" s="115"/>
      <c r="G74" s="63" t="s">
        <v>262</v>
      </c>
      <c r="H74" s="117"/>
      <c r="I74" s="65">
        <f t="shared" ref="I74:I75" si="10">SUM(F74*H74)</f>
        <v>0</v>
      </c>
      <c r="J74" s="66"/>
    </row>
    <row r="75" spans="1:10">
      <c r="A75" s="39"/>
      <c r="B75" s="61" t="s">
        <v>293</v>
      </c>
      <c r="C75" s="61"/>
      <c r="D75" s="67"/>
      <c r="E75" s="67"/>
      <c r="F75" s="118"/>
      <c r="G75" s="63" t="s">
        <v>262</v>
      </c>
      <c r="H75" s="117"/>
      <c r="I75" s="65">
        <f t="shared" si="10"/>
        <v>0</v>
      </c>
      <c r="J75" s="66"/>
    </row>
    <row r="76" spans="1:10">
      <c r="A76" s="59"/>
      <c r="B76" s="63"/>
      <c r="C76" s="63"/>
      <c r="D76" s="62"/>
      <c r="E76" s="62"/>
      <c r="F76" s="62"/>
      <c r="G76" s="63"/>
      <c r="H76" s="77"/>
      <c r="I76" s="81"/>
      <c r="J76" s="68">
        <f>SUM(I74:I74)</f>
        <v>0</v>
      </c>
    </row>
    <row r="77" spans="1:10">
      <c r="A77" s="52" t="s">
        <v>294</v>
      </c>
      <c r="B77" s="53" t="s">
        <v>295</v>
      </c>
      <c r="C77" s="53"/>
      <c r="D77" s="72"/>
      <c r="E77" s="72"/>
      <c r="F77" s="73"/>
      <c r="G77" s="55"/>
      <c r="H77" s="74"/>
      <c r="I77" s="75"/>
      <c r="J77" s="76"/>
    </row>
    <row r="78" spans="1:10">
      <c r="A78" s="59"/>
      <c r="B78" s="61" t="s">
        <v>343</v>
      </c>
      <c r="C78" s="61"/>
      <c r="D78" s="67"/>
      <c r="E78" s="67"/>
      <c r="F78" s="115"/>
      <c r="G78" s="63" t="s">
        <v>278</v>
      </c>
      <c r="H78" s="117"/>
      <c r="I78" s="65">
        <f t="shared" ref="I78:I79" si="11">SUM(F78*H78)</f>
        <v>0</v>
      </c>
      <c r="J78" s="66"/>
    </row>
    <row r="79" spans="1:10">
      <c r="A79" s="59"/>
      <c r="B79" s="61" t="s">
        <v>296</v>
      </c>
      <c r="C79" s="61"/>
      <c r="D79" s="67"/>
      <c r="E79" s="67"/>
      <c r="F79" s="115"/>
      <c r="G79" s="63" t="s">
        <v>278</v>
      </c>
      <c r="H79" s="117"/>
      <c r="I79" s="65">
        <f t="shared" si="11"/>
        <v>0</v>
      </c>
      <c r="J79" s="66"/>
    </row>
    <row r="80" spans="1:10">
      <c r="A80" s="59"/>
      <c r="B80" s="61"/>
      <c r="C80" s="61"/>
      <c r="D80" s="67"/>
      <c r="E80" s="67"/>
      <c r="F80" s="62"/>
      <c r="G80" s="63"/>
      <c r="H80" s="77"/>
      <c r="I80" s="84"/>
      <c r="J80" s="68">
        <f>SUM(I78:I78)</f>
        <v>0</v>
      </c>
    </row>
    <row r="81" spans="1:10">
      <c r="A81" s="52" t="s">
        <v>297</v>
      </c>
      <c r="B81" s="53" t="s">
        <v>298</v>
      </c>
      <c r="C81" s="53"/>
      <c r="D81" s="72"/>
      <c r="E81" s="72"/>
      <c r="F81" s="73"/>
      <c r="G81" s="55"/>
      <c r="H81" s="74"/>
      <c r="I81" s="85"/>
      <c r="J81" s="86"/>
    </row>
    <row r="82" spans="1:10">
      <c r="A82" s="63"/>
      <c r="B82" s="61" t="s">
        <v>299</v>
      </c>
      <c r="C82" s="61"/>
      <c r="D82" s="62"/>
      <c r="E82" s="62"/>
      <c r="F82" s="115"/>
      <c r="G82" s="63" t="s">
        <v>234</v>
      </c>
      <c r="H82" s="117"/>
      <c r="I82" s="65">
        <f t="shared" ref="I82:I85" si="12">SUM(F82*H82)</f>
        <v>0</v>
      </c>
      <c r="J82" s="66"/>
    </row>
    <row r="83" spans="1:10">
      <c r="A83" s="63"/>
      <c r="B83" s="61" t="s">
        <v>300</v>
      </c>
      <c r="C83" s="61"/>
      <c r="D83" s="62"/>
      <c r="E83" s="62"/>
      <c r="F83" s="115"/>
      <c r="G83" s="63" t="s">
        <v>234</v>
      </c>
      <c r="H83" s="117"/>
      <c r="I83" s="65">
        <f t="shared" si="12"/>
        <v>0</v>
      </c>
      <c r="J83" s="66"/>
    </row>
    <row r="84" spans="1:10">
      <c r="A84" s="63"/>
      <c r="B84" s="61" t="s">
        <v>301</v>
      </c>
      <c r="C84" s="61"/>
      <c r="D84" s="67"/>
      <c r="E84" s="67"/>
      <c r="F84" s="115"/>
      <c r="G84" s="63" t="s">
        <v>234</v>
      </c>
      <c r="H84" s="117"/>
      <c r="I84" s="65">
        <f t="shared" si="12"/>
        <v>0</v>
      </c>
      <c r="J84" s="66"/>
    </row>
    <row r="85" spans="1:10">
      <c r="A85" s="63"/>
      <c r="B85" s="61" t="s">
        <v>302</v>
      </c>
      <c r="C85" s="61"/>
      <c r="D85" s="67"/>
      <c r="E85" s="67"/>
      <c r="F85" s="115"/>
      <c r="G85" s="63" t="s">
        <v>234</v>
      </c>
      <c r="H85" s="117"/>
      <c r="I85" s="65">
        <f t="shared" si="12"/>
        <v>0</v>
      </c>
      <c r="J85" s="66"/>
    </row>
    <row r="86" spans="1:10">
      <c r="A86" s="63"/>
      <c r="B86" s="61"/>
      <c r="C86" s="61"/>
      <c r="D86" s="67"/>
      <c r="E86" s="62"/>
      <c r="F86" s="62"/>
      <c r="G86" s="63"/>
      <c r="H86" s="77"/>
      <c r="I86" s="84"/>
      <c r="J86" s="68">
        <f>SUM(I82:I85)</f>
        <v>0</v>
      </c>
    </row>
    <row r="87" spans="1:10">
      <c r="A87" s="52" t="s">
        <v>303</v>
      </c>
      <c r="B87" s="53" t="s">
        <v>304</v>
      </c>
      <c r="C87" s="53"/>
      <c r="D87" s="72"/>
      <c r="E87" s="72"/>
      <c r="F87" s="73"/>
      <c r="G87" s="55"/>
      <c r="H87" s="74"/>
      <c r="I87" s="75"/>
      <c r="J87" s="76"/>
    </row>
    <row r="88" spans="1:10">
      <c r="A88" s="87"/>
      <c r="B88" s="61" t="s">
        <v>305</v>
      </c>
      <c r="C88" s="61"/>
      <c r="D88" s="62"/>
      <c r="E88" s="62"/>
      <c r="F88" s="115"/>
      <c r="G88" s="63" t="s">
        <v>234</v>
      </c>
      <c r="H88" s="117"/>
      <c r="I88" s="65">
        <f t="shared" ref="I88" si="13">SUM(F88*H88)</f>
        <v>0</v>
      </c>
      <c r="J88" s="80"/>
    </row>
    <row r="89" spans="1:10">
      <c r="A89" s="63"/>
      <c r="B89" s="63"/>
      <c r="C89" s="63"/>
      <c r="D89" s="62"/>
      <c r="E89" s="62"/>
      <c r="F89" s="62"/>
      <c r="G89" s="63"/>
      <c r="H89" s="77"/>
      <c r="I89" s="81"/>
      <c r="J89" s="68">
        <f>I88</f>
        <v>0</v>
      </c>
    </row>
    <row r="90" spans="1:10">
      <c r="A90" s="52" t="s">
        <v>306</v>
      </c>
      <c r="B90" s="53" t="s">
        <v>307</v>
      </c>
      <c r="C90" s="53"/>
      <c r="D90" s="72"/>
      <c r="E90" s="72"/>
      <c r="F90" s="73"/>
      <c r="G90" s="55"/>
      <c r="H90" s="74"/>
      <c r="I90" s="75"/>
      <c r="J90" s="76"/>
    </row>
    <row r="91" spans="1:10">
      <c r="A91" s="87"/>
      <c r="B91" s="61" t="s">
        <v>308</v>
      </c>
      <c r="C91" s="61"/>
      <c r="D91" s="67"/>
      <c r="E91" s="67"/>
      <c r="F91" s="62"/>
      <c r="G91" s="63"/>
      <c r="H91" s="77"/>
      <c r="I91" s="78"/>
      <c r="J91" s="66"/>
    </row>
    <row r="92" spans="1:10">
      <c r="A92" s="87"/>
      <c r="B92" s="61" t="s">
        <v>309</v>
      </c>
      <c r="C92" s="61"/>
      <c r="D92" s="67"/>
      <c r="E92" s="67"/>
      <c r="F92" s="115"/>
      <c r="G92" s="63" t="s">
        <v>278</v>
      </c>
      <c r="H92" s="117"/>
      <c r="I92" s="65">
        <f t="shared" ref="I92:I95" si="14">SUM(F92*H92)</f>
        <v>0</v>
      </c>
      <c r="J92" s="66"/>
    </row>
    <row r="93" spans="1:10">
      <c r="A93" s="63"/>
      <c r="B93" s="61" t="s">
        <v>348</v>
      </c>
      <c r="C93" s="61"/>
      <c r="D93" s="67"/>
      <c r="E93" s="67"/>
      <c r="F93" s="115"/>
      <c r="G93" s="63" t="s">
        <v>262</v>
      </c>
      <c r="H93" s="117"/>
      <c r="I93" s="65">
        <f t="shared" si="14"/>
        <v>0</v>
      </c>
      <c r="J93" s="66"/>
    </row>
    <row r="94" spans="1:10">
      <c r="A94" s="63"/>
      <c r="B94" s="88" t="s">
        <v>349</v>
      </c>
      <c r="C94" s="61"/>
      <c r="D94" s="67"/>
      <c r="E94" s="67"/>
      <c r="F94" s="115"/>
      <c r="G94" s="63" t="s">
        <v>234</v>
      </c>
      <c r="H94" s="117"/>
      <c r="I94" s="65">
        <f t="shared" si="14"/>
        <v>0</v>
      </c>
      <c r="J94" s="66"/>
    </row>
    <row r="95" spans="1:10">
      <c r="A95" s="63"/>
      <c r="B95" s="61" t="s">
        <v>310</v>
      </c>
      <c r="C95" s="61"/>
      <c r="D95" s="67"/>
      <c r="E95" s="67"/>
      <c r="F95" s="115"/>
      <c r="G95" s="63" t="s">
        <v>262</v>
      </c>
      <c r="H95" s="117"/>
      <c r="I95" s="65">
        <f t="shared" si="14"/>
        <v>0</v>
      </c>
      <c r="J95" s="66"/>
    </row>
    <row r="96" spans="1:10">
      <c r="A96" s="63"/>
      <c r="B96" s="61"/>
      <c r="C96" s="61"/>
      <c r="D96" s="67"/>
      <c r="E96" s="67"/>
      <c r="F96" s="62"/>
      <c r="G96" s="63"/>
      <c r="H96" s="77"/>
      <c r="I96" s="84"/>
      <c r="J96" s="68">
        <f>SUM(I92:I95)</f>
        <v>0</v>
      </c>
    </row>
    <row r="97" spans="1:10">
      <c r="A97" s="52" t="s">
        <v>311</v>
      </c>
      <c r="B97" s="53" t="s">
        <v>312</v>
      </c>
      <c r="C97" s="53"/>
      <c r="D97" s="72"/>
      <c r="E97" s="72"/>
      <c r="F97" s="73"/>
      <c r="G97" s="55"/>
      <c r="H97" s="74"/>
      <c r="I97" s="75"/>
      <c r="J97" s="76"/>
    </row>
    <row r="98" spans="1:10">
      <c r="A98" s="87"/>
      <c r="B98" s="61" t="s">
        <v>341</v>
      </c>
      <c r="C98" s="61"/>
      <c r="D98" s="67"/>
      <c r="E98" s="67"/>
      <c r="F98" s="115"/>
      <c r="G98" s="63" t="s">
        <v>234</v>
      </c>
      <c r="H98" s="117"/>
      <c r="I98" s="65">
        <f t="shared" ref="I98" si="15">SUM(F98*H98)</f>
        <v>0</v>
      </c>
      <c r="J98" s="80"/>
    </row>
    <row r="99" spans="1:10">
      <c r="A99" s="63"/>
      <c r="B99" s="61"/>
      <c r="C99" s="61"/>
      <c r="D99" s="67"/>
      <c r="E99" s="67"/>
      <c r="F99" s="62"/>
      <c r="G99" s="63"/>
      <c r="H99" s="77"/>
      <c r="I99" s="81"/>
      <c r="J99" s="68">
        <f>I98</f>
        <v>0</v>
      </c>
    </row>
    <row r="100" spans="1:10">
      <c r="A100" s="52" t="s">
        <v>313</v>
      </c>
      <c r="B100" s="53" t="s">
        <v>314</v>
      </c>
      <c r="C100" s="53"/>
      <c r="D100" s="72"/>
      <c r="E100" s="72"/>
      <c r="F100" s="73"/>
      <c r="G100" s="55"/>
      <c r="H100" s="74"/>
      <c r="I100" s="75"/>
      <c r="J100" s="76"/>
    </row>
    <row r="101" spans="1:10">
      <c r="A101" s="39"/>
      <c r="B101" s="61" t="s">
        <v>315</v>
      </c>
      <c r="C101" s="61"/>
      <c r="D101" s="67"/>
      <c r="E101" s="67"/>
      <c r="F101" s="115"/>
      <c r="G101" s="63" t="s">
        <v>234</v>
      </c>
      <c r="H101" s="117"/>
      <c r="I101" s="65">
        <f t="shared" ref="I101:I104" si="16">SUM(F101*H101)</f>
        <v>0</v>
      </c>
      <c r="J101" s="66"/>
    </row>
    <row r="102" spans="1:10">
      <c r="A102" s="39"/>
      <c r="B102" s="61" t="s">
        <v>316</v>
      </c>
      <c r="C102" s="61"/>
      <c r="D102" s="67"/>
      <c r="E102" s="67"/>
      <c r="F102" s="115"/>
      <c r="G102" s="63" t="s">
        <v>262</v>
      </c>
      <c r="H102" s="117"/>
      <c r="I102" s="65">
        <f t="shared" si="16"/>
        <v>0</v>
      </c>
      <c r="J102" s="66"/>
    </row>
    <row r="103" spans="1:10">
      <c r="A103" s="39"/>
      <c r="B103" s="61" t="s">
        <v>317</v>
      </c>
      <c r="C103" s="61"/>
      <c r="D103" s="67"/>
      <c r="E103" s="67"/>
      <c r="F103" s="115"/>
      <c r="G103" s="63" t="s">
        <v>262</v>
      </c>
      <c r="H103" s="117"/>
      <c r="I103" s="65">
        <f t="shared" si="16"/>
        <v>0</v>
      </c>
      <c r="J103" s="66"/>
    </row>
    <row r="104" spans="1:10">
      <c r="A104" s="63"/>
      <c r="B104" s="61" t="s">
        <v>318</v>
      </c>
      <c r="C104" s="61"/>
      <c r="D104" s="62"/>
      <c r="E104" s="62"/>
      <c r="F104" s="115"/>
      <c r="G104" s="63" t="s">
        <v>234</v>
      </c>
      <c r="H104" s="117"/>
      <c r="I104" s="65">
        <f t="shared" si="16"/>
        <v>0</v>
      </c>
      <c r="J104" s="66"/>
    </row>
    <row r="105" spans="1:10">
      <c r="A105" s="39"/>
      <c r="B105" s="61"/>
      <c r="C105" s="61"/>
      <c r="D105" s="67"/>
      <c r="E105" s="67"/>
      <c r="F105" s="62"/>
      <c r="G105" s="63"/>
      <c r="H105" s="77"/>
      <c r="I105" s="81"/>
      <c r="J105" s="68">
        <f>SUM(I101:I104)</f>
        <v>0</v>
      </c>
    </row>
    <row r="106" spans="1:10">
      <c r="A106" s="52" t="s">
        <v>319</v>
      </c>
      <c r="B106" s="53" t="s">
        <v>320</v>
      </c>
      <c r="C106" s="53"/>
      <c r="D106" s="72"/>
      <c r="E106" s="72"/>
      <c r="F106" s="73"/>
      <c r="G106" s="55"/>
      <c r="H106" s="74"/>
      <c r="I106" s="75"/>
      <c r="J106" s="58"/>
    </row>
    <row r="107" spans="1:10">
      <c r="A107" s="39"/>
      <c r="B107" s="61" t="s">
        <v>321</v>
      </c>
      <c r="C107" s="61"/>
      <c r="D107" s="62"/>
      <c r="E107" s="62"/>
      <c r="F107" s="115"/>
      <c r="G107" s="63" t="s">
        <v>234</v>
      </c>
      <c r="H107" s="117"/>
      <c r="I107" s="65">
        <f t="shared" ref="I107:I110" si="17">SUM(F107*H107)</f>
        <v>0</v>
      </c>
      <c r="J107" s="89"/>
    </row>
    <row r="108" spans="1:10">
      <c r="A108" s="39"/>
      <c r="B108" s="61" t="s">
        <v>322</v>
      </c>
      <c r="C108" s="61"/>
      <c r="D108" s="67"/>
      <c r="E108" s="67"/>
      <c r="F108" s="115"/>
      <c r="G108" s="63" t="s">
        <v>234</v>
      </c>
      <c r="H108" s="117"/>
      <c r="I108" s="65">
        <f t="shared" si="17"/>
        <v>0</v>
      </c>
      <c r="J108" s="89"/>
    </row>
    <row r="109" spans="1:10">
      <c r="A109" s="39"/>
      <c r="B109" s="61" t="s">
        <v>323</v>
      </c>
      <c r="C109" s="61"/>
      <c r="D109" s="67"/>
      <c r="E109" s="67"/>
      <c r="F109" s="115"/>
      <c r="G109" s="63" t="s">
        <v>234</v>
      </c>
      <c r="H109" s="117"/>
      <c r="I109" s="65">
        <f t="shared" si="17"/>
        <v>0</v>
      </c>
      <c r="J109" s="89"/>
    </row>
    <row r="110" spans="1:10">
      <c r="A110" s="39"/>
      <c r="B110" s="61" t="s">
        <v>324</v>
      </c>
      <c r="C110" s="61"/>
      <c r="D110" s="67"/>
      <c r="E110" s="67"/>
      <c r="F110" s="115"/>
      <c r="G110" s="63" t="s">
        <v>278</v>
      </c>
      <c r="H110" s="117"/>
      <c r="I110" s="65">
        <f t="shared" si="17"/>
        <v>0</v>
      </c>
      <c r="J110" s="66"/>
    </row>
    <row r="111" spans="1:10">
      <c r="A111" s="39"/>
      <c r="B111" s="61"/>
      <c r="C111" s="61"/>
      <c r="D111" s="67"/>
      <c r="E111" s="67"/>
      <c r="F111" s="62"/>
      <c r="G111" s="63"/>
      <c r="H111" s="77"/>
      <c r="I111" s="81"/>
      <c r="J111" s="66">
        <f>SUM(I107:I110)</f>
        <v>0</v>
      </c>
    </row>
    <row r="112" spans="1:10">
      <c r="A112" s="52" t="s">
        <v>325</v>
      </c>
      <c r="B112" s="53" t="s">
        <v>326</v>
      </c>
      <c r="C112" s="53"/>
      <c r="D112" s="72"/>
      <c r="E112" s="72"/>
      <c r="F112" s="73"/>
      <c r="G112" s="55"/>
      <c r="H112" s="74"/>
      <c r="I112" s="75"/>
      <c r="J112" s="76"/>
    </row>
    <row r="113" spans="1:10">
      <c r="A113" s="39"/>
      <c r="B113" s="61" t="s">
        <v>327</v>
      </c>
      <c r="C113" s="61"/>
      <c r="D113" s="67"/>
      <c r="E113" s="67"/>
      <c r="F113" s="115"/>
      <c r="G113" s="63" t="s">
        <v>220</v>
      </c>
      <c r="H113" s="117"/>
      <c r="I113" s="65">
        <f t="shared" ref="I113" si="18">SUM(F113*H113)</f>
        <v>0</v>
      </c>
      <c r="J113" s="66"/>
    </row>
    <row r="114" spans="1:10">
      <c r="A114" s="59"/>
      <c r="B114" s="61"/>
      <c r="C114" s="61"/>
      <c r="D114" s="67"/>
      <c r="E114" s="67"/>
      <c r="F114" s="62"/>
      <c r="G114" s="63"/>
      <c r="H114" s="77"/>
      <c r="I114" s="84"/>
      <c r="J114" s="66">
        <f>I113</f>
        <v>0</v>
      </c>
    </row>
    <row r="115" spans="1:10">
      <c r="A115" s="52" t="s">
        <v>328</v>
      </c>
      <c r="B115" s="53" t="s">
        <v>329</v>
      </c>
      <c r="C115" s="53"/>
      <c r="D115" s="72"/>
      <c r="E115" s="72"/>
      <c r="F115" s="73"/>
      <c r="G115" s="55"/>
      <c r="H115" s="74"/>
      <c r="I115" s="90"/>
      <c r="J115" s="83"/>
    </row>
    <row r="116" spans="1:10">
      <c r="A116" s="59"/>
      <c r="B116" s="61"/>
      <c r="C116" s="61"/>
      <c r="D116" s="67"/>
      <c r="E116" s="67"/>
      <c r="F116" s="115"/>
      <c r="G116" s="63" t="s">
        <v>220</v>
      </c>
      <c r="H116" s="117"/>
      <c r="I116" s="65">
        <f t="shared" ref="I116" si="19">SUM(F116*H116)</f>
        <v>0</v>
      </c>
      <c r="J116" s="66"/>
    </row>
    <row r="117" spans="1:10">
      <c r="A117" s="59"/>
      <c r="B117" s="61"/>
      <c r="C117" s="61"/>
      <c r="D117" s="67"/>
      <c r="E117" s="67"/>
      <c r="F117" s="115"/>
      <c r="G117" s="63"/>
      <c r="H117" s="117"/>
      <c r="I117" s="81"/>
      <c r="J117" s="66">
        <f>I116</f>
        <v>0</v>
      </c>
    </row>
    <row r="118" spans="1:10">
      <c r="A118" s="52" t="s">
        <v>330</v>
      </c>
      <c r="B118" s="53" t="s">
        <v>331</v>
      </c>
      <c r="C118" s="53"/>
      <c r="D118" s="72"/>
      <c r="E118" s="72"/>
      <c r="F118" s="73"/>
      <c r="G118" s="55"/>
      <c r="H118" s="74"/>
      <c r="I118" s="75"/>
      <c r="J118" s="76"/>
    </row>
    <row r="119" spans="1:10">
      <c r="A119" s="91"/>
      <c r="B119" s="61" t="s">
        <v>332</v>
      </c>
      <c r="C119" s="61"/>
      <c r="D119" s="67"/>
      <c r="E119" s="67"/>
      <c r="F119" s="115"/>
      <c r="G119" s="63"/>
      <c r="H119" s="117"/>
      <c r="I119" s="65">
        <f t="shared" ref="I119" si="20">SUM(F119*H119)</f>
        <v>0</v>
      </c>
      <c r="J119" s="66"/>
    </row>
    <row r="120" spans="1:10">
      <c r="A120" s="59"/>
      <c r="B120" s="61"/>
      <c r="C120" s="61"/>
      <c r="D120" s="67"/>
      <c r="E120" s="67"/>
      <c r="F120" s="62"/>
      <c r="G120" s="63"/>
      <c r="H120" s="77"/>
      <c r="I120" s="81"/>
      <c r="J120" s="66">
        <f>I119</f>
        <v>0</v>
      </c>
    </row>
    <row r="121" spans="1:10">
      <c r="A121" s="52" t="s">
        <v>333</v>
      </c>
      <c r="B121" s="53" t="s">
        <v>334</v>
      </c>
      <c r="C121" s="53"/>
      <c r="D121" s="72"/>
      <c r="E121" s="72"/>
      <c r="F121" s="73"/>
      <c r="G121" s="55"/>
      <c r="H121" s="74"/>
      <c r="I121" s="75"/>
      <c r="J121" s="76"/>
    </row>
    <row r="122" spans="1:10">
      <c r="A122" s="39"/>
      <c r="B122" s="61" t="s">
        <v>335</v>
      </c>
      <c r="C122" s="61"/>
      <c r="D122" s="67"/>
      <c r="E122" s="67"/>
      <c r="F122" s="115"/>
      <c r="G122" s="63" t="s">
        <v>251</v>
      </c>
      <c r="H122" s="117"/>
      <c r="I122" s="65">
        <f t="shared" ref="I122" si="21">SUM(F122*H122)</f>
        <v>0</v>
      </c>
      <c r="J122" s="66"/>
    </row>
    <row r="123" spans="1:10">
      <c r="A123" s="39"/>
      <c r="B123" s="61"/>
      <c r="C123" s="61"/>
      <c r="D123" s="67"/>
      <c r="E123" s="67"/>
      <c r="F123" s="62"/>
      <c r="G123" s="63"/>
      <c r="H123" s="77"/>
      <c r="I123" s="81"/>
      <c r="J123" s="66">
        <f>I122</f>
        <v>0</v>
      </c>
    </row>
    <row r="124" spans="1:10">
      <c r="A124" s="52" t="s">
        <v>336</v>
      </c>
      <c r="B124" s="53" t="s">
        <v>337</v>
      </c>
      <c r="C124" s="53"/>
      <c r="D124" s="72"/>
      <c r="E124" s="72"/>
      <c r="F124" s="73"/>
      <c r="G124" s="55"/>
      <c r="H124" s="74"/>
      <c r="I124" s="75"/>
      <c r="J124" s="76"/>
    </row>
    <row r="125" spans="1:10">
      <c r="A125" s="39"/>
      <c r="B125" s="61" t="s">
        <v>338</v>
      </c>
      <c r="C125" s="61"/>
      <c r="D125" s="67"/>
      <c r="E125" s="62"/>
      <c r="F125" s="115"/>
      <c r="G125" s="63" t="s">
        <v>220</v>
      </c>
      <c r="H125" s="117"/>
      <c r="I125" s="65">
        <f t="shared" ref="I125:I127" si="22">SUM(F125*H125)</f>
        <v>0</v>
      </c>
      <c r="J125" s="66"/>
    </row>
    <row r="126" spans="1:10">
      <c r="A126" s="93"/>
      <c r="B126" s="94" t="s">
        <v>339</v>
      </c>
      <c r="C126" s="94"/>
      <c r="D126" s="95"/>
      <c r="E126" s="96"/>
      <c r="F126" s="115"/>
      <c r="G126" s="63" t="s">
        <v>220</v>
      </c>
      <c r="H126" s="119"/>
      <c r="I126" s="65">
        <f t="shared" si="22"/>
        <v>0</v>
      </c>
      <c r="J126" s="66"/>
    </row>
    <row r="127" spans="1:10">
      <c r="A127" s="93"/>
      <c r="B127" s="94" t="s">
        <v>340</v>
      </c>
      <c r="C127" s="94"/>
      <c r="D127" s="95"/>
      <c r="E127" s="96"/>
      <c r="F127" s="115"/>
      <c r="G127" s="63" t="s">
        <v>220</v>
      </c>
      <c r="H127" s="119"/>
      <c r="I127" s="65">
        <f t="shared" si="22"/>
        <v>0</v>
      </c>
      <c r="J127" s="66"/>
    </row>
    <row r="128" spans="1:10">
      <c r="A128" s="93"/>
      <c r="B128" s="94"/>
      <c r="C128" s="94"/>
      <c r="D128" s="95"/>
      <c r="E128" s="96"/>
      <c r="F128" s="62"/>
      <c r="G128" s="63"/>
      <c r="H128" s="97"/>
      <c r="I128" s="92"/>
      <c r="J128" s="66">
        <f>SUM(I125:I127)</f>
        <v>0</v>
      </c>
    </row>
    <row r="129" spans="1:10">
      <c r="A129" s="52" t="s">
        <v>342</v>
      </c>
      <c r="B129" s="53" t="s">
        <v>350</v>
      </c>
      <c r="C129" s="53"/>
      <c r="D129" s="72"/>
      <c r="E129" s="72"/>
      <c r="F129" s="73"/>
      <c r="G129" s="55"/>
      <c r="H129" s="74"/>
      <c r="I129" s="75"/>
      <c r="J129" s="76"/>
    </row>
    <row r="130" spans="1:10">
      <c r="A130" s="87"/>
      <c r="B130" s="60"/>
      <c r="C130" s="60"/>
      <c r="D130" s="98"/>
      <c r="E130" s="98"/>
      <c r="F130" s="115"/>
      <c r="G130" s="63" t="s">
        <v>220</v>
      </c>
      <c r="H130" s="117"/>
      <c r="I130" s="65">
        <f t="shared" ref="I130:I135" si="23">SUM(F130*H130)</f>
        <v>0</v>
      </c>
      <c r="J130" s="80"/>
    </row>
    <row r="131" spans="1:10">
      <c r="A131" s="87"/>
      <c r="B131" s="60"/>
      <c r="C131" s="60"/>
      <c r="D131" s="98"/>
      <c r="E131" s="98"/>
      <c r="F131" s="115"/>
      <c r="G131" s="63" t="s">
        <v>220</v>
      </c>
      <c r="H131" s="119"/>
      <c r="I131" s="65">
        <f t="shared" si="23"/>
        <v>0</v>
      </c>
      <c r="J131" s="80"/>
    </row>
    <row r="132" spans="1:10">
      <c r="A132" s="87"/>
      <c r="B132" s="60"/>
      <c r="C132" s="60"/>
      <c r="D132" s="98"/>
      <c r="E132" s="98"/>
      <c r="F132" s="115"/>
      <c r="G132" s="63" t="s">
        <v>220</v>
      </c>
      <c r="H132" s="119"/>
      <c r="I132" s="65">
        <f t="shared" si="23"/>
        <v>0</v>
      </c>
      <c r="J132" s="80"/>
    </row>
    <row r="133" spans="1:10">
      <c r="A133" s="39"/>
      <c r="B133" s="61"/>
      <c r="C133" s="61"/>
      <c r="D133" s="67"/>
      <c r="E133" s="62"/>
      <c r="F133" s="115"/>
      <c r="G133" s="63" t="s">
        <v>220</v>
      </c>
      <c r="H133" s="117"/>
      <c r="I133" s="65">
        <f t="shared" si="23"/>
        <v>0</v>
      </c>
      <c r="J133" s="66"/>
    </row>
    <row r="134" spans="1:10">
      <c r="A134" s="93"/>
      <c r="B134" s="94"/>
      <c r="C134" s="94"/>
      <c r="D134" s="95"/>
      <c r="E134" s="96"/>
      <c r="F134" s="115"/>
      <c r="G134" s="63" t="s">
        <v>220</v>
      </c>
      <c r="H134" s="119"/>
      <c r="I134" s="65">
        <f t="shared" si="23"/>
        <v>0</v>
      </c>
      <c r="J134" s="66"/>
    </row>
    <row r="135" spans="1:10">
      <c r="A135" s="93"/>
      <c r="B135" s="94"/>
      <c r="C135" s="94"/>
      <c r="D135" s="95"/>
      <c r="E135" s="96"/>
      <c r="F135" s="115"/>
      <c r="G135" s="63" t="s">
        <v>220</v>
      </c>
      <c r="H135" s="119"/>
      <c r="I135" s="65">
        <f t="shared" si="23"/>
        <v>0</v>
      </c>
      <c r="J135" s="66"/>
    </row>
    <row r="136" spans="1:10">
      <c r="A136" s="99"/>
      <c r="B136" s="100"/>
      <c r="C136" s="100"/>
      <c r="D136" s="101"/>
      <c r="E136" s="102"/>
      <c r="F136" s="103"/>
      <c r="G136" s="104"/>
      <c r="H136" s="105"/>
      <c r="I136" s="106"/>
      <c r="J136" s="66">
        <f>SUM(I130:I135)</f>
        <v>0</v>
      </c>
    </row>
    <row r="137" spans="1:10">
      <c r="A137" s="107"/>
      <c r="B137" s="108"/>
      <c r="C137" s="108"/>
      <c r="D137" s="109"/>
      <c r="E137" s="109"/>
      <c r="F137" s="110" t="s">
        <v>356</v>
      </c>
      <c r="G137" s="111"/>
      <c r="H137" s="112"/>
      <c r="I137" s="113"/>
      <c r="J137" s="114">
        <f>SUM(J11:J136)</f>
        <v>0</v>
      </c>
    </row>
  </sheetData>
  <mergeCells count="5">
    <mergeCell ref="D1:E1"/>
    <mergeCell ref="D2:E2"/>
    <mergeCell ref="D3:E3"/>
    <mergeCell ref="D4:E4"/>
    <mergeCell ref="D5: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topLeftCell="A110" workbookViewId="0">
      <selection activeCell="F142" sqref="F142"/>
    </sheetView>
  </sheetViews>
  <sheetFormatPr defaultRowHeight="14.4"/>
  <cols>
    <col min="1" max="1" width="19.88671875" bestFit="1" customWidth="1"/>
    <col min="2" max="2" width="30.6640625" customWidth="1"/>
    <col min="3" max="3" width="21.5546875" customWidth="1"/>
    <col min="6" max="7" width="18.109375" customWidth="1"/>
    <col min="8" max="8" width="12.109375" customWidth="1"/>
    <col min="9" max="9" width="23.6640625" customWidth="1"/>
  </cols>
  <sheetData>
    <row r="1" spans="1:10" ht="15.6">
      <c r="A1" s="35" t="s">
        <v>344</v>
      </c>
      <c r="B1" s="36"/>
      <c r="C1" s="37" t="s">
        <v>212</v>
      </c>
      <c r="D1" s="354"/>
      <c r="E1" s="355"/>
      <c r="F1" s="36"/>
      <c r="G1" s="36"/>
      <c r="H1" s="36"/>
      <c r="I1" s="38"/>
      <c r="J1" s="36"/>
    </row>
    <row r="2" spans="1:10" ht="15.6">
      <c r="A2" s="35" t="s">
        <v>213</v>
      </c>
      <c r="B2" s="36"/>
      <c r="C2" s="37" t="s">
        <v>214</v>
      </c>
      <c r="D2" s="354"/>
      <c r="E2" s="355"/>
      <c r="F2" s="36"/>
      <c r="G2" s="36"/>
      <c r="H2" s="36"/>
      <c r="I2" s="38"/>
      <c r="J2" s="36"/>
    </row>
    <row r="3" spans="1:10" ht="15.6">
      <c r="A3" s="35"/>
      <c r="B3" s="36"/>
      <c r="C3" s="39" t="s">
        <v>215</v>
      </c>
      <c r="D3" s="356">
        <v>0</v>
      </c>
      <c r="E3" s="357"/>
      <c r="F3" s="36"/>
      <c r="G3" s="36"/>
      <c r="H3" s="36"/>
      <c r="I3" s="38"/>
      <c r="J3" s="36"/>
    </row>
    <row r="4" spans="1:10" ht="15.6">
      <c r="A4" s="35"/>
      <c r="B4" s="36"/>
      <c r="C4" s="37" t="s">
        <v>216</v>
      </c>
      <c r="D4" s="358"/>
      <c r="E4" s="359"/>
      <c r="F4" s="36"/>
      <c r="G4" s="36"/>
      <c r="H4" s="36"/>
      <c r="I4" s="38"/>
      <c r="J4" s="36"/>
    </row>
    <row r="5" spans="1:10" ht="15.6">
      <c r="A5" s="36"/>
      <c r="B5" s="36"/>
      <c r="C5" s="37" t="s">
        <v>217</v>
      </c>
      <c r="D5" s="360">
        <v>0</v>
      </c>
      <c r="E5" s="355"/>
      <c r="F5" s="36"/>
      <c r="G5" s="36"/>
      <c r="H5" s="36"/>
      <c r="I5" s="38"/>
      <c r="J5" s="36"/>
    </row>
    <row r="6" spans="1:10" ht="15.6">
      <c r="A6" s="36"/>
      <c r="B6" s="40" t="s">
        <v>218</v>
      </c>
      <c r="C6" s="36"/>
      <c r="D6" s="36"/>
      <c r="E6" s="36"/>
      <c r="F6" s="36"/>
      <c r="G6" s="36"/>
      <c r="H6" s="36"/>
      <c r="I6" s="38"/>
      <c r="J6" s="36"/>
    </row>
    <row r="7" spans="1:10" ht="15.6">
      <c r="A7" s="36"/>
      <c r="B7" s="36"/>
      <c r="C7" s="36"/>
      <c r="D7" s="36"/>
      <c r="E7" s="36"/>
      <c r="F7" s="36"/>
      <c r="G7" s="36"/>
      <c r="H7" s="36"/>
      <c r="I7" s="38"/>
      <c r="J7" s="36"/>
    </row>
    <row r="8" spans="1:10">
      <c r="A8" s="41" t="s">
        <v>219</v>
      </c>
      <c r="B8" s="42" t="s">
        <v>220</v>
      </c>
      <c r="C8" s="43" t="s">
        <v>221</v>
      </c>
      <c r="D8" s="44" t="s">
        <v>222</v>
      </c>
      <c r="E8" s="44" t="s">
        <v>223</v>
      </c>
      <c r="F8" s="41" t="s">
        <v>224</v>
      </c>
      <c r="G8" s="41" t="s">
        <v>225</v>
      </c>
      <c r="H8" s="45" t="s">
        <v>226</v>
      </c>
      <c r="I8" s="46" t="s">
        <v>227</v>
      </c>
      <c r="J8" s="41" t="s">
        <v>228</v>
      </c>
    </row>
    <row r="9" spans="1:10">
      <c r="A9" s="47"/>
      <c r="B9" s="47"/>
      <c r="C9" s="47"/>
      <c r="D9" s="48" t="s">
        <v>229</v>
      </c>
      <c r="E9" s="48" t="s">
        <v>229</v>
      </c>
      <c r="F9" s="48"/>
      <c r="G9" s="49"/>
      <c r="H9" s="50" t="s">
        <v>230</v>
      </c>
      <c r="I9" s="51" t="s">
        <v>230</v>
      </c>
      <c r="J9" s="49" t="s">
        <v>230</v>
      </c>
    </row>
    <row r="10" spans="1:10">
      <c r="A10" s="52" t="s">
        <v>231</v>
      </c>
      <c r="B10" s="53" t="s">
        <v>232</v>
      </c>
      <c r="C10" s="54"/>
      <c r="D10" s="54"/>
      <c r="E10" s="54"/>
      <c r="F10" s="55"/>
      <c r="G10" s="54"/>
      <c r="H10" s="56"/>
      <c r="I10" s="57"/>
      <c r="J10" s="58"/>
    </row>
    <row r="11" spans="1:10">
      <c r="A11" s="59"/>
      <c r="B11" s="60" t="s">
        <v>233</v>
      </c>
      <c r="C11" s="61"/>
      <c r="D11" s="62"/>
      <c r="E11" s="62"/>
      <c r="F11" s="115"/>
      <c r="G11" s="63" t="s">
        <v>234</v>
      </c>
      <c r="H11" s="116"/>
      <c r="I11" s="65">
        <f>SUM(F11*H11)</f>
        <v>0</v>
      </c>
      <c r="J11" s="66"/>
    </row>
    <row r="12" spans="1:10">
      <c r="A12" s="59"/>
      <c r="B12" s="61" t="s">
        <v>236</v>
      </c>
      <c r="C12" s="61"/>
      <c r="D12" s="67"/>
      <c r="E12" s="67"/>
      <c r="F12" s="115"/>
      <c r="G12" s="63" t="s">
        <v>234</v>
      </c>
      <c r="H12" s="116"/>
      <c r="I12" s="65">
        <f t="shared" ref="I12:I27" si="0">SUM(F12*H12)</f>
        <v>0</v>
      </c>
      <c r="J12" s="68"/>
    </row>
    <row r="13" spans="1:10">
      <c r="A13" s="59"/>
      <c r="B13" s="61" t="s">
        <v>237</v>
      </c>
      <c r="C13" s="61"/>
      <c r="D13" s="67"/>
      <c r="E13" s="67"/>
      <c r="F13" s="115"/>
      <c r="G13" s="63" t="s">
        <v>234</v>
      </c>
      <c r="H13" s="116"/>
      <c r="I13" s="65">
        <f t="shared" si="0"/>
        <v>0</v>
      </c>
      <c r="J13" s="68"/>
    </row>
    <row r="14" spans="1:10">
      <c r="A14" s="59"/>
      <c r="B14" s="61" t="s">
        <v>238</v>
      </c>
      <c r="C14" s="61"/>
      <c r="D14" s="67"/>
      <c r="E14" s="67"/>
      <c r="F14" s="115"/>
      <c r="G14" s="63" t="s">
        <v>234</v>
      </c>
      <c r="H14" s="116"/>
      <c r="I14" s="65">
        <f t="shared" si="0"/>
        <v>0</v>
      </c>
      <c r="J14" s="68"/>
    </row>
    <row r="15" spans="1:10">
      <c r="A15" s="59"/>
      <c r="B15" s="61" t="s">
        <v>239</v>
      </c>
      <c r="C15" s="61"/>
      <c r="D15" s="67"/>
      <c r="E15" s="67"/>
      <c r="F15" s="115"/>
      <c r="G15" s="63" t="s">
        <v>234</v>
      </c>
      <c r="H15" s="116"/>
      <c r="I15" s="65">
        <f t="shared" si="0"/>
        <v>0</v>
      </c>
      <c r="J15" s="68"/>
    </row>
    <row r="16" spans="1:10">
      <c r="A16" s="59"/>
      <c r="B16" s="69"/>
      <c r="C16" s="61"/>
      <c r="D16" s="67"/>
      <c r="E16" s="67"/>
      <c r="F16" s="62"/>
      <c r="G16" s="63"/>
      <c r="H16" s="64"/>
      <c r="I16" s="70"/>
      <c r="J16" s="68"/>
    </row>
    <row r="17" spans="1:10">
      <c r="A17" s="59"/>
      <c r="B17" s="60" t="s">
        <v>235</v>
      </c>
      <c r="C17" s="61"/>
      <c r="D17" s="67"/>
      <c r="E17" s="67"/>
      <c r="F17" s="62"/>
      <c r="G17" s="63" t="s">
        <v>234</v>
      </c>
      <c r="H17" s="64"/>
      <c r="I17" s="65">
        <f t="shared" si="0"/>
        <v>0</v>
      </c>
      <c r="J17" s="68"/>
    </row>
    <row r="18" spans="1:10">
      <c r="A18" s="39"/>
      <c r="B18" s="61" t="s">
        <v>236</v>
      </c>
      <c r="C18" s="61"/>
      <c r="D18" s="62"/>
      <c r="E18" s="62"/>
      <c r="F18" s="115"/>
      <c r="G18" s="63" t="s">
        <v>234</v>
      </c>
      <c r="H18" s="116"/>
      <c r="I18" s="65">
        <f t="shared" si="0"/>
        <v>0</v>
      </c>
      <c r="J18" s="68"/>
    </row>
    <row r="19" spans="1:10">
      <c r="A19" s="59"/>
      <c r="B19" s="61" t="s">
        <v>237</v>
      </c>
      <c r="C19" s="61"/>
      <c r="D19" s="62"/>
      <c r="E19" s="62"/>
      <c r="F19" s="115"/>
      <c r="G19" s="63" t="s">
        <v>234</v>
      </c>
      <c r="H19" s="116"/>
      <c r="I19" s="65">
        <f t="shared" si="0"/>
        <v>0</v>
      </c>
      <c r="J19" s="68"/>
    </row>
    <row r="20" spans="1:10">
      <c r="A20" s="59"/>
      <c r="B20" s="61" t="s">
        <v>238</v>
      </c>
      <c r="C20" s="61"/>
      <c r="D20" s="62"/>
      <c r="E20" s="62"/>
      <c r="F20" s="115"/>
      <c r="G20" s="63" t="s">
        <v>234</v>
      </c>
      <c r="H20" s="116"/>
      <c r="I20" s="65">
        <f t="shared" si="0"/>
        <v>0</v>
      </c>
      <c r="J20" s="68"/>
    </row>
    <row r="21" spans="1:10">
      <c r="A21" s="59"/>
      <c r="B21" s="61" t="s">
        <v>239</v>
      </c>
      <c r="C21" s="61"/>
      <c r="D21" s="62"/>
      <c r="E21" s="62"/>
      <c r="F21" s="115"/>
      <c r="G21" s="63" t="s">
        <v>234</v>
      </c>
      <c r="H21" s="116"/>
      <c r="I21" s="65">
        <f t="shared" si="0"/>
        <v>0</v>
      </c>
      <c r="J21" s="68"/>
    </row>
    <row r="22" spans="1:10">
      <c r="A22" s="59"/>
      <c r="B22" s="61" t="s">
        <v>240</v>
      </c>
      <c r="C22" s="61"/>
      <c r="D22" s="62"/>
      <c r="E22" s="62"/>
      <c r="F22" s="115"/>
      <c r="G22" s="63" t="s">
        <v>234</v>
      </c>
      <c r="H22" s="116"/>
      <c r="I22" s="65">
        <f t="shared" si="0"/>
        <v>0</v>
      </c>
      <c r="J22" s="68"/>
    </row>
    <row r="23" spans="1:10">
      <c r="A23" s="59"/>
      <c r="B23" s="61" t="s">
        <v>241</v>
      </c>
      <c r="C23" s="61"/>
      <c r="D23" s="62"/>
      <c r="E23" s="62"/>
      <c r="F23" s="115"/>
      <c r="G23" s="63" t="s">
        <v>234</v>
      </c>
      <c r="H23" s="116"/>
      <c r="I23" s="65">
        <f t="shared" si="0"/>
        <v>0</v>
      </c>
      <c r="J23" s="68"/>
    </row>
    <row r="24" spans="1:10">
      <c r="A24" s="59"/>
      <c r="B24" s="61" t="s">
        <v>242</v>
      </c>
      <c r="C24" s="61"/>
      <c r="D24" s="62"/>
      <c r="E24" s="62"/>
      <c r="F24" s="115"/>
      <c r="G24" s="63" t="s">
        <v>234</v>
      </c>
      <c r="H24" s="116"/>
      <c r="I24" s="65">
        <f t="shared" si="0"/>
        <v>0</v>
      </c>
      <c r="J24" s="68"/>
    </row>
    <row r="25" spans="1:10">
      <c r="A25" s="59"/>
      <c r="B25" s="61" t="s">
        <v>243</v>
      </c>
      <c r="C25" s="61"/>
      <c r="D25" s="62"/>
      <c r="E25" s="62"/>
      <c r="F25" s="115"/>
      <c r="G25" s="63" t="s">
        <v>234</v>
      </c>
      <c r="H25" s="116"/>
      <c r="I25" s="65">
        <f t="shared" si="0"/>
        <v>0</v>
      </c>
      <c r="J25" s="68"/>
    </row>
    <row r="26" spans="1:10">
      <c r="A26" s="59"/>
      <c r="B26" s="61" t="s">
        <v>244</v>
      </c>
      <c r="C26" s="61"/>
      <c r="D26" s="62"/>
      <c r="E26" s="62"/>
      <c r="F26" s="115"/>
      <c r="G26" s="63" t="s">
        <v>234</v>
      </c>
      <c r="H26" s="116"/>
      <c r="I26" s="65">
        <f t="shared" si="0"/>
        <v>0</v>
      </c>
      <c r="J26" s="68"/>
    </row>
    <row r="27" spans="1:10">
      <c r="A27" s="39"/>
      <c r="B27" s="61" t="s">
        <v>245</v>
      </c>
      <c r="C27" s="61" t="s">
        <v>246</v>
      </c>
      <c r="D27" s="62"/>
      <c r="E27" s="62"/>
      <c r="F27" s="115"/>
      <c r="G27" s="63" t="s">
        <v>234</v>
      </c>
      <c r="H27" s="116"/>
      <c r="I27" s="65">
        <f t="shared" si="0"/>
        <v>0</v>
      </c>
      <c r="J27" s="68"/>
    </row>
    <row r="28" spans="1:10">
      <c r="A28" s="39"/>
      <c r="B28" s="61"/>
      <c r="C28" s="61"/>
      <c r="D28" s="62"/>
      <c r="E28" s="62"/>
      <c r="F28" s="62"/>
      <c r="G28" s="63"/>
      <c r="H28" s="64"/>
      <c r="I28" s="71"/>
      <c r="J28" s="68">
        <f>SUM(I11:I27)</f>
        <v>0</v>
      </c>
    </row>
    <row r="29" spans="1:10">
      <c r="A29" s="52" t="s">
        <v>247</v>
      </c>
      <c r="B29" s="53" t="s">
        <v>248</v>
      </c>
      <c r="C29" s="53"/>
      <c r="D29" s="72"/>
      <c r="E29" s="72"/>
      <c r="F29" s="73"/>
      <c r="G29" s="55"/>
      <c r="H29" s="74"/>
      <c r="I29" s="75"/>
      <c r="J29" s="76"/>
    </row>
    <row r="30" spans="1:10">
      <c r="A30" s="39"/>
      <c r="B30" s="61" t="s">
        <v>249</v>
      </c>
      <c r="C30" s="61" t="s">
        <v>346</v>
      </c>
      <c r="D30" s="62"/>
      <c r="E30" s="62"/>
      <c r="F30" s="115"/>
      <c r="G30" s="63" t="s">
        <v>234</v>
      </c>
      <c r="H30" s="117"/>
      <c r="I30" s="65">
        <f t="shared" ref="I30:I34" si="1">SUM(F30*H30)</f>
        <v>0</v>
      </c>
      <c r="J30" s="66"/>
    </row>
    <row r="31" spans="1:10">
      <c r="A31" s="59"/>
      <c r="B31" s="61" t="s">
        <v>345</v>
      </c>
      <c r="C31" s="61" t="s">
        <v>346</v>
      </c>
      <c r="D31" s="62"/>
      <c r="E31" s="62"/>
      <c r="F31" s="115"/>
      <c r="G31" s="63" t="s">
        <v>234</v>
      </c>
      <c r="H31" s="117"/>
      <c r="I31" s="65">
        <f t="shared" si="1"/>
        <v>0</v>
      </c>
      <c r="J31" s="66"/>
    </row>
    <row r="32" spans="1:10">
      <c r="A32" s="59"/>
      <c r="B32" s="61" t="s">
        <v>250</v>
      </c>
      <c r="C32" s="61" t="s">
        <v>346</v>
      </c>
      <c r="D32" s="62"/>
      <c r="E32" s="62"/>
      <c r="F32" s="115"/>
      <c r="G32" s="63" t="s">
        <v>251</v>
      </c>
      <c r="H32" s="117"/>
      <c r="I32" s="65">
        <f t="shared" si="1"/>
        <v>0</v>
      </c>
      <c r="J32" s="66"/>
    </row>
    <row r="33" spans="1:10">
      <c r="A33" s="59"/>
      <c r="B33" s="61" t="s">
        <v>345</v>
      </c>
      <c r="C33" s="61" t="s">
        <v>346</v>
      </c>
      <c r="D33" s="67"/>
      <c r="E33" s="67"/>
      <c r="F33" s="115"/>
      <c r="G33" s="63" t="s">
        <v>234</v>
      </c>
      <c r="H33" s="117"/>
      <c r="I33" s="65">
        <f t="shared" si="1"/>
        <v>0</v>
      </c>
      <c r="J33" s="66"/>
    </row>
    <row r="34" spans="1:10">
      <c r="A34" s="59"/>
      <c r="B34" s="61" t="s">
        <v>250</v>
      </c>
      <c r="C34" s="61" t="s">
        <v>346</v>
      </c>
      <c r="D34" s="67"/>
      <c r="E34" s="67"/>
      <c r="F34" s="115"/>
      <c r="G34" s="63" t="s">
        <v>251</v>
      </c>
      <c r="H34" s="117"/>
      <c r="I34" s="65">
        <f t="shared" si="1"/>
        <v>0</v>
      </c>
      <c r="J34" s="66"/>
    </row>
    <row r="35" spans="1:10">
      <c r="A35" s="59"/>
      <c r="B35" s="61"/>
      <c r="C35" s="61"/>
      <c r="D35" s="67"/>
      <c r="E35" s="67"/>
      <c r="F35" s="62"/>
      <c r="G35" s="63"/>
      <c r="H35" s="77"/>
      <c r="I35" s="78"/>
      <c r="J35" s="68">
        <f>SUM(I30:I34)</f>
        <v>0</v>
      </c>
    </row>
    <row r="36" spans="1:10">
      <c r="A36" s="52" t="s">
        <v>252</v>
      </c>
      <c r="B36" s="53" t="s">
        <v>253</v>
      </c>
      <c r="C36" s="53"/>
      <c r="D36" s="72"/>
      <c r="E36" s="72"/>
      <c r="F36" s="73"/>
      <c r="G36" s="55"/>
      <c r="H36" s="56"/>
      <c r="I36" s="75"/>
      <c r="J36" s="76"/>
    </row>
    <row r="37" spans="1:10">
      <c r="A37" s="39"/>
      <c r="B37" s="61" t="s">
        <v>347</v>
      </c>
      <c r="C37" s="61"/>
      <c r="D37" s="67"/>
      <c r="E37" s="67"/>
      <c r="F37" s="115"/>
      <c r="G37" s="63" t="s">
        <v>251</v>
      </c>
      <c r="H37" s="117"/>
      <c r="I37" s="65">
        <f t="shared" ref="I37:I38" si="2">SUM(F37*H37)</f>
        <v>0</v>
      </c>
      <c r="J37" s="66"/>
    </row>
    <row r="38" spans="1:10">
      <c r="A38" s="39"/>
      <c r="B38" s="61" t="s">
        <v>254</v>
      </c>
      <c r="C38" s="61"/>
      <c r="D38" s="67"/>
      <c r="E38" s="67"/>
      <c r="F38" s="115"/>
      <c r="G38" s="63"/>
      <c r="H38" s="117"/>
      <c r="I38" s="65">
        <f t="shared" si="2"/>
        <v>0</v>
      </c>
      <c r="J38" s="68"/>
    </row>
    <row r="39" spans="1:10">
      <c r="A39" s="39"/>
      <c r="B39" s="61"/>
      <c r="C39" s="61"/>
      <c r="D39" s="67"/>
      <c r="E39" s="67"/>
      <c r="F39" s="62"/>
      <c r="G39" s="63"/>
      <c r="H39" s="77"/>
      <c r="I39" s="65"/>
      <c r="J39" s="68">
        <f>SUM(I37:I38)</f>
        <v>0</v>
      </c>
    </row>
    <row r="40" spans="1:10">
      <c r="A40" s="52" t="s">
        <v>255</v>
      </c>
      <c r="B40" s="53" t="s">
        <v>256</v>
      </c>
      <c r="C40" s="53"/>
      <c r="D40" s="72"/>
      <c r="E40" s="72"/>
      <c r="F40" s="73"/>
      <c r="G40" s="55"/>
      <c r="H40" s="56"/>
      <c r="I40" s="75"/>
      <c r="J40" s="76"/>
    </row>
    <row r="41" spans="1:10">
      <c r="A41" s="59"/>
      <c r="B41" s="61" t="s">
        <v>257</v>
      </c>
      <c r="C41" s="61"/>
      <c r="D41" s="67"/>
      <c r="E41" s="67"/>
      <c r="F41" s="115"/>
      <c r="G41" s="63" t="s">
        <v>258</v>
      </c>
      <c r="H41" s="117"/>
      <c r="I41" s="65">
        <f t="shared" ref="I41" si="3">SUM(F41*H41)</f>
        <v>0</v>
      </c>
      <c r="J41" s="66"/>
    </row>
    <row r="42" spans="1:10">
      <c r="A42" s="59"/>
      <c r="B42" s="61"/>
      <c r="C42" s="61"/>
      <c r="D42" s="67"/>
      <c r="E42" s="67"/>
      <c r="F42" s="62"/>
      <c r="G42" s="63"/>
      <c r="H42" s="77"/>
      <c r="I42" s="65">
        <v>0</v>
      </c>
      <c r="J42" s="68"/>
    </row>
    <row r="43" spans="1:10">
      <c r="A43" s="59"/>
      <c r="B43" s="61"/>
      <c r="C43" s="61"/>
      <c r="D43" s="67"/>
      <c r="E43" s="67"/>
      <c r="F43" s="62"/>
      <c r="G43" s="63"/>
      <c r="H43" s="77"/>
      <c r="I43" s="65"/>
      <c r="J43" s="68">
        <f>SUM(I41:I42)</f>
        <v>0</v>
      </c>
    </row>
    <row r="44" spans="1:10">
      <c r="A44" s="52" t="s">
        <v>259</v>
      </c>
      <c r="B44" s="53" t="s">
        <v>260</v>
      </c>
      <c r="C44" s="53"/>
      <c r="D44" s="72"/>
      <c r="E44" s="72"/>
      <c r="F44" s="73"/>
      <c r="G44" s="55"/>
      <c r="H44" s="74"/>
      <c r="I44" s="75"/>
      <c r="J44" s="76"/>
    </row>
    <row r="45" spans="1:10">
      <c r="A45" s="59"/>
      <c r="B45" s="61" t="s">
        <v>261</v>
      </c>
      <c r="C45" s="61"/>
      <c r="D45" s="67"/>
      <c r="E45" s="67"/>
      <c r="F45" s="115"/>
      <c r="G45" s="63" t="s">
        <v>262</v>
      </c>
      <c r="H45" s="117"/>
      <c r="I45" s="65">
        <f t="shared" ref="I45:I48" si="4">SUM(F45*H45)</f>
        <v>0</v>
      </c>
      <c r="J45" s="66"/>
    </row>
    <row r="46" spans="1:10">
      <c r="A46" s="59"/>
      <c r="B46" s="61" t="s">
        <v>263</v>
      </c>
      <c r="C46" s="61"/>
      <c r="D46" s="62"/>
      <c r="E46" s="62"/>
      <c r="F46" s="115"/>
      <c r="G46" s="63" t="s">
        <v>234</v>
      </c>
      <c r="H46" s="117"/>
      <c r="I46" s="65">
        <f t="shared" si="4"/>
        <v>0</v>
      </c>
      <c r="J46" s="66"/>
    </row>
    <row r="47" spans="1:10">
      <c r="A47" s="59"/>
      <c r="B47" s="61" t="s">
        <v>264</v>
      </c>
      <c r="C47" s="61"/>
      <c r="D47" s="62"/>
      <c r="E47" s="62"/>
      <c r="F47" s="115"/>
      <c r="G47" s="63" t="s">
        <v>234</v>
      </c>
      <c r="H47" s="117"/>
      <c r="I47" s="65">
        <f t="shared" si="4"/>
        <v>0</v>
      </c>
      <c r="J47" s="66"/>
    </row>
    <row r="48" spans="1:10" ht="24">
      <c r="A48" s="59"/>
      <c r="B48" s="79" t="s">
        <v>265</v>
      </c>
      <c r="C48" s="61"/>
      <c r="D48" s="62"/>
      <c r="E48" s="62"/>
      <c r="F48" s="115"/>
      <c r="G48" s="63" t="s">
        <v>262</v>
      </c>
      <c r="H48" s="117"/>
      <c r="I48" s="65">
        <f t="shared" si="4"/>
        <v>0</v>
      </c>
      <c r="J48" s="66"/>
    </row>
    <row r="49" spans="1:10" ht="15.6">
      <c r="A49" s="39"/>
      <c r="B49" s="36"/>
      <c r="C49" s="61"/>
      <c r="D49" s="67"/>
      <c r="E49" s="67"/>
      <c r="F49" s="62"/>
      <c r="G49" s="63"/>
      <c r="H49" s="77"/>
      <c r="I49" s="78"/>
      <c r="J49" s="68">
        <f>SUM(I45:I48)</f>
        <v>0</v>
      </c>
    </row>
    <row r="50" spans="1:10">
      <c r="A50" s="52" t="s">
        <v>266</v>
      </c>
      <c r="B50" s="53" t="s">
        <v>267</v>
      </c>
      <c r="C50" s="53"/>
      <c r="D50" s="72"/>
      <c r="E50" s="72"/>
      <c r="F50" s="73"/>
      <c r="G50" s="55"/>
      <c r="H50" s="74"/>
      <c r="I50" s="75"/>
      <c r="J50" s="76"/>
    </row>
    <row r="51" spans="1:10">
      <c r="A51" s="59"/>
      <c r="B51" s="61" t="s">
        <v>268</v>
      </c>
      <c r="C51" s="61"/>
      <c r="D51" s="62"/>
      <c r="E51" s="62"/>
      <c r="F51" s="115"/>
      <c r="G51" s="63" t="s">
        <v>234</v>
      </c>
      <c r="H51" s="117"/>
      <c r="I51" s="65">
        <f t="shared" ref="I51:I56" si="5">SUM(F51*H51)</f>
        <v>0</v>
      </c>
      <c r="J51" s="66"/>
    </row>
    <row r="52" spans="1:10">
      <c r="A52" s="59"/>
      <c r="B52" s="61" t="s">
        <v>269</v>
      </c>
      <c r="C52" s="61"/>
      <c r="D52" s="62"/>
      <c r="E52" s="62"/>
      <c r="F52" s="115"/>
      <c r="G52" s="63" t="s">
        <v>234</v>
      </c>
      <c r="H52" s="117"/>
      <c r="I52" s="65">
        <f t="shared" si="5"/>
        <v>0</v>
      </c>
      <c r="J52" s="66"/>
    </row>
    <row r="53" spans="1:10">
      <c r="A53" s="59"/>
      <c r="B53" s="61" t="s">
        <v>270</v>
      </c>
      <c r="C53" s="61"/>
      <c r="D53" s="62"/>
      <c r="E53" s="62"/>
      <c r="F53" s="115"/>
      <c r="G53" s="63" t="s">
        <v>234</v>
      </c>
      <c r="H53" s="117"/>
      <c r="I53" s="65">
        <f t="shared" si="5"/>
        <v>0</v>
      </c>
      <c r="J53" s="66"/>
    </row>
    <row r="54" spans="1:10">
      <c r="A54" s="59"/>
      <c r="B54" s="61" t="s">
        <v>271</v>
      </c>
      <c r="C54" s="61"/>
      <c r="D54" s="62"/>
      <c r="E54" s="62"/>
      <c r="F54" s="115"/>
      <c r="G54" s="63" t="s">
        <v>251</v>
      </c>
      <c r="H54" s="117"/>
      <c r="I54" s="65">
        <f t="shared" si="5"/>
        <v>0</v>
      </c>
      <c r="J54" s="66"/>
    </row>
    <row r="55" spans="1:10">
      <c r="A55" s="59"/>
      <c r="B55" s="61" t="s">
        <v>272</v>
      </c>
      <c r="C55" s="61"/>
      <c r="D55" s="62"/>
      <c r="E55" s="62"/>
      <c r="F55" s="115"/>
      <c r="G55" s="63" t="s">
        <v>234</v>
      </c>
      <c r="H55" s="117"/>
      <c r="I55" s="65">
        <f t="shared" si="5"/>
        <v>0</v>
      </c>
      <c r="J55" s="66"/>
    </row>
    <row r="56" spans="1:10">
      <c r="A56" s="59"/>
      <c r="B56" s="61" t="s">
        <v>273</v>
      </c>
      <c r="C56" s="61"/>
      <c r="D56" s="62"/>
      <c r="E56" s="62"/>
      <c r="F56" s="115"/>
      <c r="G56" s="63" t="s">
        <v>251</v>
      </c>
      <c r="H56" s="117"/>
      <c r="I56" s="65">
        <f t="shared" si="5"/>
        <v>0</v>
      </c>
      <c r="J56" s="66"/>
    </row>
    <row r="57" spans="1:10">
      <c r="A57" s="59"/>
      <c r="B57" s="61"/>
      <c r="C57" s="61"/>
      <c r="D57" s="62"/>
      <c r="E57" s="62"/>
      <c r="F57" s="62"/>
      <c r="G57" s="63"/>
      <c r="H57" s="77"/>
      <c r="I57" s="78"/>
      <c r="J57" s="68">
        <f>SUM(I51:I56)</f>
        <v>0</v>
      </c>
    </row>
    <row r="58" spans="1:10">
      <c r="A58" s="52" t="s">
        <v>274</v>
      </c>
      <c r="B58" s="53" t="s">
        <v>275</v>
      </c>
      <c r="C58" s="53"/>
      <c r="D58" s="72"/>
      <c r="E58" s="72"/>
      <c r="F58" s="73"/>
      <c r="G58" s="55"/>
      <c r="H58" s="74"/>
      <c r="I58" s="75"/>
      <c r="J58" s="76"/>
    </row>
    <row r="59" spans="1:10">
      <c r="A59" s="59"/>
      <c r="B59" s="61" t="s">
        <v>276</v>
      </c>
      <c r="C59" s="61"/>
      <c r="D59" s="67"/>
      <c r="E59" s="67"/>
      <c r="F59" s="115"/>
      <c r="G59" s="63" t="s">
        <v>220</v>
      </c>
      <c r="H59" s="117"/>
      <c r="I59" s="65">
        <f t="shared" ref="I59:I61" si="6">SUM(F59*H59)</f>
        <v>0</v>
      </c>
      <c r="J59" s="66"/>
    </row>
    <row r="60" spans="1:10">
      <c r="A60" s="59"/>
      <c r="B60" s="61" t="s">
        <v>277</v>
      </c>
      <c r="C60" s="61"/>
      <c r="D60" s="67"/>
      <c r="E60" s="67"/>
      <c r="F60" s="115"/>
      <c r="G60" s="63" t="s">
        <v>234</v>
      </c>
      <c r="H60" s="117"/>
      <c r="I60" s="65">
        <f t="shared" si="6"/>
        <v>0</v>
      </c>
      <c r="J60" s="66"/>
    </row>
    <row r="61" spans="1:10">
      <c r="A61" s="59"/>
      <c r="B61" s="61" t="s">
        <v>279</v>
      </c>
      <c r="C61" s="61"/>
      <c r="D61" s="67"/>
      <c r="E61" s="67"/>
      <c r="F61" s="115"/>
      <c r="G61" s="63" t="s">
        <v>220</v>
      </c>
      <c r="H61" s="117"/>
      <c r="I61" s="65">
        <f t="shared" si="6"/>
        <v>0</v>
      </c>
      <c r="J61" s="66"/>
    </row>
    <row r="62" spans="1:10">
      <c r="A62" s="39"/>
      <c r="B62" s="61"/>
      <c r="C62" s="61"/>
      <c r="D62" s="67"/>
      <c r="E62" s="67"/>
      <c r="F62" s="62"/>
      <c r="G62" s="63"/>
      <c r="H62" s="77"/>
      <c r="I62" s="78"/>
      <c r="J62" s="68">
        <f>SUM(I59:I61)</f>
        <v>0</v>
      </c>
    </row>
    <row r="63" spans="1:10">
      <c r="A63" s="52" t="s">
        <v>280</v>
      </c>
      <c r="B63" s="53" t="s">
        <v>281</v>
      </c>
      <c r="C63" s="53"/>
      <c r="D63" s="72"/>
      <c r="E63" s="72"/>
      <c r="F63" s="73"/>
      <c r="G63" s="55"/>
      <c r="H63" s="74"/>
      <c r="I63" s="75"/>
      <c r="J63" s="76"/>
    </row>
    <row r="64" spans="1:10">
      <c r="A64" s="59"/>
      <c r="B64" s="61" t="s">
        <v>282</v>
      </c>
      <c r="C64" s="61"/>
      <c r="D64" s="67"/>
      <c r="E64" s="67"/>
      <c r="F64" s="115"/>
      <c r="G64" s="63" t="s">
        <v>220</v>
      </c>
      <c r="H64" s="117"/>
      <c r="I64" s="65">
        <f t="shared" ref="I64" si="7">SUM(F64*H64)</f>
        <v>0</v>
      </c>
      <c r="J64" s="80"/>
    </row>
    <row r="65" spans="1:10">
      <c r="A65" s="59"/>
      <c r="B65" s="63"/>
      <c r="C65" s="63"/>
      <c r="D65" s="62"/>
      <c r="E65" s="62"/>
      <c r="F65" s="62"/>
      <c r="G65" s="63"/>
      <c r="H65" s="77"/>
      <c r="I65" s="81"/>
      <c r="J65" s="68">
        <f>I64</f>
        <v>0</v>
      </c>
    </row>
    <row r="66" spans="1:10">
      <c r="A66" s="52" t="s">
        <v>283</v>
      </c>
      <c r="B66" s="82" t="s">
        <v>284</v>
      </c>
      <c r="C66" s="55"/>
      <c r="D66" s="73"/>
      <c r="E66" s="73"/>
      <c r="F66" s="73"/>
      <c r="G66" s="55"/>
      <c r="H66" s="74"/>
      <c r="I66" s="75"/>
      <c r="J66" s="83"/>
    </row>
    <row r="67" spans="1:10">
      <c r="A67" s="59"/>
      <c r="B67" s="61" t="s">
        <v>285</v>
      </c>
      <c r="C67" s="63"/>
      <c r="D67" s="62"/>
      <c r="E67" s="62"/>
      <c r="F67" s="115"/>
      <c r="G67" s="63" t="s">
        <v>220</v>
      </c>
      <c r="H67" s="117"/>
      <c r="I67" s="65">
        <f t="shared" ref="I67:I68" si="8">SUM(F67*H67)</f>
        <v>0</v>
      </c>
      <c r="J67" s="80"/>
    </row>
    <row r="68" spans="1:10">
      <c r="A68" s="59"/>
      <c r="B68" s="61" t="s">
        <v>286</v>
      </c>
      <c r="C68" s="63"/>
      <c r="D68" s="62"/>
      <c r="E68" s="62"/>
      <c r="F68" s="115"/>
      <c r="G68" s="63" t="s">
        <v>220</v>
      </c>
      <c r="H68" s="117"/>
      <c r="I68" s="65">
        <f t="shared" si="8"/>
        <v>0</v>
      </c>
      <c r="J68" s="66"/>
    </row>
    <row r="69" spans="1:10">
      <c r="A69" s="59"/>
      <c r="B69" s="61"/>
      <c r="C69" s="63"/>
      <c r="D69" s="62"/>
      <c r="E69" s="62"/>
      <c r="F69" s="62"/>
      <c r="G69" s="63"/>
      <c r="H69" s="77"/>
      <c r="I69" s="81"/>
      <c r="J69" s="68">
        <f>SUM(I67:I67)</f>
        <v>0</v>
      </c>
    </row>
    <row r="70" spans="1:10">
      <c r="A70" s="52" t="s">
        <v>287</v>
      </c>
      <c r="B70" s="53" t="s">
        <v>288</v>
      </c>
      <c r="C70" s="53"/>
      <c r="D70" s="72"/>
      <c r="E70" s="72"/>
      <c r="F70" s="73"/>
      <c r="G70" s="55"/>
      <c r="H70" s="74"/>
      <c r="I70" s="75"/>
      <c r="J70" s="76"/>
    </row>
    <row r="71" spans="1:10">
      <c r="A71" s="39"/>
      <c r="B71" s="61" t="s">
        <v>289</v>
      </c>
      <c r="C71" s="61"/>
      <c r="D71" s="62"/>
      <c r="E71" s="62"/>
      <c r="F71" s="115"/>
      <c r="G71" s="63" t="s">
        <v>234</v>
      </c>
      <c r="H71" s="117"/>
      <c r="I71" s="65">
        <f t="shared" ref="I71" si="9">SUM(F71*H71)</f>
        <v>0</v>
      </c>
      <c r="J71" s="80"/>
    </row>
    <row r="72" spans="1:10">
      <c r="A72" s="59"/>
      <c r="B72" s="63"/>
      <c r="C72" s="63"/>
      <c r="D72" s="62"/>
      <c r="E72" s="62"/>
      <c r="F72" s="62"/>
      <c r="G72" s="63"/>
      <c r="H72" s="77"/>
      <c r="I72" s="81"/>
      <c r="J72" s="68">
        <f>I71</f>
        <v>0</v>
      </c>
    </row>
    <row r="73" spans="1:10">
      <c r="A73" s="52" t="s">
        <v>290</v>
      </c>
      <c r="B73" s="53" t="s">
        <v>291</v>
      </c>
      <c r="C73" s="53"/>
      <c r="D73" s="72"/>
      <c r="E73" s="72"/>
      <c r="F73" s="73"/>
      <c r="G73" s="55"/>
      <c r="H73" s="56"/>
      <c r="I73" s="75"/>
      <c r="J73" s="76"/>
    </row>
    <row r="74" spans="1:10">
      <c r="A74" s="39"/>
      <c r="B74" s="61" t="s">
        <v>292</v>
      </c>
      <c r="C74" s="61"/>
      <c r="D74" s="67"/>
      <c r="E74" s="67"/>
      <c r="F74" s="115"/>
      <c r="G74" s="63" t="s">
        <v>262</v>
      </c>
      <c r="H74" s="117"/>
      <c r="I74" s="65">
        <f t="shared" ref="I74:I75" si="10">SUM(F74*H74)</f>
        <v>0</v>
      </c>
      <c r="J74" s="66"/>
    </row>
    <row r="75" spans="1:10">
      <c r="A75" s="39"/>
      <c r="B75" s="61" t="s">
        <v>293</v>
      </c>
      <c r="C75" s="61"/>
      <c r="D75" s="67"/>
      <c r="E75" s="67"/>
      <c r="F75" s="118"/>
      <c r="G75" s="63" t="s">
        <v>262</v>
      </c>
      <c r="H75" s="117"/>
      <c r="I75" s="65">
        <f t="shared" si="10"/>
        <v>0</v>
      </c>
      <c r="J75" s="66"/>
    </row>
    <row r="76" spans="1:10">
      <c r="A76" s="59"/>
      <c r="B76" s="63"/>
      <c r="C76" s="63"/>
      <c r="D76" s="62"/>
      <c r="E76" s="62"/>
      <c r="F76" s="62"/>
      <c r="G76" s="63"/>
      <c r="H76" s="77"/>
      <c r="I76" s="81"/>
      <c r="J76" s="68">
        <f>SUM(I74:I74)</f>
        <v>0</v>
      </c>
    </row>
    <row r="77" spans="1:10">
      <c r="A77" s="52" t="s">
        <v>294</v>
      </c>
      <c r="B77" s="53" t="s">
        <v>295</v>
      </c>
      <c r="C77" s="53"/>
      <c r="D77" s="72"/>
      <c r="E77" s="72"/>
      <c r="F77" s="73"/>
      <c r="G77" s="55"/>
      <c r="H77" s="74"/>
      <c r="I77" s="75"/>
      <c r="J77" s="76"/>
    </row>
    <row r="78" spans="1:10">
      <c r="A78" s="59"/>
      <c r="B78" s="61" t="s">
        <v>343</v>
      </c>
      <c r="C78" s="61"/>
      <c r="D78" s="67"/>
      <c r="E78" s="67"/>
      <c r="F78" s="115"/>
      <c r="G78" s="63" t="s">
        <v>278</v>
      </c>
      <c r="H78" s="117"/>
      <c r="I78" s="65">
        <f t="shared" ref="I78:I79" si="11">SUM(F78*H78)</f>
        <v>0</v>
      </c>
      <c r="J78" s="66"/>
    </row>
    <row r="79" spans="1:10">
      <c r="A79" s="59"/>
      <c r="B79" s="61" t="s">
        <v>296</v>
      </c>
      <c r="C79" s="61"/>
      <c r="D79" s="67"/>
      <c r="E79" s="67"/>
      <c r="F79" s="115"/>
      <c r="G79" s="63" t="s">
        <v>278</v>
      </c>
      <c r="H79" s="117"/>
      <c r="I79" s="65">
        <f t="shared" si="11"/>
        <v>0</v>
      </c>
      <c r="J79" s="66"/>
    </row>
    <row r="80" spans="1:10">
      <c r="A80" s="59"/>
      <c r="B80" s="61"/>
      <c r="C80" s="61"/>
      <c r="D80" s="67"/>
      <c r="E80" s="67"/>
      <c r="F80" s="62"/>
      <c r="G80" s="63"/>
      <c r="H80" s="77"/>
      <c r="I80" s="84"/>
      <c r="J80" s="68">
        <f>SUM(I78:I78)</f>
        <v>0</v>
      </c>
    </row>
    <row r="81" spans="1:10">
      <c r="A81" s="52" t="s">
        <v>297</v>
      </c>
      <c r="B81" s="53" t="s">
        <v>298</v>
      </c>
      <c r="C81" s="53"/>
      <c r="D81" s="72"/>
      <c r="E81" s="72"/>
      <c r="F81" s="73"/>
      <c r="G81" s="55"/>
      <c r="H81" s="74"/>
      <c r="I81" s="85"/>
      <c r="J81" s="86"/>
    </row>
    <row r="82" spans="1:10">
      <c r="A82" s="63"/>
      <c r="B82" s="61" t="s">
        <v>299</v>
      </c>
      <c r="C82" s="61"/>
      <c r="D82" s="62"/>
      <c r="E82" s="62"/>
      <c r="F82" s="115"/>
      <c r="G82" s="63" t="s">
        <v>234</v>
      </c>
      <c r="H82" s="117"/>
      <c r="I82" s="65">
        <f t="shared" ref="I82:I85" si="12">SUM(F82*H82)</f>
        <v>0</v>
      </c>
      <c r="J82" s="66"/>
    </row>
    <row r="83" spans="1:10">
      <c r="A83" s="63"/>
      <c r="B83" s="61" t="s">
        <v>300</v>
      </c>
      <c r="C83" s="61"/>
      <c r="D83" s="62"/>
      <c r="E83" s="62"/>
      <c r="F83" s="115"/>
      <c r="G83" s="63" t="s">
        <v>234</v>
      </c>
      <c r="H83" s="117"/>
      <c r="I83" s="65">
        <f t="shared" si="12"/>
        <v>0</v>
      </c>
      <c r="J83" s="66"/>
    </row>
    <row r="84" spans="1:10">
      <c r="A84" s="63"/>
      <c r="B84" s="61" t="s">
        <v>301</v>
      </c>
      <c r="C84" s="61"/>
      <c r="D84" s="67"/>
      <c r="E84" s="67"/>
      <c r="F84" s="115"/>
      <c r="G84" s="63" t="s">
        <v>234</v>
      </c>
      <c r="H84" s="117"/>
      <c r="I84" s="65">
        <f t="shared" si="12"/>
        <v>0</v>
      </c>
      <c r="J84" s="66"/>
    </row>
    <row r="85" spans="1:10">
      <c r="A85" s="63"/>
      <c r="B85" s="61" t="s">
        <v>302</v>
      </c>
      <c r="C85" s="61"/>
      <c r="D85" s="67"/>
      <c r="E85" s="67"/>
      <c r="F85" s="115"/>
      <c r="G85" s="63" t="s">
        <v>234</v>
      </c>
      <c r="H85" s="117"/>
      <c r="I85" s="65">
        <f t="shared" si="12"/>
        <v>0</v>
      </c>
      <c r="J85" s="66"/>
    </row>
    <row r="86" spans="1:10">
      <c r="A86" s="63"/>
      <c r="B86" s="61"/>
      <c r="C86" s="61"/>
      <c r="D86" s="67"/>
      <c r="E86" s="62"/>
      <c r="F86" s="62"/>
      <c r="G86" s="63"/>
      <c r="H86" s="77"/>
      <c r="I86" s="84"/>
      <c r="J86" s="68">
        <f>SUM(I82:I85)</f>
        <v>0</v>
      </c>
    </row>
    <row r="87" spans="1:10">
      <c r="A87" s="52" t="s">
        <v>303</v>
      </c>
      <c r="B87" s="53" t="s">
        <v>304</v>
      </c>
      <c r="C87" s="53"/>
      <c r="D87" s="72"/>
      <c r="E87" s="72"/>
      <c r="F87" s="73"/>
      <c r="G87" s="55"/>
      <c r="H87" s="74"/>
      <c r="I87" s="75"/>
      <c r="J87" s="76"/>
    </row>
    <row r="88" spans="1:10">
      <c r="A88" s="87"/>
      <c r="B88" s="61" t="s">
        <v>305</v>
      </c>
      <c r="C88" s="61"/>
      <c r="D88" s="62"/>
      <c r="E88" s="62"/>
      <c r="F88" s="115"/>
      <c r="G88" s="63" t="s">
        <v>234</v>
      </c>
      <c r="H88" s="117"/>
      <c r="I88" s="65">
        <f t="shared" ref="I88" si="13">SUM(F88*H88)</f>
        <v>0</v>
      </c>
      <c r="J88" s="80"/>
    </row>
    <row r="89" spans="1:10">
      <c r="A89" s="63"/>
      <c r="B89" s="63"/>
      <c r="C89" s="63"/>
      <c r="D89" s="62"/>
      <c r="E89" s="62"/>
      <c r="F89" s="62"/>
      <c r="G89" s="63"/>
      <c r="H89" s="77"/>
      <c r="I89" s="81"/>
      <c r="J89" s="68">
        <f>I88</f>
        <v>0</v>
      </c>
    </row>
    <row r="90" spans="1:10">
      <c r="A90" s="52" t="s">
        <v>306</v>
      </c>
      <c r="B90" s="53" t="s">
        <v>307</v>
      </c>
      <c r="C90" s="53"/>
      <c r="D90" s="72"/>
      <c r="E90" s="72"/>
      <c r="F90" s="73"/>
      <c r="G90" s="55"/>
      <c r="H90" s="74"/>
      <c r="I90" s="75"/>
      <c r="J90" s="76"/>
    </row>
    <row r="91" spans="1:10">
      <c r="A91" s="87"/>
      <c r="B91" s="61" t="s">
        <v>308</v>
      </c>
      <c r="C91" s="61"/>
      <c r="D91" s="67"/>
      <c r="E91" s="67"/>
      <c r="F91" s="62"/>
      <c r="G91" s="63"/>
      <c r="H91" s="77"/>
      <c r="I91" s="78"/>
      <c r="J91" s="66"/>
    </row>
    <row r="92" spans="1:10">
      <c r="A92" s="87"/>
      <c r="B92" s="61" t="s">
        <v>309</v>
      </c>
      <c r="C92" s="61"/>
      <c r="D92" s="67"/>
      <c r="E92" s="67"/>
      <c r="F92" s="115"/>
      <c r="G92" s="63" t="s">
        <v>278</v>
      </c>
      <c r="H92" s="117"/>
      <c r="I92" s="65">
        <f t="shared" ref="I92:I95" si="14">SUM(F92*H92)</f>
        <v>0</v>
      </c>
      <c r="J92" s="66"/>
    </row>
    <row r="93" spans="1:10">
      <c r="A93" s="63"/>
      <c r="B93" s="61" t="s">
        <v>348</v>
      </c>
      <c r="C93" s="61"/>
      <c r="D93" s="67"/>
      <c r="E93" s="67"/>
      <c r="F93" s="115"/>
      <c r="G93" s="63" t="s">
        <v>262</v>
      </c>
      <c r="H93" s="117"/>
      <c r="I93" s="65">
        <f t="shared" si="14"/>
        <v>0</v>
      </c>
      <c r="J93" s="66"/>
    </row>
    <row r="94" spans="1:10">
      <c r="A94" s="63"/>
      <c r="B94" s="88" t="s">
        <v>349</v>
      </c>
      <c r="C94" s="61"/>
      <c r="D94" s="67"/>
      <c r="E94" s="67"/>
      <c r="F94" s="115"/>
      <c r="G94" s="63" t="s">
        <v>234</v>
      </c>
      <c r="H94" s="117"/>
      <c r="I94" s="65">
        <f t="shared" si="14"/>
        <v>0</v>
      </c>
      <c r="J94" s="66"/>
    </row>
    <row r="95" spans="1:10">
      <c r="A95" s="63"/>
      <c r="B95" s="61" t="s">
        <v>310</v>
      </c>
      <c r="C95" s="61"/>
      <c r="D95" s="67"/>
      <c r="E95" s="67"/>
      <c r="F95" s="115"/>
      <c r="G95" s="63" t="s">
        <v>262</v>
      </c>
      <c r="H95" s="117"/>
      <c r="I95" s="65">
        <f t="shared" si="14"/>
        <v>0</v>
      </c>
      <c r="J95" s="66"/>
    </row>
    <row r="96" spans="1:10">
      <c r="A96" s="63"/>
      <c r="B96" s="61"/>
      <c r="C96" s="61"/>
      <c r="D96" s="67"/>
      <c r="E96" s="67"/>
      <c r="F96" s="62"/>
      <c r="G96" s="63"/>
      <c r="H96" s="77"/>
      <c r="I96" s="84"/>
      <c r="J96" s="68">
        <f>SUM(I92:I95)</f>
        <v>0</v>
      </c>
    </row>
    <row r="97" spans="1:10">
      <c r="A97" s="52" t="s">
        <v>311</v>
      </c>
      <c r="B97" s="53" t="s">
        <v>312</v>
      </c>
      <c r="C97" s="53"/>
      <c r="D97" s="72"/>
      <c r="E97" s="72"/>
      <c r="F97" s="73"/>
      <c r="G97" s="55"/>
      <c r="H97" s="74"/>
      <c r="I97" s="75"/>
      <c r="J97" s="76"/>
    </row>
    <row r="98" spans="1:10">
      <c r="A98" s="87"/>
      <c r="B98" s="61" t="s">
        <v>341</v>
      </c>
      <c r="C98" s="61"/>
      <c r="D98" s="67"/>
      <c r="E98" s="67"/>
      <c r="F98" s="115"/>
      <c r="G98" s="63" t="s">
        <v>234</v>
      </c>
      <c r="H98" s="117"/>
      <c r="I98" s="65">
        <f t="shared" ref="I98" si="15">SUM(F98*H98)</f>
        <v>0</v>
      </c>
      <c r="J98" s="80"/>
    </row>
    <row r="99" spans="1:10">
      <c r="A99" s="63"/>
      <c r="B99" s="61"/>
      <c r="C99" s="61"/>
      <c r="D99" s="67"/>
      <c r="E99" s="67"/>
      <c r="F99" s="62"/>
      <c r="G99" s="63"/>
      <c r="H99" s="77"/>
      <c r="I99" s="81"/>
      <c r="J99" s="68">
        <f>I98</f>
        <v>0</v>
      </c>
    </row>
    <row r="100" spans="1:10">
      <c r="A100" s="52" t="s">
        <v>313</v>
      </c>
      <c r="B100" s="53" t="s">
        <v>314</v>
      </c>
      <c r="C100" s="53"/>
      <c r="D100" s="72"/>
      <c r="E100" s="72"/>
      <c r="F100" s="73"/>
      <c r="G100" s="55"/>
      <c r="H100" s="74"/>
      <c r="I100" s="75"/>
      <c r="J100" s="76"/>
    </row>
    <row r="101" spans="1:10">
      <c r="A101" s="39"/>
      <c r="B101" s="61" t="s">
        <v>315</v>
      </c>
      <c r="C101" s="61"/>
      <c r="D101" s="67"/>
      <c r="E101" s="67"/>
      <c r="F101" s="115"/>
      <c r="G101" s="63" t="s">
        <v>234</v>
      </c>
      <c r="H101" s="117"/>
      <c r="I101" s="65">
        <f t="shared" ref="I101:I104" si="16">SUM(F101*H101)</f>
        <v>0</v>
      </c>
      <c r="J101" s="66"/>
    </row>
    <row r="102" spans="1:10">
      <c r="A102" s="39"/>
      <c r="B102" s="61" t="s">
        <v>316</v>
      </c>
      <c r="C102" s="61"/>
      <c r="D102" s="67"/>
      <c r="E102" s="67"/>
      <c r="F102" s="115"/>
      <c r="G102" s="63" t="s">
        <v>262</v>
      </c>
      <c r="H102" s="117"/>
      <c r="I102" s="65">
        <f t="shared" si="16"/>
        <v>0</v>
      </c>
      <c r="J102" s="66"/>
    </row>
    <row r="103" spans="1:10">
      <c r="A103" s="39"/>
      <c r="B103" s="61" t="s">
        <v>317</v>
      </c>
      <c r="C103" s="61"/>
      <c r="D103" s="67"/>
      <c r="E103" s="67"/>
      <c r="F103" s="115"/>
      <c r="G103" s="63" t="s">
        <v>262</v>
      </c>
      <c r="H103" s="117"/>
      <c r="I103" s="65">
        <f t="shared" si="16"/>
        <v>0</v>
      </c>
      <c r="J103" s="66"/>
    </row>
    <row r="104" spans="1:10">
      <c r="A104" s="63"/>
      <c r="B104" s="61" t="s">
        <v>318</v>
      </c>
      <c r="C104" s="61"/>
      <c r="D104" s="62"/>
      <c r="E104" s="62"/>
      <c r="F104" s="115"/>
      <c r="G104" s="63" t="s">
        <v>234</v>
      </c>
      <c r="H104" s="117"/>
      <c r="I104" s="65">
        <f t="shared" si="16"/>
        <v>0</v>
      </c>
      <c r="J104" s="66"/>
    </row>
    <row r="105" spans="1:10">
      <c r="A105" s="39"/>
      <c r="B105" s="61"/>
      <c r="C105" s="61"/>
      <c r="D105" s="67"/>
      <c r="E105" s="67"/>
      <c r="F105" s="62"/>
      <c r="G105" s="63"/>
      <c r="H105" s="77"/>
      <c r="I105" s="81"/>
      <c r="J105" s="68">
        <f>SUM(I101:I104)</f>
        <v>0</v>
      </c>
    </row>
    <row r="106" spans="1:10">
      <c r="A106" s="52" t="s">
        <v>319</v>
      </c>
      <c r="B106" s="53" t="s">
        <v>320</v>
      </c>
      <c r="C106" s="53"/>
      <c r="D106" s="72"/>
      <c r="E106" s="72"/>
      <c r="F106" s="73"/>
      <c r="G106" s="55"/>
      <c r="H106" s="74"/>
      <c r="I106" s="75"/>
      <c r="J106" s="58"/>
    </row>
    <row r="107" spans="1:10">
      <c r="A107" s="39"/>
      <c r="B107" s="61" t="s">
        <v>321</v>
      </c>
      <c r="C107" s="61"/>
      <c r="D107" s="62"/>
      <c r="E107" s="62"/>
      <c r="F107" s="115"/>
      <c r="G107" s="63" t="s">
        <v>234</v>
      </c>
      <c r="H107" s="117"/>
      <c r="I107" s="65">
        <f t="shared" ref="I107:I110" si="17">SUM(F107*H107)</f>
        <v>0</v>
      </c>
      <c r="J107" s="89"/>
    </row>
    <row r="108" spans="1:10">
      <c r="A108" s="39"/>
      <c r="B108" s="61" t="s">
        <v>322</v>
      </c>
      <c r="C108" s="61"/>
      <c r="D108" s="67"/>
      <c r="E108" s="67"/>
      <c r="F108" s="115"/>
      <c r="G108" s="63" t="s">
        <v>234</v>
      </c>
      <c r="H108" s="117"/>
      <c r="I108" s="65">
        <f t="shared" si="17"/>
        <v>0</v>
      </c>
      <c r="J108" s="89"/>
    </row>
    <row r="109" spans="1:10">
      <c r="A109" s="39"/>
      <c r="B109" s="61" t="s">
        <v>323</v>
      </c>
      <c r="C109" s="61"/>
      <c r="D109" s="67"/>
      <c r="E109" s="67"/>
      <c r="F109" s="115"/>
      <c r="G109" s="63" t="s">
        <v>234</v>
      </c>
      <c r="H109" s="117"/>
      <c r="I109" s="65">
        <f t="shared" si="17"/>
        <v>0</v>
      </c>
      <c r="J109" s="89"/>
    </row>
    <row r="110" spans="1:10">
      <c r="A110" s="39"/>
      <c r="B110" s="61" t="s">
        <v>324</v>
      </c>
      <c r="C110" s="61"/>
      <c r="D110" s="67"/>
      <c r="E110" s="67"/>
      <c r="F110" s="115"/>
      <c r="G110" s="63" t="s">
        <v>278</v>
      </c>
      <c r="H110" s="117"/>
      <c r="I110" s="65">
        <f t="shared" si="17"/>
        <v>0</v>
      </c>
      <c r="J110" s="66"/>
    </row>
    <row r="111" spans="1:10">
      <c r="A111" s="39"/>
      <c r="B111" s="61"/>
      <c r="C111" s="61"/>
      <c r="D111" s="67"/>
      <c r="E111" s="67"/>
      <c r="F111" s="62"/>
      <c r="G111" s="63"/>
      <c r="H111" s="77"/>
      <c r="I111" s="81"/>
      <c r="J111" s="66">
        <f>SUM(I107:I110)</f>
        <v>0</v>
      </c>
    </row>
    <row r="112" spans="1:10">
      <c r="A112" s="52" t="s">
        <v>325</v>
      </c>
      <c r="B112" s="53" t="s">
        <v>326</v>
      </c>
      <c r="C112" s="53"/>
      <c r="D112" s="72"/>
      <c r="E112" s="72"/>
      <c r="F112" s="73"/>
      <c r="G112" s="55"/>
      <c r="H112" s="74"/>
      <c r="I112" s="75"/>
      <c r="J112" s="76"/>
    </row>
    <row r="113" spans="1:10">
      <c r="A113" s="39"/>
      <c r="B113" s="61" t="s">
        <v>327</v>
      </c>
      <c r="C113" s="61"/>
      <c r="D113" s="67"/>
      <c r="E113" s="67"/>
      <c r="F113" s="115"/>
      <c r="G113" s="63" t="s">
        <v>220</v>
      </c>
      <c r="H113" s="117"/>
      <c r="I113" s="65">
        <f t="shared" ref="I113" si="18">SUM(F113*H113)</f>
        <v>0</v>
      </c>
      <c r="J113" s="66"/>
    </row>
    <row r="114" spans="1:10">
      <c r="A114" s="59"/>
      <c r="B114" s="61"/>
      <c r="C114" s="61"/>
      <c r="D114" s="67"/>
      <c r="E114" s="67"/>
      <c r="F114" s="62"/>
      <c r="G114" s="63"/>
      <c r="H114" s="77"/>
      <c r="I114" s="84"/>
      <c r="J114" s="66">
        <f>I113</f>
        <v>0</v>
      </c>
    </row>
    <row r="115" spans="1:10">
      <c r="A115" s="52" t="s">
        <v>328</v>
      </c>
      <c r="B115" s="53" t="s">
        <v>329</v>
      </c>
      <c r="C115" s="53"/>
      <c r="D115" s="72"/>
      <c r="E115" s="72"/>
      <c r="F115" s="73"/>
      <c r="G115" s="55"/>
      <c r="H115" s="74"/>
      <c r="I115" s="90"/>
      <c r="J115" s="83"/>
    </row>
    <row r="116" spans="1:10">
      <c r="A116" s="59"/>
      <c r="B116" s="61"/>
      <c r="C116" s="61"/>
      <c r="D116" s="67"/>
      <c r="E116" s="67"/>
      <c r="F116" s="115"/>
      <c r="G116" s="63" t="s">
        <v>220</v>
      </c>
      <c r="H116" s="117"/>
      <c r="I116" s="65">
        <f t="shared" ref="I116" si="19">SUM(F116*H116)</f>
        <v>0</v>
      </c>
      <c r="J116" s="66"/>
    </row>
    <row r="117" spans="1:10">
      <c r="A117" s="59"/>
      <c r="B117" s="61"/>
      <c r="C117" s="61"/>
      <c r="D117" s="67"/>
      <c r="E117" s="67"/>
      <c r="F117" s="115"/>
      <c r="G117" s="63"/>
      <c r="H117" s="117"/>
      <c r="I117" s="81"/>
      <c r="J117" s="66">
        <f>I116</f>
        <v>0</v>
      </c>
    </row>
    <row r="118" spans="1:10">
      <c r="A118" s="52" t="s">
        <v>330</v>
      </c>
      <c r="B118" s="53" t="s">
        <v>331</v>
      </c>
      <c r="C118" s="53"/>
      <c r="D118" s="72"/>
      <c r="E118" s="72"/>
      <c r="F118" s="73"/>
      <c r="G118" s="55"/>
      <c r="H118" s="74"/>
      <c r="I118" s="75"/>
      <c r="J118" s="76"/>
    </row>
    <row r="119" spans="1:10">
      <c r="A119" s="91"/>
      <c r="B119" s="61" t="s">
        <v>332</v>
      </c>
      <c r="C119" s="61"/>
      <c r="D119" s="67"/>
      <c r="E119" s="67"/>
      <c r="F119" s="115"/>
      <c r="G119" s="63"/>
      <c r="H119" s="117"/>
      <c r="I119" s="65">
        <f t="shared" ref="I119" si="20">SUM(F119*H119)</f>
        <v>0</v>
      </c>
      <c r="J119" s="66"/>
    </row>
    <row r="120" spans="1:10">
      <c r="A120" s="59"/>
      <c r="B120" s="61"/>
      <c r="C120" s="61"/>
      <c r="D120" s="67"/>
      <c r="E120" s="67"/>
      <c r="F120" s="62"/>
      <c r="G120" s="63"/>
      <c r="H120" s="77"/>
      <c r="I120" s="81"/>
      <c r="J120" s="66">
        <f>I119</f>
        <v>0</v>
      </c>
    </row>
    <row r="121" spans="1:10">
      <c r="A121" s="52" t="s">
        <v>333</v>
      </c>
      <c r="B121" s="53" t="s">
        <v>334</v>
      </c>
      <c r="C121" s="53"/>
      <c r="D121" s="72"/>
      <c r="E121" s="72"/>
      <c r="F121" s="73"/>
      <c r="G121" s="55"/>
      <c r="H121" s="74"/>
      <c r="I121" s="75"/>
      <c r="J121" s="76"/>
    </row>
    <row r="122" spans="1:10">
      <c r="A122" s="39"/>
      <c r="B122" s="61" t="s">
        <v>335</v>
      </c>
      <c r="C122" s="61"/>
      <c r="D122" s="67"/>
      <c r="E122" s="67"/>
      <c r="F122" s="115"/>
      <c r="G122" s="63" t="s">
        <v>251</v>
      </c>
      <c r="H122" s="117"/>
      <c r="I122" s="65">
        <f t="shared" ref="I122" si="21">SUM(F122*H122)</f>
        <v>0</v>
      </c>
      <c r="J122" s="66"/>
    </row>
    <row r="123" spans="1:10">
      <c r="A123" s="39"/>
      <c r="B123" s="61"/>
      <c r="C123" s="61"/>
      <c r="D123" s="67"/>
      <c r="E123" s="67"/>
      <c r="F123" s="62"/>
      <c r="G123" s="63"/>
      <c r="H123" s="77"/>
      <c r="I123" s="81"/>
      <c r="J123" s="66">
        <f>I122</f>
        <v>0</v>
      </c>
    </row>
    <row r="124" spans="1:10">
      <c r="A124" s="52" t="s">
        <v>336</v>
      </c>
      <c r="B124" s="53" t="s">
        <v>337</v>
      </c>
      <c r="C124" s="53"/>
      <c r="D124" s="72"/>
      <c r="E124" s="72"/>
      <c r="F124" s="73"/>
      <c r="G124" s="55"/>
      <c r="H124" s="74"/>
      <c r="I124" s="75"/>
      <c r="J124" s="76"/>
    </row>
    <row r="125" spans="1:10">
      <c r="A125" s="39"/>
      <c r="B125" s="61" t="s">
        <v>338</v>
      </c>
      <c r="C125" s="61"/>
      <c r="D125" s="67"/>
      <c r="E125" s="62"/>
      <c r="F125" s="115"/>
      <c r="G125" s="63" t="s">
        <v>220</v>
      </c>
      <c r="H125" s="117"/>
      <c r="I125" s="65">
        <f t="shared" ref="I125:I127" si="22">SUM(F125*H125)</f>
        <v>0</v>
      </c>
      <c r="J125" s="66"/>
    </row>
    <row r="126" spans="1:10">
      <c r="A126" s="93"/>
      <c r="B126" s="94" t="s">
        <v>339</v>
      </c>
      <c r="C126" s="94"/>
      <c r="D126" s="95"/>
      <c r="E126" s="96"/>
      <c r="F126" s="115"/>
      <c r="G126" s="63" t="s">
        <v>220</v>
      </c>
      <c r="H126" s="119"/>
      <c r="I126" s="65">
        <f t="shared" si="22"/>
        <v>0</v>
      </c>
      <c r="J126" s="66"/>
    </row>
    <row r="127" spans="1:10">
      <c r="A127" s="93"/>
      <c r="B127" s="94" t="s">
        <v>340</v>
      </c>
      <c r="C127" s="94"/>
      <c r="D127" s="95"/>
      <c r="E127" s="96"/>
      <c r="F127" s="115"/>
      <c r="G127" s="63" t="s">
        <v>220</v>
      </c>
      <c r="H127" s="119"/>
      <c r="I127" s="65">
        <f t="shared" si="22"/>
        <v>0</v>
      </c>
      <c r="J127" s="66"/>
    </row>
    <row r="128" spans="1:10">
      <c r="A128" s="93"/>
      <c r="B128" s="94"/>
      <c r="C128" s="94"/>
      <c r="D128" s="95"/>
      <c r="E128" s="96"/>
      <c r="F128" s="62"/>
      <c r="G128" s="63"/>
      <c r="H128" s="97"/>
      <c r="I128" s="92"/>
      <c r="J128" s="66">
        <f>SUM(I125:I127)</f>
        <v>0</v>
      </c>
    </row>
    <row r="129" spans="1:10">
      <c r="A129" s="52" t="s">
        <v>342</v>
      </c>
      <c r="B129" s="53" t="s">
        <v>350</v>
      </c>
      <c r="C129" s="53"/>
      <c r="D129" s="72"/>
      <c r="E129" s="72"/>
      <c r="F129" s="73"/>
      <c r="G129" s="55"/>
      <c r="H129" s="74"/>
      <c r="I129" s="75"/>
      <c r="J129" s="76"/>
    </row>
    <row r="130" spans="1:10">
      <c r="A130" s="87"/>
      <c r="B130" s="60"/>
      <c r="C130" s="60"/>
      <c r="D130" s="98"/>
      <c r="E130" s="98"/>
      <c r="F130" s="115"/>
      <c r="G130" s="63" t="s">
        <v>220</v>
      </c>
      <c r="H130" s="117"/>
      <c r="I130" s="65">
        <f t="shared" ref="I130:I135" si="23">SUM(F130*H130)</f>
        <v>0</v>
      </c>
      <c r="J130" s="80"/>
    </row>
    <row r="131" spans="1:10">
      <c r="A131" s="87"/>
      <c r="B131" s="60"/>
      <c r="C131" s="60"/>
      <c r="D131" s="98"/>
      <c r="E131" s="98"/>
      <c r="F131" s="115"/>
      <c r="G131" s="63" t="s">
        <v>220</v>
      </c>
      <c r="H131" s="119"/>
      <c r="I131" s="65">
        <f t="shared" si="23"/>
        <v>0</v>
      </c>
      <c r="J131" s="80"/>
    </row>
    <row r="132" spans="1:10">
      <c r="A132" s="87"/>
      <c r="B132" s="60"/>
      <c r="C132" s="60"/>
      <c r="D132" s="98"/>
      <c r="E132" s="98"/>
      <c r="F132" s="115"/>
      <c r="G132" s="63" t="s">
        <v>220</v>
      </c>
      <c r="H132" s="119"/>
      <c r="I132" s="65">
        <f t="shared" si="23"/>
        <v>0</v>
      </c>
      <c r="J132" s="80"/>
    </row>
    <row r="133" spans="1:10">
      <c r="A133" s="39"/>
      <c r="B133" s="61"/>
      <c r="C133" s="61"/>
      <c r="D133" s="67"/>
      <c r="E133" s="62"/>
      <c r="F133" s="115"/>
      <c r="G133" s="63" t="s">
        <v>220</v>
      </c>
      <c r="H133" s="117"/>
      <c r="I133" s="65">
        <f t="shared" si="23"/>
        <v>0</v>
      </c>
      <c r="J133" s="66"/>
    </row>
    <row r="134" spans="1:10">
      <c r="A134" s="93"/>
      <c r="B134" s="94"/>
      <c r="C134" s="94"/>
      <c r="D134" s="95"/>
      <c r="E134" s="96"/>
      <c r="F134" s="115"/>
      <c r="G134" s="63" t="s">
        <v>220</v>
      </c>
      <c r="H134" s="119"/>
      <c r="I134" s="65">
        <f t="shared" si="23"/>
        <v>0</v>
      </c>
      <c r="J134" s="66"/>
    </row>
    <row r="135" spans="1:10">
      <c r="A135" s="93"/>
      <c r="B135" s="94"/>
      <c r="C135" s="94"/>
      <c r="D135" s="95"/>
      <c r="E135" s="96"/>
      <c r="F135" s="115"/>
      <c r="G135" s="63" t="s">
        <v>220</v>
      </c>
      <c r="H135" s="119"/>
      <c r="I135" s="65">
        <f t="shared" si="23"/>
        <v>0</v>
      </c>
      <c r="J135" s="66"/>
    </row>
    <row r="136" spans="1:10">
      <c r="A136" s="99"/>
      <c r="B136" s="100"/>
      <c r="C136" s="100"/>
      <c r="D136" s="101"/>
      <c r="E136" s="102"/>
      <c r="F136" s="103"/>
      <c r="G136" s="104"/>
      <c r="H136" s="105"/>
      <c r="I136" s="106"/>
      <c r="J136" s="66">
        <f>SUM(I130:I135)</f>
        <v>0</v>
      </c>
    </row>
    <row r="137" spans="1:10">
      <c r="A137" s="107"/>
      <c r="B137" s="108"/>
      <c r="C137" s="108"/>
      <c r="D137" s="109"/>
      <c r="E137" s="109"/>
      <c r="F137" s="110" t="s">
        <v>357</v>
      </c>
      <c r="G137" s="111"/>
      <c r="H137" s="112"/>
      <c r="I137" s="113"/>
      <c r="J137" s="114">
        <f>SUM(J11:J136)</f>
        <v>0</v>
      </c>
    </row>
  </sheetData>
  <mergeCells count="5">
    <mergeCell ref="D1:E1"/>
    <mergeCell ref="D2:E2"/>
    <mergeCell ref="D3:E3"/>
    <mergeCell ref="D4:E4"/>
    <mergeCell ref="D5: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workbookViewId="0">
      <selection activeCell="F142" sqref="F142"/>
    </sheetView>
  </sheetViews>
  <sheetFormatPr defaultRowHeight="14.4"/>
  <cols>
    <col min="1" max="1" width="19.88671875" bestFit="1" customWidth="1"/>
    <col min="2" max="2" width="30.6640625" customWidth="1"/>
    <col min="3" max="3" width="21.5546875" customWidth="1"/>
    <col min="6" max="7" width="18.109375" customWidth="1"/>
    <col min="8" max="8" width="12.109375" customWidth="1"/>
    <col min="9" max="9" width="23.6640625" customWidth="1"/>
  </cols>
  <sheetData>
    <row r="1" spans="1:10" ht="15.6">
      <c r="A1" s="35" t="s">
        <v>344</v>
      </c>
      <c r="B1" s="36"/>
      <c r="C1" s="37" t="s">
        <v>212</v>
      </c>
      <c r="D1" s="354"/>
      <c r="E1" s="355"/>
      <c r="F1" s="36"/>
      <c r="G1" s="36"/>
      <c r="H1" s="36"/>
      <c r="I1" s="38"/>
      <c r="J1" s="36"/>
    </row>
    <row r="2" spans="1:10" ht="15.6">
      <c r="A2" s="35" t="s">
        <v>213</v>
      </c>
      <c r="B2" s="36"/>
      <c r="C2" s="37" t="s">
        <v>214</v>
      </c>
      <c r="D2" s="354"/>
      <c r="E2" s="355"/>
      <c r="F2" s="36"/>
      <c r="G2" s="36"/>
      <c r="H2" s="36"/>
      <c r="I2" s="38"/>
      <c r="J2" s="36"/>
    </row>
    <row r="3" spans="1:10" ht="15.6">
      <c r="A3" s="35"/>
      <c r="B3" s="36"/>
      <c r="C3" s="39" t="s">
        <v>215</v>
      </c>
      <c r="D3" s="356">
        <v>0</v>
      </c>
      <c r="E3" s="357"/>
      <c r="F3" s="36"/>
      <c r="G3" s="36"/>
      <c r="H3" s="36"/>
      <c r="I3" s="38"/>
      <c r="J3" s="36"/>
    </row>
    <row r="4" spans="1:10" ht="15.6">
      <c r="A4" s="35"/>
      <c r="B4" s="36"/>
      <c r="C4" s="37" t="s">
        <v>216</v>
      </c>
      <c r="D4" s="358"/>
      <c r="E4" s="359"/>
      <c r="F4" s="36"/>
      <c r="G4" s="36"/>
      <c r="H4" s="36"/>
      <c r="I4" s="38"/>
      <c r="J4" s="36"/>
    </row>
    <row r="5" spans="1:10" ht="15.6">
      <c r="A5" s="36"/>
      <c r="B5" s="36"/>
      <c r="C5" s="37" t="s">
        <v>217</v>
      </c>
      <c r="D5" s="360">
        <v>0</v>
      </c>
      <c r="E5" s="355"/>
      <c r="F5" s="36"/>
      <c r="G5" s="36"/>
      <c r="H5" s="36"/>
      <c r="I5" s="38"/>
      <c r="J5" s="36"/>
    </row>
    <row r="6" spans="1:10" ht="15.6">
      <c r="A6" s="36"/>
      <c r="B6" s="40" t="s">
        <v>218</v>
      </c>
      <c r="C6" s="36"/>
      <c r="D6" s="36"/>
      <c r="E6" s="36"/>
      <c r="F6" s="36"/>
      <c r="G6" s="36"/>
      <c r="H6" s="36"/>
      <c r="I6" s="38"/>
      <c r="J6" s="36"/>
    </row>
    <row r="7" spans="1:10" ht="15.6">
      <c r="A7" s="36"/>
      <c r="B7" s="36"/>
      <c r="C7" s="36"/>
      <c r="D7" s="36"/>
      <c r="E7" s="36"/>
      <c r="F7" s="36"/>
      <c r="G7" s="36"/>
      <c r="H7" s="36"/>
      <c r="I7" s="38"/>
      <c r="J7" s="36"/>
    </row>
    <row r="8" spans="1:10">
      <c r="A8" s="41" t="s">
        <v>219</v>
      </c>
      <c r="B8" s="42" t="s">
        <v>220</v>
      </c>
      <c r="C8" s="43" t="s">
        <v>221</v>
      </c>
      <c r="D8" s="44" t="s">
        <v>222</v>
      </c>
      <c r="E8" s="44" t="s">
        <v>223</v>
      </c>
      <c r="F8" s="41" t="s">
        <v>224</v>
      </c>
      <c r="G8" s="41" t="s">
        <v>225</v>
      </c>
      <c r="H8" s="45" t="s">
        <v>226</v>
      </c>
      <c r="I8" s="46" t="s">
        <v>227</v>
      </c>
      <c r="J8" s="41" t="s">
        <v>228</v>
      </c>
    </row>
    <row r="9" spans="1:10">
      <c r="A9" s="47"/>
      <c r="B9" s="47"/>
      <c r="C9" s="47"/>
      <c r="D9" s="48" t="s">
        <v>229</v>
      </c>
      <c r="E9" s="48" t="s">
        <v>229</v>
      </c>
      <c r="F9" s="48"/>
      <c r="G9" s="49"/>
      <c r="H9" s="50" t="s">
        <v>230</v>
      </c>
      <c r="I9" s="51" t="s">
        <v>230</v>
      </c>
      <c r="J9" s="49" t="s">
        <v>230</v>
      </c>
    </row>
    <row r="10" spans="1:10">
      <c r="A10" s="52" t="s">
        <v>231</v>
      </c>
      <c r="B10" s="53" t="s">
        <v>232</v>
      </c>
      <c r="C10" s="54"/>
      <c r="D10" s="54"/>
      <c r="E10" s="54"/>
      <c r="F10" s="55"/>
      <c r="G10" s="54"/>
      <c r="H10" s="56"/>
      <c r="I10" s="57"/>
      <c r="J10" s="58"/>
    </row>
    <row r="11" spans="1:10">
      <c r="A11" s="59"/>
      <c r="B11" s="60" t="s">
        <v>233</v>
      </c>
      <c r="C11" s="61"/>
      <c r="D11" s="62"/>
      <c r="E11" s="62"/>
      <c r="F11" s="115"/>
      <c r="G11" s="63" t="s">
        <v>234</v>
      </c>
      <c r="H11" s="116"/>
      <c r="I11" s="65">
        <f>SUM(F11*H11)</f>
        <v>0</v>
      </c>
      <c r="J11" s="66"/>
    </row>
    <row r="12" spans="1:10">
      <c r="A12" s="59"/>
      <c r="B12" s="61" t="s">
        <v>236</v>
      </c>
      <c r="C12" s="61"/>
      <c r="D12" s="67"/>
      <c r="E12" s="67"/>
      <c r="F12" s="115"/>
      <c r="G12" s="63" t="s">
        <v>234</v>
      </c>
      <c r="H12" s="116"/>
      <c r="I12" s="65">
        <f t="shared" ref="I12:I27" si="0">SUM(F12*H12)</f>
        <v>0</v>
      </c>
      <c r="J12" s="68"/>
    </row>
    <row r="13" spans="1:10">
      <c r="A13" s="59"/>
      <c r="B13" s="61" t="s">
        <v>237</v>
      </c>
      <c r="C13" s="61"/>
      <c r="D13" s="67"/>
      <c r="E13" s="67"/>
      <c r="F13" s="115"/>
      <c r="G13" s="63" t="s">
        <v>234</v>
      </c>
      <c r="H13" s="116"/>
      <c r="I13" s="65">
        <f t="shared" si="0"/>
        <v>0</v>
      </c>
      <c r="J13" s="68"/>
    </row>
    <row r="14" spans="1:10">
      <c r="A14" s="59"/>
      <c r="B14" s="61" t="s">
        <v>238</v>
      </c>
      <c r="C14" s="61"/>
      <c r="D14" s="67"/>
      <c r="E14" s="67"/>
      <c r="F14" s="115"/>
      <c r="G14" s="63" t="s">
        <v>234</v>
      </c>
      <c r="H14" s="116"/>
      <c r="I14" s="65">
        <f t="shared" si="0"/>
        <v>0</v>
      </c>
      <c r="J14" s="68"/>
    </row>
    <row r="15" spans="1:10">
      <c r="A15" s="59"/>
      <c r="B15" s="61" t="s">
        <v>239</v>
      </c>
      <c r="C15" s="61"/>
      <c r="D15" s="67"/>
      <c r="E15" s="67"/>
      <c r="F15" s="115"/>
      <c r="G15" s="63" t="s">
        <v>234</v>
      </c>
      <c r="H15" s="116"/>
      <c r="I15" s="65">
        <f t="shared" si="0"/>
        <v>0</v>
      </c>
      <c r="J15" s="68"/>
    </row>
    <row r="16" spans="1:10">
      <c r="A16" s="59"/>
      <c r="B16" s="69"/>
      <c r="C16" s="61"/>
      <c r="D16" s="67"/>
      <c r="E16" s="67"/>
      <c r="F16" s="62"/>
      <c r="G16" s="63"/>
      <c r="H16" s="64"/>
      <c r="I16" s="70"/>
      <c r="J16" s="68"/>
    </row>
    <row r="17" spans="1:10">
      <c r="A17" s="59"/>
      <c r="B17" s="60" t="s">
        <v>235</v>
      </c>
      <c r="C17" s="61"/>
      <c r="D17" s="67"/>
      <c r="E17" s="67"/>
      <c r="F17" s="62"/>
      <c r="G17" s="63" t="s">
        <v>234</v>
      </c>
      <c r="H17" s="64"/>
      <c r="I17" s="65">
        <f t="shared" si="0"/>
        <v>0</v>
      </c>
      <c r="J17" s="68"/>
    </row>
    <row r="18" spans="1:10">
      <c r="A18" s="39"/>
      <c r="B18" s="61" t="s">
        <v>236</v>
      </c>
      <c r="C18" s="61"/>
      <c r="D18" s="62"/>
      <c r="E18" s="62"/>
      <c r="F18" s="115"/>
      <c r="G18" s="63" t="s">
        <v>234</v>
      </c>
      <c r="H18" s="116"/>
      <c r="I18" s="65">
        <f t="shared" si="0"/>
        <v>0</v>
      </c>
      <c r="J18" s="68"/>
    </row>
    <row r="19" spans="1:10">
      <c r="A19" s="59"/>
      <c r="B19" s="61" t="s">
        <v>237</v>
      </c>
      <c r="C19" s="61"/>
      <c r="D19" s="62"/>
      <c r="E19" s="62"/>
      <c r="F19" s="115"/>
      <c r="G19" s="63" t="s">
        <v>234</v>
      </c>
      <c r="H19" s="116"/>
      <c r="I19" s="65">
        <f t="shared" si="0"/>
        <v>0</v>
      </c>
      <c r="J19" s="68"/>
    </row>
    <row r="20" spans="1:10">
      <c r="A20" s="59"/>
      <c r="B20" s="61" t="s">
        <v>238</v>
      </c>
      <c r="C20" s="61"/>
      <c r="D20" s="62"/>
      <c r="E20" s="62"/>
      <c r="F20" s="115"/>
      <c r="G20" s="63" t="s">
        <v>234</v>
      </c>
      <c r="H20" s="116"/>
      <c r="I20" s="65">
        <f t="shared" si="0"/>
        <v>0</v>
      </c>
      <c r="J20" s="68"/>
    </row>
    <row r="21" spans="1:10">
      <c r="A21" s="59"/>
      <c r="B21" s="61" t="s">
        <v>239</v>
      </c>
      <c r="C21" s="61"/>
      <c r="D21" s="62"/>
      <c r="E21" s="62"/>
      <c r="F21" s="115"/>
      <c r="G21" s="63" t="s">
        <v>234</v>
      </c>
      <c r="H21" s="116"/>
      <c r="I21" s="65">
        <f t="shared" si="0"/>
        <v>0</v>
      </c>
      <c r="J21" s="68"/>
    </row>
    <row r="22" spans="1:10">
      <c r="A22" s="59"/>
      <c r="B22" s="61" t="s">
        <v>240</v>
      </c>
      <c r="C22" s="61"/>
      <c r="D22" s="62"/>
      <c r="E22" s="62"/>
      <c r="F22" s="115"/>
      <c r="G22" s="63" t="s">
        <v>234</v>
      </c>
      <c r="H22" s="116"/>
      <c r="I22" s="65">
        <f t="shared" si="0"/>
        <v>0</v>
      </c>
      <c r="J22" s="68"/>
    </row>
    <row r="23" spans="1:10">
      <c r="A23" s="59"/>
      <c r="B23" s="61" t="s">
        <v>241</v>
      </c>
      <c r="C23" s="61"/>
      <c r="D23" s="62"/>
      <c r="E23" s="62"/>
      <c r="F23" s="115"/>
      <c r="G23" s="63" t="s">
        <v>234</v>
      </c>
      <c r="H23" s="116"/>
      <c r="I23" s="65">
        <f t="shared" si="0"/>
        <v>0</v>
      </c>
      <c r="J23" s="68"/>
    </row>
    <row r="24" spans="1:10">
      <c r="A24" s="59"/>
      <c r="B24" s="61" t="s">
        <v>242</v>
      </c>
      <c r="C24" s="61"/>
      <c r="D24" s="62"/>
      <c r="E24" s="62"/>
      <c r="F24" s="115"/>
      <c r="G24" s="63" t="s">
        <v>234</v>
      </c>
      <c r="H24" s="116"/>
      <c r="I24" s="65">
        <f t="shared" si="0"/>
        <v>0</v>
      </c>
      <c r="J24" s="68"/>
    </row>
    <row r="25" spans="1:10">
      <c r="A25" s="59"/>
      <c r="B25" s="61" t="s">
        <v>243</v>
      </c>
      <c r="C25" s="61"/>
      <c r="D25" s="62"/>
      <c r="E25" s="62"/>
      <c r="F25" s="115"/>
      <c r="G25" s="63" t="s">
        <v>234</v>
      </c>
      <c r="H25" s="116"/>
      <c r="I25" s="65">
        <f t="shared" si="0"/>
        <v>0</v>
      </c>
      <c r="J25" s="68"/>
    </row>
    <row r="26" spans="1:10">
      <c r="A26" s="59"/>
      <c r="B26" s="61" t="s">
        <v>244</v>
      </c>
      <c r="C26" s="61"/>
      <c r="D26" s="62"/>
      <c r="E26" s="62"/>
      <c r="F26" s="115"/>
      <c r="G26" s="63" t="s">
        <v>234</v>
      </c>
      <c r="H26" s="116"/>
      <c r="I26" s="65">
        <f t="shared" si="0"/>
        <v>0</v>
      </c>
      <c r="J26" s="68"/>
    </row>
    <row r="27" spans="1:10">
      <c r="A27" s="39"/>
      <c r="B27" s="61" t="s">
        <v>245</v>
      </c>
      <c r="C27" s="61" t="s">
        <v>246</v>
      </c>
      <c r="D27" s="62"/>
      <c r="E27" s="62"/>
      <c r="F27" s="115"/>
      <c r="G27" s="63" t="s">
        <v>234</v>
      </c>
      <c r="H27" s="116"/>
      <c r="I27" s="65">
        <f t="shared" si="0"/>
        <v>0</v>
      </c>
      <c r="J27" s="68"/>
    </row>
    <row r="28" spans="1:10">
      <c r="A28" s="39"/>
      <c r="B28" s="61"/>
      <c r="C28" s="61"/>
      <c r="D28" s="62"/>
      <c r="E28" s="62"/>
      <c r="F28" s="62"/>
      <c r="G28" s="63"/>
      <c r="H28" s="64"/>
      <c r="I28" s="71"/>
      <c r="J28" s="68">
        <f>SUM(I11:I27)</f>
        <v>0</v>
      </c>
    </row>
    <row r="29" spans="1:10">
      <c r="A29" s="52" t="s">
        <v>247</v>
      </c>
      <c r="B29" s="53" t="s">
        <v>248</v>
      </c>
      <c r="C29" s="53"/>
      <c r="D29" s="72"/>
      <c r="E29" s="72"/>
      <c r="F29" s="73"/>
      <c r="G29" s="55"/>
      <c r="H29" s="74"/>
      <c r="I29" s="75"/>
      <c r="J29" s="76"/>
    </row>
    <row r="30" spans="1:10">
      <c r="A30" s="39"/>
      <c r="B30" s="61" t="s">
        <v>249</v>
      </c>
      <c r="C30" s="61" t="s">
        <v>346</v>
      </c>
      <c r="D30" s="62"/>
      <c r="E30" s="62"/>
      <c r="F30" s="115"/>
      <c r="G30" s="63" t="s">
        <v>234</v>
      </c>
      <c r="H30" s="117"/>
      <c r="I30" s="65">
        <f t="shared" ref="I30:I34" si="1">SUM(F30*H30)</f>
        <v>0</v>
      </c>
      <c r="J30" s="66"/>
    </row>
    <row r="31" spans="1:10">
      <c r="A31" s="59"/>
      <c r="B31" s="61" t="s">
        <v>345</v>
      </c>
      <c r="C31" s="61" t="s">
        <v>346</v>
      </c>
      <c r="D31" s="62"/>
      <c r="E31" s="62"/>
      <c r="F31" s="115"/>
      <c r="G31" s="63" t="s">
        <v>234</v>
      </c>
      <c r="H31" s="117"/>
      <c r="I31" s="65">
        <f t="shared" si="1"/>
        <v>0</v>
      </c>
      <c r="J31" s="66"/>
    </row>
    <row r="32" spans="1:10">
      <c r="A32" s="59"/>
      <c r="B32" s="61" t="s">
        <v>250</v>
      </c>
      <c r="C32" s="61" t="s">
        <v>346</v>
      </c>
      <c r="D32" s="62"/>
      <c r="E32" s="62"/>
      <c r="F32" s="115"/>
      <c r="G32" s="63" t="s">
        <v>251</v>
      </c>
      <c r="H32" s="117"/>
      <c r="I32" s="65">
        <f t="shared" si="1"/>
        <v>0</v>
      </c>
      <c r="J32" s="66"/>
    </row>
    <row r="33" spans="1:10">
      <c r="A33" s="59"/>
      <c r="B33" s="61" t="s">
        <v>345</v>
      </c>
      <c r="C33" s="61" t="s">
        <v>346</v>
      </c>
      <c r="D33" s="67"/>
      <c r="E33" s="67"/>
      <c r="F33" s="115"/>
      <c r="G33" s="63" t="s">
        <v>234</v>
      </c>
      <c r="H33" s="117"/>
      <c r="I33" s="65">
        <f t="shared" si="1"/>
        <v>0</v>
      </c>
      <c r="J33" s="66"/>
    </row>
    <row r="34" spans="1:10">
      <c r="A34" s="59"/>
      <c r="B34" s="61" t="s">
        <v>250</v>
      </c>
      <c r="C34" s="61" t="s">
        <v>346</v>
      </c>
      <c r="D34" s="67"/>
      <c r="E34" s="67"/>
      <c r="F34" s="115"/>
      <c r="G34" s="63" t="s">
        <v>251</v>
      </c>
      <c r="H34" s="117"/>
      <c r="I34" s="65">
        <f t="shared" si="1"/>
        <v>0</v>
      </c>
      <c r="J34" s="66"/>
    </row>
    <row r="35" spans="1:10">
      <c r="A35" s="59"/>
      <c r="B35" s="61"/>
      <c r="C35" s="61"/>
      <c r="D35" s="67"/>
      <c r="E35" s="67"/>
      <c r="F35" s="62"/>
      <c r="G35" s="63"/>
      <c r="H35" s="77"/>
      <c r="I35" s="78"/>
      <c r="J35" s="68">
        <f>SUM(I30:I34)</f>
        <v>0</v>
      </c>
    </row>
    <row r="36" spans="1:10">
      <c r="A36" s="52" t="s">
        <v>252</v>
      </c>
      <c r="B36" s="53" t="s">
        <v>253</v>
      </c>
      <c r="C36" s="53"/>
      <c r="D36" s="72"/>
      <c r="E36" s="72"/>
      <c r="F36" s="73"/>
      <c r="G36" s="55"/>
      <c r="H36" s="56"/>
      <c r="I36" s="75"/>
      <c r="J36" s="76"/>
    </row>
    <row r="37" spans="1:10">
      <c r="A37" s="39"/>
      <c r="B37" s="61" t="s">
        <v>347</v>
      </c>
      <c r="C37" s="61"/>
      <c r="D37" s="67"/>
      <c r="E37" s="67"/>
      <c r="F37" s="115"/>
      <c r="G37" s="63" t="s">
        <v>251</v>
      </c>
      <c r="H37" s="117"/>
      <c r="I37" s="65">
        <f t="shared" ref="I37:I38" si="2">SUM(F37*H37)</f>
        <v>0</v>
      </c>
      <c r="J37" s="66"/>
    </row>
    <row r="38" spans="1:10">
      <c r="A38" s="39"/>
      <c r="B38" s="61" t="s">
        <v>254</v>
      </c>
      <c r="C38" s="61"/>
      <c r="D38" s="67"/>
      <c r="E38" s="67"/>
      <c r="F38" s="115"/>
      <c r="G38" s="63"/>
      <c r="H38" s="117"/>
      <c r="I38" s="65">
        <f t="shared" si="2"/>
        <v>0</v>
      </c>
      <c r="J38" s="68"/>
    </row>
    <row r="39" spans="1:10">
      <c r="A39" s="39"/>
      <c r="B39" s="61"/>
      <c r="C39" s="61"/>
      <c r="D39" s="67"/>
      <c r="E39" s="67"/>
      <c r="F39" s="62"/>
      <c r="G39" s="63"/>
      <c r="H39" s="77"/>
      <c r="I39" s="65"/>
      <c r="J39" s="68">
        <f>SUM(I37:I38)</f>
        <v>0</v>
      </c>
    </row>
    <row r="40" spans="1:10">
      <c r="A40" s="52" t="s">
        <v>255</v>
      </c>
      <c r="B40" s="53" t="s">
        <v>256</v>
      </c>
      <c r="C40" s="53"/>
      <c r="D40" s="72"/>
      <c r="E40" s="72"/>
      <c r="F40" s="73"/>
      <c r="G40" s="55"/>
      <c r="H40" s="56"/>
      <c r="I40" s="75"/>
      <c r="J40" s="76"/>
    </row>
    <row r="41" spans="1:10">
      <c r="A41" s="59"/>
      <c r="B41" s="61" t="s">
        <v>257</v>
      </c>
      <c r="C41" s="61"/>
      <c r="D41" s="67"/>
      <c r="E41" s="67"/>
      <c r="F41" s="115"/>
      <c r="G41" s="63" t="s">
        <v>258</v>
      </c>
      <c r="H41" s="117"/>
      <c r="I41" s="65">
        <f t="shared" ref="I41" si="3">SUM(F41*H41)</f>
        <v>0</v>
      </c>
      <c r="J41" s="66"/>
    </row>
    <row r="42" spans="1:10">
      <c r="A42" s="59"/>
      <c r="B42" s="61"/>
      <c r="C42" s="61"/>
      <c r="D42" s="67"/>
      <c r="E42" s="67"/>
      <c r="F42" s="62"/>
      <c r="G42" s="63"/>
      <c r="H42" s="77"/>
      <c r="I42" s="65">
        <v>0</v>
      </c>
      <c r="J42" s="68"/>
    </row>
    <row r="43" spans="1:10">
      <c r="A43" s="59"/>
      <c r="B43" s="61"/>
      <c r="C43" s="61"/>
      <c r="D43" s="67"/>
      <c r="E43" s="67"/>
      <c r="F43" s="62"/>
      <c r="G43" s="63"/>
      <c r="H43" s="77"/>
      <c r="I43" s="65"/>
      <c r="J43" s="68">
        <f>SUM(I41:I42)</f>
        <v>0</v>
      </c>
    </row>
    <row r="44" spans="1:10">
      <c r="A44" s="52" t="s">
        <v>259</v>
      </c>
      <c r="B44" s="53" t="s">
        <v>260</v>
      </c>
      <c r="C44" s="53"/>
      <c r="D44" s="72"/>
      <c r="E44" s="72"/>
      <c r="F44" s="73"/>
      <c r="G44" s="55"/>
      <c r="H44" s="74"/>
      <c r="I44" s="75"/>
      <c r="J44" s="76"/>
    </row>
    <row r="45" spans="1:10">
      <c r="A45" s="59"/>
      <c r="B45" s="61" t="s">
        <v>261</v>
      </c>
      <c r="C45" s="61"/>
      <c r="D45" s="67"/>
      <c r="E45" s="67"/>
      <c r="F45" s="115"/>
      <c r="G45" s="63" t="s">
        <v>262</v>
      </c>
      <c r="H45" s="117"/>
      <c r="I45" s="65">
        <f t="shared" ref="I45:I48" si="4">SUM(F45*H45)</f>
        <v>0</v>
      </c>
      <c r="J45" s="66"/>
    </row>
    <row r="46" spans="1:10">
      <c r="A46" s="59"/>
      <c r="B46" s="61" t="s">
        <v>263</v>
      </c>
      <c r="C46" s="61"/>
      <c r="D46" s="62"/>
      <c r="E46" s="62"/>
      <c r="F46" s="115"/>
      <c r="G46" s="63" t="s">
        <v>234</v>
      </c>
      <c r="H46" s="117"/>
      <c r="I46" s="65">
        <f t="shared" si="4"/>
        <v>0</v>
      </c>
      <c r="J46" s="66"/>
    </row>
    <row r="47" spans="1:10">
      <c r="A47" s="59"/>
      <c r="B47" s="61" t="s">
        <v>264</v>
      </c>
      <c r="C47" s="61"/>
      <c r="D47" s="62"/>
      <c r="E47" s="62"/>
      <c r="F47" s="115"/>
      <c r="G47" s="63" t="s">
        <v>234</v>
      </c>
      <c r="H47" s="117"/>
      <c r="I47" s="65">
        <f t="shared" si="4"/>
        <v>0</v>
      </c>
      <c r="J47" s="66"/>
    </row>
    <row r="48" spans="1:10" ht="24">
      <c r="A48" s="59"/>
      <c r="B48" s="79" t="s">
        <v>265</v>
      </c>
      <c r="C48" s="61"/>
      <c r="D48" s="62"/>
      <c r="E48" s="62"/>
      <c r="F48" s="115"/>
      <c r="G48" s="63" t="s">
        <v>262</v>
      </c>
      <c r="H48" s="117"/>
      <c r="I48" s="65">
        <f t="shared" si="4"/>
        <v>0</v>
      </c>
      <c r="J48" s="66"/>
    </row>
    <row r="49" spans="1:10" ht="15.6">
      <c r="A49" s="39"/>
      <c r="B49" s="36"/>
      <c r="C49" s="61"/>
      <c r="D49" s="67"/>
      <c r="E49" s="67"/>
      <c r="F49" s="62"/>
      <c r="G49" s="63"/>
      <c r="H49" s="77"/>
      <c r="I49" s="78"/>
      <c r="J49" s="68">
        <f>SUM(I45:I48)</f>
        <v>0</v>
      </c>
    </row>
    <row r="50" spans="1:10">
      <c r="A50" s="52" t="s">
        <v>266</v>
      </c>
      <c r="B50" s="53" t="s">
        <v>267</v>
      </c>
      <c r="C50" s="53"/>
      <c r="D50" s="72"/>
      <c r="E50" s="72"/>
      <c r="F50" s="73"/>
      <c r="G50" s="55"/>
      <c r="H50" s="74"/>
      <c r="I50" s="75"/>
      <c r="J50" s="76"/>
    </row>
    <row r="51" spans="1:10">
      <c r="A51" s="59"/>
      <c r="B51" s="61" t="s">
        <v>268</v>
      </c>
      <c r="C51" s="61"/>
      <c r="D51" s="62"/>
      <c r="E51" s="62"/>
      <c r="F51" s="115"/>
      <c r="G51" s="63" t="s">
        <v>234</v>
      </c>
      <c r="H51" s="117"/>
      <c r="I51" s="65">
        <f t="shared" ref="I51:I56" si="5">SUM(F51*H51)</f>
        <v>0</v>
      </c>
      <c r="J51" s="66"/>
    </row>
    <row r="52" spans="1:10">
      <c r="A52" s="59"/>
      <c r="B52" s="61" t="s">
        <v>269</v>
      </c>
      <c r="C52" s="61"/>
      <c r="D52" s="62"/>
      <c r="E52" s="62"/>
      <c r="F52" s="115"/>
      <c r="G52" s="63" t="s">
        <v>234</v>
      </c>
      <c r="H52" s="117"/>
      <c r="I52" s="65">
        <f t="shared" si="5"/>
        <v>0</v>
      </c>
      <c r="J52" s="66"/>
    </row>
    <row r="53" spans="1:10">
      <c r="A53" s="59"/>
      <c r="B53" s="61" t="s">
        <v>270</v>
      </c>
      <c r="C53" s="61"/>
      <c r="D53" s="62"/>
      <c r="E53" s="62"/>
      <c r="F53" s="115"/>
      <c r="G53" s="63" t="s">
        <v>234</v>
      </c>
      <c r="H53" s="117"/>
      <c r="I53" s="65">
        <f t="shared" si="5"/>
        <v>0</v>
      </c>
      <c r="J53" s="66"/>
    </row>
    <row r="54" spans="1:10">
      <c r="A54" s="59"/>
      <c r="B54" s="61" t="s">
        <v>271</v>
      </c>
      <c r="C54" s="61"/>
      <c r="D54" s="62"/>
      <c r="E54" s="62"/>
      <c r="F54" s="115"/>
      <c r="G54" s="63" t="s">
        <v>251</v>
      </c>
      <c r="H54" s="117"/>
      <c r="I54" s="65">
        <f t="shared" si="5"/>
        <v>0</v>
      </c>
      <c r="J54" s="66"/>
    </row>
    <row r="55" spans="1:10">
      <c r="A55" s="59"/>
      <c r="B55" s="61" t="s">
        <v>272</v>
      </c>
      <c r="C55" s="61"/>
      <c r="D55" s="62"/>
      <c r="E55" s="62"/>
      <c r="F55" s="115"/>
      <c r="G55" s="63" t="s">
        <v>234</v>
      </c>
      <c r="H55" s="117"/>
      <c r="I55" s="65">
        <f t="shared" si="5"/>
        <v>0</v>
      </c>
      <c r="J55" s="66"/>
    </row>
    <row r="56" spans="1:10">
      <c r="A56" s="59"/>
      <c r="B56" s="61" t="s">
        <v>273</v>
      </c>
      <c r="C56" s="61"/>
      <c r="D56" s="62"/>
      <c r="E56" s="62"/>
      <c r="F56" s="115"/>
      <c r="G56" s="63" t="s">
        <v>251</v>
      </c>
      <c r="H56" s="117"/>
      <c r="I56" s="65">
        <f t="shared" si="5"/>
        <v>0</v>
      </c>
      <c r="J56" s="66"/>
    </row>
    <row r="57" spans="1:10">
      <c r="A57" s="59"/>
      <c r="B57" s="61"/>
      <c r="C57" s="61"/>
      <c r="D57" s="62"/>
      <c r="E57" s="62"/>
      <c r="F57" s="62"/>
      <c r="G57" s="63"/>
      <c r="H57" s="77"/>
      <c r="I57" s="78"/>
      <c r="J57" s="68">
        <f>SUM(I51:I56)</f>
        <v>0</v>
      </c>
    </row>
    <row r="58" spans="1:10">
      <c r="A58" s="52" t="s">
        <v>274</v>
      </c>
      <c r="B58" s="53" t="s">
        <v>275</v>
      </c>
      <c r="C58" s="53"/>
      <c r="D58" s="72"/>
      <c r="E58" s="72"/>
      <c r="F58" s="73"/>
      <c r="G58" s="55"/>
      <c r="H58" s="74"/>
      <c r="I58" s="75"/>
      <c r="J58" s="76"/>
    </row>
    <row r="59" spans="1:10">
      <c r="A59" s="59"/>
      <c r="B59" s="61" t="s">
        <v>276</v>
      </c>
      <c r="C59" s="61"/>
      <c r="D59" s="67"/>
      <c r="E59" s="67"/>
      <c r="F59" s="115"/>
      <c r="G59" s="63" t="s">
        <v>220</v>
      </c>
      <c r="H59" s="117"/>
      <c r="I59" s="65">
        <f t="shared" ref="I59:I61" si="6">SUM(F59*H59)</f>
        <v>0</v>
      </c>
      <c r="J59" s="66"/>
    </row>
    <row r="60" spans="1:10">
      <c r="A60" s="59"/>
      <c r="B60" s="61" t="s">
        <v>277</v>
      </c>
      <c r="C60" s="61"/>
      <c r="D60" s="67"/>
      <c r="E60" s="67"/>
      <c r="F60" s="115"/>
      <c r="G60" s="63" t="s">
        <v>234</v>
      </c>
      <c r="H60" s="117"/>
      <c r="I60" s="65">
        <f t="shared" si="6"/>
        <v>0</v>
      </c>
      <c r="J60" s="66"/>
    </row>
    <row r="61" spans="1:10">
      <c r="A61" s="59"/>
      <c r="B61" s="61" t="s">
        <v>279</v>
      </c>
      <c r="C61" s="61"/>
      <c r="D61" s="67"/>
      <c r="E61" s="67"/>
      <c r="F61" s="115"/>
      <c r="G61" s="63" t="s">
        <v>220</v>
      </c>
      <c r="H61" s="117"/>
      <c r="I61" s="65">
        <f t="shared" si="6"/>
        <v>0</v>
      </c>
      <c r="J61" s="66"/>
    </row>
    <row r="62" spans="1:10">
      <c r="A62" s="39"/>
      <c r="B62" s="61"/>
      <c r="C62" s="61"/>
      <c r="D62" s="67"/>
      <c r="E62" s="67"/>
      <c r="F62" s="62"/>
      <c r="G62" s="63"/>
      <c r="H62" s="77"/>
      <c r="I62" s="78"/>
      <c r="J62" s="68">
        <f>SUM(I59:I61)</f>
        <v>0</v>
      </c>
    </row>
    <row r="63" spans="1:10">
      <c r="A63" s="52" t="s">
        <v>280</v>
      </c>
      <c r="B63" s="53" t="s">
        <v>281</v>
      </c>
      <c r="C63" s="53"/>
      <c r="D63" s="72"/>
      <c r="E63" s="72"/>
      <c r="F63" s="73"/>
      <c r="G63" s="55"/>
      <c r="H63" s="74"/>
      <c r="I63" s="75"/>
      <c r="J63" s="76"/>
    </row>
    <row r="64" spans="1:10">
      <c r="A64" s="59"/>
      <c r="B64" s="61" t="s">
        <v>282</v>
      </c>
      <c r="C64" s="61"/>
      <c r="D64" s="67"/>
      <c r="E64" s="67"/>
      <c r="F64" s="115"/>
      <c r="G64" s="63" t="s">
        <v>220</v>
      </c>
      <c r="H64" s="117"/>
      <c r="I64" s="65">
        <f t="shared" ref="I64" si="7">SUM(F64*H64)</f>
        <v>0</v>
      </c>
      <c r="J64" s="80"/>
    </row>
    <row r="65" spans="1:10">
      <c r="A65" s="59"/>
      <c r="B65" s="63"/>
      <c r="C65" s="63"/>
      <c r="D65" s="62"/>
      <c r="E65" s="62"/>
      <c r="F65" s="62"/>
      <c r="G65" s="63"/>
      <c r="H65" s="77"/>
      <c r="I65" s="81"/>
      <c r="J65" s="68">
        <f>I64</f>
        <v>0</v>
      </c>
    </row>
    <row r="66" spans="1:10">
      <c r="A66" s="52" t="s">
        <v>283</v>
      </c>
      <c r="B66" s="82" t="s">
        <v>284</v>
      </c>
      <c r="C66" s="55"/>
      <c r="D66" s="73"/>
      <c r="E66" s="73"/>
      <c r="F66" s="73"/>
      <c r="G66" s="55"/>
      <c r="H66" s="74"/>
      <c r="I66" s="75"/>
      <c r="J66" s="83"/>
    </row>
    <row r="67" spans="1:10">
      <c r="A67" s="59"/>
      <c r="B67" s="61" t="s">
        <v>285</v>
      </c>
      <c r="C67" s="63"/>
      <c r="D67" s="62"/>
      <c r="E67" s="62"/>
      <c r="F67" s="115"/>
      <c r="G67" s="63" t="s">
        <v>220</v>
      </c>
      <c r="H67" s="117"/>
      <c r="I67" s="65">
        <f t="shared" ref="I67:I68" si="8">SUM(F67*H67)</f>
        <v>0</v>
      </c>
      <c r="J67" s="80"/>
    </row>
    <row r="68" spans="1:10">
      <c r="A68" s="59"/>
      <c r="B68" s="61" t="s">
        <v>286</v>
      </c>
      <c r="C68" s="63"/>
      <c r="D68" s="62"/>
      <c r="E68" s="62"/>
      <c r="F68" s="115"/>
      <c r="G68" s="63" t="s">
        <v>220</v>
      </c>
      <c r="H68" s="117"/>
      <c r="I68" s="65">
        <f t="shared" si="8"/>
        <v>0</v>
      </c>
      <c r="J68" s="66"/>
    </row>
    <row r="69" spans="1:10">
      <c r="A69" s="59"/>
      <c r="B69" s="61"/>
      <c r="C69" s="63"/>
      <c r="D69" s="62"/>
      <c r="E69" s="62"/>
      <c r="F69" s="62"/>
      <c r="G69" s="63"/>
      <c r="H69" s="77"/>
      <c r="I69" s="81"/>
      <c r="J69" s="68">
        <f>SUM(I67:I67)</f>
        <v>0</v>
      </c>
    </row>
    <row r="70" spans="1:10">
      <c r="A70" s="52" t="s">
        <v>287</v>
      </c>
      <c r="B70" s="53" t="s">
        <v>288</v>
      </c>
      <c r="C70" s="53"/>
      <c r="D70" s="72"/>
      <c r="E70" s="72"/>
      <c r="F70" s="73"/>
      <c r="G70" s="55"/>
      <c r="H70" s="74"/>
      <c r="I70" s="75"/>
      <c r="J70" s="76"/>
    </row>
    <row r="71" spans="1:10">
      <c r="A71" s="39"/>
      <c r="B71" s="61" t="s">
        <v>289</v>
      </c>
      <c r="C71" s="61"/>
      <c r="D71" s="62"/>
      <c r="E71" s="62"/>
      <c r="F71" s="115"/>
      <c r="G71" s="63" t="s">
        <v>234</v>
      </c>
      <c r="H71" s="117"/>
      <c r="I71" s="65">
        <f t="shared" ref="I71" si="9">SUM(F71*H71)</f>
        <v>0</v>
      </c>
      <c r="J71" s="80"/>
    </row>
    <row r="72" spans="1:10">
      <c r="A72" s="59"/>
      <c r="B72" s="63"/>
      <c r="C72" s="63"/>
      <c r="D72" s="62"/>
      <c r="E72" s="62"/>
      <c r="F72" s="62"/>
      <c r="G72" s="63"/>
      <c r="H72" s="77"/>
      <c r="I72" s="81"/>
      <c r="J72" s="68">
        <f>I71</f>
        <v>0</v>
      </c>
    </row>
    <row r="73" spans="1:10">
      <c r="A73" s="52" t="s">
        <v>290</v>
      </c>
      <c r="B73" s="53" t="s">
        <v>291</v>
      </c>
      <c r="C73" s="53"/>
      <c r="D73" s="72"/>
      <c r="E73" s="72"/>
      <c r="F73" s="73"/>
      <c r="G73" s="55"/>
      <c r="H73" s="56"/>
      <c r="I73" s="75"/>
      <c r="J73" s="76"/>
    </row>
    <row r="74" spans="1:10">
      <c r="A74" s="39"/>
      <c r="B74" s="61" t="s">
        <v>292</v>
      </c>
      <c r="C74" s="61"/>
      <c r="D74" s="67"/>
      <c r="E74" s="67"/>
      <c r="F74" s="115"/>
      <c r="G74" s="63" t="s">
        <v>262</v>
      </c>
      <c r="H74" s="117"/>
      <c r="I74" s="65">
        <f t="shared" ref="I74:I75" si="10">SUM(F74*H74)</f>
        <v>0</v>
      </c>
      <c r="J74" s="66"/>
    </row>
    <row r="75" spans="1:10">
      <c r="A75" s="39"/>
      <c r="B75" s="61" t="s">
        <v>293</v>
      </c>
      <c r="C75" s="61"/>
      <c r="D75" s="67"/>
      <c r="E75" s="67"/>
      <c r="F75" s="118"/>
      <c r="G75" s="63" t="s">
        <v>262</v>
      </c>
      <c r="H75" s="117"/>
      <c r="I75" s="65">
        <f t="shared" si="10"/>
        <v>0</v>
      </c>
      <c r="J75" s="66"/>
    </row>
    <row r="76" spans="1:10">
      <c r="A76" s="59"/>
      <c r="B76" s="63"/>
      <c r="C76" s="63"/>
      <c r="D76" s="62"/>
      <c r="E76" s="62"/>
      <c r="F76" s="62"/>
      <c r="G76" s="63"/>
      <c r="H76" s="77"/>
      <c r="I76" s="81"/>
      <c r="J76" s="68">
        <f>SUM(I74:I74)</f>
        <v>0</v>
      </c>
    </row>
    <row r="77" spans="1:10">
      <c r="A77" s="52" t="s">
        <v>294</v>
      </c>
      <c r="B77" s="53" t="s">
        <v>295</v>
      </c>
      <c r="C77" s="53"/>
      <c r="D77" s="72"/>
      <c r="E77" s="72"/>
      <c r="F77" s="73"/>
      <c r="G77" s="55"/>
      <c r="H77" s="74"/>
      <c r="I77" s="75"/>
      <c r="J77" s="76"/>
    </row>
    <row r="78" spans="1:10">
      <c r="A78" s="59"/>
      <c r="B78" s="61" t="s">
        <v>343</v>
      </c>
      <c r="C78" s="61"/>
      <c r="D78" s="67"/>
      <c r="E78" s="67"/>
      <c r="F78" s="115"/>
      <c r="G78" s="63" t="s">
        <v>278</v>
      </c>
      <c r="H78" s="117"/>
      <c r="I78" s="65">
        <f t="shared" ref="I78:I79" si="11">SUM(F78*H78)</f>
        <v>0</v>
      </c>
      <c r="J78" s="66"/>
    </row>
    <row r="79" spans="1:10">
      <c r="A79" s="59"/>
      <c r="B79" s="61" t="s">
        <v>296</v>
      </c>
      <c r="C79" s="61"/>
      <c r="D79" s="67"/>
      <c r="E79" s="67"/>
      <c r="F79" s="115"/>
      <c r="G79" s="63" t="s">
        <v>278</v>
      </c>
      <c r="H79" s="117"/>
      <c r="I79" s="65">
        <f t="shared" si="11"/>
        <v>0</v>
      </c>
      <c r="J79" s="66"/>
    </row>
    <row r="80" spans="1:10">
      <c r="A80" s="59"/>
      <c r="B80" s="61"/>
      <c r="C80" s="61"/>
      <c r="D80" s="67"/>
      <c r="E80" s="67"/>
      <c r="F80" s="62"/>
      <c r="G80" s="63"/>
      <c r="H80" s="77"/>
      <c r="I80" s="84"/>
      <c r="J80" s="68">
        <f>SUM(I78:I78)</f>
        <v>0</v>
      </c>
    </row>
    <row r="81" spans="1:10">
      <c r="A81" s="52" t="s">
        <v>297</v>
      </c>
      <c r="B81" s="53" t="s">
        <v>298</v>
      </c>
      <c r="C81" s="53"/>
      <c r="D81" s="72"/>
      <c r="E81" s="72"/>
      <c r="F81" s="73"/>
      <c r="G81" s="55"/>
      <c r="H81" s="74"/>
      <c r="I81" s="85"/>
      <c r="J81" s="86"/>
    </row>
    <row r="82" spans="1:10">
      <c r="A82" s="63"/>
      <c r="B82" s="61" t="s">
        <v>299</v>
      </c>
      <c r="C82" s="61"/>
      <c r="D82" s="62"/>
      <c r="E82" s="62"/>
      <c r="F82" s="115"/>
      <c r="G82" s="63" t="s">
        <v>234</v>
      </c>
      <c r="H82" s="117"/>
      <c r="I82" s="65">
        <f t="shared" ref="I82:I85" si="12">SUM(F82*H82)</f>
        <v>0</v>
      </c>
      <c r="J82" s="66"/>
    </row>
    <row r="83" spans="1:10">
      <c r="A83" s="63"/>
      <c r="B83" s="61" t="s">
        <v>300</v>
      </c>
      <c r="C83" s="61"/>
      <c r="D83" s="62"/>
      <c r="E83" s="62"/>
      <c r="F83" s="115"/>
      <c r="G83" s="63" t="s">
        <v>234</v>
      </c>
      <c r="H83" s="117"/>
      <c r="I83" s="65">
        <f t="shared" si="12"/>
        <v>0</v>
      </c>
      <c r="J83" s="66"/>
    </row>
    <row r="84" spans="1:10">
      <c r="A84" s="63"/>
      <c r="B84" s="61" t="s">
        <v>301</v>
      </c>
      <c r="C84" s="61"/>
      <c r="D84" s="67"/>
      <c r="E84" s="67"/>
      <c r="F84" s="115"/>
      <c r="G84" s="63" t="s">
        <v>234</v>
      </c>
      <c r="H84" s="117"/>
      <c r="I84" s="65">
        <f t="shared" si="12"/>
        <v>0</v>
      </c>
      <c r="J84" s="66"/>
    </row>
    <row r="85" spans="1:10">
      <c r="A85" s="63"/>
      <c r="B85" s="61" t="s">
        <v>302</v>
      </c>
      <c r="C85" s="61"/>
      <c r="D85" s="67"/>
      <c r="E85" s="67"/>
      <c r="F85" s="115"/>
      <c r="G85" s="63" t="s">
        <v>234</v>
      </c>
      <c r="H85" s="117"/>
      <c r="I85" s="65">
        <f t="shared" si="12"/>
        <v>0</v>
      </c>
      <c r="J85" s="66"/>
    </row>
    <row r="86" spans="1:10">
      <c r="A86" s="63"/>
      <c r="B86" s="61"/>
      <c r="C86" s="61"/>
      <c r="D86" s="67"/>
      <c r="E86" s="62"/>
      <c r="F86" s="62"/>
      <c r="G86" s="63"/>
      <c r="H86" s="77"/>
      <c r="I86" s="84"/>
      <c r="J86" s="68">
        <f>SUM(I82:I85)</f>
        <v>0</v>
      </c>
    </row>
    <row r="87" spans="1:10">
      <c r="A87" s="52" t="s">
        <v>303</v>
      </c>
      <c r="B87" s="53" t="s">
        <v>304</v>
      </c>
      <c r="C87" s="53"/>
      <c r="D87" s="72"/>
      <c r="E87" s="72"/>
      <c r="F87" s="73"/>
      <c r="G87" s="55"/>
      <c r="H87" s="74"/>
      <c r="I87" s="75"/>
      <c r="J87" s="76"/>
    </row>
    <row r="88" spans="1:10">
      <c r="A88" s="87"/>
      <c r="B88" s="61" t="s">
        <v>305</v>
      </c>
      <c r="C88" s="61"/>
      <c r="D88" s="62"/>
      <c r="E88" s="62"/>
      <c r="F88" s="115"/>
      <c r="G88" s="63" t="s">
        <v>234</v>
      </c>
      <c r="H88" s="117"/>
      <c r="I88" s="65">
        <f t="shared" ref="I88" si="13">SUM(F88*H88)</f>
        <v>0</v>
      </c>
      <c r="J88" s="80"/>
    </row>
    <row r="89" spans="1:10">
      <c r="A89" s="63"/>
      <c r="B89" s="63"/>
      <c r="C89" s="63"/>
      <c r="D89" s="62"/>
      <c r="E89" s="62"/>
      <c r="F89" s="62"/>
      <c r="G89" s="63"/>
      <c r="H89" s="77"/>
      <c r="I89" s="81"/>
      <c r="J89" s="68">
        <f>I88</f>
        <v>0</v>
      </c>
    </row>
    <row r="90" spans="1:10">
      <c r="A90" s="52" t="s">
        <v>306</v>
      </c>
      <c r="B90" s="53" t="s">
        <v>307</v>
      </c>
      <c r="C90" s="53"/>
      <c r="D90" s="72"/>
      <c r="E90" s="72"/>
      <c r="F90" s="73"/>
      <c r="G90" s="55"/>
      <c r="H90" s="74"/>
      <c r="I90" s="75"/>
      <c r="J90" s="76"/>
    </row>
    <row r="91" spans="1:10">
      <c r="A91" s="87"/>
      <c r="B91" s="61" t="s">
        <v>308</v>
      </c>
      <c r="C91" s="61"/>
      <c r="D91" s="67"/>
      <c r="E91" s="67"/>
      <c r="F91" s="62"/>
      <c r="G91" s="63"/>
      <c r="H91" s="77"/>
      <c r="I91" s="78"/>
      <c r="J91" s="66"/>
    </row>
    <row r="92" spans="1:10">
      <c r="A92" s="87"/>
      <c r="B92" s="61" t="s">
        <v>309</v>
      </c>
      <c r="C92" s="61"/>
      <c r="D92" s="67"/>
      <c r="E92" s="67"/>
      <c r="F92" s="115"/>
      <c r="G92" s="63" t="s">
        <v>278</v>
      </c>
      <c r="H92" s="117"/>
      <c r="I92" s="65">
        <f t="shared" ref="I92:I95" si="14">SUM(F92*H92)</f>
        <v>0</v>
      </c>
      <c r="J92" s="66"/>
    </row>
    <row r="93" spans="1:10">
      <c r="A93" s="63"/>
      <c r="B93" s="61" t="s">
        <v>348</v>
      </c>
      <c r="C93" s="61"/>
      <c r="D93" s="67"/>
      <c r="E93" s="67"/>
      <c r="F93" s="115"/>
      <c r="G93" s="63" t="s">
        <v>262</v>
      </c>
      <c r="H93" s="117"/>
      <c r="I93" s="65">
        <f t="shared" si="14"/>
        <v>0</v>
      </c>
      <c r="J93" s="66"/>
    </row>
    <row r="94" spans="1:10">
      <c r="A94" s="63"/>
      <c r="B94" s="88" t="s">
        <v>349</v>
      </c>
      <c r="C94" s="61"/>
      <c r="D94" s="67"/>
      <c r="E94" s="67"/>
      <c r="F94" s="115"/>
      <c r="G94" s="63" t="s">
        <v>234</v>
      </c>
      <c r="H94" s="117"/>
      <c r="I94" s="65">
        <f t="shared" si="14"/>
        <v>0</v>
      </c>
      <c r="J94" s="66"/>
    </row>
    <row r="95" spans="1:10">
      <c r="A95" s="63"/>
      <c r="B95" s="61" t="s">
        <v>310</v>
      </c>
      <c r="C95" s="61"/>
      <c r="D95" s="67"/>
      <c r="E95" s="67"/>
      <c r="F95" s="115"/>
      <c r="G95" s="63" t="s">
        <v>262</v>
      </c>
      <c r="H95" s="117"/>
      <c r="I95" s="65">
        <f t="shared" si="14"/>
        <v>0</v>
      </c>
      <c r="J95" s="66"/>
    </row>
    <row r="96" spans="1:10">
      <c r="A96" s="63"/>
      <c r="B96" s="61"/>
      <c r="C96" s="61"/>
      <c r="D96" s="67"/>
      <c r="E96" s="67"/>
      <c r="F96" s="62"/>
      <c r="G96" s="63"/>
      <c r="H96" s="77"/>
      <c r="I96" s="84"/>
      <c r="J96" s="68">
        <f>SUM(I92:I95)</f>
        <v>0</v>
      </c>
    </row>
    <row r="97" spans="1:10">
      <c r="A97" s="52" t="s">
        <v>311</v>
      </c>
      <c r="B97" s="53" t="s">
        <v>312</v>
      </c>
      <c r="C97" s="53"/>
      <c r="D97" s="72"/>
      <c r="E97" s="72"/>
      <c r="F97" s="73"/>
      <c r="G97" s="55"/>
      <c r="H97" s="74"/>
      <c r="I97" s="75"/>
      <c r="J97" s="76"/>
    </row>
    <row r="98" spans="1:10">
      <c r="A98" s="87"/>
      <c r="B98" s="61" t="s">
        <v>341</v>
      </c>
      <c r="C98" s="61"/>
      <c r="D98" s="67"/>
      <c r="E98" s="67"/>
      <c r="F98" s="115"/>
      <c r="G98" s="63" t="s">
        <v>234</v>
      </c>
      <c r="H98" s="117"/>
      <c r="I98" s="65">
        <f t="shared" ref="I98" si="15">SUM(F98*H98)</f>
        <v>0</v>
      </c>
      <c r="J98" s="80"/>
    </row>
    <row r="99" spans="1:10">
      <c r="A99" s="63"/>
      <c r="B99" s="61"/>
      <c r="C99" s="61"/>
      <c r="D99" s="67"/>
      <c r="E99" s="67"/>
      <c r="F99" s="62"/>
      <c r="G99" s="63"/>
      <c r="H99" s="77"/>
      <c r="I99" s="81"/>
      <c r="J99" s="68">
        <f>I98</f>
        <v>0</v>
      </c>
    </row>
    <row r="100" spans="1:10">
      <c r="A100" s="52" t="s">
        <v>313</v>
      </c>
      <c r="B100" s="53" t="s">
        <v>314</v>
      </c>
      <c r="C100" s="53"/>
      <c r="D100" s="72"/>
      <c r="E100" s="72"/>
      <c r="F100" s="73"/>
      <c r="G100" s="55"/>
      <c r="H100" s="74"/>
      <c r="I100" s="75"/>
      <c r="J100" s="76"/>
    </row>
    <row r="101" spans="1:10">
      <c r="A101" s="39"/>
      <c r="B101" s="61" t="s">
        <v>315</v>
      </c>
      <c r="C101" s="61"/>
      <c r="D101" s="67"/>
      <c r="E101" s="67"/>
      <c r="F101" s="115"/>
      <c r="G101" s="63" t="s">
        <v>234</v>
      </c>
      <c r="H101" s="117"/>
      <c r="I101" s="65">
        <f t="shared" ref="I101:I104" si="16">SUM(F101*H101)</f>
        <v>0</v>
      </c>
      <c r="J101" s="66"/>
    </row>
    <row r="102" spans="1:10">
      <c r="A102" s="39"/>
      <c r="B102" s="61" t="s">
        <v>316</v>
      </c>
      <c r="C102" s="61"/>
      <c r="D102" s="67"/>
      <c r="E102" s="67"/>
      <c r="F102" s="115"/>
      <c r="G102" s="63" t="s">
        <v>262</v>
      </c>
      <c r="H102" s="117"/>
      <c r="I102" s="65">
        <f t="shared" si="16"/>
        <v>0</v>
      </c>
      <c r="J102" s="66"/>
    </row>
    <row r="103" spans="1:10">
      <c r="A103" s="39"/>
      <c r="B103" s="61" t="s">
        <v>317</v>
      </c>
      <c r="C103" s="61"/>
      <c r="D103" s="67"/>
      <c r="E103" s="67"/>
      <c r="F103" s="115"/>
      <c r="G103" s="63" t="s">
        <v>262</v>
      </c>
      <c r="H103" s="117"/>
      <c r="I103" s="65">
        <f t="shared" si="16"/>
        <v>0</v>
      </c>
      <c r="J103" s="66"/>
    </row>
    <row r="104" spans="1:10">
      <c r="A104" s="63"/>
      <c r="B104" s="61" t="s">
        <v>318</v>
      </c>
      <c r="C104" s="61"/>
      <c r="D104" s="62"/>
      <c r="E104" s="62"/>
      <c r="F104" s="115"/>
      <c r="G104" s="63" t="s">
        <v>234</v>
      </c>
      <c r="H104" s="117"/>
      <c r="I104" s="65">
        <f t="shared" si="16"/>
        <v>0</v>
      </c>
      <c r="J104" s="66"/>
    </row>
    <row r="105" spans="1:10">
      <c r="A105" s="39"/>
      <c r="B105" s="61"/>
      <c r="C105" s="61"/>
      <c r="D105" s="67"/>
      <c r="E105" s="67"/>
      <c r="F105" s="62"/>
      <c r="G105" s="63"/>
      <c r="H105" s="77"/>
      <c r="I105" s="81"/>
      <c r="J105" s="68">
        <f>SUM(I101:I104)</f>
        <v>0</v>
      </c>
    </row>
    <row r="106" spans="1:10">
      <c r="A106" s="52" t="s">
        <v>319</v>
      </c>
      <c r="B106" s="53" t="s">
        <v>320</v>
      </c>
      <c r="C106" s="53"/>
      <c r="D106" s="72"/>
      <c r="E106" s="72"/>
      <c r="F106" s="73"/>
      <c r="G106" s="55"/>
      <c r="H106" s="74"/>
      <c r="I106" s="75"/>
      <c r="J106" s="58"/>
    </row>
    <row r="107" spans="1:10">
      <c r="A107" s="39"/>
      <c r="B107" s="61" t="s">
        <v>321</v>
      </c>
      <c r="C107" s="61"/>
      <c r="D107" s="62"/>
      <c r="E107" s="62"/>
      <c r="F107" s="115"/>
      <c r="G107" s="63" t="s">
        <v>234</v>
      </c>
      <c r="H107" s="117"/>
      <c r="I107" s="65">
        <f t="shared" ref="I107:I110" si="17">SUM(F107*H107)</f>
        <v>0</v>
      </c>
      <c r="J107" s="89"/>
    </row>
    <row r="108" spans="1:10">
      <c r="A108" s="39"/>
      <c r="B108" s="61" t="s">
        <v>322</v>
      </c>
      <c r="C108" s="61"/>
      <c r="D108" s="67"/>
      <c r="E108" s="67"/>
      <c r="F108" s="115"/>
      <c r="G108" s="63" t="s">
        <v>234</v>
      </c>
      <c r="H108" s="117"/>
      <c r="I108" s="65">
        <f t="shared" si="17"/>
        <v>0</v>
      </c>
      <c r="J108" s="89"/>
    </row>
    <row r="109" spans="1:10">
      <c r="A109" s="39"/>
      <c r="B109" s="61" t="s">
        <v>323</v>
      </c>
      <c r="C109" s="61"/>
      <c r="D109" s="67"/>
      <c r="E109" s="67"/>
      <c r="F109" s="115"/>
      <c r="G109" s="63" t="s">
        <v>234</v>
      </c>
      <c r="H109" s="117"/>
      <c r="I109" s="65">
        <f t="shared" si="17"/>
        <v>0</v>
      </c>
      <c r="J109" s="89"/>
    </row>
    <row r="110" spans="1:10">
      <c r="A110" s="39"/>
      <c r="B110" s="61" t="s">
        <v>324</v>
      </c>
      <c r="C110" s="61"/>
      <c r="D110" s="67"/>
      <c r="E110" s="67"/>
      <c r="F110" s="115"/>
      <c r="G110" s="63" t="s">
        <v>278</v>
      </c>
      <c r="H110" s="117"/>
      <c r="I110" s="65">
        <f t="shared" si="17"/>
        <v>0</v>
      </c>
      <c r="J110" s="66"/>
    </row>
    <row r="111" spans="1:10">
      <c r="A111" s="39"/>
      <c r="B111" s="61"/>
      <c r="C111" s="61"/>
      <c r="D111" s="67"/>
      <c r="E111" s="67"/>
      <c r="F111" s="62"/>
      <c r="G111" s="63"/>
      <c r="H111" s="77"/>
      <c r="I111" s="81"/>
      <c r="J111" s="66">
        <f>SUM(I107:I110)</f>
        <v>0</v>
      </c>
    </row>
    <row r="112" spans="1:10">
      <c r="A112" s="52" t="s">
        <v>325</v>
      </c>
      <c r="B112" s="53" t="s">
        <v>326</v>
      </c>
      <c r="C112" s="53"/>
      <c r="D112" s="72"/>
      <c r="E112" s="72"/>
      <c r="F112" s="73"/>
      <c r="G112" s="55"/>
      <c r="H112" s="74"/>
      <c r="I112" s="75"/>
      <c r="J112" s="76"/>
    </row>
    <row r="113" spans="1:10">
      <c r="A113" s="39"/>
      <c r="B113" s="61" t="s">
        <v>327</v>
      </c>
      <c r="C113" s="61"/>
      <c r="D113" s="67"/>
      <c r="E113" s="67"/>
      <c r="F113" s="115"/>
      <c r="G113" s="63" t="s">
        <v>220</v>
      </c>
      <c r="H113" s="117"/>
      <c r="I113" s="65">
        <f t="shared" ref="I113" si="18">SUM(F113*H113)</f>
        <v>0</v>
      </c>
      <c r="J113" s="66"/>
    </row>
    <row r="114" spans="1:10">
      <c r="A114" s="59"/>
      <c r="B114" s="61"/>
      <c r="C114" s="61"/>
      <c r="D114" s="67"/>
      <c r="E114" s="67"/>
      <c r="F114" s="62"/>
      <c r="G114" s="63"/>
      <c r="H114" s="77"/>
      <c r="I114" s="84"/>
      <c r="J114" s="66">
        <f>I113</f>
        <v>0</v>
      </c>
    </row>
    <row r="115" spans="1:10">
      <c r="A115" s="52" t="s">
        <v>328</v>
      </c>
      <c r="B115" s="53" t="s">
        <v>329</v>
      </c>
      <c r="C115" s="53"/>
      <c r="D115" s="72"/>
      <c r="E115" s="72"/>
      <c r="F115" s="73"/>
      <c r="G115" s="55"/>
      <c r="H115" s="74"/>
      <c r="I115" s="90"/>
      <c r="J115" s="83"/>
    </row>
    <row r="116" spans="1:10">
      <c r="A116" s="59"/>
      <c r="B116" s="61"/>
      <c r="C116" s="61"/>
      <c r="D116" s="67"/>
      <c r="E116" s="67"/>
      <c r="F116" s="115"/>
      <c r="G116" s="63" t="s">
        <v>220</v>
      </c>
      <c r="H116" s="117"/>
      <c r="I116" s="65">
        <f t="shared" ref="I116" si="19">SUM(F116*H116)</f>
        <v>0</v>
      </c>
      <c r="J116" s="66"/>
    </row>
    <row r="117" spans="1:10">
      <c r="A117" s="59"/>
      <c r="B117" s="61"/>
      <c r="C117" s="61"/>
      <c r="D117" s="67"/>
      <c r="E117" s="67"/>
      <c r="F117" s="115"/>
      <c r="G117" s="63"/>
      <c r="H117" s="117"/>
      <c r="I117" s="81"/>
      <c r="J117" s="66">
        <f>I116</f>
        <v>0</v>
      </c>
    </row>
    <row r="118" spans="1:10">
      <c r="A118" s="52" t="s">
        <v>330</v>
      </c>
      <c r="B118" s="53" t="s">
        <v>331</v>
      </c>
      <c r="C118" s="53"/>
      <c r="D118" s="72"/>
      <c r="E118" s="72"/>
      <c r="F118" s="73"/>
      <c r="G118" s="55"/>
      <c r="H118" s="74"/>
      <c r="I118" s="75"/>
      <c r="J118" s="76"/>
    </row>
    <row r="119" spans="1:10">
      <c r="A119" s="91"/>
      <c r="B119" s="61" t="s">
        <v>332</v>
      </c>
      <c r="C119" s="61"/>
      <c r="D119" s="67"/>
      <c r="E119" s="67"/>
      <c r="F119" s="115"/>
      <c r="G119" s="63"/>
      <c r="H119" s="117"/>
      <c r="I119" s="65">
        <f t="shared" ref="I119" si="20">SUM(F119*H119)</f>
        <v>0</v>
      </c>
      <c r="J119" s="66"/>
    </row>
    <row r="120" spans="1:10">
      <c r="A120" s="59"/>
      <c r="B120" s="61"/>
      <c r="C120" s="61"/>
      <c r="D120" s="67"/>
      <c r="E120" s="67"/>
      <c r="F120" s="62"/>
      <c r="G120" s="63"/>
      <c r="H120" s="77"/>
      <c r="I120" s="81"/>
      <c r="J120" s="66">
        <f>I119</f>
        <v>0</v>
      </c>
    </row>
    <row r="121" spans="1:10">
      <c r="A121" s="52" t="s">
        <v>333</v>
      </c>
      <c r="B121" s="53" t="s">
        <v>334</v>
      </c>
      <c r="C121" s="53"/>
      <c r="D121" s="72"/>
      <c r="E121" s="72"/>
      <c r="F121" s="73"/>
      <c r="G121" s="55"/>
      <c r="H121" s="74"/>
      <c r="I121" s="75"/>
      <c r="J121" s="76"/>
    </row>
    <row r="122" spans="1:10">
      <c r="A122" s="39"/>
      <c r="B122" s="61" t="s">
        <v>335</v>
      </c>
      <c r="C122" s="61"/>
      <c r="D122" s="67"/>
      <c r="E122" s="67"/>
      <c r="F122" s="115"/>
      <c r="G122" s="63" t="s">
        <v>251</v>
      </c>
      <c r="H122" s="117"/>
      <c r="I122" s="65">
        <f t="shared" ref="I122" si="21">SUM(F122*H122)</f>
        <v>0</v>
      </c>
      <c r="J122" s="66"/>
    </row>
    <row r="123" spans="1:10">
      <c r="A123" s="39"/>
      <c r="B123" s="61"/>
      <c r="C123" s="61"/>
      <c r="D123" s="67"/>
      <c r="E123" s="67"/>
      <c r="F123" s="62"/>
      <c r="G123" s="63"/>
      <c r="H123" s="77"/>
      <c r="I123" s="81"/>
      <c r="J123" s="66">
        <f>I122</f>
        <v>0</v>
      </c>
    </row>
    <row r="124" spans="1:10">
      <c r="A124" s="52" t="s">
        <v>336</v>
      </c>
      <c r="B124" s="53" t="s">
        <v>337</v>
      </c>
      <c r="C124" s="53"/>
      <c r="D124" s="72"/>
      <c r="E124" s="72"/>
      <c r="F124" s="73"/>
      <c r="G124" s="55"/>
      <c r="H124" s="74"/>
      <c r="I124" s="75"/>
      <c r="J124" s="76"/>
    </row>
    <row r="125" spans="1:10">
      <c r="A125" s="39"/>
      <c r="B125" s="61" t="s">
        <v>338</v>
      </c>
      <c r="C125" s="61"/>
      <c r="D125" s="67"/>
      <c r="E125" s="62"/>
      <c r="F125" s="115"/>
      <c r="G125" s="63" t="s">
        <v>220</v>
      </c>
      <c r="H125" s="117"/>
      <c r="I125" s="65">
        <f t="shared" ref="I125:I127" si="22">SUM(F125*H125)</f>
        <v>0</v>
      </c>
      <c r="J125" s="66"/>
    </row>
    <row r="126" spans="1:10">
      <c r="A126" s="93"/>
      <c r="B126" s="94" t="s">
        <v>339</v>
      </c>
      <c r="C126" s="94"/>
      <c r="D126" s="95"/>
      <c r="E126" s="96"/>
      <c r="F126" s="115"/>
      <c r="G126" s="63" t="s">
        <v>220</v>
      </c>
      <c r="H126" s="119"/>
      <c r="I126" s="65">
        <f t="shared" si="22"/>
        <v>0</v>
      </c>
      <c r="J126" s="66"/>
    </row>
    <row r="127" spans="1:10">
      <c r="A127" s="93"/>
      <c r="B127" s="94" t="s">
        <v>340</v>
      </c>
      <c r="C127" s="94"/>
      <c r="D127" s="95"/>
      <c r="E127" s="96"/>
      <c r="F127" s="115"/>
      <c r="G127" s="63" t="s">
        <v>220</v>
      </c>
      <c r="H127" s="119"/>
      <c r="I127" s="65">
        <f t="shared" si="22"/>
        <v>0</v>
      </c>
      <c r="J127" s="66"/>
    </row>
    <row r="128" spans="1:10">
      <c r="A128" s="93"/>
      <c r="B128" s="94"/>
      <c r="C128" s="94"/>
      <c r="D128" s="95"/>
      <c r="E128" s="96"/>
      <c r="F128" s="62"/>
      <c r="G128" s="63"/>
      <c r="H128" s="97"/>
      <c r="I128" s="92"/>
      <c r="J128" s="66">
        <f>SUM(I125:I127)</f>
        <v>0</v>
      </c>
    </row>
    <row r="129" spans="1:10">
      <c r="A129" s="52" t="s">
        <v>342</v>
      </c>
      <c r="B129" s="53" t="s">
        <v>350</v>
      </c>
      <c r="C129" s="53"/>
      <c r="D129" s="72"/>
      <c r="E129" s="72"/>
      <c r="F129" s="73"/>
      <c r="G129" s="55"/>
      <c r="H129" s="74"/>
      <c r="I129" s="75"/>
      <c r="J129" s="76"/>
    </row>
    <row r="130" spans="1:10">
      <c r="A130" s="87"/>
      <c r="B130" s="60"/>
      <c r="C130" s="60"/>
      <c r="D130" s="98"/>
      <c r="E130" s="98"/>
      <c r="F130" s="115"/>
      <c r="G130" s="63" t="s">
        <v>220</v>
      </c>
      <c r="H130" s="117"/>
      <c r="I130" s="65">
        <f t="shared" ref="I130:I135" si="23">SUM(F130*H130)</f>
        <v>0</v>
      </c>
      <c r="J130" s="80"/>
    </row>
    <row r="131" spans="1:10">
      <c r="A131" s="87"/>
      <c r="B131" s="60"/>
      <c r="C131" s="60"/>
      <c r="D131" s="98"/>
      <c r="E131" s="98"/>
      <c r="F131" s="115"/>
      <c r="G131" s="63" t="s">
        <v>220</v>
      </c>
      <c r="H131" s="119"/>
      <c r="I131" s="65">
        <f t="shared" si="23"/>
        <v>0</v>
      </c>
      <c r="J131" s="80"/>
    </row>
    <row r="132" spans="1:10">
      <c r="A132" s="87"/>
      <c r="B132" s="60"/>
      <c r="C132" s="60"/>
      <c r="D132" s="98"/>
      <c r="E132" s="98"/>
      <c r="F132" s="115"/>
      <c r="G132" s="63" t="s">
        <v>220</v>
      </c>
      <c r="H132" s="119"/>
      <c r="I132" s="65">
        <f t="shared" si="23"/>
        <v>0</v>
      </c>
      <c r="J132" s="80"/>
    </row>
    <row r="133" spans="1:10">
      <c r="A133" s="39"/>
      <c r="B133" s="61"/>
      <c r="C133" s="61"/>
      <c r="D133" s="67"/>
      <c r="E133" s="62"/>
      <c r="F133" s="115"/>
      <c r="G133" s="63" t="s">
        <v>220</v>
      </c>
      <c r="H133" s="117"/>
      <c r="I133" s="65">
        <f t="shared" si="23"/>
        <v>0</v>
      </c>
      <c r="J133" s="66"/>
    </row>
    <row r="134" spans="1:10">
      <c r="A134" s="93"/>
      <c r="B134" s="94"/>
      <c r="C134" s="94"/>
      <c r="D134" s="95"/>
      <c r="E134" s="96"/>
      <c r="F134" s="115"/>
      <c r="G134" s="63" t="s">
        <v>220</v>
      </c>
      <c r="H134" s="119"/>
      <c r="I134" s="65">
        <f t="shared" si="23"/>
        <v>0</v>
      </c>
      <c r="J134" s="66"/>
    </row>
    <row r="135" spans="1:10">
      <c r="A135" s="93"/>
      <c r="B135" s="94"/>
      <c r="C135" s="94"/>
      <c r="D135" s="95"/>
      <c r="E135" s="96"/>
      <c r="F135" s="115"/>
      <c r="G135" s="63" t="s">
        <v>220</v>
      </c>
      <c r="H135" s="119"/>
      <c r="I135" s="65">
        <f t="shared" si="23"/>
        <v>0</v>
      </c>
      <c r="J135" s="66"/>
    </row>
    <row r="136" spans="1:10">
      <c r="A136" s="99"/>
      <c r="B136" s="100"/>
      <c r="C136" s="100"/>
      <c r="D136" s="101"/>
      <c r="E136" s="102"/>
      <c r="F136" s="103"/>
      <c r="G136" s="104"/>
      <c r="H136" s="105"/>
      <c r="I136" s="106"/>
      <c r="J136" s="66">
        <f>SUM(I130:I135)</f>
        <v>0</v>
      </c>
    </row>
    <row r="137" spans="1:10">
      <c r="A137" s="107"/>
      <c r="B137" s="108"/>
      <c r="C137" s="108"/>
      <c r="D137" s="109"/>
      <c r="E137" s="109"/>
      <c r="F137" s="110" t="s">
        <v>351</v>
      </c>
      <c r="G137" s="111"/>
      <c r="H137" s="112"/>
      <c r="I137" s="113"/>
      <c r="J137" s="114">
        <f>SUM(J11:J136)</f>
        <v>0</v>
      </c>
    </row>
  </sheetData>
  <mergeCells count="5">
    <mergeCell ref="D1:E1"/>
    <mergeCell ref="D2:E2"/>
    <mergeCell ref="D3:E3"/>
    <mergeCell ref="D4:E4"/>
    <mergeCell ref="D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topLeftCell="A110" workbookViewId="0">
      <selection activeCell="F142" sqref="F142"/>
    </sheetView>
  </sheetViews>
  <sheetFormatPr defaultRowHeight="14.4"/>
  <cols>
    <col min="1" max="1" width="19.88671875" bestFit="1" customWidth="1"/>
    <col min="2" max="2" width="30.6640625" customWidth="1"/>
    <col min="3" max="3" width="21.5546875" customWidth="1"/>
    <col min="6" max="7" width="18.109375" customWidth="1"/>
    <col min="8" max="8" width="12.109375" customWidth="1"/>
    <col min="9" max="9" width="23.6640625" customWidth="1"/>
  </cols>
  <sheetData>
    <row r="1" spans="1:10" ht="15.6">
      <c r="A1" s="35" t="s">
        <v>344</v>
      </c>
      <c r="B1" s="36"/>
      <c r="C1" s="37" t="s">
        <v>212</v>
      </c>
      <c r="D1" s="354"/>
      <c r="E1" s="355"/>
      <c r="F1" s="36"/>
      <c r="G1" s="36"/>
      <c r="H1" s="36"/>
      <c r="I1" s="38"/>
      <c r="J1" s="36"/>
    </row>
    <row r="2" spans="1:10" ht="15.6">
      <c r="A2" s="35" t="s">
        <v>213</v>
      </c>
      <c r="B2" s="36"/>
      <c r="C2" s="37" t="s">
        <v>214</v>
      </c>
      <c r="D2" s="354"/>
      <c r="E2" s="355"/>
      <c r="F2" s="36"/>
      <c r="G2" s="36"/>
      <c r="H2" s="36"/>
      <c r="I2" s="38"/>
      <c r="J2" s="36"/>
    </row>
    <row r="3" spans="1:10" ht="15.6">
      <c r="A3" s="35"/>
      <c r="B3" s="36"/>
      <c r="C3" s="39" t="s">
        <v>215</v>
      </c>
      <c r="D3" s="356">
        <v>0</v>
      </c>
      <c r="E3" s="357"/>
      <c r="F3" s="36"/>
      <c r="G3" s="36"/>
      <c r="H3" s="36"/>
      <c r="I3" s="38"/>
      <c r="J3" s="36"/>
    </row>
    <row r="4" spans="1:10" ht="15.6">
      <c r="A4" s="35"/>
      <c r="B4" s="36"/>
      <c r="C4" s="37" t="s">
        <v>216</v>
      </c>
      <c r="D4" s="358"/>
      <c r="E4" s="359"/>
      <c r="F4" s="36"/>
      <c r="G4" s="36"/>
      <c r="H4" s="36"/>
      <c r="I4" s="38"/>
      <c r="J4" s="36"/>
    </row>
    <row r="5" spans="1:10" ht="15.6">
      <c r="A5" s="36"/>
      <c r="B5" s="36"/>
      <c r="C5" s="37" t="s">
        <v>217</v>
      </c>
      <c r="D5" s="360">
        <v>0</v>
      </c>
      <c r="E5" s="355"/>
      <c r="F5" s="36"/>
      <c r="G5" s="36"/>
      <c r="H5" s="36"/>
      <c r="I5" s="38"/>
      <c r="J5" s="36"/>
    </row>
    <row r="6" spans="1:10" ht="15.6">
      <c r="A6" s="36"/>
      <c r="B6" s="40" t="s">
        <v>218</v>
      </c>
      <c r="C6" s="36"/>
      <c r="D6" s="36"/>
      <c r="E6" s="36"/>
      <c r="F6" s="36"/>
      <c r="G6" s="36"/>
      <c r="H6" s="36"/>
      <c r="I6" s="38"/>
      <c r="J6" s="36"/>
    </row>
    <row r="7" spans="1:10" ht="15.6">
      <c r="A7" s="36"/>
      <c r="B7" s="36"/>
      <c r="C7" s="36"/>
      <c r="D7" s="36"/>
      <c r="E7" s="36"/>
      <c r="F7" s="36"/>
      <c r="G7" s="36"/>
      <c r="H7" s="36"/>
      <c r="I7" s="38"/>
      <c r="J7" s="36"/>
    </row>
    <row r="8" spans="1:10">
      <c r="A8" s="41" t="s">
        <v>219</v>
      </c>
      <c r="B8" s="42" t="s">
        <v>220</v>
      </c>
      <c r="C8" s="43" t="s">
        <v>221</v>
      </c>
      <c r="D8" s="44" t="s">
        <v>222</v>
      </c>
      <c r="E8" s="44" t="s">
        <v>223</v>
      </c>
      <c r="F8" s="41" t="s">
        <v>224</v>
      </c>
      <c r="G8" s="41" t="s">
        <v>225</v>
      </c>
      <c r="H8" s="45" t="s">
        <v>226</v>
      </c>
      <c r="I8" s="46" t="s">
        <v>227</v>
      </c>
      <c r="J8" s="41" t="s">
        <v>228</v>
      </c>
    </row>
    <row r="9" spans="1:10">
      <c r="A9" s="47"/>
      <c r="B9" s="47"/>
      <c r="C9" s="47"/>
      <c r="D9" s="48" t="s">
        <v>229</v>
      </c>
      <c r="E9" s="48" t="s">
        <v>229</v>
      </c>
      <c r="F9" s="48"/>
      <c r="G9" s="49"/>
      <c r="H9" s="50" t="s">
        <v>230</v>
      </c>
      <c r="I9" s="51" t="s">
        <v>230</v>
      </c>
      <c r="J9" s="49" t="s">
        <v>230</v>
      </c>
    </row>
    <row r="10" spans="1:10">
      <c r="A10" s="52" t="s">
        <v>231</v>
      </c>
      <c r="B10" s="53" t="s">
        <v>232</v>
      </c>
      <c r="C10" s="54"/>
      <c r="D10" s="54"/>
      <c r="E10" s="54"/>
      <c r="F10" s="55"/>
      <c r="G10" s="54"/>
      <c r="H10" s="56"/>
      <c r="I10" s="57"/>
      <c r="J10" s="58"/>
    </row>
    <row r="11" spans="1:10">
      <c r="A11" s="59"/>
      <c r="B11" s="60" t="s">
        <v>233</v>
      </c>
      <c r="C11" s="61"/>
      <c r="D11" s="62"/>
      <c r="E11" s="62"/>
      <c r="F11" s="115"/>
      <c r="G11" s="63" t="s">
        <v>234</v>
      </c>
      <c r="H11" s="116"/>
      <c r="I11" s="65">
        <f>SUM(F11*H11)</f>
        <v>0</v>
      </c>
      <c r="J11" s="66"/>
    </row>
    <row r="12" spans="1:10">
      <c r="A12" s="59"/>
      <c r="B12" s="61" t="s">
        <v>236</v>
      </c>
      <c r="C12" s="61"/>
      <c r="D12" s="67"/>
      <c r="E12" s="67"/>
      <c r="F12" s="115"/>
      <c r="G12" s="63" t="s">
        <v>234</v>
      </c>
      <c r="H12" s="116"/>
      <c r="I12" s="65">
        <f t="shared" ref="I12:I27" si="0">SUM(F12*H12)</f>
        <v>0</v>
      </c>
      <c r="J12" s="68"/>
    </row>
    <row r="13" spans="1:10">
      <c r="A13" s="59"/>
      <c r="B13" s="61" t="s">
        <v>237</v>
      </c>
      <c r="C13" s="61"/>
      <c r="D13" s="67"/>
      <c r="E13" s="67"/>
      <c r="F13" s="115"/>
      <c r="G13" s="63" t="s">
        <v>234</v>
      </c>
      <c r="H13" s="116"/>
      <c r="I13" s="65">
        <f t="shared" si="0"/>
        <v>0</v>
      </c>
      <c r="J13" s="68"/>
    </row>
    <row r="14" spans="1:10">
      <c r="A14" s="59"/>
      <c r="B14" s="61" t="s">
        <v>238</v>
      </c>
      <c r="C14" s="61"/>
      <c r="D14" s="67"/>
      <c r="E14" s="67"/>
      <c r="F14" s="115"/>
      <c r="G14" s="63" t="s">
        <v>234</v>
      </c>
      <c r="H14" s="116"/>
      <c r="I14" s="65">
        <f t="shared" si="0"/>
        <v>0</v>
      </c>
      <c r="J14" s="68"/>
    </row>
    <row r="15" spans="1:10">
      <c r="A15" s="59"/>
      <c r="B15" s="61" t="s">
        <v>239</v>
      </c>
      <c r="C15" s="61"/>
      <c r="D15" s="67"/>
      <c r="E15" s="67"/>
      <c r="F15" s="115"/>
      <c r="G15" s="63" t="s">
        <v>234</v>
      </c>
      <c r="H15" s="116"/>
      <c r="I15" s="65">
        <f t="shared" si="0"/>
        <v>0</v>
      </c>
      <c r="J15" s="68"/>
    </row>
    <row r="16" spans="1:10">
      <c r="A16" s="59"/>
      <c r="B16" s="69"/>
      <c r="C16" s="61"/>
      <c r="D16" s="67"/>
      <c r="E16" s="67"/>
      <c r="F16" s="62"/>
      <c r="G16" s="63"/>
      <c r="H16" s="64"/>
      <c r="I16" s="70"/>
      <c r="J16" s="68"/>
    </row>
    <row r="17" spans="1:10">
      <c r="A17" s="59"/>
      <c r="B17" s="60" t="s">
        <v>235</v>
      </c>
      <c r="C17" s="61"/>
      <c r="D17" s="67"/>
      <c r="E17" s="67"/>
      <c r="F17" s="62"/>
      <c r="G17" s="63" t="s">
        <v>234</v>
      </c>
      <c r="H17" s="64"/>
      <c r="I17" s="65">
        <f t="shared" si="0"/>
        <v>0</v>
      </c>
      <c r="J17" s="68"/>
    </row>
    <row r="18" spans="1:10">
      <c r="A18" s="39"/>
      <c r="B18" s="61" t="s">
        <v>236</v>
      </c>
      <c r="C18" s="61"/>
      <c r="D18" s="62"/>
      <c r="E18" s="62"/>
      <c r="F18" s="115"/>
      <c r="G18" s="63" t="s">
        <v>234</v>
      </c>
      <c r="H18" s="116"/>
      <c r="I18" s="65">
        <f t="shared" si="0"/>
        <v>0</v>
      </c>
      <c r="J18" s="68"/>
    </row>
    <row r="19" spans="1:10">
      <c r="A19" s="59"/>
      <c r="B19" s="61" t="s">
        <v>237</v>
      </c>
      <c r="C19" s="61"/>
      <c r="D19" s="62"/>
      <c r="E19" s="62"/>
      <c r="F19" s="115"/>
      <c r="G19" s="63" t="s">
        <v>234</v>
      </c>
      <c r="H19" s="116"/>
      <c r="I19" s="65">
        <f t="shared" si="0"/>
        <v>0</v>
      </c>
      <c r="J19" s="68"/>
    </row>
    <row r="20" spans="1:10">
      <c r="A20" s="59"/>
      <c r="B20" s="61" t="s">
        <v>238</v>
      </c>
      <c r="C20" s="61"/>
      <c r="D20" s="62"/>
      <c r="E20" s="62"/>
      <c r="F20" s="115"/>
      <c r="G20" s="63" t="s">
        <v>234</v>
      </c>
      <c r="H20" s="116"/>
      <c r="I20" s="65">
        <f t="shared" si="0"/>
        <v>0</v>
      </c>
      <c r="J20" s="68"/>
    </row>
    <row r="21" spans="1:10">
      <c r="A21" s="59"/>
      <c r="B21" s="61" t="s">
        <v>239</v>
      </c>
      <c r="C21" s="61"/>
      <c r="D21" s="62"/>
      <c r="E21" s="62"/>
      <c r="F21" s="115"/>
      <c r="G21" s="63" t="s">
        <v>234</v>
      </c>
      <c r="H21" s="116"/>
      <c r="I21" s="65">
        <f t="shared" si="0"/>
        <v>0</v>
      </c>
      <c r="J21" s="68"/>
    </row>
    <row r="22" spans="1:10">
      <c r="A22" s="59"/>
      <c r="B22" s="61" t="s">
        <v>240</v>
      </c>
      <c r="C22" s="61"/>
      <c r="D22" s="62"/>
      <c r="E22" s="62"/>
      <c r="F22" s="115"/>
      <c r="G22" s="63" t="s">
        <v>234</v>
      </c>
      <c r="H22" s="116"/>
      <c r="I22" s="65">
        <f t="shared" si="0"/>
        <v>0</v>
      </c>
      <c r="J22" s="68"/>
    </row>
    <row r="23" spans="1:10">
      <c r="A23" s="59"/>
      <c r="B23" s="61" t="s">
        <v>241</v>
      </c>
      <c r="C23" s="61"/>
      <c r="D23" s="62"/>
      <c r="E23" s="62"/>
      <c r="F23" s="115"/>
      <c r="G23" s="63" t="s">
        <v>234</v>
      </c>
      <c r="H23" s="116"/>
      <c r="I23" s="65">
        <f t="shared" si="0"/>
        <v>0</v>
      </c>
      <c r="J23" s="68"/>
    </row>
    <row r="24" spans="1:10">
      <c r="A24" s="59"/>
      <c r="B24" s="61" t="s">
        <v>242</v>
      </c>
      <c r="C24" s="61"/>
      <c r="D24" s="62"/>
      <c r="E24" s="62"/>
      <c r="F24" s="115"/>
      <c r="G24" s="63" t="s">
        <v>234</v>
      </c>
      <c r="H24" s="116"/>
      <c r="I24" s="65">
        <f t="shared" si="0"/>
        <v>0</v>
      </c>
      <c r="J24" s="68"/>
    </row>
    <row r="25" spans="1:10">
      <c r="A25" s="59"/>
      <c r="B25" s="61" t="s">
        <v>243</v>
      </c>
      <c r="C25" s="61"/>
      <c r="D25" s="62"/>
      <c r="E25" s="62"/>
      <c r="F25" s="115"/>
      <c r="G25" s="63" t="s">
        <v>234</v>
      </c>
      <c r="H25" s="116"/>
      <c r="I25" s="65">
        <f t="shared" si="0"/>
        <v>0</v>
      </c>
      <c r="J25" s="68"/>
    </row>
    <row r="26" spans="1:10">
      <c r="A26" s="59"/>
      <c r="B26" s="61" t="s">
        <v>244</v>
      </c>
      <c r="C26" s="61"/>
      <c r="D26" s="62"/>
      <c r="E26" s="62"/>
      <c r="F26" s="115"/>
      <c r="G26" s="63" t="s">
        <v>234</v>
      </c>
      <c r="H26" s="116"/>
      <c r="I26" s="65">
        <f t="shared" si="0"/>
        <v>0</v>
      </c>
      <c r="J26" s="68"/>
    </row>
    <row r="27" spans="1:10">
      <c r="A27" s="39"/>
      <c r="B27" s="61" t="s">
        <v>245</v>
      </c>
      <c r="C27" s="61" t="s">
        <v>246</v>
      </c>
      <c r="D27" s="62"/>
      <c r="E27" s="62"/>
      <c r="F27" s="115"/>
      <c r="G27" s="63" t="s">
        <v>234</v>
      </c>
      <c r="H27" s="116"/>
      <c r="I27" s="65">
        <f t="shared" si="0"/>
        <v>0</v>
      </c>
      <c r="J27" s="68"/>
    </row>
    <row r="28" spans="1:10">
      <c r="A28" s="39"/>
      <c r="B28" s="61"/>
      <c r="C28" s="61"/>
      <c r="D28" s="62"/>
      <c r="E28" s="62"/>
      <c r="F28" s="62"/>
      <c r="G28" s="63"/>
      <c r="H28" s="64"/>
      <c r="I28" s="71"/>
      <c r="J28" s="68">
        <f>SUM(I11:I27)</f>
        <v>0</v>
      </c>
    </row>
    <row r="29" spans="1:10">
      <c r="A29" s="52" t="s">
        <v>247</v>
      </c>
      <c r="B29" s="53" t="s">
        <v>248</v>
      </c>
      <c r="C29" s="53"/>
      <c r="D29" s="72"/>
      <c r="E29" s="72"/>
      <c r="F29" s="73"/>
      <c r="G29" s="55"/>
      <c r="H29" s="74"/>
      <c r="I29" s="75"/>
      <c r="J29" s="76"/>
    </row>
    <row r="30" spans="1:10">
      <c r="A30" s="39"/>
      <c r="B30" s="61" t="s">
        <v>249</v>
      </c>
      <c r="C30" s="61" t="s">
        <v>346</v>
      </c>
      <c r="D30" s="62"/>
      <c r="E30" s="62"/>
      <c r="F30" s="115"/>
      <c r="G30" s="63" t="s">
        <v>234</v>
      </c>
      <c r="H30" s="117"/>
      <c r="I30" s="65">
        <f t="shared" ref="I30:I34" si="1">SUM(F30*H30)</f>
        <v>0</v>
      </c>
      <c r="J30" s="66"/>
    </row>
    <row r="31" spans="1:10">
      <c r="A31" s="59"/>
      <c r="B31" s="61" t="s">
        <v>345</v>
      </c>
      <c r="C31" s="61" t="s">
        <v>346</v>
      </c>
      <c r="D31" s="62"/>
      <c r="E31" s="62"/>
      <c r="F31" s="115"/>
      <c r="G31" s="63" t="s">
        <v>234</v>
      </c>
      <c r="H31" s="117"/>
      <c r="I31" s="65">
        <f t="shared" si="1"/>
        <v>0</v>
      </c>
      <c r="J31" s="66"/>
    </row>
    <row r="32" spans="1:10">
      <c r="A32" s="59"/>
      <c r="B32" s="61" t="s">
        <v>250</v>
      </c>
      <c r="C32" s="61" t="s">
        <v>346</v>
      </c>
      <c r="D32" s="62"/>
      <c r="E32" s="62"/>
      <c r="F32" s="115"/>
      <c r="G32" s="63" t="s">
        <v>251</v>
      </c>
      <c r="H32" s="117"/>
      <c r="I32" s="65">
        <f t="shared" si="1"/>
        <v>0</v>
      </c>
      <c r="J32" s="66"/>
    </row>
    <row r="33" spans="1:10">
      <c r="A33" s="59"/>
      <c r="B33" s="61" t="s">
        <v>345</v>
      </c>
      <c r="C33" s="61" t="s">
        <v>346</v>
      </c>
      <c r="D33" s="67"/>
      <c r="E33" s="67"/>
      <c r="F33" s="115"/>
      <c r="G33" s="63" t="s">
        <v>234</v>
      </c>
      <c r="H33" s="117"/>
      <c r="I33" s="65">
        <f t="shared" si="1"/>
        <v>0</v>
      </c>
      <c r="J33" s="66"/>
    </row>
    <row r="34" spans="1:10">
      <c r="A34" s="59"/>
      <c r="B34" s="61" t="s">
        <v>250</v>
      </c>
      <c r="C34" s="61" t="s">
        <v>346</v>
      </c>
      <c r="D34" s="67"/>
      <c r="E34" s="67"/>
      <c r="F34" s="115"/>
      <c r="G34" s="63" t="s">
        <v>251</v>
      </c>
      <c r="H34" s="117"/>
      <c r="I34" s="65">
        <f t="shared" si="1"/>
        <v>0</v>
      </c>
      <c r="J34" s="66"/>
    </row>
    <row r="35" spans="1:10">
      <c r="A35" s="59"/>
      <c r="B35" s="61"/>
      <c r="C35" s="61"/>
      <c r="D35" s="67"/>
      <c r="E35" s="67"/>
      <c r="F35" s="62"/>
      <c r="G35" s="63"/>
      <c r="H35" s="77"/>
      <c r="I35" s="78"/>
      <c r="J35" s="68">
        <f>SUM(I30:I34)</f>
        <v>0</v>
      </c>
    </row>
    <row r="36" spans="1:10">
      <c r="A36" s="52" t="s">
        <v>252</v>
      </c>
      <c r="B36" s="53" t="s">
        <v>253</v>
      </c>
      <c r="C36" s="53"/>
      <c r="D36" s="72"/>
      <c r="E36" s="72"/>
      <c r="F36" s="73"/>
      <c r="G36" s="55"/>
      <c r="H36" s="56"/>
      <c r="I36" s="75"/>
      <c r="J36" s="76"/>
    </row>
    <row r="37" spans="1:10">
      <c r="A37" s="39"/>
      <c r="B37" s="61" t="s">
        <v>347</v>
      </c>
      <c r="C37" s="61"/>
      <c r="D37" s="67"/>
      <c r="E37" s="67"/>
      <c r="F37" s="115"/>
      <c r="G37" s="63" t="s">
        <v>251</v>
      </c>
      <c r="H37" s="117"/>
      <c r="I37" s="65">
        <f t="shared" ref="I37:I38" si="2">SUM(F37*H37)</f>
        <v>0</v>
      </c>
      <c r="J37" s="66"/>
    </row>
    <row r="38" spans="1:10">
      <c r="A38" s="39"/>
      <c r="B38" s="61" t="s">
        <v>254</v>
      </c>
      <c r="C38" s="61"/>
      <c r="D38" s="67"/>
      <c r="E38" s="67"/>
      <c r="F38" s="115"/>
      <c r="G38" s="63"/>
      <c r="H38" s="117"/>
      <c r="I38" s="65">
        <f t="shared" si="2"/>
        <v>0</v>
      </c>
      <c r="J38" s="68"/>
    </row>
    <row r="39" spans="1:10">
      <c r="A39" s="39"/>
      <c r="B39" s="61"/>
      <c r="C39" s="61"/>
      <c r="D39" s="67"/>
      <c r="E39" s="67"/>
      <c r="F39" s="62"/>
      <c r="G39" s="63"/>
      <c r="H39" s="77"/>
      <c r="I39" s="65"/>
      <c r="J39" s="68">
        <f>SUM(I37:I38)</f>
        <v>0</v>
      </c>
    </row>
    <row r="40" spans="1:10">
      <c r="A40" s="52" t="s">
        <v>255</v>
      </c>
      <c r="B40" s="53" t="s">
        <v>256</v>
      </c>
      <c r="C40" s="53"/>
      <c r="D40" s="72"/>
      <c r="E40" s="72"/>
      <c r="F40" s="73"/>
      <c r="G40" s="55"/>
      <c r="H40" s="56"/>
      <c r="I40" s="75"/>
      <c r="J40" s="76"/>
    </row>
    <row r="41" spans="1:10">
      <c r="A41" s="59"/>
      <c r="B41" s="61" t="s">
        <v>257</v>
      </c>
      <c r="C41" s="61"/>
      <c r="D41" s="67"/>
      <c r="E41" s="67"/>
      <c r="F41" s="115"/>
      <c r="G41" s="63" t="s">
        <v>258</v>
      </c>
      <c r="H41" s="117"/>
      <c r="I41" s="65">
        <f t="shared" ref="I41" si="3">SUM(F41*H41)</f>
        <v>0</v>
      </c>
      <c r="J41" s="66"/>
    </row>
    <row r="42" spans="1:10">
      <c r="A42" s="59"/>
      <c r="B42" s="61"/>
      <c r="C42" s="61"/>
      <c r="D42" s="67"/>
      <c r="E42" s="67"/>
      <c r="F42" s="62"/>
      <c r="G42" s="63"/>
      <c r="H42" s="77"/>
      <c r="I42" s="65">
        <v>0</v>
      </c>
      <c r="J42" s="68"/>
    </row>
    <row r="43" spans="1:10">
      <c r="A43" s="59"/>
      <c r="B43" s="61"/>
      <c r="C43" s="61"/>
      <c r="D43" s="67"/>
      <c r="E43" s="67"/>
      <c r="F43" s="62"/>
      <c r="G43" s="63"/>
      <c r="H43" s="77"/>
      <c r="I43" s="65"/>
      <c r="J43" s="68">
        <f>SUM(I41:I42)</f>
        <v>0</v>
      </c>
    </row>
    <row r="44" spans="1:10">
      <c r="A44" s="52" t="s">
        <v>259</v>
      </c>
      <c r="B44" s="53" t="s">
        <v>260</v>
      </c>
      <c r="C44" s="53"/>
      <c r="D44" s="72"/>
      <c r="E44" s="72"/>
      <c r="F44" s="73"/>
      <c r="G44" s="55"/>
      <c r="H44" s="74"/>
      <c r="I44" s="75"/>
      <c r="J44" s="76"/>
    </row>
    <row r="45" spans="1:10">
      <c r="A45" s="59"/>
      <c r="B45" s="61" t="s">
        <v>261</v>
      </c>
      <c r="C45" s="61"/>
      <c r="D45" s="67"/>
      <c r="E45" s="67"/>
      <c r="F45" s="115"/>
      <c r="G45" s="63" t="s">
        <v>262</v>
      </c>
      <c r="H45" s="117"/>
      <c r="I45" s="65">
        <f t="shared" ref="I45:I48" si="4">SUM(F45*H45)</f>
        <v>0</v>
      </c>
      <c r="J45" s="66"/>
    </row>
    <row r="46" spans="1:10">
      <c r="A46" s="59"/>
      <c r="B46" s="61" t="s">
        <v>263</v>
      </c>
      <c r="C46" s="61"/>
      <c r="D46" s="62"/>
      <c r="E46" s="62"/>
      <c r="F46" s="115"/>
      <c r="G46" s="63" t="s">
        <v>234</v>
      </c>
      <c r="H46" s="117"/>
      <c r="I46" s="65">
        <f t="shared" si="4"/>
        <v>0</v>
      </c>
      <c r="J46" s="66"/>
    </row>
    <row r="47" spans="1:10">
      <c r="A47" s="59"/>
      <c r="B47" s="61" t="s">
        <v>264</v>
      </c>
      <c r="C47" s="61"/>
      <c r="D47" s="62"/>
      <c r="E47" s="62"/>
      <c r="F47" s="115"/>
      <c r="G47" s="63" t="s">
        <v>234</v>
      </c>
      <c r="H47" s="117"/>
      <c r="I47" s="65">
        <f t="shared" si="4"/>
        <v>0</v>
      </c>
      <c r="J47" s="66"/>
    </row>
    <row r="48" spans="1:10" ht="24">
      <c r="A48" s="59"/>
      <c r="B48" s="79" t="s">
        <v>265</v>
      </c>
      <c r="C48" s="61"/>
      <c r="D48" s="62"/>
      <c r="E48" s="62"/>
      <c r="F48" s="115"/>
      <c r="G48" s="63" t="s">
        <v>262</v>
      </c>
      <c r="H48" s="117"/>
      <c r="I48" s="65">
        <f t="shared" si="4"/>
        <v>0</v>
      </c>
      <c r="J48" s="66"/>
    </row>
    <row r="49" spans="1:10" ht="15.6">
      <c r="A49" s="39"/>
      <c r="B49" s="36"/>
      <c r="C49" s="61"/>
      <c r="D49" s="67"/>
      <c r="E49" s="67"/>
      <c r="F49" s="62"/>
      <c r="G49" s="63"/>
      <c r="H49" s="77"/>
      <c r="I49" s="78"/>
      <c r="J49" s="68">
        <f>SUM(I45:I48)</f>
        <v>0</v>
      </c>
    </row>
    <row r="50" spans="1:10">
      <c r="A50" s="52" t="s">
        <v>266</v>
      </c>
      <c r="B50" s="53" t="s">
        <v>267</v>
      </c>
      <c r="C50" s="53"/>
      <c r="D50" s="72"/>
      <c r="E50" s="72"/>
      <c r="F50" s="73"/>
      <c r="G50" s="55"/>
      <c r="H50" s="74"/>
      <c r="I50" s="75"/>
      <c r="J50" s="76"/>
    </row>
    <row r="51" spans="1:10">
      <c r="A51" s="59"/>
      <c r="B51" s="61" t="s">
        <v>268</v>
      </c>
      <c r="C51" s="61"/>
      <c r="D51" s="62"/>
      <c r="E51" s="62"/>
      <c r="F51" s="115"/>
      <c r="G51" s="63" t="s">
        <v>234</v>
      </c>
      <c r="H51" s="117"/>
      <c r="I51" s="65">
        <f t="shared" ref="I51:I56" si="5">SUM(F51*H51)</f>
        <v>0</v>
      </c>
      <c r="J51" s="66"/>
    </row>
    <row r="52" spans="1:10">
      <c r="A52" s="59"/>
      <c r="B52" s="61" t="s">
        <v>269</v>
      </c>
      <c r="C52" s="61"/>
      <c r="D52" s="62"/>
      <c r="E52" s="62"/>
      <c r="F52" s="115"/>
      <c r="G52" s="63" t="s">
        <v>234</v>
      </c>
      <c r="H52" s="117"/>
      <c r="I52" s="65">
        <f t="shared" si="5"/>
        <v>0</v>
      </c>
      <c r="J52" s="66"/>
    </row>
    <row r="53" spans="1:10">
      <c r="A53" s="59"/>
      <c r="B53" s="61" t="s">
        <v>270</v>
      </c>
      <c r="C53" s="61"/>
      <c r="D53" s="62"/>
      <c r="E53" s="62"/>
      <c r="F53" s="115"/>
      <c r="G53" s="63" t="s">
        <v>234</v>
      </c>
      <c r="H53" s="117"/>
      <c r="I53" s="65">
        <f t="shared" si="5"/>
        <v>0</v>
      </c>
      <c r="J53" s="66"/>
    </row>
    <row r="54" spans="1:10">
      <c r="A54" s="59"/>
      <c r="B54" s="61" t="s">
        <v>271</v>
      </c>
      <c r="C54" s="61"/>
      <c r="D54" s="62"/>
      <c r="E54" s="62"/>
      <c r="F54" s="115"/>
      <c r="G54" s="63" t="s">
        <v>251</v>
      </c>
      <c r="H54" s="117"/>
      <c r="I54" s="65">
        <f t="shared" si="5"/>
        <v>0</v>
      </c>
      <c r="J54" s="66"/>
    </row>
    <row r="55" spans="1:10">
      <c r="A55" s="59"/>
      <c r="B55" s="61" t="s">
        <v>272</v>
      </c>
      <c r="C55" s="61"/>
      <c r="D55" s="62"/>
      <c r="E55" s="62"/>
      <c r="F55" s="115"/>
      <c r="G55" s="63" t="s">
        <v>234</v>
      </c>
      <c r="H55" s="117"/>
      <c r="I55" s="65">
        <f t="shared" si="5"/>
        <v>0</v>
      </c>
      <c r="J55" s="66"/>
    </row>
    <row r="56" spans="1:10">
      <c r="A56" s="59"/>
      <c r="B56" s="61" t="s">
        <v>273</v>
      </c>
      <c r="C56" s="61"/>
      <c r="D56" s="62"/>
      <c r="E56" s="62"/>
      <c r="F56" s="115"/>
      <c r="G56" s="63" t="s">
        <v>251</v>
      </c>
      <c r="H56" s="117"/>
      <c r="I56" s="65">
        <f t="shared" si="5"/>
        <v>0</v>
      </c>
      <c r="J56" s="66"/>
    </row>
    <row r="57" spans="1:10">
      <c r="A57" s="59"/>
      <c r="B57" s="61"/>
      <c r="C57" s="61"/>
      <c r="D57" s="62"/>
      <c r="E57" s="62"/>
      <c r="F57" s="62"/>
      <c r="G57" s="63"/>
      <c r="H57" s="77"/>
      <c r="I57" s="78"/>
      <c r="J57" s="68">
        <f>SUM(I51:I56)</f>
        <v>0</v>
      </c>
    </row>
    <row r="58" spans="1:10">
      <c r="A58" s="52" t="s">
        <v>274</v>
      </c>
      <c r="B58" s="53" t="s">
        <v>275</v>
      </c>
      <c r="C58" s="53"/>
      <c r="D58" s="72"/>
      <c r="E58" s="72"/>
      <c r="F58" s="73"/>
      <c r="G58" s="55"/>
      <c r="H58" s="74"/>
      <c r="I58" s="75"/>
      <c r="J58" s="76"/>
    </row>
    <row r="59" spans="1:10">
      <c r="A59" s="59"/>
      <c r="B59" s="61" t="s">
        <v>276</v>
      </c>
      <c r="C59" s="61"/>
      <c r="D59" s="67"/>
      <c r="E59" s="67"/>
      <c r="F59" s="115"/>
      <c r="G59" s="63" t="s">
        <v>220</v>
      </c>
      <c r="H59" s="117"/>
      <c r="I59" s="65">
        <f t="shared" ref="I59:I61" si="6">SUM(F59*H59)</f>
        <v>0</v>
      </c>
      <c r="J59" s="66"/>
    </row>
    <row r="60" spans="1:10">
      <c r="A60" s="59"/>
      <c r="B60" s="61" t="s">
        <v>277</v>
      </c>
      <c r="C60" s="61"/>
      <c r="D60" s="67"/>
      <c r="E60" s="67"/>
      <c r="F60" s="115"/>
      <c r="G60" s="63" t="s">
        <v>234</v>
      </c>
      <c r="H60" s="117"/>
      <c r="I60" s="65">
        <f t="shared" si="6"/>
        <v>0</v>
      </c>
      <c r="J60" s="66"/>
    </row>
    <row r="61" spans="1:10">
      <c r="A61" s="59"/>
      <c r="B61" s="61" t="s">
        <v>279</v>
      </c>
      <c r="C61" s="61"/>
      <c r="D61" s="67"/>
      <c r="E61" s="67"/>
      <c r="F61" s="115"/>
      <c r="G61" s="63" t="s">
        <v>220</v>
      </c>
      <c r="H61" s="117"/>
      <c r="I61" s="65">
        <f t="shared" si="6"/>
        <v>0</v>
      </c>
      <c r="J61" s="66"/>
    </row>
    <row r="62" spans="1:10">
      <c r="A62" s="39"/>
      <c r="B62" s="61"/>
      <c r="C62" s="61"/>
      <c r="D62" s="67"/>
      <c r="E62" s="67"/>
      <c r="F62" s="62"/>
      <c r="G62" s="63"/>
      <c r="H62" s="77"/>
      <c r="I62" s="78"/>
      <c r="J62" s="68">
        <f>SUM(I59:I61)</f>
        <v>0</v>
      </c>
    </row>
    <row r="63" spans="1:10">
      <c r="A63" s="52" t="s">
        <v>280</v>
      </c>
      <c r="B63" s="53" t="s">
        <v>281</v>
      </c>
      <c r="C63" s="53"/>
      <c r="D63" s="72"/>
      <c r="E63" s="72"/>
      <c r="F63" s="73"/>
      <c r="G63" s="55"/>
      <c r="H63" s="74"/>
      <c r="I63" s="75"/>
      <c r="J63" s="76"/>
    </row>
    <row r="64" spans="1:10">
      <c r="A64" s="59"/>
      <c r="B64" s="61" t="s">
        <v>282</v>
      </c>
      <c r="C64" s="61"/>
      <c r="D64" s="67"/>
      <c r="E64" s="67"/>
      <c r="F64" s="115"/>
      <c r="G64" s="63" t="s">
        <v>220</v>
      </c>
      <c r="H64" s="117"/>
      <c r="I64" s="65">
        <f t="shared" ref="I64" si="7">SUM(F64*H64)</f>
        <v>0</v>
      </c>
      <c r="J64" s="80"/>
    </row>
    <row r="65" spans="1:10">
      <c r="A65" s="59"/>
      <c r="B65" s="63"/>
      <c r="C65" s="63"/>
      <c r="D65" s="62"/>
      <c r="E65" s="62"/>
      <c r="F65" s="62"/>
      <c r="G65" s="63"/>
      <c r="H65" s="77"/>
      <c r="I65" s="81"/>
      <c r="J65" s="68">
        <f>I64</f>
        <v>0</v>
      </c>
    </row>
    <row r="66" spans="1:10">
      <c r="A66" s="52" t="s">
        <v>283</v>
      </c>
      <c r="B66" s="82" t="s">
        <v>284</v>
      </c>
      <c r="C66" s="55"/>
      <c r="D66" s="73"/>
      <c r="E66" s="73"/>
      <c r="F66" s="73"/>
      <c r="G66" s="55"/>
      <c r="H66" s="74"/>
      <c r="I66" s="75"/>
      <c r="J66" s="83"/>
    </row>
    <row r="67" spans="1:10">
      <c r="A67" s="59"/>
      <c r="B67" s="61" t="s">
        <v>285</v>
      </c>
      <c r="C67" s="63"/>
      <c r="D67" s="62"/>
      <c r="E67" s="62"/>
      <c r="F67" s="115"/>
      <c r="G67" s="63" t="s">
        <v>220</v>
      </c>
      <c r="H67" s="117"/>
      <c r="I67" s="65">
        <f t="shared" ref="I67:I68" si="8">SUM(F67*H67)</f>
        <v>0</v>
      </c>
      <c r="J67" s="80"/>
    </row>
    <row r="68" spans="1:10">
      <c r="A68" s="59"/>
      <c r="B68" s="61" t="s">
        <v>286</v>
      </c>
      <c r="C68" s="63"/>
      <c r="D68" s="62"/>
      <c r="E68" s="62"/>
      <c r="F68" s="115"/>
      <c r="G68" s="63" t="s">
        <v>220</v>
      </c>
      <c r="H68" s="117"/>
      <c r="I68" s="65">
        <f t="shared" si="8"/>
        <v>0</v>
      </c>
      <c r="J68" s="66"/>
    </row>
    <row r="69" spans="1:10">
      <c r="A69" s="59"/>
      <c r="B69" s="61"/>
      <c r="C69" s="63"/>
      <c r="D69" s="62"/>
      <c r="E69" s="62"/>
      <c r="F69" s="62"/>
      <c r="G69" s="63"/>
      <c r="H69" s="77"/>
      <c r="I69" s="81"/>
      <c r="J69" s="68">
        <f>SUM(I67:I67)</f>
        <v>0</v>
      </c>
    </row>
    <row r="70" spans="1:10">
      <c r="A70" s="52" t="s">
        <v>287</v>
      </c>
      <c r="B70" s="53" t="s">
        <v>288</v>
      </c>
      <c r="C70" s="53"/>
      <c r="D70" s="72"/>
      <c r="E70" s="72"/>
      <c r="F70" s="73"/>
      <c r="G70" s="55"/>
      <c r="H70" s="74"/>
      <c r="I70" s="75"/>
      <c r="J70" s="76"/>
    </row>
    <row r="71" spans="1:10">
      <c r="A71" s="39"/>
      <c r="B71" s="61" t="s">
        <v>289</v>
      </c>
      <c r="C71" s="61"/>
      <c r="D71" s="62"/>
      <c r="E71" s="62"/>
      <c r="F71" s="115"/>
      <c r="G71" s="63" t="s">
        <v>234</v>
      </c>
      <c r="H71" s="117"/>
      <c r="I71" s="65">
        <f t="shared" ref="I71" si="9">SUM(F71*H71)</f>
        <v>0</v>
      </c>
      <c r="J71" s="80"/>
    </row>
    <row r="72" spans="1:10">
      <c r="A72" s="59"/>
      <c r="B72" s="63"/>
      <c r="C72" s="63"/>
      <c r="D72" s="62"/>
      <c r="E72" s="62"/>
      <c r="F72" s="62"/>
      <c r="G72" s="63"/>
      <c r="H72" s="77"/>
      <c r="I72" s="81"/>
      <c r="J72" s="68">
        <f>I71</f>
        <v>0</v>
      </c>
    </row>
    <row r="73" spans="1:10">
      <c r="A73" s="52" t="s">
        <v>290</v>
      </c>
      <c r="B73" s="53" t="s">
        <v>291</v>
      </c>
      <c r="C73" s="53"/>
      <c r="D73" s="72"/>
      <c r="E73" s="72"/>
      <c r="F73" s="73"/>
      <c r="G73" s="55"/>
      <c r="H73" s="56"/>
      <c r="I73" s="75"/>
      <c r="J73" s="76"/>
    </row>
    <row r="74" spans="1:10">
      <c r="A74" s="39"/>
      <c r="B74" s="61" t="s">
        <v>292</v>
      </c>
      <c r="C74" s="61"/>
      <c r="D74" s="67"/>
      <c r="E74" s="67"/>
      <c r="F74" s="115"/>
      <c r="G74" s="63" t="s">
        <v>262</v>
      </c>
      <c r="H74" s="117"/>
      <c r="I74" s="65">
        <f t="shared" ref="I74:I75" si="10">SUM(F74*H74)</f>
        <v>0</v>
      </c>
      <c r="J74" s="66"/>
    </row>
    <row r="75" spans="1:10">
      <c r="A75" s="39"/>
      <c r="B75" s="61" t="s">
        <v>293</v>
      </c>
      <c r="C75" s="61"/>
      <c r="D75" s="67"/>
      <c r="E75" s="67"/>
      <c r="F75" s="118"/>
      <c r="G75" s="63" t="s">
        <v>262</v>
      </c>
      <c r="H75" s="117"/>
      <c r="I75" s="65">
        <f t="shared" si="10"/>
        <v>0</v>
      </c>
      <c r="J75" s="66"/>
    </row>
    <row r="76" spans="1:10">
      <c r="A76" s="59"/>
      <c r="B76" s="63"/>
      <c r="C76" s="63"/>
      <c r="D76" s="62"/>
      <c r="E76" s="62"/>
      <c r="F76" s="62"/>
      <c r="G76" s="63"/>
      <c r="H76" s="77"/>
      <c r="I76" s="81"/>
      <c r="J76" s="68">
        <f>SUM(I74:I74)</f>
        <v>0</v>
      </c>
    </row>
    <row r="77" spans="1:10">
      <c r="A77" s="52" t="s">
        <v>294</v>
      </c>
      <c r="B77" s="53" t="s">
        <v>295</v>
      </c>
      <c r="C77" s="53"/>
      <c r="D77" s="72"/>
      <c r="E77" s="72"/>
      <c r="F77" s="73"/>
      <c r="G77" s="55"/>
      <c r="H77" s="74"/>
      <c r="I77" s="75"/>
      <c r="J77" s="76"/>
    </row>
    <row r="78" spans="1:10">
      <c r="A78" s="59"/>
      <c r="B78" s="61" t="s">
        <v>343</v>
      </c>
      <c r="C78" s="61"/>
      <c r="D78" s="67"/>
      <c r="E78" s="67"/>
      <c r="F78" s="115"/>
      <c r="G78" s="63" t="s">
        <v>278</v>
      </c>
      <c r="H78" s="117"/>
      <c r="I78" s="65">
        <f t="shared" ref="I78:I79" si="11">SUM(F78*H78)</f>
        <v>0</v>
      </c>
      <c r="J78" s="66"/>
    </row>
    <row r="79" spans="1:10">
      <c r="A79" s="59"/>
      <c r="B79" s="61" t="s">
        <v>296</v>
      </c>
      <c r="C79" s="61"/>
      <c r="D79" s="67"/>
      <c r="E79" s="67"/>
      <c r="F79" s="115"/>
      <c r="G79" s="63" t="s">
        <v>278</v>
      </c>
      <c r="H79" s="117"/>
      <c r="I79" s="65">
        <f t="shared" si="11"/>
        <v>0</v>
      </c>
      <c r="J79" s="66"/>
    </row>
    <row r="80" spans="1:10">
      <c r="A80" s="59"/>
      <c r="B80" s="61"/>
      <c r="C80" s="61"/>
      <c r="D80" s="67"/>
      <c r="E80" s="67"/>
      <c r="F80" s="62"/>
      <c r="G80" s="63"/>
      <c r="H80" s="77"/>
      <c r="I80" s="84"/>
      <c r="J80" s="68">
        <f>SUM(I78:I78)</f>
        <v>0</v>
      </c>
    </row>
    <row r="81" spans="1:10">
      <c r="A81" s="52" t="s">
        <v>297</v>
      </c>
      <c r="B81" s="53" t="s">
        <v>298</v>
      </c>
      <c r="C81" s="53"/>
      <c r="D81" s="72"/>
      <c r="E81" s="72"/>
      <c r="F81" s="73"/>
      <c r="G81" s="55"/>
      <c r="H81" s="74"/>
      <c r="I81" s="85"/>
      <c r="J81" s="86"/>
    </row>
    <row r="82" spans="1:10">
      <c r="A82" s="63"/>
      <c r="B82" s="61" t="s">
        <v>299</v>
      </c>
      <c r="C82" s="61"/>
      <c r="D82" s="62"/>
      <c r="E82" s="62"/>
      <c r="F82" s="115"/>
      <c r="G82" s="63" t="s">
        <v>234</v>
      </c>
      <c r="H82" s="117"/>
      <c r="I82" s="65">
        <f t="shared" ref="I82:I85" si="12">SUM(F82*H82)</f>
        <v>0</v>
      </c>
      <c r="J82" s="66"/>
    </row>
    <row r="83" spans="1:10">
      <c r="A83" s="63"/>
      <c r="B83" s="61" t="s">
        <v>300</v>
      </c>
      <c r="C83" s="61"/>
      <c r="D83" s="62"/>
      <c r="E83" s="62"/>
      <c r="F83" s="115"/>
      <c r="G83" s="63" t="s">
        <v>234</v>
      </c>
      <c r="H83" s="117"/>
      <c r="I83" s="65">
        <f t="shared" si="12"/>
        <v>0</v>
      </c>
      <c r="J83" s="66"/>
    </row>
    <row r="84" spans="1:10">
      <c r="A84" s="63"/>
      <c r="B84" s="61" t="s">
        <v>301</v>
      </c>
      <c r="C84" s="61"/>
      <c r="D84" s="67"/>
      <c r="E84" s="67"/>
      <c r="F84" s="115"/>
      <c r="G84" s="63" t="s">
        <v>234</v>
      </c>
      <c r="H84" s="117"/>
      <c r="I84" s="65">
        <f t="shared" si="12"/>
        <v>0</v>
      </c>
      <c r="J84" s="66"/>
    </row>
    <row r="85" spans="1:10">
      <c r="A85" s="63"/>
      <c r="B85" s="61" t="s">
        <v>302</v>
      </c>
      <c r="C85" s="61"/>
      <c r="D85" s="67"/>
      <c r="E85" s="67"/>
      <c r="F85" s="115"/>
      <c r="G85" s="63" t="s">
        <v>234</v>
      </c>
      <c r="H85" s="117"/>
      <c r="I85" s="65">
        <f t="shared" si="12"/>
        <v>0</v>
      </c>
      <c r="J85" s="66"/>
    </row>
    <row r="86" spans="1:10">
      <c r="A86" s="63"/>
      <c r="B86" s="61"/>
      <c r="C86" s="61"/>
      <c r="D86" s="67"/>
      <c r="E86" s="62"/>
      <c r="F86" s="62"/>
      <c r="G86" s="63"/>
      <c r="H86" s="77"/>
      <c r="I86" s="84"/>
      <c r="J86" s="68">
        <f>SUM(I82:I85)</f>
        <v>0</v>
      </c>
    </row>
    <row r="87" spans="1:10">
      <c r="A87" s="52" t="s">
        <v>303</v>
      </c>
      <c r="B87" s="53" t="s">
        <v>304</v>
      </c>
      <c r="C87" s="53"/>
      <c r="D87" s="72"/>
      <c r="E87" s="72"/>
      <c r="F87" s="73"/>
      <c r="G87" s="55"/>
      <c r="H87" s="74"/>
      <c r="I87" s="75"/>
      <c r="J87" s="76"/>
    </row>
    <row r="88" spans="1:10">
      <c r="A88" s="87"/>
      <c r="B88" s="61" t="s">
        <v>305</v>
      </c>
      <c r="C88" s="61"/>
      <c r="D88" s="62"/>
      <c r="E88" s="62"/>
      <c r="F88" s="115"/>
      <c r="G88" s="63" t="s">
        <v>234</v>
      </c>
      <c r="H88" s="117"/>
      <c r="I88" s="65">
        <f t="shared" ref="I88" si="13">SUM(F88*H88)</f>
        <v>0</v>
      </c>
      <c r="J88" s="80"/>
    </row>
    <row r="89" spans="1:10">
      <c r="A89" s="63"/>
      <c r="B89" s="63"/>
      <c r="C89" s="63"/>
      <c r="D89" s="62"/>
      <c r="E89" s="62"/>
      <c r="F89" s="62"/>
      <c r="G89" s="63"/>
      <c r="H89" s="77"/>
      <c r="I89" s="81"/>
      <c r="J89" s="68">
        <f>I88</f>
        <v>0</v>
      </c>
    </row>
    <row r="90" spans="1:10">
      <c r="A90" s="52" t="s">
        <v>306</v>
      </c>
      <c r="B90" s="53" t="s">
        <v>307</v>
      </c>
      <c r="C90" s="53"/>
      <c r="D90" s="72"/>
      <c r="E90" s="72"/>
      <c r="F90" s="73"/>
      <c r="G90" s="55"/>
      <c r="H90" s="74"/>
      <c r="I90" s="75"/>
      <c r="J90" s="76"/>
    </row>
    <row r="91" spans="1:10">
      <c r="A91" s="87"/>
      <c r="B91" s="61" t="s">
        <v>308</v>
      </c>
      <c r="C91" s="61"/>
      <c r="D91" s="67"/>
      <c r="E91" s="67"/>
      <c r="F91" s="62"/>
      <c r="G91" s="63"/>
      <c r="H91" s="77"/>
      <c r="I91" s="78"/>
      <c r="J91" s="66"/>
    </row>
    <row r="92" spans="1:10">
      <c r="A92" s="87"/>
      <c r="B92" s="61" t="s">
        <v>309</v>
      </c>
      <c r="C92" s="61"/>
      <c r="D92" s="67"/>
      <c r="E92" s="67"/>
      <c r="F92" s="115"/>
      <c r="G92" s="63" t="s">
        <v>278</v>
      </c>
      <c r="H92" s="117"/>
      <c r="I92" s="65">
        <f t="shared" ref="I92:I95" si="14">SUM(F92*H92)</f>
        <v>0</v>
      </c>
      <c r="J92" s="66"/>
    </row>
    <row r="93" spans="1:10">
      <c r="A93" s="63"/>
      <c r="B93" s="61" t="s">
        <v>348</v>
      </c>
      <c r="C93" s="61"/>
      <c r="D93" s="67"/>
      <c r="E93" s="67"/>
      <c r="F93" s="115"/>
      <c r="G93" s="63" t="s">
        <v>262</v>
      </c>
      <c r="H93" s="117"/>
      <c r="I93" s="65">
        <f t="shared" si="14"/>
        <v>0</v>
      </c>
      <c r="J93" s="66"/>
    </row>
    <row r="94" spans="1:10">
      <c r="A94" s="63"/>
      <c r="B94" s="88" t="s">
        <v>349</v>
      </c>
      <c r="C94" s="61"/>
      <c r="D94" s="67"/>
      <c r="E94" s="67"/>
      <c r="F94" s="115"/>
      <c r="G94" s="63" t="s">
        <v>234</v>
      </c>
      <c r="H94" s="117"/>
      <c r="I94" s="65">
        <f t="shared" si="14"/>
        <v>0</v>
      </c>
      <c r="J94" s="66"/>
    </row>
    <row r="95" spans="1:10">
      <c r="A95" s="63"/>
      <c r="B95" s="61" t="s">
        <v>310</v>
      </c>
      <c r="C95" s="61"/>
      <c r="D95" s="67"/>
      <c r="E95" s="67"/>
      <c r="F95" s="115"/>
      <c r="G95" s="63" t="s">
        <v>262</v>
      </c>
      <c r="H95" s="117"/>
      <c r="I95" s="65">
        <f t="shared" si="14"/>
        <v>0</v>
      </c>
      <c r="J95" s="66"/>
    </row>
    <row r="96" spans="1:10">
      <c r="A96" s="63"/>
      <c r="B96" s="61"/>
      <c r="C96" s="61"/>
      <c r="D96" s="67"/>
      <c r="E96" s="67"/>
      <c r="F96" s="62"/>
      <c r="G96" s="63"/>
      <c r="H96" s="77"/>
      <c r="I96" s="84"/>
      <c r="J96" s="68">
        <f>SUM(I92:I95)</f>
        <v>0</v>
      </c>
    </row>
    <row r="97" spans="1:10">
      <c r="A97" s="52" t="s">
        <v>311</v>
      </c>
      <c r="B97" s="53" t="s">
        <v>312</v>
      </c>
      <c r="C97" s="53"/>
      <c r="D97" s="72"/>
      <c r="E97" s="72"/>
      <c r="F97" s="73"/>
      <c r="G97" s="55"/>
      <c r="H97" s="74"/>
      <c r="I97" s="75"/>
      <c r="J97" s="76"/>
    </row>
    <row r="98" spans="1:10">
      <c r="A98" s="87"/>
      <c r="B98" s="61" t="s">
        <v>341</v>
      </c>
      <c r="C98" s="61"/>
      <c r="D98" s="67"/>
      <c r="E98" s="67"/>
      <c r="F98" s="115"/>
      <c r="G98" s="63" t="s">
        <v>234</v>
      </c>
      <c r="H98" s="117"/>
      <c r="I98" s="65">
        <f t="shared" ref="I98" si="15">SUM(F98*H98)</f>
        <v>0</v>
      </c>
      <c r="J98" s="80"/>
    </row>
    <row r="99" spans="1:10">
      <c r="A99" s="63"/>
      <c r="B99" s="61"/>
      <c r="C99" s="61"/>
      <c r="D99" s="67"/>
      <c r="E99" s="67"/>
      <c r="F99" s="62"/>
      <c r="G99" s="63"/>
      <c r="H99" s="77"/>
      <c r="I99" s="81"/>
      <c r="J99" s="68">
        <f>I98</f>
        <v>0</v>
      </c>
    </row>
    <row r="100" spans="1:10">
      <c r="A100" s="52" t="s">
        <v>313</v>
      </c>
      <c r="B100" s="53" t="s">
        <v>314</v>
      </c>
      <c r="C100" s="53"/>
      <c r="D100" s="72"/>
      <c r="E100" s="72"/>
      <c r="F100" s="73"/>
      <c r="G100" s="55"/>
      <c r="H100" s="74"/>
      <c r="I100" s="75"/>
      <c r="J100" s="76"/>
    </row>
    <row r="101" spans="1:10">
      <c r="A101" s="39"/>
      <c r="B101" s="61" t="s">
        <v>315</v>
      </c>
      <c r="C101" s="61"/>
      <c r="D101" s="67"/>
      <c r="E101" s="67"/>
      <c r="F101" s="115"/>
      <c r="G101" s="63" t="s">
        <v>234</v>
      </c>
      <c r="H101" s="117"/>
      <c r="I101" s="65">
        <f t="shared" ref="I101:I104" si="16">SUM(F101*H101)</f>
        <v>0</v>
      </c>
      <c r="J101" s="66"/>
    </row>
    <row r="102" spans="1:10">
      <c r="A102" s="39"/>
      <c r="B102" s="61" t="s">
        <v>316</v>
      </c>
      <c r="C102" s="61"/>
      <c r="D102" s="67"/>
      <c r="E102" s="67"/>
      <c r="F102" s="115"/>
      <c r="G102" s="63" t="s">
        <v>262</v>
      </c>
      <c r="H102" s="117"/>
      <c r="I102" s="65">
        <f t="shared" si="16"/>
        <v>0</v>
      </c>
      <c r="J102" s="66"/>
    </row>
    <row r="103" spans="1:10">
      <c r="A103" s="39"/>
      <c r="B103" s="61" t="s">
        <v>317</v>
      </c>
      <c r="C103" s="61"/>
      <c r="D103" s="67"/>
      <c r="E103" s="67"/>
      <c r="F103" s="115"/>
      <c r="G103" s="63" t="s">
        <v>262</v>
      </c>
      <c r="H103" s="117"/>
      <c r="I103" s="65">
        <f t="shared" si="16"/>
        <v>0</v>
      </c>
      <c r="J103" s="66"/>
    </row>
    <row r="104" spans="1:10">
      <c r="A104" s="63"/>
      <c r="B104" s="61" t="s">
        <v>318</v>
      </c>
      <c r="C104" s="61"/>
      <c r="D104" s="62"/>
      <c r="E104" s="62"/>
      <c r="F104" s="115"/>
      <c r="G104" s="63" t="s">
        <v>234</v>
      </c>
      <c r="H104" s="117"/>
      <c r="I104" s="65">
        <f t="shared" si="16"/>
        <v>0</v>
      </c>
      <c r="J104" s="66"/>
    </row>
    <row r="105" spans="1:10">
      <c r="A105" s="39"/>
      <c r="B105" s="61"/>
      <c r="C105" s="61"/>
      <c r="D105" s="67"/>
      <c r="E105" s="67"/>
      <c r="F105" s="62"/>
      <c r="G105" s="63"/>
      <c r="H105" s="77"/>
      <c r="I105" s="81"/>
      <c r="J105" s="68">
        <f>SUM(I101:I104)</f>
        <v>0</v>
      </c>
    </row>
    <row r="106" spans="1:10">
      <c r="A106" s="52" t="s">
        <v>319</v>
      </c>
      <c r="B106" s="53" t="s">
        <v>320</v>
      </c>
      <c r="C106" s="53"/>
      <c r="D106" s="72"/>
      <c r="E106" s="72"/>
      <c r="F106" s="73"/>
      <c r="G106" s="55"/>
      <c r="H106" s="74"/>
      <c r="I106" s="75"/>
      <c r="J106" s="58"/>
    </row>
    <row r="107" spans="1:10">
      <c r="A107" s="39"/>
      <c r="B107" s="61" t="s">
        <v>321</v>
      </c>
      <c r="C107" s="61"/>
      <c r="D107" s="62"/>
      <c r="E107" s="62"/>
      <c r="F107" s="115"/>
      <c r="G107" s="63" t="s">
        <v>234</v>
      </c>
      <c r="H107" s="117"/>
      <c r="I107" s="65">
        <f t="shared" ref="I107:I110" si="17">SUM(F107*H107)</f>
        <v>0</v>
      </c>
      <c r="J107" s="89"/>
    </row>
    <row r="108" spans="1:10">
      <c r="A108" s="39"/>
      <c r="B108" s="61" t="s">
        <v>322</v>
      </c>
      <c r="C108" s="61"/>
      <c r="D108" s="67"/>
      <c r="E108" s="67"/>
      <c r="F108" s="115"/>
      <c r="G108" s="63" t="s">
        <v>234</v>
      </c>
      <c r="H108" s="117"/>
      <c r="I108" s="65">
        <f t="shared" si="17"/>
        <v>0</v>
      </c>
      <c r="J108" s="89"/>
    </row>
    <row r="109" spans="1:10">
      <c r="A109" s="39"/>
      <c r="B109" s="61" t="s">
        <v>323</v>
      </c>
      <c r="C109" s="61"/>
      <c r="D109" s="67"/>
      <c r="E109" s="67"/>
      <c r="F109" s="115"/>
      <c r="G109" s="63" t="s">
        <v>234</v>
      </c>
      <c r="H109" s="117"/>
      <c r="I109" s="65">
        <f t="shared" si="17"/>
        <v>0</v>
      </c>
      <c r="J109" s="89"/>
    </row>
    <row r="110" spans="1:10">
      <c r="A110" s="39"/>
      <c r="B110" s="61" t="s">
        <v>324</v>
      </c>
      <c r="C110" s="61"/>
      <c r="D110" s="67"/>
      <c r="E110" s="67"/>
      <c r="F110" s="115"/>
      <c r="G110" s="63" t="s">
        <v>278</v>
      </c>
      <c r="H110" s="117"/>
      <c r="I110" s="65">
        <f t="shared" si="17"/>
        <v>0</v>
      </c>
      <c r="J110" s="66"/>
    </row>
    <row r="111" spans="1:10">
      <c r="A111" s="39"/>
      <c r="B111" s="61"/>
      <c r="C111" s="61"/>
      <c r="D111" s="67"/>
      <c r="E111" s="67"/>
      <c r="F111" s="62"/>
      <c r="G111" s="63"/>
      <c r="H111" s="77"/>
      <c r="I111" s="81"/>
      <c r="J111" s="66">
        <f>SUM(I107:I110)</f>
        <v>0</v>
      </c>
    </row>
    <row r="112" spans="1:10">
      <c r="A112" s="52" t="s">
        <v>325</v>
      </c>
      <c r="B112" s="53" t="s">
        <v>326</v>
      </c>
      <c r="C112" s="53"/>
      <c r="D112" s="72"/>
      <c r="E112" s="72"/>
      <c r="F112" s="73"/>
      <c r="G112" s="55"/>
      <c r="H112" s="74"/>
      <c r="I112" s="75"/>
      <c r="J112" s="76"/>
    </row>
    <row r="113" spans="1:10">
      <c r="A113" s="39"/>
      <c r="B113" s="61" t="s">
        <v>327</v>
      </c>
      <c r="C113" s="61"/>
      <c r="D113" s="67"/>
      <c r="E113" s="67"/>
      <c r="F113" s="115"/>
      <c r="G113" s="63" t="s">
        <v>220</v>
      </c>
      <c r="H113" s="117"/>
      <c r="I113" s="65">
        <f t="shared" ref="I113" si="18">SUM(F113*H113)</f>
        <v>0</v>
      </c>
      <c r="J113" s="66"/>
    </row>
    <row r="114" spans="1:10">
      <c r="A114" s="59"/>
      <c r="B114" s="61"/>
      <c r="C114" s="61"/>
      <c r="D114" s="67"/>
      <c r="E114" s="67"/>
      <c r="F114" s="62"/>
      <c r="G114" s="63"/>
      <c r="H114" s="77"/>
      <c r="I114" s="84"/>
      <c r="J114" s="66">
        <f>I113</f>
        <v>0</v>
      </c>
    </row>
    <row r="115" spans="1:10">
      <c r="A115" s="52" t="s">
        <v>328</v>
      </c>
      <c r="B115" s="53" t="s">
        <v>329</v>
      </c>
      <c r="C115" s="53"/>
      <c r="D115" s="72"/>
      <c r="E115" s="72"/>
      <c r="F115" s="73"/>
      <c r="G115" s="55"/>
      <c r="H115" s="74"/>
      <c r="I115" s="90"/>
      <c r="J115" s="83"/>
    </row>
    <row r="116" spans="1:10">
      <c r="A116" s="59"/>
      <c r="B116" s="61"/>
      <c r="C116" s="61"/>
      <c r="D116" s="67"/>
      <c r="E116" s="67"/>
      <c r="F116" s="115"/>
      <c r="G116" s="63" t="s">
        <v>220</v>
      </c>
      <c r="H116" s="117"/>
      <c r="I116" s="65">
        <f t="shared" ref="I116" si="19">SUM(F116*H116)</f>
        <v>0</v>
      </c>
      <c r="J116" s="66"/>
    </row>
    <row r="117" spans="1:10">
      <c r="A117" s="59"/>
      <c r="B117" s="61"/>
      <c r="C117" s="61"/>
      <c r="D117" s="67"/>
      <c r="E117" s="67"/>
      <c r="F117" s="115"/>
      <c r="G117" s="63"/>
      <c r="H117" s="117"/>
      <c r="I117" s="81"/>
      <c r="J117" s="66">
        <f>I116</f>
        <v>0</v>
      </c>
    </row>
    <row r="118" spans="1:10">
      <c r="A118" s="52" t="s">
        <v>330</v>
      </c>
      <c r="B118" s="53" t="s">
        <v>331</v>
      </c>
      <c r="C118" s="53"/>
      <c r="D118" s="72"/>
      <c r="E118" s="72"/>
      <c r="F118" s="73"/>
      <c r="G118" s="55"/>
      <c r="H118" s="74"/>
      <c r="I118" s="75"/>
      <c r="J118" s="76"/>
    </row>
    <row r="119" spans="1:10">
      <c r="A119" s="91"/>
      <c r="B119" s="61" t="s">
        <v>332</v>
      </c>
      <c r="C119" s="61"/>
      <c r="D119" s="67"/>
      <c r="E119" s="67"/>
      <c r="F119" s="115"/>
      <c r="G119" s="63"/>
      <c r="H119" s="117"/>
      <c r="I119" s="65">
        <f t="shared" ref="I119" si="20">SUM(F119*H119)</f>
        <v>0</v>
      </c>
      <c r="J119" s="66"/>
    </row>
    <row r="120" spans="1:10">
      <c r="A120" s="59"/>
      <c r="B120" s="61"/>
      <c r="C120" s="61"/>
      <c r="D120" s="67"/>
      <c r="E120" s="67"/>
      <c r="F120" s="62"/>
      <c r="G120" s="63"/>
      <c r="H120" s="77"/>
      <c r="I120" s="81"/>
      <c r="J120" s="66">
        <f>I119</f>
        <v>0</v>
      </c>
    </row>
    <row r="121" spans="1:10">
      <c r="A121" s="52" t="s">
        <v>333</v>
      </c>
      <c r="B121" s="53" t="s">
        <v>334</v>
      </c>
      <c r="C121" s="53"/>
      <c r="D121" s="72"/>
      <c r="E121" s="72"/>
      <c r="F121" s="73"/>
      <c r="G121" s="55"/>
      <c r="H121" s="74"/>
      <c r="I121" s="75"/>
      <c r="J121" s="76"/>
    </row>
    <row r="122" spans="1:10">
      <c r="A122" s="39"/>
      <c r="B122" s="61" t="s">
        <v>335</v>
      </c>
      <c r="C122" s="61"/>
      <c r="D122" s="67"/>
      <c r="E122" s="67"/>
      <c r="F122" s="115"/>
      <c r="G122" s="63" t="s">
        <v>251</v>
      </c>
      <c r="H122" s="117"/>
      <c r="I122" s="65">
        <f t="shared" ref="I122" si="21">SUM(F122*H122)</f>
        <v>0</v>
      </c>
      <c r="J122" s="66"/>
    </row>
    <row r="123" spans="1:10">
      <c r="A123" s="39"/>
      <c r="B123" s="61"/>
      <c r="C123" s="61"/>
      <c r="D123" s="67"/>
      <c r="E123" s="67"/>
      <c r="F123" s="62"/>
      <c r="G123" s="63"/>
      <c r="H123" s="77"/>
      <c r="I123" s="81"/>
      <c r="J123" s="66">
        <f>I122</f>
        <v>0</v>
      </c>
    </row>
    <row r="124" spans="1:10">
      <c r="A124" s="52" t="s">
        <v>336</v>
      </c>
      <c r="B124" s="53" t="s">
        <v>337</v>
      </c>
      <c r="C124" s="53"/>
      <c r="D124" s="72"/>
      <c r="E124" s="72"/>
      <c r="F124" s="73"/>
      <c r="G124" s="55"/>
      <c r="H124" s="74"/>
      <c r="I124" s="75"/>
      <c r="J124" s="76"/>
    </row>
    <row r="125" spans="1:10">
      <c r="A125" s="39"/>
      <c r="B125" s="61" t="s">
        <v>338</v>
      </c>
      <c r="C125" s="61"/>
      <c r="D125" s="67"/>
      <c r="E125" s="62"/>
      <c r="F125" s="115"/>
      <c r="G125" s="63" t="s">
        <v>220</v>
      </c>
      <c r="H125" s="117"/>
      <c r="I125" s="65">
        <f t="shared" ref="I125:I127" si="22">SUM(F125*H125)</f>
        <v>0</v>
      </c>
      <c r="J125" s="66"/>
    </row>
    <row r="126" spans="1:10">
      <c r="A126" s="93"/>
      <c r="B126" s="94" t="s">
        <v>339</v>
      </c>
      <c r="C126" s="94"/>
      <c r="D126" s="95"/>
      <c r="E126" s="96"/>
      <c r="F126" s="115"/>
      <c r="G126" s="63" t="s">
        <v>220</v>
      </c>
      <c r="H126" s="119"/>
      <c r="I126" s="65">
        <f t="shared" si="22"/>
        <v>0</v>
      </c>
      <c r="J126" s="66"/>
    </row>
    <row r="127" spans="1:10">
      <c r="A127" s="93"/>
      <c r="B127" s="94" t="s">
        <v>340</v>
      </c>
      <c r="C127" s="94"/>
      <c r="D127" s="95"/>
      <c r="E127" s="96"/>
      <c r="F127" s="115"/>
      <c r="G127" s="63" t="s">
        <v>220</v>
      </c>
      <c r="H127" s="119"/>
      <c r="I127" s="65">
        <f t="shared" si="22"/>
        <v>0</v>
      </c>
      <c r="J127" s="66"/>
    </row>
    <row r="128" spans="1:10">
      <c r="A128" s="93"/>
      <c r="B128" s="94"/>
      <c r="C128" s="94"/>
      <c r="D128" s="95"/>
      <c r="E128" s="96"/>
      <c r="F128" s="62"/>
      <c r="G128" s="63"/>
      <c r="H128" s="97"/>
      <c r="I128" s="92"/>
      <c r="J128" s="66">
        <f>SUM(I125:I127)</f>
        <v>0</v>
      </c>
    </row>
    <row r="129" spans="1:10">
      <c r="A129" s="52" t="s">
        <v>342</v>
      </c>
      <c r="B129" s="53" t="s">
        <v>350</v>
      </c>
      <c r="C129" s="53"/>
      <c r="D129" s="72"/>
      <c r="E129" s="72"/>
      <c r="F129" s="73"/>
      <c r="G129" s="55"/>
      <c r="H129" s="74"/>
      <c r="I129" s="75"/>
      <c r="J129" s="76"/>
    </row>
    <row r="130" spans="1:10">
      <c r="A130" s="87"/>
      <c r="B130" s="60"/>
      <c r="C130" s="60"/>
      <c r="D130" s="98"/>
      <c r="E130" s="98"/>
      <c r="F130" s="115"/>
      <c r="G130" s="63" t="s">
        <v>220</v>
      </c>
      <c r="H130" s="117"/>
      <c r="I130" s="65">
        <f t="shared" ref="I130:I135" si="23">SUM(F130*H130)</f>
        <v>0</v>
      </c>
      <c r="J130" s="80"/>
    </row>
    <row r="131" spans="1:10">
      <c r="A131" s="87"/>
      <c r="B131" s="60"/>
      <c r="C131" s="60"/>
      <c r="D131" s="98"/>
      <c r="E131" s="98"/>
      <c r="F131" s="115"/>
      <c r="G131" s="63" t="s">
        <v>220</v>
      </c>
      <c r="H131" s="119"/>
      <c r="I131" s="65">
        <f t="shared" si="23"/>
        <v>0</v>
      </c>
      <c r="J131" s="80"/>
    </row>
    <row r="132" spans="1:10">
      <c r="A132" s="87"/>
      <c r="B132" s="60"/>
      <c r="C132" s="60"/>
      <c r="D132" s="98"/>
      <c r="E132" s="98"/>
      <c r="F132" s="115"/>
      <c r="G132" s="63" t="s">
        <v>220</v>
      </c>
      <c r="H132" s="119"/>
      <c r="I132" s="65">
        <f t="shared" si="23"/>
        <v>0</v>
      </c>
      <c r="J132" s="80"/>
    </row>
    <row r="133" spans="1:10">
      <c r="A133" s="39"/>
      <c r="B133" s="61"/>
      <c r="C133" s="61"/>
      <c r="D133" s="67"/>
      <c r="E133" s="62"/>
      <c r="F133" s="115"/>
      <c r="G133" s="63" t="s">
        <v>220</v>
      </c>
      <c r="H133" s="117"/>
      <c r="I133" s="65">
        <f t="shared" si="23"/>
        <v>0</v>
      </c>
      <c r="J133" s="66"/>
    </row>
    <row r="134" spans="1:10">
      <c r="A134" s="93"/>
      <c r="B134" s="94"/>
      <c r="C134" s="94"/>
      <c r="D134" s="95"/>
      <c r="E134" s="96"/>
      <c r="F134" s="115"/>
      <c r="G134" s="63" t="s">
        <v>220</v>
      </c>
      <c r="H134" s="119"/>
      <c r="I134" s="65">
        <f t="shared" si="23"/>
        <v>0</v>
      </c>
      <c r="J134" s="66"/>
    </row>
    <row r="135" spans="1:10">
      <c r="A135" s="93"/>
      <c r="B135" s="94"/>
      <c r="C135" s="94"/>
      <c r="D135" s="95"/>
      <c r="E135" s="96"/>
      <c r="F135" s="115"/>
      <c r="G135" s="63" t="s">
        <v>220</v>
      </c>
      <c r="H135" s="119"/>
      <c r="I135" s="65">
        <f t="shared" si="23"/>
        <v>0</v>
      </c>
      <c r="J135" s="66"/>
    </row>
    <row r="136" spans="1:10">
      <c r="A136" s="99"/>
      <c r="B136" s="100"/>
      <c r="C136" s="100"/>
      <c r="D136" s="101"/>
      <c r="E136" s="102"/>
      <c r="F136" s="103"/>
      <c r="G136" s="104"/>
      <c r="H136" s="105"/>
      <c r="I136" s="106"/>
      <c r="J136" s="66">
        <f>SUM(I130:I135)</f>
        <v>0</v>
      </c>
    </row>
    <row r="137" spans="1:10">
      <c r="A137" s="107"/>
      <c r="B137" s="108"/>
      <c r="C137" s="108"/>
      <c r="D137" s="109"/>
      <c r="E137" s="109"/>
      <c r="F137" s="110" t="s">
        <v>358</v>
      </c>
      <c r="G137" s="111"/>
      <c r="H137" s="112"/>
      <c r="I137" s="113"/>
      <c r="J137" s="114">
        <f>SUM(J11:J136)</f>
        <v>0</v>
      </c>
    </row>
  </sheetData>
  <mergeCells count="5">
    <mergeCell ref="D1:E1"/>
    <mergeCell ref="D2:E2"/>
    <mergeCell ref="D3:E3"/>
    <mergeCell ref="D4:E4"/>
    <mergeCell ref="D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selection activeCell="C21" sqref="C21"/>
    </sheetView>
  </sheetViews>
  <sheetFormatPr defaultRowHeight="14.4"/>
  <cols>
    <col min="3" max="3" width="15.6640625" customWidth="1"/>
  </cols>
  <sheetData>
    <row r="2" spans="1:3">
      <c r="A2" t="s">
        <v>202</v>
      </c>
      <c r="C2" s="30"/>
    </row>
    <row r="4" spans="1:3">
      <c r="A4" t="s">
        <v>203</v>
      </c>
    </row>
    <row r="6" spans="1:3">
      <c r="A6" t="s">
        <v>205</v>
      </c>
    </row>
    <row r="7" spans="1:3">
      <c r="A7" t="s">
        <v>204</v>
      </c>
    </row>
    <row r="8" spans="1:3">
      <c r="A8" t="s">
        <v>206</v>
      </c>
    </row>
    <row r="9" spans="1:3">
      <c r="A9" t="s">
        <v>207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67"/>
  <sheetViews>
    <sheetView tabSelected="1" topLeftCell="A2" zoomScale="90" zoomScaleNormal="90" workbookViewId="0">
      <selection activeCell="A180" sqref="A180"/>
    </sheetView>
  </sheetViews>
  <sheetFormatPr defaultRowHeight="13.8"/>
  <cols>
    <col min="1" max="1" width="67.5546875" style="137" customWidth="1"/>
    <col min="2" max="2" width="25.88671875" style="129" customWidth="1"/>
    <col min="3" max="3" width="3.77734375" style="130" customWidth="1"/>
    <col min="4" max="16384" width="8.88671875" style="130"/>
  </cols>
  <sheetData>
    <row r="1" spans="1:2" ht="21">
      <c r="A1" s="10" t="s">
        <v>19</v>
      </c>
    </row>
    <row r="2" spans="1:2" ht="20.399999999999999">
      <c r="A2" s="11"/>
    </row>
    <row r="3" spans="1:2" ht="42">
      <c r="A3" s="10" t="s">
        <v>20</v>
      </c>
    </row>
    <row r="4" spans="1:2" ht="21">
      <c r="A4" s="10"/>
    </row>
    <row r="5" spans="1:2" ht="21">
      <c r="A5" s="10" t="s">
        <v>21</v>
      </c>
    </row>
    <row r="6" spans="1:2" ht="21">
      <c r="A6" s="12"/>
    </row>
    <row r="7" spans="1:2" ht="21">
      <c r="A7" s="10" t="s">
        <v>365</v>
      </c>
    </row>
    <row r="8" spans="1:2" ht="21">
      <c r="A8" s="10"/>
    </row>
    <row r="9" spans="1:2" ht="21">
      <c r="A9" s="10" t="s">
        <v>23</v>
      </c>
    </row>
    <row r="10" spans="1:2" ht="21">
      <c r="A10" s="10"/>
    </row>
    <row r="11" spans="1:2" ht="21">
      <c r="A11" s="10" t="s">
        <v>24</v>
      </c>
    </row>
    <row r="12" spans="1:2" ht="21">
      <c r="A12" s="10"/>
    </row>
    <row r="13" spans="1:2" ht="21">
      <c r="A13" s="10" t="s">
        <v>25</v>
      </c>
    </row>
    <row r="14" spans="1:2">
      <c r="A14" s="13"/>
    </row>
    <row r="15" spans="1:2">
      <c r="A15" s="13"/>
    </row>
    <row r="16" spans="1:2" ht="14.4" thickBot="1">
      <c r="B16" s="129" t="s">
        <v>31</v>
      </c>
    </row>
    <row r="17" spans="1:2" ht="18" thickBot="1">
      <c r="A17" s="196" t="s">
        <v>26</v>
      </c>
      <c r="B17" s="195"/>
    </row>
    <row r="18" spans="1:2">
      <c r="A18" s="153" t="s">
        <v>27</v>
      </c>
    </row>
    <row r="19" spans="1:2">
      <c r="A19" s="153"/>
    </row>
    <row r="20" spans="1:2" ht="32.4">
      <c r="A20" s="14" t="s">
        <v>534</v>
      </c>
      <c r="B20" s="131"/>
    </row>
    <row r="21" spans="1:2">
      <c r="A21" s="15"/>
    </row>
    <row r="22" spans="1:2" ht="54">
      <c r="A22" s="14" t="s">
        <v>535</v>
      </c>
      <c r="B22" s="131"/>
    </row>
    <row r="23" spans="1:2">
      <c r="A23" s="14"/>
    </row>
    <row r="24" spans="1:2" ht="21.6">
      <c r="A24" s="14" t="s">
        <v>536</v>
      </c>
      <c r="B24" s="131"/>
    </row>
    <row r="25" spans="1:2">
      <c r="A25" s="14"/>
    </row>
    <row r="26" spans="1:2" ht="32.4">
      <c r="A26" s="14" t="s">
        <v>537</v>
      </c>
      <c r="B26" s="131"/>
    </row>
    <row r="27" spans="1:2">
      <c r="A27" s="14"/>
    </row>
    <row r="28" spans="1:2" ht="54">
      <c r="A28" s="14" t="s">
        <v>538</v>
      </c>
      <c r="B28" s="131"/>
    </row>
    <row r="29" spans="1:2">
      <c r="A29" s="14"/>
    </row>
    <row r="30" spans="1:2" ht="32.4">
      <c r="A30" s="14" t="s">
        <v>552</v>
      </c>
      <c r="B30" s="131"/>
    </row>
    <row r="31" spans="1:2">
      <c r="A31" s="16"/>
    </row>
    <row r="32" spans="1:2" ht="43.2">
      <c r="A32" s="14" t="s">
        <v>539</v>
      </c>
      <c r="B32" s="131"/>
    </row>
    <row r="33" spans="1:2">
      <c r="A33" s="14"/>
    </row>
    <row r="34" spans="1:2" ht="32.4">
      <c r="A34" s="14" t="s">
        <v>553</v>
      </c>
      <c r="B34" s="131"/>
    </row>
    <row r="35" spans="1:2">
      <c r="A35" s="14"/>
    </row>
    <row r="36" spans="1:2" ht="179.4" customHeight="1">
      <c r="A36" s="14" t="s">
        <v>971</v>
      </c>
      <c r="B36" s="131"/>
    </row>
    <row r="37" spans="1:2">
      <c r="A37" s="14"/>
    </row>
    <row r="38" spans="1:2" ht="43.2">
      <c r="A38" s="14" t="s">
        <v>554</v>
      </c>
      <c r="B38" s="131"/>
    </row>
    <row r="39" spans="1:2">
      <c r="A39" s="14"/>
    </row>
    <row r="40" spans="1:2" ht="21.6">
      <c r="A40" s="14" t="s">
        <v>972</v>
      </c>
      <c r="B40" s="131"/>
    </row>
    <row r="41" spans="1:2">
      <c r="A41" s="16"/>
    </row>
    <row r="42" spans="1:2" ht="21.6">
      <c r="A42" s="14" t="s">
        <v>540</v>
      </c>
      <c r="B42" s="131"/>
    </row>
    <row r="43" spans="1:2">
      <c r="A43" s="16"/>
    </row>
    <row r="44" spans="1:2" ht="118.8">
      <c r="A44" s="14" t="s">
        <v>360</v>
      </c>
      <c r="B44" s="131"/>
    </row>
    <row r="45" spans="1:2">
      <c r="A45" s="14"/>
    </row>
    <row r="46" spans="1:2" ht="43.2">
      <c r="A46" s="14" t="s">
        <v>973</v>
      </c>
      <c r="B46" s="131"/>
    </row>
    <row r="47" spans="1:2">
      <c r="A47" s="17"/>
    </row>
    <row r="48" spans="1:2" ht="30" customHeight="1">
      <c r="A48" s="18" t="s">
        <v>361</v>
      </c>
      <c r="B48" s="131"/>
    </row>
    <row r="49" spans="1:3">
      <c r="A49" s="167"/>
    </row>
    <row r="50" spans="1:3" ht="97.2">
      <c r="A50" s="18" t="s">
        <v>362</v>
      </c>
      <c r="B50" s="131"/>
    </row>
    <row r="51" spans="1:3">
      <c r="A51" s="18"/>
    </row>
    <row r="52" spans="1:3" ht="32.4">
      <c r="A52" s="18" t="s">
        <v>363</v>
      </c>
      <c r="B52" s="131"/>
    </row>
    <row r="53" spans="1:3">
      <c r="A53" s="18"/>
    </row>
    <row r="54" spans="1:3" ht="21.6">
      <c r="A54" s="18" t="s">
        <v>364</v>
      </c>
      <c r="B54" s="131"/>
    </row>
    <row r="55" spans="1:3" ht="14.4" thickBot="1"/>
    <row r="56" spans="1:3" ht="35.4" thickBot="1">
      <c r="A56" s="245" t="s">
        <v>28</v>
      </c>
      <c r="B56" s="246"/>
      <c r="C56" s="247"/>
    </row>
    <row r="57" spans="1:3">
      <c r="A57" s="14"/>
    </row>
    <row r="58" spans="1:3" s="155" customFormat="1" ht="11.4">
      <c r="A58" s="14" t="s">
        <v>29</v>
      </c>
      <c r="B58" s="154"/>
    </row>
    <row r="59" spans="1:3" s="155" customFormat="1" ht="11.4">
      <c r="A59" s="14"/>
      <c r="B59" s="154"/>
    </row>
    <row r="60" spans="1:3" s="155" customFormat="1" ht="21.6">
      <c r="A60" s="16" t="s">
        <v>501</v>
      </c>
      <c r="B60" s="154"/>
    </row>
    <row r="61" spans="1:3" s="155" customFormat="1" ht="21.6">
      <c r="A61" s="16" t="s">
        <v>502</v>
      </c>
      <c r="B61" s="154"/>
    </row>
    <row r="62" spans="1:3" s="155" customFormat="1" ht="21.6">
      <c r="A62" s="16" t="s">
        <v>503</v>
      </c>
      <c r="B62" s="154"/>
    </row>
    <row r="63" spans="1:3" s="155" customFormat="1" ht="32.4">
      <c r="A63" s="16" t="s">
        <v>545</v>
      </c>
      <c r="B63" s="154"/>
    </row>
    <row r="64" spans="1:3" s="155" customFormat="1" ht="43.2">
      <c r="A64" s="16" t="s">
        <v>546</v>
      </c>
      <c r="B64" s="154"/>
    </row>
    <row r="65" spans="1:2" s="155" customFormat="1" ht="32.4">
      <c r="A65" s="16" t="s">
        <v>547</v>
      </c>
      <c r="B65" s="154"/>
    </row>
    <row r="66" spans="1:2" s="155" customFormat="1" ht="25.8" customHeight="1">
      <c r="A66" s="16" t="s">
        <v>548</v>
      </c>
      <c r="B66" s="154"/>
    </row>
    <row r="67" spans="1:2" s="155" customFormat="1" ht="32.4">
      <c r="A67" s="16" t="s">
        <v>549</v>
      </c>
      <c r="B67" s="154"/>
    </row>
    <row r="68" spans="1:2" s="155" customFormat="1" ht="21.6">
      <c r="A68" s="16" t="s">
        <v>550</v>
      </c>
      <c r="B68" s="154"/>
    </row>
    <row r="69" spans="1:2" s="155" customFormat="1" ht="21.6">
      <c r="A69" s="16" t="s">
        <v>551</v>
      </c>
      <c r="B69" s="154"/>
    </row>
    <row r="70" spans="1:2" s="155" customFormat="1" ht="21.6">
      <c r="A70" s="16" t="s">
        <v>504</v>
      </c>
      <c r="B70" s="154"/>
    </row>
    <row r="71" spans="1:2" s="155" customFormat="1" ht="32.4">
      <c r="A71" s="16" t="s">
        <v>505</v>
      </c>
      <c r="B71" s="154"/>
    </row>
    <row r="72" spans="1:2" s="155" customFormat="1" ht="32.4">
      <c r="A72" s="16" t="s">
        <v>506</v>
      </c>
      <c r="B72" s="154"/>
    </row>
    <row r="73" spans="1:2" s="155" customFormat="1" ht="21.6">
      <c r="A73" s="16" t="s">
        <v>507</v>
      </c>
      <c r="B73" s="154"/>
    </row>
    <row r="74" spans="1:2" s="155" customFormat="1" ht="21.6">
      <c r="A74" s="16" t="s">
        <v>508</v>
      </c>
      <c r="B74" s="154"/>
    </row>
    <row r="75" spans="1:2" s="155" customFormat="1" ht="21.6">
      <c r="A75" s="16" t="s">
        <v>509</v>
      </c>
      <c r="B75" s="154"/>
    </row>
    <row r="76" spans="1:2" s="155" customFormat="1" ht="12" thickBot="1">
      <c r="A76" s="14"/>
      <c r="B76" s="154"/>
    </row>
    <row r="77" spans="1:2" s="155" customFormat="1" ht="12">
      <c r="A77" s="19" t="s">
        <v>366</v>
      </c>
      <c r="B77" s="156"/>
    </row>
    <row r="78" spans="1:2" s="155" customFormat="1" ht="11.4">
      <c r="A78" s="20"/>
      <c r="B78" s="157"/>
    </row>
    <row r="79" spans="1:2" s="155" customFormat="1" ht="11.4">
      <c r="A79" s="21" t="s">
        <v>367</v>
      </c>
      <c r="B79" s="158"/>
    </row>
    <row r="80" spans="1:2" s="155" customFormat="1" ht="11.4">
      <c r="A80" s="21" t="s">
        <v>368</v>
      </c>
      <c r="B80" s="158"/>
    </row>
    <row r="81" spans="1:2" s="155" customFormat="1" ht="11.4">
      <c r="A81" s="22"/>
      <c r="B81" s="157"/>
    </row>
    <row r="82" spans="1:2" s="155" customFormat="1" ht="21.6">
      <c r="A82" s="22" t="s">
        <v>510</v>
      </c>
      <c r="B82" s="159"/>
    </row>
    <row r="83" spans="1:2" s="155" customFormat="1" ht="11.4">
      <c r="A83" s="22"/>
      <c r="B83" s="157"/>
    </row>
    <row r="84" spans="1:2" s="155" customFormat="1" ht="21.6">
      <c r="A84" s="22" t="s">
        <v>511</v>
      </c>
      <c r="B84" s="159"/>
    </row>
    <row r="85" spans="1:2" s="155" customFormat="1" ht="11.4">
      <c r="A85" s="22"/>
      <c r="B85" s="157"/>
    </row>
    <row r="86" spans="1:2" s="155" customFormat="1" ht="21.6">
      <c r="A86" s="22" t="s">
        <v>512</v>
      </c>
      <c r="B86" s="159"/>
    </row>
    <row r="87" spans="1:2" s="155" customFormat="1" ht="11.4">
      <c r="A87" s="22"/>
      <c r="B87" s="157"/>
    </row>
    <row r="88" spans="1:2" s="155" customFormat="1" ht="11.4">
      <c r="A88" s="22" t="s">
        <v>513</v>
      </c>
      <c r="B88" s="159"/>
    </row>
    <row r="89" spans="1:2" s="155" customFormat="1" ht="11.4">
      <c r="A89" s="22"/>
      <c r="B89" s="157"/>
    </row>
    <row r="90" spans="1:2" s="155" customFormat="1" ht="33" thickBot="1">
      <c r="A90" s="23" t="s">
        <v>514</v>
      </c>
      <c r="B90" s="160"/>
    </row>
    <row r="91" spans="1:2" s="155" customFormat="1" ht="12" thickBot="1">
      <c r="A91" s="14"/>
      <c r="B91" s="154"/>
    </row>
    <row r="92" spans="1:2" s="155" customFormat="1" ht="12">
      <c r="A92" s="19" t="s">
        <v>369</v>
      </c>
      <c r="B92" s="156"/>
    </row>
    <row r="93" spans="1:2" s="155" customFormat="1" ht="11.4">
      <c r="A93" s="20"/>
      <c r="B93" s="157"/>
    </row>
    <row r="94" spans="1:2" s="155" customFormat="1" ht="11.4">
      <c r="A94" s="21" t="s">
        <v>370</v>
      </c>
      <c r="B94" s="158"/>
    </row>
    <row r="95" spans="1:2" s="155" customFormat="1" ht="11.4">
      <c r="A95" s="21" t="s">
        <v>371</v>
      </c>
      <c r="B95" s="158"/>
    </row>
    <row r="96" spans="1:2" s="155" customFormat="1" ht="11.4">
      <c r="A96" s="22"/>
      <c r="B96" s="157"/>
    </row>
    <row r="97" spans="1:2" s="155" customFormat="1" ht="21.6">
      <c r="A97" s="22" t="s">
        <v>510</v>
      </c>
      <c r="B97" s="159"/>
    </row>
    <row r="98" spans="1:2" s="155" customFormat="1" ht="11.4">
      <c r="A98" s="22"/>
      <c r="B98" s="157"/>
    </row>
    <row r="99" spans="1:2" s="155" customFormat="1" ht="21.6">
      <c r="A99" s="22" t="s">
        <v>515</v>
      </c>
      <c r="B99" s="159"/>
    </row>
    <row r="100" spans="1:2" s="155" customFormat="1" ht="11.4">
      <c r="A100" s="22"/>
      <c r="B100" s="157"/>
    </row>
    <row r="101" spans="1:2" s="155" customFormat="1" ht="21.6">
      <c r="A101" s="22" t="s">
        <v>512</v>
      </c>
      <c r="B101" s="159"/>
    </row>
    <row r="102" spans="1:2" s="155" customFormat="1" ht="11.4">
      <c r="A102" s="22"/>
      <c r="B102" s="157"/>
    </row>
    <row r="103" spans="1:2" s="155" customFormat="1" ht="11.4">
      <c r="A103" s="22" t="s">
        <v>513</v>
      </c>
      <c r="B103" s="159"/>
    </row>
    <row r="104" spans="1:2" s="155" customFormat="1" ht="11.4">
      <c r="A104" s="22"/>
      <c r="B104" s="157"/>
    </row>
    <row r="105" spans="1:2" s="155" customFormat="1" ht="33" thickBot="1">
      <c r="A105" s="23" t="s">
        <v>514</v>
      </c>
      <c r="B105" s="160"/>
    </row>
    <row r="106" spans="1:2" s="155" customFormat="1" ht="12" thickBot="1">
      <c r="A106" s="17"/>
      <c r="B106" s="154"/>
    </row>
    <row r="107" spans="1:2" s="155" customFormat="1" ht="21.6">
      <c r="A107" s="19" t="s">
        <v>372</v>
      </c>
      <c r="B107" s="156"/>
    </row>
    <row r="108" spans="1:2" s="155" customFormat="1" ht="11.4">
      <c r="A108" s="20"/>
      <c r="B108" s="157"/>
    </row>
    <row r="109" spans="1:2" s="155" customFormat="1" ht="11.4">
      <c r="A109" s="21" t="s">
        <v>370</v>
      </c>
      <c r="B109" s="158"/>
    </row>
    <row r="110" spans="1:2" s="155" customFormat="1" ht="11.4">
      <c r="A110" s="21" t="s">
        <v>373</v>
      </c>
      <c r="B110" s="158"/>
    </row>
    <row r="111" spans="1:2" s="155" customFormat="1" ht="11.4">
      <c r="A111" s="22"/>
      <c r="B111" s="157"/>
    </row>
    <row r="112" spans="1:2" s="155" customFormat="1" ht="32.4">
      <c r="A112" s="22" t="s">
        <v>516</v>
      </c>
      <c r="B112" s="159"/>
    </row>
    <row r="113" spans="1:2" s="155" customFormat="1" ht="11.4">
      <c r="A113" s="22"/>
      <c r="B113" s="157"/>
    </row>
    <row r="114" spans="1:2" s="155" customFormat="1" ht="43.2">
      <c r="A114" s="22" t="s">
        <v>517</v>
      </c>
      <c r="B114" s="159"/>
    </row>
    <row r="115" spans="1:2" s="155" customFormat="1" ht="11.4">
      <c r="A115" s="22"/>
      <c r="B115" s="157"/>
    </row>
    <row r="116" spans="1:2" s="155" customFormat="1" ht="21.6">
      <c r="A116" s="22" t="s">
        <v>518</v>
      </c>
      <c r="B116" s="159"/>
    </row>
    <row r="117" spans="1:2" s="155" customFormat="1" ht="11.4">
      <c r="A117" s="22"/>
      <c r="B117" s="157"/>
    </row>
    <row r="118" spans="1:2" s="155" customFormat="1" ht="11.4">
      <c r="A118" s="22" t="s">
        <v>513</v>
      </c>
      <c r="B118" s="159"/>
    </row>
    <row r="119" spans="1:2" s="155" customFormat="1" ht="11.4">
      <c r="A119" s="22"/>
      <c r="B119" s="157"/>
    </row>
    <row r="120" spans="1:2" s="155" customFormat="1" ht="33" thickBot="1">
      <c r="A120" s="23" t="s">
        <v>514</v>
      </c>
      <c r="B120" s="160"/>
    </row>
    <row r="121" spans="1:2" s="155" customFormat="1" ht="12" thickBot="1">
      <c r="A121" s="17"/>
      <c r="B121" s="154"/>
    </row>
    <row r="122" spans="1:2" s="155" customFormat="1" ht="12">
      <c r="A122" s="19" t="s">
        <v>374</v>
      </c>
      <c r="B122" s="156"/>
    </row>
    <row r="123" spans="1:2" s="155" customFormat="1" ht="11.4">
      <c r="A123" s="20"/>
      <c r="B123" s="157"/>
    </row>
    <row r="124" spans="1:2" s="155" customFormat="1" ht="11.4">
      <c r="A124" s="21" t="s">
        <v>370</v>
      </c>
      <c r="B124" s="158"/>
    </row>
    <row r="125" spans="1:2" s="155" customFormat="1" ht="11.4">
      <c r="A125" s="21" t="s">
        <v>375</v>
      </c>
      <c r="B125" s="158"/>
    </row>
    <row r="126" spans="1:2" s="155" customFormat="1" ht="11.4">
      <c r="A126" s="22"/>
      <c r="B126" s="157"/>
    </row>
    <row r="127" spans="1:2" s="155" customFormat="1" ht="32.4">
      <c r="A127" s="22" t="s">
        <v>516</v>
      </c>
      <c r="B127" s="159"/>
    </row>
    <row r="128" spans="1:2" s="155" customFormat="1" ht="11.4">
      <c r="A128" s="22"/>
      <c r="B128" s="157"/>
    </row>
    <row r="129" spans="1:2" s="155" customFormat="1" ht="22.2" customHeight="1">
      <c r="A129" s="22" t="s">
        <v>519</v>
      </c>
      <c r="B129" s="159"/>
    </row>
    <row r="130" spans="1:2" s="155" customFormat="1" ht="11.4">
      <c r="A130" s="22"/>
      <c r="B130" s="157"/>
    </row>
    <row r="131" spans="1:2" s="155" customFormat="1" ht="68.400000000000006" customHeight="1">
      <c r="A131" s="22" t="s">
        <v>520</v>
      </c>
      <c r="B131" s="159"/>
    </row>
    <row r="132" spans="1:2" s="155" customFormat="1" ht="11.4">
      <c r="A132" s="22"/>
      <c r="B132" s="157"/>
    </row>
    <row r="133" spans="1:2" s="155" customFormat="1" ht="11.4">
      <c r="A133" s="22" t="s">
        <v>521</v>
      </c>
      <c r="B133" s="159"/>
    </row>
    <row r="134" spans="1:2" s="155" customFormat="1" ht="11.4">
      <c r="A134" s="22"/>
      <c r="B134" s="157"/>
    </row>
    <row r="135" spans="1:2" s="155" customFormat="1" ht="21.6">
      <c r="A135" s="22" t="s">
        <v>522</v>
      </c>
      <c r="B135" s="159"/>
    </row>
    <row r="136" spans="1:2" s="155" customFormat="1" ht="11.4">
      <c r="A136" s="22"/>
      <c r="B136" s="157"/>
    </row>
    <row r="137" spans="1:2" s="155" customFormat="1" ht="11.4">
      <c r="A137" s="22" t="s">
        <v>523</v>
      </c>
      <c r="B137" s="159"/>
    </row>
    <row r="138" spans="1:2" s="155" customFormat="1" ht="11.4">
      <c r="A138" s="22"/>
      <c r="B138" s="157"/>
    </row>
    <row r="139" spans="1:2" s="155" customFormat="1" ht="33" thickBot="1">
      <c r="A139" s="23" t="s">
        <v>524</v>
      </c>
      <c r="B139" s="160"/>
    </row>
    <row r="140" spans="1:2" s="155" customFormat="1" ht="12" thickBot="1">
      <c r="A140" s="17"/>
      <c r="B140" s="154"/>
    </row>
    <row r="141" spans="1:2" s="155" customFormat="1" ht="21.6">
      <c r="A141" s="19" t="s">
        <v>376</v>
      </c>
      <c r="B141" s="156"/>
    </row>
    <row r="142" spans="1:2" s="155" customFormat="1" ht="11.4">
      <c r="A142" s="20"/>
      <c r="B142" s="157"/>
    </row>
    <row r="143" spans="1:2" s="155" customFormat="1" ht="11.4">
      <c r="A143" s="21" t="s">
        <v>370</v>
      </c>
      <c r="B143" s="158"/>
    </row>
    <row r="144" spans="1:2" s="155" customFormat="1" ht="11.4">
      <c r="A144" s="21" t="s">
        <v>377</v>
      </c>
      <c r="B144" s="158"/>
    </row>
    <row r="145" spans="1:2" s="155" customFormat="1" ht="11.4">
      <c r="A145" s="22"/>
      <c r="B145" s="157"/>
    </row>
    <row r="146" spans="1:2" s="155" customFormat="1" ht="32.4">
      <c r="A146" s="22" t="s">
        <v>525</v>
      </c>
      <c r="B146" s="159"/>
    </row>
    <row r="147" spans="1:2" s="155" customFormat="1" ht="11.4">
      <c r="A147" s="22"/>
      <c r="B147" s="157"/>
    </row>
    <row r="148" spans="1:2" s="155" customFormat="1" ht="21.6">
      <c r="A148" s="22" t="s">
        <v>526</v>
      </c>
      <c r="B148" s="159"/>
    </row>
    <row r="149" spans="1:2" s="155" customFormat="1" ht="12" thickBot="1">
      <c r="A149" s="23"/>
      <c r="B149" s="161"/>
    </row>
    <row r="150" spans="1:2" s="155" customFormat="1" ht="12" thickBot="1">
      <c r="A150" s="24"/>
      <c r="B150" s="162"/>
    </row>
    <row r="151" spans="1:2" s="155" customFormat="1" ht="21.6">
      <c r="A151" s="19" t="s">
        <v>378</v>
      </c>
      <c r="B151" s="156"/>
    </row>
    <row r="152" spans="1:2" s="155" customFormat="1" ht="11.4">
      <c r="A152" s="20"/>
      <c r="B152" s="157"/>
    </row>
    <row r="153" spans="1:2" s="155" customFormat="1" ht="11.4">
      <c r="A153" s="21" t="s">
        <v>370</v>
      </c>
      <c r="B153" s="158"/>
    </row>
    <row r="154" spans="1:2" s="155" customFormat="1" ht="21.6">
      <c r="A154" s="21" t="s">
        <v>379</v>
      </c>
      <c r="B154" s="158"/>
    </row>
    <row r="155" spans="1:2" s="155" customFormat="1" ht="11.4">
      <c r="A155" s="22"/>
      <c r="B155" s="157"/>
    </row>
    <row r="156" spans="1:2" s="155" customFormat="1" ht="21.6">
      <c r="A156" s="22" t="s">
        <v>527</v>
      </c>
      <c r="B156" s="159"/>
    </row>
    <row r="157" spans="1:2" s="155" customFormat="1" ht="11.4">
      <c r="A157" s="22"/>
      <c r="B157" s="157"/>
    </row>
    <row r="158" spans="1:2" s="155" customFormat="1" ht="21.6">
      <c r="A158" s="22" t="s">
        <v>528</v>
      </c>
      <c r="B158" s="159"/>
    </row>
    <row r="159" spans="1:2" s="155" customFormat="1" ht="11.4">
      <c r="A159" s="22"/>
      <c r="B159" s="157"/>
    </row>
    <row r="160" spans="1:2" s="155" customFormat="1" ht="32.4">
      <c r="A160" s="22" t="s">
        <v>529</v>
      </c>
      <c r="B160" s="159"/>
    </row>
    <row r="161" spans="1:2" s="155" customFormat="1" ht="11.4">
      <c r="A161" s="22"/>
      <c r="B161" s="157"/>
    </row>
    <row r="162" spans="1:2" s="155" customFormat="1" ht="12" thickBot="1">
      <c r="A162" s="23" t="s">
        <v>530</v>
      </c>
      <c r="B162" s="160"/>
    </row>
    <row r="163" spans="1:2" s="155" customFormat="1" ht="12" thickBot="1">
      <c r="A163" s="17"/>
      <c r="B163" s="154"/>
    </row>
    <row r="164" spans="1:2" s="155" customFormat="1" ht="21.6">
      <c r="A164" s="19" t="s">
        <v>380</v>
      </c>
      <c r="B164" s="156"/>
    </row>
    <row r="165" spans="1:2" s="155" customFormat="1" ht="11.4">
      <c r="A165" s="20"/>
      <c r="B165" s="157"/>
    </row>
    <row r="166" spans="1:2" s="155" customFormat="1" ht="11.4">
      <c r="A166" s="21" t="s">
        <v>370</v>
      </c>
      <c r="B166" s="158"/>
    </row>
    <row r="167" spans="1:2" s="155" customFormat="1" ht="11.4">
      <c r="A167" s="21" t="s">
        <v>381</v>
      </c>
      <c r="B167" s="158"/>
    </row>
    <row r="168" spans="1:2" s="155" customFormat="1" ht="11.4">
      <c r="A168" s="22"/>
      <c r="B168" s="157"/>
    </row>
    <row r="169" spans="1:2" s="155" customFormat="1" ht="32.4">
      <c r="A169" s="22" t="s">
        <v>531</v>
      </c>
      <c r="B169" s="159"/>
    </row>
    <row r="170" spans="1:2" s="155" customFormat="1" ht="11.4">
      <c r="A170" s="22"/>
      <c r="B170" s="157"/>
    </row>
    <row r="171" spans="1:2" s="155" customFormat="1" ht="27" customHeight="1">
      <c r="A171" s="22" t="s">
        <v>532</v>
      </c>
      <c r="B171" s="159"/>
    </row>
    <row r="172" spans="1:2" s="155" customFormat="1" ht="11.4">
      <c r="A172" s="8"/>
      <c r="B172" s="157"/>
    </row>
    <row r="173" spans="1:2" s="155" customFormat="1" ht="33" thickBot="1">
      <c r="A173" s="23" t="s">
        <v>533</v>
      </c>
      <c r="B173" s="160"/>
    </row>
    <row r="174" spans="1:2" ht="14.4" thickBot="1"/>
    <row r="175" spans="1:2" ht="35.4" thickBot="1">
      <c r="A175" s="245" t="s">
        <v>32</v>
      </c>
      <c r="B175" s="247"/>
    </row>
    <row r="176" spans="1:2">
      <c r="A176" s="120"/>
      <c r="B176" s="138"/>
    </row>
    <row r="177" spans="1:2">
      <c r="A177" s="121" t="s">
        <v>29</v>
      </c>
      <c r="B177" s="138"/>
    </row>
    <row r="178" spans="1:2">
      <c r="A178" s="121"/>
      <c r="B178" s="138"/>
    </row>
    <row r="179" spans="1:2" ht="21.6">
      <c r="A179" s="139" t="s">
        <v>393</v>
      </c>
      <c r="B179" s="138"/>
    </row>
    <row r="180" spans="1:2">
      <c r="A180" s="139" t="s">
        <v>974</v>
      </c>
      <c r="B180" s="138"/>
    </row>
    <row r="181" spans="1:2">
      <c r="A181" s="122"/>
      <c r="B181" s="138"/>
    </row>
    <row r="182" spans="1:2" ht="30" customHeight="1">
      <c r="A182" s="123" t="s">
        <v>382</v>
      </c>
      <c r="B182" s="124"/>
    </row>
    <row r="183" spans="1:2">
      <c r="A183" s="123"/>
      <c r="B183" s="138"/>
    </row>
    <row r="184" spans="1:2">
      <c r="A184" s="125" t="s">
        <v>370</v>
      </c>
      <c r="B184" s="126"/>
    </row>
    <row r="185" spans="1:2">
      <c r="A185" s="125" t="s">
        <v>383</v>
      </c>
      <c r="B185" s="126"/>
    </row>
    <row r="186" spans="1:2">
      <c r="A186" s="123"/>
      <c r="B186" s="138"/>
    </row>
    <row r="187" spans="1:2" ht="21.6">
      <c r="A187" s="127" t="s">
        <v>394</v>
      </c>
      <c r="B187" s="140"/>
    </row>
    <row r="188" spans="1:2">
      <c r="A188" s="127"/>
      <c r="B188" s="138"/>
    </row>
    <row r="189" spans="1:2">
      <c r="A189" s="127" t="s">
        <v>395</v>
      </c>
      <c r="B189" s="140"/>
    </row>
    <row r="190" spans="1:2">
      <c r="A190" s="127"/>
      <c r="B190" s="141"/>
    </row>
    <row r="191" spans="1:2">
      <c r="A191" s="123" t="s">
        <v>384</v>
      </c>
      <c r="B191" s="141"/>
    </row>
    <row r="192" spans="1:2">
      <c r="A192" s="127"/>
      <c r="B192" s="141"/>
    </row>
    <row r="193" spans="1:2">
      <c r="A193" s="127" t="s">
        <v>370</v>
      </c>
      <c r="B193" s="141"/>
    </row>
    <row r="194" spans="1:2">
      <c r="A194" s="127" t="s">
        <v>385</v>
      </c>
      <c r="B194" s="141"/>
    </row>
    <row r="195" spans="1:2">
      <c r="A195" s="127"/>
      <c r="B195" s="141"/>
    </row>
    <row r="196" spans="1:2" ht="26.4" customHeight="1">
      <c r="A196" s="127" t="s">
        <v>386</v>
      </c>
      <c r="B196" s="140"/>
    </row>
    <row r="197" spans="1:2">
      <c r="A197" s="127"/>
      <c r="B197" s="141"/>
    </row>
    <row r="198" spans="1:2" ht="14.4" customHeight="1">
      <c r="A198" s="127" t="s">
        <v>387</v>
      </c>
      <c r="B198" s="140"/>
    </row>
    <row r="199" spans="1:2">
      <c r="A199" s="128"/>
      <c r="B199" s="142"/>
    </row>
    <row r="200" spans="1:2" ht="14.4" thickBot="1"/>
    <row r="201" spans="1:2" ht="18" thickBot="1">
      <c r="A201" s="197" t="s">
        <v>388</v>
      </c>
      <c r="B201" s="195"/>
    </row>
    <row r="202" spans="1:2">
      <c r="A202" s="144"/>
      <c r="B202" s="132"/>
    </row>
    <row r="203" spans="1:2" ht="340.8" customHeight="1">
      <c r="A203" s="163" t="s">
        <v>975</v>
      </c>
      <c r="B203" s="132"/>
    </row>
    <row r="204" spans="1:2">
      <c r="A204" s="144"/>
      <c r="B204" s="132"/>
    </row>
    <row r="205" spans="1:2" s="155" customFormat="1" ht="12">
      <c r="A205" s="163" t="s">
        <v>389</v>
      </c>
      <c r="B205" s="157"/>
    </row>
    <row r="206" spans="1:2" s="155" customFormat="1" ht="11.4">
      <c r="A206" s="176" t="s">
        <v>390</v>
      </c>
      <c r="B206" s="157"/>
    </row>
    <row r="207" spans="1:2" s="155" customFormat="1" ht="11.4">
      <c r="A207" s="176" t="s">
        <v>391</v>
      </c>
      <c r="B207" s="157"/>
    </row>
    <row r="208" spans="1:2" s="155" customFormat="1" ht="18.600000000000001" customHeight="1">
      <c r="A208" s="176" t="s">
        <v>392</v>
      </c>
      <c r="B208" s="157"/>
    </row>
    <row r="209" spans="1:2" s="155" customFormat="1" ht="11.4">
      <c r="A209" s="164"/>
      <c r="B209" s="157"/>
    </row>
    <row r="210" spans="1:2" s="155" customFormat="1" ht="21.6">
      <c r="A210" s="7" t="s">
        <v>541</v>
      </c>
      <c r="B210" s="159"/>
    </row>
    <row r="211" spans="1:2" s="155" customFormat="1" ht="11.4">
      <c r="A211" s="7"/>
      <c r="B211" s="157"/>
    </row>
    <row r="212" spans="1:2" s="155" customFormat="1" ht="21.6">
      <c r="A212" s="7" t="s">
        <v>976</v>
      </c>
      <c r="B212" s="159"/>
    </row>
    <row r="213" spans="1:2" s="155" customFormat="1" ht="11.4">
      <c r="A213" s="7"/>
      <c r="B213" s="157"/>
    </row>
    <row r="214" spans="1:2" s="155" customFormat="1" ht="32.4">
      <c r="A214" s="7" t="s">
        <v>542</v>
      </c>
      <c r="B214" s="159"/>
    </row>
    <row r="215" spans="1:2">
      <c r="A215" s="7"/>
      <c r="B215" s="132"/>
    </row>
    <row r="216" spans="1:2" ht="32.4">
      <c r="A216" s="7" t="s">
        <v>543</v>
      </c>
      <c r="B216" s="133"/>
    </row>
    <row r="217" spans="1:2">
      <c r="A217" s="144"/>
      <c r="B217" s="132"/>
    </row>
    <row r="218" spans="1:2" ht="16.8" customHeight="1">
      <c r="A218" s="168" t="s">
        <v>544</v>
      </c>
      <c r="B218" s="132"/>
    </row>
    <row r="219" spans="1:2">
      <c r="A219" s="176" t="s">
        <v>555</v>
      </c>
      <c r="B219" s="132"/>
    </row>
    <row r="220" spans="1:2">
      <c r="A220" s="176" t="s">
        <v>556</v>
      </c>
      <c r="B220" s="132"/>
    </row>
    <row r="221" spans="1:2">
      <c r="A221" s="176" t="s">
        <v>557</v>
      </c>
      <c r="B221" s="132"/>
    </row>
    <row r="222" spans="1:2" s="165" customFormat="1" ht="10.8">
      <c r="A222" s="169"/>
      <c r="B222" s="170"/>
    </row>
    <row r="223" spans="1:2" s="165" customFormat="1" ht="10.8">
      <c r="A223" s="7" t="s">
        <v>559</v>
      </c>
      <c r="B223" s="171"/>
    </row>
    <row r="224" spans="1:2" s="165" customFormat="1" ht="10.8">
      <c r="A224" s="7"/>
      <c r="B224" s="170"/>
    </row>
    <row r="225" spans="1:2" s="165" customFormat="1" ht="21.6">
      <c r="A225" s="7" t="s">
        <v>560</v>
      </c>
      <c r="B225" s="171"/>
    </row>
    <row r="226" spans="1:2" s="165" customFormat="1" ht="10.8">
      <c r="A226" s="7"/>
      <c r="B226" s="170"/>
    </row>
    <row r="227" spans="1:2" s="165" customFormat="1" ht="21.6">
      <c r="A227" s="7" t="s">
        <v>561</v>
      </c>
      <c r="B227" s="171"/>
    </row>
    <row r="228" spans="1:2" s="165" customFormat="1" ht="10.8">
      <c r="A228" s="7"/>
      <c r="B228" s="170"/>
    </row>
    <row r="229" spans="1:2" s="165" customFormat="1" ht="10.8">
      <c r="A229" s="7" t="s">
        <v>562</v>
      </c>
      <c r="B229" s="171"/>
    </row>
    <row r="230" spans="1:2" s="165" customFormat="1" ht="10.8">
      <c r="A230" s="7"/>
      <c r="B230" s="170"/>
    </row>
    <row r="231" spans="1:2" s="165" customFormat="1" ht="10.8">
      <c r="A231" s="7" t="s">
        <v>563</v>
      </c>
      <c r="B231" s="171"/>
    </row>
    <row r="232" spans="1:2" s="165" customFormat="1" ht="10.8">
      <c r="A232" s="7"/>
      <c r="B232" s="170"/>
    </row>
    <row r="233" spans="1:2" s="165" customFormat="1" ht="10.8">
      <c r="A233" s="7" t="s">
        <v>564</v>
      </c>
      <c r="B233" s="171"/>
    </row>
    <row r="234" spans="1:2" s="165" customFormat="1" ht="10.8">
      <c r="A234" s="7"/>
      <c r="B234" s="170"/>
    </row>
    <row r="235" spans="1:2" s="165" customFormat="1" ht="10.8">
      <c r="A235" s="165" t="s">
        <v>558</v>
      </c>
      <c r="B235" s="171"/>
    </row>
    <row r="236" spans="1:2" s="165" customFormat="1" ht="10.8">
      <c r="A236" s="169"/>
      <c r="B236" s="170"/>
    </row>
    <row r="237" spans="1:2" s="165" customFormat="1" ht="10.8">
      <c r="A237" s="169"/>
      <c r="B237" s="170"/>
    </row>
    <row r="238" spans="1:2" s="165" customFormat="1" ht="10.8">
      <c r="A238" s="168" t="s">
        <v>565</v>
      </c>
      <c r="B238" s="170"/>
    </row>
    <row r="239" spans="1:2" s="165" customFormat="1" ht="10.8">
      <c r="A239" s="176" t="s">
        <v>566</v>
      </c>
      <c r="B239" s="170"/>
    </row>
    <row r="240" spans="1:2" s="165" customFormat="1" ht="10.8">
      <c r="A240" s="176" t="s">
        <v>567</v>
      </c>
      <c r="B240" s="170"/>
    </row>
    <row r="241" spans="1:2" s="165" customFormat="1" ht="10.8">
      <c r="A241" s="176" t="s">
        <v>568</v>
      </c>
      <c r="B241" s="170"/>
    </row>
    <row r="242" spans="1:2" s="165" customFormat="1" ht="10.8">
      <c r="A242" s="169"/>
      <c r="B242" s="170"/>
    </row>
    <row r="243" spans="1:2" s="165" customFormat="1" ht="32.4">
      <c r="A243" s="7" t="s">
        <v>569</v>
      </c>
      <c r="B243" s="171"/>
    </row>
    <row r="244" spans="1:2" s="165" customFormat="1" ht="10.8">
      <c r="A244" s="7" t="s">
        <v>73</v>
      </c>
      <c r="B244" s="170"/>
    </row>
    <row r="245" spans="1:2" s="165" customFormat="1" ht="10.8">
      <c r="A245" s="7" t="s">
        <v>570</v>
      </c>
      <c r="B245" s="171"/>
    </row>
    <row r="246" spans="1:2" s="165" customFormat="1" ht="10.8">
      <c r="A246" s="7"/>
      <c r="B246" s="170"/>
    </row>
    <row r="247" spans="1:2" s="165" customFormat="1" ht="43.2">
      <c r="A247" s="7" t="s">
        <v>571</v>
      </c>
      <c r="B247" s="171"/>
    </row>
    <row r="248" spans="1:2" s="165" customFormat="1" ht="10.8">
      <c r="A248" s="7"/>
      <c r="B248" s="170"/>
    </row>
    <row r="249" spans="1:2" s="165" customFormat="1" ht="21.6">
      <c r="A249" s="7" t="s">
        <v>572</v>
      </c>
      <c r="B249" s="171"/>
    </row>
    <row r="250" spans="1:2" s="165" customFormat="1" ht="10.8">
      <c r="A250" s="7"/>
      <c r="B250" s="170"/>
    </row>
    <row r="251" spans="1:2" s="165" customFormat="1" ht="10.8">
      <c r="A251" s="7" t="s">
        <v>573</v>
      </c>
      <c r="B251" s="171"/>
    </row>
    <row r="252" spans="1:2" s="165" customFormat="1" ht="10.8">
      <c r="A252" s="7"/>
      <c r="B252" s="170"/>
    </row>
    <row r="253" spans="1:2" s="165" customFormat="1" ht="21.6">
      <c r="A253" s="7" t="s">
        <v>574</v>
      </c>
      <c r="B253" s="171"/>
    </row>
    <row r="254" spans="1:2" s="165" customFormat="1" ht="10.8">
      <c r="A254" s="7"/>
      <c r="B254" s="170"/>
    </row>
    <row r="255" spans="1:2" s="165" customFormat="1" ht="21.6">
      <c r="A255" s="7" t="s">
        <v>575</v>
      </c>
      <c r="B255" s="171"/>
    </row>
    <row r="256" spans="1:2" s="165" customFormat="1" ht="10.8">
      <c r="A256" s="7"/>
      <c r="B256" s="170"/>
    </row>
    <row r="257" spans="1:2" s="165" customFormat="1" ht="21.6">
      <c r="A257" s="7" t="s">
        <v>576</v>
      </c>
      <c r="B257" s="171"/>
    </row>
    <row r="258" spans="1:2" s="165" customFormat="1" ht="10.8">
      <c r="A258" s="7"/>
      <c r="B258" s="170"/>
    </row>
    <row r="259" spans="1:2" s="165" customFormat="1" ht="21.6">
      <c r="A259" s="7" t="s">
        <v>577</v>
      </c>
      <c r="B259" s="171"/>
    </row>
    <row r="260" spans="1:2" s="165" customFormat="1" ht="10.8">
      <c r="A260" s="7"/>
      <c r="B260" s="170"/>
    </row>
    <row r="261" spans="1:2" s="165" customFormat="1" ht="21.6">
      <c r="A261" s="7" t="s">
        <v>578</v>
      </c>
      <c r="B261" s="171"/>
    </row>
    <row r="262" spans="1:2" s="165" customFormat="1" ht="10.8">
      <c r="A262" s="7"/>
      <c r="B262" s="170"/>
    </row>
    <row r="263" spans="1:2" s="165" customFormat="1" ht="10.8">
      <c r="A263" s="165" t="s">
        <v>579</v>
      </c>
      <c r="B263" s="171"/>
    </row>
    <row r="264" spans="1:2" s="165" customFormat="1" ht="10.8">
      <c r="A264" s="169"/>
      <c r="B264" s="170"/>
    </row>
    <row r="265" spans="1:2" s="165" customFormat="1" ht="10.8">
      <c r="A265" s="168" t="s">
        <v>580</v>
      </c>
      <c r="B265" s="170"/>
    </row>
    <row r="266" spans="1:2" s="165" customFormat="1" ht="10.8">
      <c r="A266" s="176" t="s">
        <v>566</v>
      </c>
      <c r="B266" s="170"/>
    </row>
    <row r="267" spans="1:2" s="165" customFormat="1" ht="10.8">
      <c r="A267" s="176" t="s">
        <v>581</v>
      </c>
      <c r="B267" s="170"/>
    </row>
    <row r="268" spans="1:2" s="165" customFormat="1" ht="10.8">
      <c r="A268" s="176" t="s">
        <v>582</v>
      </c>
      <c r="B268" s="170"/>
    </row>
    <row r="269" spans="1:2" s="165" customFormat="1" ht="10.8">
      <c r="A269" s="169"/>
      <c r="B269" s="170"/>
    </row>
    <row r="270" spans="1:2" s="165" customFormat="1" ht="32.4">
      <c r="A270" s="7" t="s">
        <v>569</v>
      </c>
      <c r="B270" s="171"/>
    </row>
    <row r="271" spans="1:2" s="165" customFormat="1" ht="10.8">
      <c r="A271" s="7" t="s">
        <v>73</v>
      </c>
      <c r="B271" s="170"/>
    </row>
    <row r="272" spans="1:2" s="165" customFormat="1" ht="10.8">
      <c r="A272" s="7" t="s">
        <v>570</v>
      </c>
      <c r="B272" s="171"/>
    </row>
    <row r="273" spans="1:2" s="165" customFormat="1" ht="10.8">
      <c r="A273" s="7"/>
      <c r="B273" s="170"/>
    </row>
    <row r="274" spans="1:2" s="165" customFormat="1" ht="21.6">
      <c r="A274" s="7" t="s">
        <v>583</v>
      </c>
      <c r="B274" s="171"/>
    </row>
    <row r="275" spans="1:2" s="165" customFormat="1" ht="10.8">
      <c r="A275" s="7"/>
      <c r="B275" s="170"/>
    </row>
    <row r="276" spans="1:2" s="165" customFormat="1" ht="21.6">
      <c r="A276" s="7" t="s">
        <v>584</v>
      </c>
      <c r="B276" s="171"/>
    </row>
    <row r="277" spans="1:2" s="165" customFormat="1" ht="10.8">
      <c r="A277" s="7"/>
      <c r="B277" s="170"/>
    </row>
    <row r="278" spans="1:2" s="165" customFormat="1" ht="32.4">
      <c r="A278" s="7" t="s">
        <v>977</v>
      </c>
      <c r="B278" s="171"/>
    </row>
    <row r="279" spans="1:2" s="165" customFormat="1" ht="10.8">
      <c r="A279" s="7"/>
      <c r="B279" s="170"/>
    </row>
    <row r="280" spans="1:2" s="165" customFormat="1" ht="10.8">
      <c r="A280" s="7" t="s">
        <v>585</v>
      </c>
      <c r="B280" s="171"/>
    </row>
    <row r="281" spans="1:2" s="165" customFormat="1" ht="10.8">
      <c r="A281" s="169"/>
      <c r="B281" s="170"/>
    </row>
    <row r="282" spans="1:2" s="165" customFormat="1" ht="10.8">
      <c r="A282" s="165" t="s">
        <v>586</v>
      </c>
      <c r="B282" s="171"/>
    </row>
    <row r="283" spans="1:2" s="165" customFormat="1" ht="10.8">
      <c r="A283" s="169"/>
      <c r="B283" s="170"/>
    </row>
    <row r="284" spans="1:2" s="165" customFormat="1" ht="21.6">
      <c r="A284" s="168" t="s">
        <v>587</v>
      </c>
      <c r="B284" s="170"/>
    </row>
    <row r="285" spans="1:2" s="165" customFormat="1" ht="10.8">
      <c r="A285" s="176" t="s">
        <v>588</v>
      </c>
      <c r="B285" s="170"/>
    </row>
    <row r="286" spans="1:2" s="165" customFormat="1" ht="10.8">
      <c r="A286" s="176" t="s">
        <v>589</v>
      </c>
      <c r="B286" s="170"/>
    </row>
    <row r="287" spans="1:2" s="165" customFormat="1" ht="10.8">
      <c r="A287" s="176" t="s">
        <v>392</v>
      </c>
      <c r="B287" s="170"/>
    </row>
    <row r="288" spans="1:2" s="165" customFormat="1" ht="10.8">
      <c r="A288" s="169"/>
      <c r="B288" s="170"/>
    </row>
    <row r="289" spans="1:2" s="165" customFormat="1" ht="21.6">
      <c r="A289" s="7" t="s">
        <v>590</v>
      </c>
      <c r="B289" s="171"/>
    </row>
    <row r="290" spans="1:2" s="165" customFormat="1" ht="10.8">
      <c r="A290" s="7"/>
      <c r="B290" s="170"/>
    </row>
    <row r="291" spans="1:2" s="165" customFormat="1" ht="21.6">
      <c r="A291" s="7" t="s">
        <v>591</v>
      </c>
      <c r="B291" s="171"/>
    </row>
    <row r="292" spans="1:2" s="165" customFormat="1" ht="10.8">
      <c r="A292" s="172"/>
      <c r="B292" s="170"/>
    </row>
    <row r="293" spans="1:2" s="165" customFormat="1" ht="21.6">
      <c r="A293" s="7" t="s">
        <v>592</v>
      </c>
      <c r="B293" s="171"/>
    </row>
    <row r="294" spans="1:2" s="165" customFormat="1" ht="10.8">
      <c r="A294" s="169"/>
      <c r="B294" s="170"/>
    </row>
    <row r="295" spans="1:2" s="165" customFormat="1" ht="10.8">
      <c r="A295" s="168" t="s">
        <v>593</v>
      </c>
      <c r="B295" s="170"/>
    </row>
    <row r="296" spans="1:2" s="165" customFormat="1" ht="10.8">
      <c r="A296" s="176" t="s">
        <v>588</v>
      </c>
      <c r="B296" s="170"/>
    </row>
    <row r="297" spans="1:2" s="165" customFormat="1" ht="10.8">
      <c r="A297" s="176" t="s">
        <v>594</v>
      </c>
      <c r="B297" s="170"/>
    </row>
    <row r="298" spans="1:2" s="165" customFormat="1" ht="10.8">
      <c r="A298" s="176" t="s">
        <v>392</v>
      </c>
      <c r="B298" s="170"/>
    </row>
    <row r="299" spans="1:2" s="165" customFormat="1" ht="10.8">
      <c r="A299" s="169"/>
      <c r="B299" s="170"/>
    </row>
    <row r="300" spans="1:2" s="165" customFormat="1" ht="21.6">
      <c r="A300" s="169" t="s">
        <v>595</v>
      </c>
      <c r="B300" s="171"/>
    </row>
    <row r="301" spans="1:2" s="165" customFormat="1" ht="10.8">
      <c r="A301" s="169"/>
      <c r="B301" s="170"/>
    </row>
    <row r="302" spans="1:2" s="165" customFormat="1" ht="10.8">
      <c r="A302" s="168" t="s">
        <v>596</v>
      </c>
      <c r="B302" s="170"/>
    </row>
    <row r="303" spans="1:2" s="165" customFormat="1" ht="10.8">
      <c r="A303" s="176" t="s">
        <v>597</v>
      </c>
      <c r="B303" s="170"/>
    </row>
    <row r="304" spans="1:2" s="165" customFormat="1" ht="10.8">
      <c r="A304" s="176" t="s">
        <v>598</v>
      </c>
      <c r="B304" s="170"/>
    </row>
    <row r="305" spans="1:2" s="165" customFormat="1" ht="10.8">
      <c r="A305" s="169"/>
      <c r="B305" s="170"/>
    </row>
    <row r="306" spans="1:2" s="165" customFormat="1" ht="32.4">
      <c r="A306" s="7" t="s">
        <v>599</v>
      </c>
      <c r="B306" s="171"/>
    </row>
    <row r="307" spans="1:2" s="165" customFormat="1" ht="10.8">
      <c r="A307" s="7"/>
      <c r="B307" s="170"/>
    </row>
    <row r="308" spans="1:2" s="165" customFormat="1" ht="21.6">
      <c r="A308" s="7" t="s">
        <v>600</v>
      </c>
      <c r="B308" s="171"/>
    </row>
    <row r="309" spans="1:2" s="165" customFormat="1" ht="10.8">
      <c r="A309" s="7"/>
      <c r="B309" s="170"/>
    </row>
    <row r="310" spans="1:2" s="165" customFormat="1" ht="21.6">
      <c r="A310" s="7" t="s">
        <v>601</v>
      </c>
      <c r="B310" s="171"/>
    </row>
    <row r="311" spans="1:2" s="165" customFormat="1" ht="10.8">
      <c r="A311" s="7"/>
      <c r="B311" s="170"/>
    </row>
    <row r="312" spans="1:2" s="165" customFormat="1" ht="10.8">
      <c r="A312" s="7" t="s">
        <v>602</v>
      </c>
      <c r="B312" s="171"/>
    </row>
    <row r="313" spans="1:2" s="165" customFormat="1" ht="10.8">
      <c r="A313" s="169"/>
      <c r="B313" s="170"/>
    </row>
    <row r="314" spans="1:2" s="165" customFormat="1" ht="10.8">
      <c r="A314" s="168" t="s">
        <v>603</v>
      </c>
      <c r="B314" s="170"/>
    </row>
    <row r="315" spans="1:2" s="165" customFormat="1" ht="10.8">
      <c r="A315" s="176" t="s">
        <v>604</v>
      </c>
      <c r="B315" s="170"/>
    </row>
    <row r="316" spans="1:2" s="165" customFormat="1" ht="10.8">
      <c r="A316" s="176" t="s">
        <v>605</v>
      </c>
      <c r="B316" s="170"/>
    </row>
    <row r="317" spans="1:2" s="165" customFormat="1" ht="10.8">
      <c r="A317" s="176" t="s">
        <v>606</v>
      </c>
      <c r="B317" s="170"/>
    </row>
    <row r="318" spans="1:2" s="165" customFormat="1" ht="10.8">
      <c r="A318" s="169"/>
      <c r="B318" s="170"/>
    </row>
    <row r="319" spans="1:2" s="165" customFormat="1" ht="43.2">
      <c r="A319" s="7" t="s">
        <v>607</v>
      </c>
      <c r="B319" s="171"/>
    </row>
    <row r="320" spans="1:2" s="165" customFormat="1" ht="10.8">
      <c r="A320" s="7"/>
      <c r="B320" s="170"/>
    </row>
    <row r="321" spans="1:2" s="165" customFormat="1" ht="21.6">
      <c r="A321" s="7" t="s">
        <v>608</v>
      </c>
      <c r="B321" s="171"/>
    </row>
    <row r="322" spans="1:2" s="165" customFormat="1" ht="10.8">
      <c r="A322" s="7"/>
      <c r="B322" s="170"/>
    </row>
    <row r="323" spans="1:2" s="165" customFormat="1" ht="10.8">
      <c r="A323" s="7" t="s">
        <v>609</v>
      </c>
      <c r="B323" s="171"/>
    </row>
    <row r="324" spans="1:2" s="165" customFormat="1" ht="10.8">
      <c r="A324" s="169"/>
      <c r="B324" s="170"/>
    </row>
    <row r="325" spans="1:2" s="165" customFormat="1" ht="10.8">
      <c r="A325" s="168" t="s">
        <v>610</v>
      </c>
      <c r="B325" s="170"/>
    </row>
    <row r="326" spans="1:2" s="165" customFormat="1" ht="10.8">
      <c r="A326" s="176" t="s">
        <v>611</v>
      </c>
      <c r="B326" s="170"/>
    </row>
    <row r="327" spans="1:2" s="165" customFormat="1" ht="10.8">
      <c r="A327" s="176" t="s">
        <v>612</v>
      </c>
      <c r="B327" s="170"/>
    </row>
    <row r="328" spans="1:2" s="165" customFormat="1" ht="10.8">
      <c r="A328" s="169"/>
      <c r="B328" s="170"/>
    </row>
    <row r="329" spans="1:2" s="165" customFormat="1" ht="21.6">
      <c r="A329" s="7" t="s">
        <v>613</v>
      </c>
      <c r="B329" s="171"/>
    </row>
    <row r="330" spans="1:2" s="165" customFormat="1" ht="10.8">
      <c r="A330" s="169"/>
      <c r="B330" s="170"/>
    </row>
    <row r="331" spans="1:2" s="165" customFormat="1" ht="10.8">
      <c r="A331" s="7" t="s">
        <v>614</v>
      </c>
      <c r="B331" s="173"/>
    </row>
    <row r="332" spans="1:2" s="165" customFormat="1" ht="10.8">
      <c r="A332" s="169"/>
      <c r="B332" s="170"/>
    </row>
    <row r="333" spans="1:2" s="165" customFormat="1" ht="10.8">
      <c r="A333" s="169"/>
      <c r="B333" s="170"/>
    </row>
    <row r="334" spans="1:2" s="165" customFormat="1" ht="10.8">
      <c r="A334" s="168" t="s">
        <v>624</v>
      </c>
      <c r="B334" s="170"/>
    </row>
    <row r="335" spans="1:2" s="165" customFormat="1" ht="10.8">
      <c r="A335" s="176" t="s">
        <v>625</v>
      </c>
      <c r="B335" s="170"/>
    </row>
    <row r="336" spans="1:2" s="165" customFormat="1" ht="10.8">
      <c r="A336" s="176" t="s">
        <v>626</v>
      </c>
      <c r="B336" s="170"/>
    </row>
    <row r="337" spans="1:2" s="165" customFormat="1" ht="10.8">
      <c r="A337" s="169"/>
      <c r="B337" s="170"/>
    </row>
    <row r="338" spans="1:2" s="165" customFormat="1" ht="21.6">
      <c r="A338" s="7" t="s">
        <v>627</v>
      </c>
      <c r="B338" s="171"/>
    </row>
    <row r="339" spans="1:2" s="165" customFormat="1" ht="10.8">
      <c r="A339" s="7"/>
      <c r="B339" s="170"/>
    </row>
    <row r="340" spans="1:2" s="165" customFormat="1" ht="21.6">
      <c r="A340" s="7" t="s">
        <v>628</v>
      </c>
      <c r="B340" s="171"/>
    </row>
    <row r="341" spans="1:2" s="165" customFormat="1" ht="10.8">
      <c r="A341" s="7"/>
      <c r="B341" s="170"/>
    </row>
    <row r="342" spans="1:2" s="165" customFormat="1" ht="10.8">
      <c r="A342" s="166" t="s">
        <v>629</v>
      </c>
      <c r="B342" s="171"/>
    </row>
    <row r="343" spans="1:2" s="165" customFormat="1" ht="10.8">
      <c r="A343" s="169"/>
      <c r="B343" s="170"/>
    </row>
    <row r="344" spans="1:2" s="165" customFormat="1" ht="10.8">
      <c r="A344" s="168" t="s">
        <v>615</v>
      </c>
      <c r="B344" s="170"/>
    </row>
    <row r="345" spans="1:2" s="165" customFormat="1" ht="10.8">
      <c r="A345" s="176" t="s">
        <v>618</v>
      </c>
      <c r="B345" s="170"/>
    </row>
    <row r="346" spans="1:2" s="165" customFormat="1" ht="10.8">
      <c r="A346" s="176" t="s">
        <v>616</v>
      </c>
      <c r="B346" s="170"/>
    </row>
    <row r="347" spans="1:2" s="165" customFormat="1" ht="10.8">
      <c r="A347" s="176" t="s">
        <v>617</v>
      </c>
      <c r="B347" s="170"/>
    </row>
    <row r="348" spans="1:2" s="165" customFormat="1" ht="10.8">
      <c r="A348" s="169"/>
      <c r="B348" s="170"/>
    </row>
    <row r="349" spans="1:2" s="165" customFormat="1" ht="21.6">
      <c r="A349" s="7" t="s">
        <v>619</v>
      </c>
      <c r="B349" s="171"/>
    </row>
    <row r="350" spans="1:2" s="165" customFormat="1" ht="10.8">
      <c r="A350" s="7"/>
      <c r="B350" s="170"/>
    </row>
    <row r="351" spans="1:2" s="165" customFormat="1" ht="10.8">
      <c r="A351" s="7" t="s">
        <v>620</v>
      </c>
      <c r="B351" s="171"/>
    </row>
    <row r="352" spans="1:2" s="165" customFormat="1" ht="10.8">
      <c r="A352" s="7"/>
      <c r="B352" s="170"/>
    </row>
    <row r="353" spans="1:2" s="165" customFormat="1" ht="10.8">
      <c r="A353" s="7" t="s">
        <v>621</v>
      </c>
      <c r="B353" s="171"/>
    </row>
    <row r="354" spans="1:2" s="165" customFormat="1" ht="16.8" customHeight="1">
      <c r="A354" s="7"/>
      <c r="B354" s="170"/>
    </row>
    <row r="355" spans="1:2" s="165" customFormat="1" ht="21.6">
      <c r="A355" s="7" t="s">
        <v>622</v>
      </c>
      <c r="B355" s="171"/>
    </row>
    <row r="356" spans="1:2" s="165" customFormat="1" ht="10.8">
      <c r="A356" s="175"/>
      <c r="B356" s="170"/>
    </row>
    <row r="357" spans="1:2" s="165" customFormat="1" ht="10.8">
      <c r="A357" s="7" t="s">
        <v>623</v>
      </c>
      <c r="B357" s="171"/>
    </row>
    <row r="358" spans="1:2" s="165" customFormat="1" ht="10.8">
      <c r="A358" s="169"/>
      <c r="B358" s="170"/>
    </row>
    <row r="359" spans="1:2" ht="14.4" thickBot="1">
      <c r="A359" s="145"/>
      <c r="B359" s="135"/>
    </row>
    <row r="360" spans="1:2" ht="14.4" thickBot="1">
      <c r="A360" s="151"/>
      <c r="B360" s="143"/>
    </row>
    <row r="361" spans="1:2" ht="42.6" thickBot="1">
      <c r="A361" s="208" t="s">
        <v>33</v>
      </c>
      <c r="B361" s="209"/>
    </row>
    <row r="362" spans="1:2">
      <c r="A362" s="25"/>
      <c r="B362" s="132"/>
    </row>
    <row r="363" spans="1:2">
      <c r="A363" s="26" t="s">
        <v>27</v>
      </c>
      <c r="B363" s="132"/>
    </row>
    <row r="364" spans="1:2">
      <c r="A364" s="26"/>
      <c r="B364" s="132"/>
    </row>
    <row r="365" spans="1:2" ht="21.6">
      <c r="A365" s="178" t="s">
        <v>396</v>
      </c>
      <c r="B365" s="132"/>
    </row>
    <row r="366" spans="1:2" ht="21.6">
      <c r="A366" s="178" t="s">
        <v>397</v>
      </c>
      <c r="B366" s="132"/>
    </row>
    <row r="367" spans="1:2" ht="21.6">
      <c r="A367" s="178" t="s">
        <v>398</v>
      </c>
      <c r="B367" s="132"/>
    </row>
    <row r="368" spans="1:2" ht="21.6">
      <c r="A368" s="178" t="s">
        <v>399</v>
      </c>
      <c r="B368" s="132"/>
    </row>
    <row r="369" spans="1:2" ht="32.4">
      <c r="A369" s="178" t="s">
        <v>400</v>
      </c>
      <c r="B369" s="132"/>
    </row>
    <row r="370" spans="1:2" ht="43.2">
      <c r="A370" s="178" t="s">
        <v>401</v>
      </c>
      <c r="B370" s="132"/>
    </row>
    <row r="371" spans="1:2" ht="54">
      <c r="A371" s="178" t="s">
        <v>402</v>
      </c>
      <c r="B371" s="132"/>
    </row>
    <row r="372" spans="1:2" ht="21.6">
      <c r="A372" s="178" t="s">
        <v>403</v>
      </c>
      <c r="B372" s="132"/>
    </row>
    <row r="373" spans="1:2" ht="32.4">
      <c r="A373" s="178" t="s">
        <v>404</v>
      </c>
      <c r="B373" s="132"/>
    </row>
    <row r="374" spans="1:2" ht="21.6">
      <c r="A374" s="178" t="s">
        <v>978</v>
      </c>
      <c r="B374" s="132"/>
    </row>
    <row r="375" spans="1:2" ht="32.4">
      <c r="A375" s="178" t="s">
        <v>979</v>
      </c>
      <c r="B375" s="132"/>
    </row>
    <row r="376" spans="1:2">
      <c r="A376" s="178" t="s">
        <v>405</v>
      </c>
      <c r="B376" s="132"/>
    </row>
    <row r="377" spans="1:2" ht="21.6">
      <c r="A377" s="178" t="s">
        <v>406</v>
      </c>
      <c r="B377" s="132"/>
    </row>
    <row r="378" spans="1:2" ht="32.4">
      <c r="A378" s="178" t="s">
        <v>407</v>
      </c>
      <c r="B378" s="132"/>
    </row>
    <row r="379" spans="1:2">
      <c r="A379" s="26"/>
      <c r="B379" s="132"/>
    </row>
    <row r="380" spans="1:2">
      <c r="A380" s="26" t="s">
        <v>34</v>
      </c>
      <c r="B380" s="132"/>
    </row>
    <row r="381" spans="1:2">
      <c r="A381" s="26"/>
      <c r="B381" s="132"/>
    </row>
    <row r="382" spans="1:2" ht="64.8">
      <c r="A382" s="26" t="s">
        <v>35</v>
      </c>
      <c r="B382" s="132"/>
    </row>
    <row r="383" spans="1:2" ht="14.4" thickBot="1">
      <c r="A383" s="26"/>
      <c r="B383" s="132"/>
    </row>
    <row r="384" spans="1:2">
      <c r="A384" s="19" t="s">
        <v>630</v>
      </c>
      <c r="B384" s="32"/>
    </row>
    <row r="385" spans="1:2">
      <c r="A385" s="21" t="s">
        <v>631</v>
      </c>
      <c r="B385" s="33"/>
    </row>
    <row r="386" spans="1:2">
      <c r="A386" s="21" t="s">
        <v>632</v>
      </c>
      <c r="B386" s="33"/>
    </row>
    <row r="387" spans="1:2">
      <c r="A387" s="21" t="s">
        <v>36</v>
      </c>
      <c r="B387" s="132"/>
    </row>
    <row r="388" spans="1:2" ht="21.6">
      <c r="A388" s="22" t="s">
        <v>408</v>
      </c>
      <c r="B388" s="132"/>
    </row>
    <row r="389" spans="1:2">
      <c r="A389" s="22"/>
      <c r="B389" s="133"/>
    </row>
    <row r="390" spans="1:2">
      <c r="A390" s="146" t="s">
        <v>980</v>
      </c>
      <c r="B390" s="133"/>
    </row>
    <row r="391" spans="1:2">
      <c r="A391" s="146" t="s">
        <v>409</v>
      </c>
      <c r="B391" s="133"/>
    </row>
    <row r="392" spans="1:2">
      <c r="A392" s="146" t="s">
        <v>410</v>
      </c>
      <c r="B392" s="133"/>
    </row>
    <row r="393" spans="1:2">
      <c r="A393" s="146" t="s">
        <v>411</v>
      </c>
      <c r="B393" s="133"/>
    </row>
    <row r="394" spans="1:2">
      <c r="A394" s="146" t="s">
        <v>412</v>
      </c>
      <c r="B394" s="133"/>
    </row>
    <row r="395" spans="1:2">
      <c r="A395" s="146" t="s">
        <v>413</v>
      </c>
      <c r="B395" s="133"/>
    </row>
    <row r="396" spans="1:2">
      <c r="A396" s="146" t="s">
        <v>414</v>
      </c>
      <c r="B396" s="133"/>
    </row>
    <row r="397" spans="1:2">
      <c r="A397" s="146" t="s">
        <v>415</v>
      </c>
      <c r="B397" s="133"/>
    </row>
    <row r="398" spans="1:2">
      <c r="A398" s="22"/>
      <c r="B398" s="132"/>
    </row>
    <row r="399" spans="1:2" ht="21.6">
      <c r="A399" s="22" t="s">
        <v>416</v>
      </c>
      <c r="B399" s="133"/>
    </row>
    <row r="400" spans="1:2">
      <c r="A400" s="22"/>
      <c r="B400" s="132"/>
    </row>
    <row r="401" spans="1:2">
      <c r="A401" s="22" t="s">
        <v>417</v>
      </c>
      <c r="B401" s="133"/>
    </row>
    <row r="402" spans="1:2">
      <c r="A402" s="22"/>
      <c r="B402" s="132"/>
    </row>
    <row r="403" spans="1:2" ht="32.4">
      <c r="A403" s="22" t="s">
        <v>418</v>
      </c>
      <c r="B403" s="133"/>
    </row>
    <row r="404" spans="1:2">
      <c r="A404" s="22"/>
      <c r="B404" s="132"/>
    </row>
    <row r="405" spans="1:2">
      <c r="A405" s="22" t="s">
        <v>419</v>
      </c>
      <c r="B405" s="133"/>
    </row>
    <row r="406" spans="1:2">
      <c r="A406" s="22"/>
      <c r="B406" s="132"/>
    </row>
    <row r="407" spans="1:2">
      <c r="A407" s="22" t="s">
        <v>420</v>
      </c>
      <c r="B407" s="133"/>
    </row>
    <row r="408" spans="1:2">
      <c r="A408" s="22"/>
      <c r="B408" s="132"/>
    </row>
    <row r="409" spans="1:2" ht="21.6">
      <c r="A409" s="22" t="s">
        <v>421</v>
      </c>
      <c r="B409" s="133"/>
    </row>
    <row r="410" spans="1:2">
      <c r="A410" s="22"/>
      <c r="B410" s="132"/>
    </row>
    <row r="411" spans="1:2">
      <c r="A411" s="22" t="s">
        <v>422</v>
      </c>
      <c r="B411" s="133"/>
    </row>
    <row r="412" spans="1:2">
      <c r="A412" s="22"/>
      <c r="B412" s="132"/>
    </row>
    <row r="413" spans="1:2">
      <c r="A413" s="22" t="s">
        <v>423</v>
      </c>
      <c r="B413" s="133"/>
    </row>
    <row r="414" spans="1:2">
      <c r="A414" s="22"/>
      <c r="B414" s="132"/>
    </row>
    <row r="415" spans="1:2">
      <c r="A415" s="22" t="s">
        <v>424</v>
      </c>
      <c r="B415" s="133"/>
    </row>
    <row r="416" spans="1:2">
      <c r="A416" s="22"/>
      <c r="B416" s="132"/>
    </row>
    <row r="417" spans="1:2" ht="21.6">
      <c r="A417" s="22" t="s">
        <v>425</v>
      </c>
      <c r="B417" s="133"/>
    </row>
    <row r="418" spans="1:2">
      <c r="A418" s="22"/>
      <c r="B418" s="132"/>
    </row>
    <row r="419" spans="1:2" ht="32.4">
      <c r="A419" s="22" t="s">
        <v>426</v>
      </c>
      <c r="B419" s="133"/>
    </row>
    <row r="420" spans="1:2">
      <c r="A420" s="22"/>
      <c r="B420" s="132"/>
    </row>
    <row r="421" spans="1:2" ht="32.4">
      <c r="A421" s="22" t="s">
        <v>427</v>
      </c>
      <c r="B421" s="133"/>
    </row>
    <row r="422" spans="1:2">
      <c r="A422" s="22"/>
      <c r="B422" s="148"/>
    </row>
    <row r="423" spans="1:2">
      <c r="A423" s="20" t="s">
        <v>636</v>
      </c>
      <c r="B423" s="33"/>
    </row>
    <row r="424" spans="1:2">
      <c r="A424" s="22" t="s">
        <v>631</v>
      </c>
      <c r="B424" s="33"/>
    </row>
    <row r="425" spans="1:2">
      <c r="A425" s="22" t="s">
        <v>637</v>
      </c>
      <c r="B425" s="33"/>
    </row>
    <row r="426" spans="1:2">
      <c r="A426" s="22"/>
      <c r="B426" s="33"/>
    </row>
    <row r="427" spans="1:2" ht="14.4">
      <c r="A427" s="7" t="s">
        <v>638</v>
      </c>
      <c r="B427" s="184"/>
    </row>
    <row r="428" spans="1:2" ht="14.4">
      <c r="A428" s="183" t="s">
        <v>639</v>
      </c>
      <c r="B428" s="184"/>
    </row>
    <row r="429" spans="1:2" ht="14.4">
      <c r="A429" s="183" t="s">
        <v>640</v>
      </c>
      <c r="B429" s="184"/>
    </row>
    <row r="430" spans="1:2" ht="14.4">
      <c r="A430" s="183" t="s">
        <v>641</v>
      </c>
      <c r="B430" s="184"/>
    </row>
    <row r="431" spans="1:2" ht="14.4">
      <c r="A431" s="183" t="s">
        <v>642</v>
      </c>
      <c r="B431" s="184"/>
    </row>
    <row r="432" spans="1:2">
      <c r="A432" s="166" t="s">
        <v>643</v>
      </c>
      <c r="B432" s="185"/>
    </row>
    <row r="433" spans="1:2" ht="21.6">
      <c r="A433" s="7" t="s">
        <v>644</v>
      </c>
      <c r="B433" s="185"/>
    </row>
    <row r="434" spans="1:2" ht="21.6">
      <c r="A434" s="7" t="s">
        <v>645</v>
      </c>
      <c r="B434" s="185"/>
    </row>
    <row r="435" spans="1:2" ht="21.6">
      <c r="A435" s="7" t="s">
        <v>646</v>
      </c>
      <c r="B435" s="185"/>
    </row>
    <row r="436" spans="1:2">
      <c r="A436" s="7" t="s">
        <v>647</v>
      </c>
      <c r="B436" s="185"/>
    </row>
    <row r="437" spans="1:2" ht="14.4">
      <c r="A437" s="7"/>
      <c r="B437"/>
    </row>
    <row r="438" spans="1:2" ht="14.4">
      <c r="A438" s="182" t="s">
        <v>648</v>
      </c>
      <c r="B438" s="184"/>
    </row>
    <row r="439" spans="1:2" ht="21.6">
      <c r="A439" s="28" t="s">
        <v>655</v>
      </c>
      <c r="B439" s="186"/>
    </row>
    <row r="440" spans="1:2" ht="21.6">
      <c r="A440" s="7" t="s">
        <v>649</v>
      </c>
      <c r="B440" s="184"/>
    </row>
    <row r="441" spans="1:2" ht="21.6">
      <c r="A441" s="7" t="s">
        <v>650</v>
      </c>
      <c r="B441" s="184"/>
    </row>
    <row r="442" spans="1:2" ht="7.8" customHeight="1">
      <c r="A442" s="180"/>
      <c r="B442"/>
    </row>
    <row r="443" spans="1:2" ht="14.4">
      <c r="A443" s="182" t="s">
        <v>651</v>
      </c>
      <c r="B443"/>
    </row>
    <row r="444" spans="1:2" ht="10.8" customHeight="1">
      <c r="A444" s="179"/>
      <c r="B444"/>
    </row>
    <row r="445" spans="1:2" ht="21.6">
      <c r="A445" s="7" t="s">
        <v>652</v>
      </c>
      <c r="B445" s="184"/>
    </row>
    <row r="446" spans="1:2" ht="21.6">
      <c r="A446" s="7" t="s">
        <v>653</v>
      </c>
      <c r="B446" s="184"/>
    </row>
    <row r="447" spans="1:2" ht="21.6">
      <c r="A447" s="7" t="s">
        <v>654</v>
      </c>
      <c r="B447" s="184"/>
    </row>
    <row r="448" spans="1:2" ht="14.4">
      <c r="A448" s="181"/>
      <c r="B448"/>
    </row>
    <row r="449" spans="1:2">
      <c r="A449" s="20" t="s">
        <v>656</v>
      </c>
      <c r="B449" s="33"/>
    </row>
    <row r="450" spans="1:2">
      <c r="A450" s="21" t="s">
        <v>631</v>
      </c>
      <c r="B450" s="33"/>
    </row>
    <row r="451" spans="1:2">
      <c r="A451" s="21" t="s">
        <v>632</v>
      </c>
      <c r="B451" s="33"/>
    </row>
    <row r="452" spans="1:2">
      <c r="A452" s="22"/>
      <c r="B452" s="33"/>
    </row>
    <row r="453" spans="1:2" ht="32.4">
      <c r="A453" s="181" t="s">
        <v>657</v>
      </c>
      <c r="B453" s="189"/>
    </row>
    <row r="454" spans="1:2">
      <c r="A454" s="181"/>
      <c r="B454" s="33"/>
    </row>
    <row r="455" spans="1:2" ht="21.6">
      <c r="A455" s="187" t="s">
        <v>658</v>
      </c>
      <c r="B455" s="189"/>
    </row>
    <row r="456" spans="1:2">
      <c r="A456" s="188"/>
      <c r="B456" s="33"/>
    </row>
    <row r="457" spans="1:2">
      <c r="A457" s="187" t="s">
        <v>659</v>
      </c>
      <c r="B457" s="189"/>
    </row>
    <row r="458" spans="1:2">
      <c r="A458" s="22"/>
      <c r="B458" s="33"/>
    </row>
    <row r="459" spans="1:2">
      <c r="A459" s="20" t="s">
        <v>662</v>
      </c>
      <c r="B459" s="34"/>
    </row>
    <row r="460" spans="1:2">
      <c r="A460" s="21" t="s">
        <v>633</v>
      </c>
      <c r="B460" s="33"/>
    </row>
    <row r="461" spans="1:2">
      <c r="A461" s="21" t="s">
        <v>634</v>
      </c>
      <c r="B461" s="33"/>
    </row>
    <row r="462" spans="1:2">
      <c r="A462" s="21" t="s">
        <v>635</v>
      </c>
      <c r="B462" s="33"/>
    </row>
    <row r="463" spans="1:2">
      <c r="A463" s="20"/>
      <c r="B463" s="132"/>
    </row>
    <row r="464" spans="1:2" ht="97.2">
      <c r="A464" s="22" t="s">
        <v>981</v>
      </c>
      <c r="B464" s="133"/>
    </row>
    <row r="465" spans="1:2">
      <c r="A465" s="8"/>
      <c r="B465" s="132"/>
    </row>
    <row r="466" spans="1:2" ht="43.2">
      <c r="A466" s="7" t="s">
        <v>660</v>
      </c>
      <c r="B466" s="133"/>
    </row>
    <row r="467" spans="1:2">
      <c r="A467" s="22"/>
      <c r="B467" s="132"/>
    </row>
    <row r="468" spans="1:2" ht="54">
      <c r="A468" s="22" t="s">
        <v>661</v>
      </c>
      <c r="B468" s="148"/>
    </row>
    <row r="469" spans="1:2">
      <c r="A469" s="27"/>
      <c r="B469" s="132"/>
    </row>
    <row r="470" spans="1:2">
      <c r="A470" s="20" t="s">
        <v>664</v>
      </c>
      <c r="B470" s="34"/>
    </row>
    <row r="471" spans="1:2">
      <c r="A471" s="20"/>
      <c r="B471" s="132"/>
    </row>
    <row r="472" spans="1:2">
      <c r="A472" s="21" t="s">
        <v>633</v>
      </c>
      <c r="B472" s="33"/>
    </row>
    <row r="473" spans="1:2">
      <c r="A473" s="21" t="s">
        <v>663</v>
      </c>
      <c r="B473" s="33"/>
    </row>
    <row r="474" spans="1:2">
      <c r="A474" s="21" t="s">
        <v>982</v>
      </c>
      <c r="B474" s="33"/>
    </row>
    <row r="475" spans="1:2">
      <c r="A475" s="20"/>
      <c r="B475" s="132"/>
    </row>
    <row r="476" spans="1:2" ht="21.6">
      <c r="A476" s="22" t="s">
        <v>429</v>
      </c>
      <c r="B476" s="133"/>
    </row>
    <row r="477" spans="1:2">
      <c r="A477" s="8"/>
      <c r="B477" s="132"/>
    </row>
    <row r="478" spans="1:2" ht="14.4" thickBot="1">
      <c r="A478" s="23" t="s">
        <v>428</v>
      </c>
      <c r="B478" s="134"/>
    </row>
    <row r="479" spans="1:2" ht="14.4" thickBot="1"/>
    <row r="480" spans="1:2" ht="35.4" thickBot="1">
      <c r="A480" s="248" t="s">
        <v>37</v>
      </c>
      <c r="B480" s="249"/>
    </row>
    <row r="481" spans="1:2">
      <c r="A481" s="191"/>
      <c r="B481" s="143"/>
    </row>
    <row r="482" spans="1:2">
      <c r="A482" s="26" t="s">
        <v>29</v>
      </c>
      <c r="B482" s="132"/>
    </row>
    <row r="483" spans="1:2">
      <c r="A483" s="26"/>
      <c r="B483" s="132"/>
    </row>
    <row r="484" spans="1:2" ht="21.6">
      <c r="A484" s="178" t="s">
        <v>430</v>
      </c>
      <c r="B484" s="132"/>
    </row>
    <row r="485" spans="1:2" ht="43.2">
      <c r="A485" s="178" t="s">
        <v>431</v>
      </c>
      <c r="B485" s="132"/>
    </row>
    <row r="486" spans="1:2">
      <c r="A486" s="178" t="s">
        <v>432</v>
      </c>
      <c r="B486" s="132"/>
    </row>
    <row r="487" spans="1:2" ht="32.4">
      <c r="A487" s="178" t="s">
        <v>433</v>
      </c>
      <c r="B487" s="132"/>
    </row>
    <row r="488" spans="1:2" ht="21.6">
      <c r="A488" s="178" t="s">
        <v>434</v>
      </c>
      <c r="B488" s="132"/>
    </row>
    <row r="489" spans="1:2" ht="32.4">
      <c r="A489" s="178" t="s">
        <v>435</v>
      </c>
      <c r="B489" s="132"/>
    </row>
    <row r="490" spans="1:2" ht="21.6">
      <c r="A490" s="178" t="s">
        <v>436</v>
      </c>
      <c r="B490" s="132"/>
    </row>
    <row r="491" spans="1:2" ht="43.2">
      <c r="A491" s="178" t="s">
        <v>437</v>
      </c>
      <c r="B491" s="132"/>
    </row>
    <row r="492" spans="1:2" ht="43.2">
      <c r="A492" s="178" t="s">
        <v>438</v>
      </c>
      <c r="B492" s="132"/>
    </row>
    <row r="493" spans="1:2">
      <c r="A493" s="178" t="s">
        <v>439</v>
      </c>
      <c r="B493" s="132"/>
    </row>
    <row r="494" spans="1:2" ht="21.6">
      <c r="A494" s="178" t="s">
        <v>440</v>
      </c>
      <c r="B494" s="132"/>
    </row>
    <row r="495" spans="1:2">
      <c r="A495" s="26"/>
      <c r="B495" s="132"/>
    </row>
    <row r="496" spans="1:2">
      <c r="A496" s="26" t="s">
        <v>665</v>
      </c>
      <c r="B496" s="34"/>
    </row>
    <row r="497" spans="1:3">
      <c r="A497" s="21" t="s">
        <v>666</v>
      </c>
      <c r="B497" s="33"/>
    </row>
    <row r="498" spans="1:3">
      <c r="A498" s="21" t="s">
        <v>667</v>
      </c>
      <c r="B498" s="33"/>
    </row>
    <row r="499" spans="1:3">
      <c r="A499" s="21" t="s">
        <v>668</v>
      </c>
      <c r="B499" s="33"/>
    </row>
    <row r="500" spans="1:3">
      <c r="A500" s="20"/>
      <c r="B500" s="132"/>
    </row>
    <row r="501" spans="1:3" ht="32.4">
      <c r="A501" s="22" t="s">
        <v>669</v>
      </c>
      <c r="B501" s="133"/>
    </row>
    <row r="502" spans="1:3">
      <c r="A502" s="22"/>
      <c r="B502" s="132"/>
    </row>
    <row r="503" spans="1:3">
      <c r="A503" s="22" t="s">
        <v>38</v>
      </c>
      <c r="B503" s="132"/>
    </row>
    <row r="504" spans="1:3">
      <c r="A504" s="29" t="s">
        <v>39</v>
      </c>
      <c r="B504" s="132"/>
    </row>
    <row r="505" spans="1:3">
      <c r="A505" s="29" t="s">
        <v>40</v>
      </c>
      <c r="B505" s="132"/>
    </row>
    <row r="506" spans="1:3">
      <c r="A506" s="29" t="s">
        <v>41</v>
      </c>
      <c r="B506" s="132"/>
    </row>
    <row r="507" spans="1:3">
      <c r="A507" s="29" t="s">
        <v>42</v>
      </c>
      <c r="B507" s="132"/>
    </row>
    <row r="508" spans="1:3">
      <c r="A508" s="29" t="s">
        <v>43</v>
      </c>
      <c r="B508" s="132"/>
    </row>
    <row r="509" spans="1:3">
      <c r="A509" s="29" t="s">
        <v>44</v>
      </c>
      <c r="B509" s="132"/>
    </row>
    <row r="510" spans="1:3">
      <c r="A510" s="29" t="s">
        <v>201</v>
      </c>
      <c r="B510" s="132"/>
      <c r="C510" s="7"/>
    </row>
    <row r="511" spans="1:3">
      <c r="A511" s="29" t="s">
        <v>46</v>
      </c>
      <c r="B511" s="132"/>
    </row>
    <row r="512" spans="1:3">
      <c r="A512" s="29" t="s">
        <v>47</v>
      </c>
      <c r="B512" s="132"/>
    </row>
    <row r="513" spans="1:2">
      <c r="A513" s="22"/>
      <c r="B513" s="132"/>
    </row>
    <row r="514" spans="1:2" ht="21.6">
      <c r="A514" s="22" t="s">
        <v>441</v>
      </c>
      <c r="B514" s="133"/>
    </row>
    <row r="515" spans="1:2">
      <c r="A515" s="22"/>
      <c r="B515" s="132"/>
    </row>
    <row r="516" spans="1:2">
      <c r="A516" s="22" t="s">
        <v>442</v>
      </c>
      <c r="B516" s="133"/>
    </row>
    <row r="517" spans="1:2">
      <c r="A517" s="22"/>
      <c r="B517" s="132"/>
    </row>
    <row r="518" spans="1:2" ht="21.6">
      <c r="A518" s="22" t="s">
        <v>443</v>
      </c>
      <c r="B518" s="133"/>
    </row>
    <row r="519" spans="1:2">
      <c r="A519" s="22" t="s">
        <v>48</v>
      </c>
      <c r="B519" s="132"/>
    </row>
    <row r="520" spans="1:2">
      <c r="A520" s="22" t="s">
        <v>444</v>
      </c>
      <c r="B520" s="133"/>
    </row>
    <row r="521" spans="1:2">
      <c r="A521" s="22"/>
      <c r="B521" s="132"/>
    </row>
    <row r="522" spans="1:2">
      <c r="A522" s="22" t="s">
        <v>445</v>
      </c>
      <c r="B522" s="133"/>
    </row>
    <row r="523" spans="1:2">
      <c r="A523" s="22"/>
      <c r="B523" s="132"/>
    </row>
    <row r="524" spans="1:2" ht="21.6">
      <c r="A524" s="22" t="s">
        <v>446</v>
      </c>
      <c r="B524" s="133"/>
    </row>
    <row r="525" spans="1:2">
      <c r="A525" s="22"/>
      <c r="B525" s="132"/>
    </row>
    <row r="526" spans="1:2">
      <c r="A526" s="22" t="s">
        <v>447</v>
      </c>
      <c r="B526" s="133"/>
    </row>
    <row r="527" spans="1:2">
      <c r="A527" s="22"/>
      <c r="B527" s="192"/>
    </row>
    <row r="528" spans="1:2" ht="63" customHeight="1">
      <c r="A528" s="193" t="s">
        <v>670</v>
      </c>
      <c r="B528" s="148"/>
    </row>
    <row r="529" spans="1:2">
      <c r="A529" s="22"/>
      <c r="B529" s="148"/>
    </row>
    <row r="530" spans="1:2">
      <c r="A530" s="22"/>
      <c r="B530" s="132"/>
    </row>
    <row r="531" spans="1:2">
      <c r="A531" s="20" t="s">
        <v>671</v>
      </c>
      <c r="B531" s="34"/>
    </row>
    <row r="532" spans="1:2">
      <c r="A532" s="20"/>
      <c r="B532" s="132"/>
    </row>
    <row r="533" spans="1:2">
      <c r="A533" s="21" t="s">
        <v>666</v>
      </c>
      <c r="B533" s="33"/>
    </row>
    <row r="534" spans="1:2">
      <c r="A534" s="21" t="s">
        <v>667</v>
      </c>
      <c r="B534" s="33"/>
    </row>
    <row r="535" spans="1:2">
      <c r="A535" s="21" t="s">
        <v>668</v>
      </c>
      <c r="B535" s="33"/>
    </row>
    <row r="536" spans="1:2">
      <c r="A536" s="20"/>
      <c r="B536" s="132"/>
    </row>
    <row r="537" spans="1:2" ht="32.4">
      <c r="A537" s="22" t="s">
        <v>983</v>
      </c>
      <c r="B537" s="133"/>
    </row>
    <row r="538" spans="1:2">
      <c r="A538" s="22"/>
      <c r="B538" s="132"/>
    </row>
    <row r="539" spans="1:2">
      <c r="A539" s="22" t="s">
        <v>49</v>
      </c>
      <c r="B539" s="132"/>
    </row>
    <row r="540" spans="1:2">
      <c r="A540" s="22" t="s">
        <v>50</v>
      </c>
      <c r="B540" s="132"/>
    </row>
    <row r="541" spans="1:2">
      <c r="A541" s="22" t="s">
        <v>51</v>
      </c>
      <c r="B541" s="132"/>
    </row>
    <row r="542" spans="1:2">
      <c r="A542" s="22" t="s">
        <v>52</v>
      </c>
      <c r="B542" s="132"/>
    </row>
    <row r="543" spans="1:2">
      <c r="A543" s="22" t="s">
        <v>53</v>
      </c>
      <c r="B543" s="132"/>
    </row>
    <row r="544" spans="1:2">
      <c r="A544" s="22" t="s">
        <v>54</v>
      </c>
      <c r="B544" s="132"/>
    </row>
    <row r="545" spans="1:2">
      <c r="A545" s="22" t="s">
        <v>55</v>
      </c>
      <c r="B545" s="132"/>
    </row>
    <row r="546" spans="1:2">
      <c r="A546" s="22" t="s">
        <v>56</v>
      </c>
      <c r="B546" s="132"/>
    </row>
    <row r="547" spans="1:2">
      <c r="A547" s="22" t="s">
        <v>57</v>
      </c>
      <c r="B547" s="132"/>
    </row>
    <row r="548" spans="1:2">
      <c r="A548" s="22" t="s">
        <v>58</v>
      </c>
      <c r="B548" s="132"/>
    </row>
    <row r="549" spans="1:2">
      <c r="A549" s="22" t="s">
        <v>59</v>
      </c>
      <c r="B549" s="132"/>
    </row>
    <row r="550" spans="1:2">
      <c r="A550" s="22" t="s">
        <v>60</v>
      </c>
      <c r="B550" s="132"/>
    </row>
    <row r="551" spans="1:2">
      <c r="A551" s="22" t="s">
        <v>61</v>
      </c>
      <c r="B551" s="132"/>
    </row>
    <row r="552" spans="1:2">
      <c r="A552" s="22" t="s">
        <v>62</v>
      </c>
      <c r="B552" s="147"/>
    </row>
    <row r="553" spans="1:2">
      <c r="A553" s="22" t="s">
        <v>63</v>
      </c>
      <c r="B553" s="132"/>
    </row>
    <row r="554" spans="1:2">
      <c r="A554" s="22" t="s">
        <v>64</v>
      </c>
      <c r="B554" s="132"/>
    </row>
    <row r="555" spans="1:2">
      <c r="A555" s="22" t="s">
        <v>45</v>
      </c>
      <c r="B555" s="132"/>
    </row>
    <row r="556" spans="1:2">
      <c r="A556" s="22" t="s">
        <v>65</v>
      </c>
      <c r="B556" s="132"/>
    </row>
    <row r="557" spans="1:2">
      <c r="A557" s="22" t="s">
        <v>66</v>
      </c>
      <c r="B557" s="132"/>
    </row>
    <row r="558" spans="1:2">
      <c r="A558" s="22" t="s">
        <v>67</v>
      </c>
      <c r="B558" s="132"/>
    </row>
    <row r="559" spans="1:2">
      <c r="A559" s="22" t="s">
        <v>68</v>
      </c>
      <c r="B559" s="132"/>
    </row>
    <row r="560" spans="1:2">
      <c r="A560" s="22" t="s">
        <v>69</v>
      </c>
      <c r="B560" s="132"/>
    </row>
    <row r="561" spans="1:2">
      <c r="A561" s="22"/>
      <c r="B561" s="132"/>
    </row>
    <row r="562" spans="1:2">
      <c r="A562" s="22" t="s">
        <v>448</v>
      </c>
      <c r="B562" s="133"/>
    </row>
    <row r="563" spans="1:2">
      <c r="A563" s="22"/>
      <c r="B563" s="148"/>
    </row>
    <row r="564" spans="1:2" ht="21.6">
      <c r="A564" s="22" t="s">
        <v>449</v>
      </c>
      <c r="B564" s="133"/>
    </row>
    <row r="565" spans="1:2">
      <c r="A565" s="22"/>
      <c r="B565" s="148"/>
    </row>
    <row r="566" spans="1:2" ht="21.6">
      <c r="A566" s="22" t="s">
        <v>450</v>
      </c>
      <c r="B566" s="133"/>
    </row>
    <row r="567" spans="1:2">
      <c r="A567" s="22" t="s">
        <v>451</v>
      </c>
      <c r="B567" s="132"/>
    </row>
    <row r="568" spans="1:2">
      <c r="A568" s="22" t="s">
        <v>452</v>
      </c>
      <c r="B568" s="132"/>
    </row>
    <row r="569" spans="1:2">
      <c r="A569" s="22" t="s">
        <v>453</v>
      </c>
      <c r="B569" s="132"/>
    </row>
    <row r="570" spans="1:2">
      <c r="A570" s="22" t="s">
        <v>454</v>
      </c>
      <c r="B570" s="132"/>
    </row>
    <row r="571" spans="1:2">
      <c r="A571" s="22"/>
      <c r="B571" s="132"/>
    </row>
    <row r="572" spans="1:2">
      <c r="A572" s="20" t="s">
        <v>672</v>
      </c>
      <c r="B572" s="34"/>
    </row>
    <row r="573" spans="1:2">
      <c r="A573" s="20"/>
      <c r="B573" s="132"/>
    </row>
    <row r="574" spans="1:2">
      <c r="A574" s="21" t="s">
        <v>673</v>
      </c>
      <c r="B574" s="33"/>
    </row>
    <row r="575" spans="1:2">
      <c r="A575" s="21" t="s">
        <v>674</v>
      </c>
      <c r="B575" s="33"/>
    </row>
    <row r="576" spans="1:2">
      <c r="A576" s="20"/>
      <c r="B576" s="132"/>
    </row>
    <row r="577" spans="1:2" ht="21.6">
      <c r="A577" s="22" t="s">
        <v>455</v>
      </c>
      <c r="B577" s="133"/>
    </row>
    <row r="578" spans="1:2">
      <c r="A578" s="22"/>
      <c r="B578" s="132"/>
    </row>
    <row r="579" spans="1:2">
      <c r="A579" s="22" t="s">
        <v>456</v>
      </c>
      <c r="B579" s="133"/>
    </row>
    <row r="580" spans="1:2">
      <c r="A580" s="22"/>
      <c r="B580" s="132"/>
    </row>
    <row r="581" spans="1:2">
      <c r="A581" s="20" t="s">
        <v>675</v>
      </c>
      <c r="B581" s="34"/>
    </row>
    <row r="582" spans="1:2">
      <c r="A582" s="20"/>
      <c r="B582" s="132"/>
    </row>
    <row r="583" spans="1:2">
      <c r="A583" s="21" t="s">
        <v>676</v>
      </c>
      <c r="B583" s="33"/>
    </row>
    <row r="584" spans="1:2">
      <c r="A584" s="21" t="s">
        <v>677</v>
      </c>
      <c r="B584" s="33"/>
    </row>
    <row r="585" spans="1:2">
      <c r="A585" s="20"/>
      <c r="B585" s="132"/>
    </row>
    <row r="586" spans="1:2" ht="32.4">
      <c r="A586" s="22" t="s">
        <v>457</v>
      </c>
      <c r="B586" s="133"/>
    </row>
    <row r="587" spans="1:2">
      <c r="A587" s="22"/>
      <c r="B587" s="132"/>
    </row>
    <row r="588" spans="1:2">
      <c r="A588" s="22" t="s">
        <v>458</v>
      </c>
      <c r="B588" s="133"/>
    </row>
    <row r="589" spans="1:2">
      <c r="A589" s="22"/>
      <c r="B589" s="132"/>
    </row>
    <row r="590" spans="1:2">
      <c r="A590" s="22" t="s">
        <v>459</v>
      </c>
      <c r="B590" s="133"/>
    </row>
    <row r="591" spans="1:2">
      <c r="A591" s="22"/>
      <c r="B591" s="132"/>
    </row>
    <row r="592" spans="1:2">
      <c r="A592" s="22"/>
      <c r="B592" s="132"/>
    </row>
    <row r="593" spans="1:2">
      <c r="A593" s="20" t="s">
        <v>678</v>
      </c>
      <c r="B593" s="34"/>
    </row>
    <row r="594" spans="1:2">
      <c r="A594" s="20"/>
      <c r="B594" s="132"/>
    </row>
    <row r="595" spans="1:2">
      <c r="A595" s="21" t="s">
        <v>676</v>
      </c>
      <c r="B595" s="33"/>
    </row>
    <row r="596" spans="1:2">
      <c r="A596" s="21" t="s">
        <v>679</v>
      </c>
      <c r="B596" s="33"/>
    </row>
    <row r="597" spans="1:2">
      <c r="A597" s="20"/>
      <c r="B597" s="132"/>
    </row>
    <row r="598" spans="1:2" ht="32.4">
      <c r="A598" s="22" t="s">
        <v>460</v>
      </c>
      <c r="B598" s="133"/>
    </row>
    <row r="599" spans="1:2">
      <c r="A599" s="22"/>
      <c r="B599" s="132"/>
    </row>
    <row r="600" spans="1:2">
      <c r="A600" s="22" t="s">
        <v>458</v>
      </c>
      <c r="B600" s="133"/>
    </row>
    <row r="601" spans="1:2">
      <c r="A601" s="22"/>
      <c r="B601" s="132"/>
    </row>
    <row r="602" spans="1:2">
      <c r="A602" s="22" t="s">
        <v>461</v>
      </c>
      <c r="B602" s="133"/>
    </row>
    <row r="603" spans="1:2">
      <c r="A603" s="22"/>
      <c r="B603" s="148"/>
    </row>
    <row r="604" spans="1:2">
      <c r="A604" s="20" t="s">
        <v>680</v>
      </c>
      <c r="B604" s="148"/>
    </row>
    <row r="605" spans="1:2">
      <c r="A605" s="198" t="s">
        <v>681</v>
      </c>
      <c r="B605" s="148"/>
    </row>
    <row r="606" spans="1:2">
      <c r="A606" s="21" t="s">
        <v>682</v>
      </c>
      <c r="B606" s="148"/>
    </row>
    <row r="607" spans="1:2">
      <c r="A607" s="21" t="s">
        <v>683</v>
      </c>
      <c r="B607" s="148"/>
    </row>
    <row r="608" spans="1:2">
      <c r="A608" s="21" t="s">
        <v>684</v>
      </c>
      <c r="B608" s="148"/>
    </row>
    <row r="609" spans="1:2">
      <c r="A609" s="199" t="s">
        <v>685</v>
      </c>
      <c r="B609" s="148"/>
    </row>
    <row r="610" spans="1:2">
      <c r="A610" s="22"/>
      <c r="B610" s="148"/>
    </row>
    <row r="611" spans="1:2">
      <c r="A611" s="166" t="s">
        <v>686</v>
      </c>
      <c r="B611" s="133"/>
    </row>
    <row r="612" spans="1:2">
      <c r="A612" s="172"/>
      <c r="B612" s="148"/>
    </row>
    <row r="613" spans="1:2" ht="32.4">
      <c r="A613" s="7" t="s">
        <v>984</v>
      </c>
      <c r="B613" s="133"/>
    </row>
    <row r="614" spans="1:2">
      <c r="A614" s="7"/>
      <c r="B614" s="148"/>
    </row>
    <row r="615" spans="1:2" ht="64.8">
      <c r="A615" s="181" t="s">
        <v>687</v>
      </c>
      <c r="B615" s="148"/>
    </row>
    <row r="616" spans="1:2" ht="14.4" thickBot="1">
      <c r="A616" s="23"/>
      <c r="B616" s="194"/>
    </row>
    <row r="617" spans="1:2">
      <c r="A617" s="24"/>
      <c r="B617" s="177"/>
    </row>
    <row r="618" spans="1:2" ht="14.4" thickBot="1">
      <c r="A618" s="17"/>
      <c r="B618" s="190"/>
    </row>
    <row r="619" spans="1:2" ht="42.6" thickBot="1">
      <c r="A619" s="250" t="s">
        <v>70</v>
      </c>
      <c r="B619" s="251"/>
    </row>
    <row r="620" spans="1:2">
      <c r="A620" s="191"/>
      <c r="B620" s="143"/>
    </row>
    <row r="621" spans="1:2">
      <c r="A621" s="26" t="s">
        <v>29</v>
      </c>
      <c r="B621" s="132"/>
    </row>
    <row r="622" spans="1:2">
      <c r="A622" s="26"/>
      <c r="B622" s="132"/>
    </row>
    <row r="623" spans="1:2" ht="21.6">
      <c r="A623" s="178" t="s">
        <v>462</v>
      </c>
      <c r="B623" s="132"/>
    </row>
    <row r="624" spans="1:2">
      <c r="A624" s="178" t="s">
        <v>463</v>
      </c>
      <c r="B624" s="132"/>
    </row>
    <row r="625" spans="1:2">
      <c r="A625" s="178" t="s">
        <v>432</v>
      </c>
      <c r="B625" s="132"/>
    </row>
    <row r="626" spans="1:2" ht="32.4">
      <c r="A626" s="178" t="s">
        <v>464</v>
      </c>
      <c r="B626" s="132"/>
    </row>
    <row r="627" spans="1:2" ht="21.6">
      <c r="A627" s="178" t="s">
        <v>465</v>
      </c>
      <c r="B627" s="132"/>
    </row>
    <row r="628" spans="1:2" ht="32.4">
      <c r="A628" s="178" t="s">
        <v>466</v>
      </c>
      <c r="B628" s="132"/>
    </row>
    <row r="629" spans="1:2" ht="21.6">
      <c r="A629" s="178" t="s">
        <v>467</v>
      </c>
      <c r="B629" s="132"/>
    </row>
    <row r="630" spans="1:2" ht="32.4">
      <c r="A630" s="178" t="s">
        <v>468</v>
      </c>
      <c r="B630" s="132"/>
    </row>
    <row r="631" spans="1:2">
      <c r="A631" s="26"/>
      <c r="B631" s="132"/>
    </row>
    <row r="632" spans="1:2">
      <c r="A632" s="20" t="s">
        <v>688</v>
      </c>
      <c r="B632" s="34"/>
    </row>
    <row r="633" spans="1:2">
      <c r="A633" s="20"/>
      <c r="B633" s="132"/>
    </row>
    <row r="634" spans="1:2">
      <c r="A634" s="21" t="s">
        <v>689</v>
      </c>
      <c r="B634" s="33"/>
    </row>
    <row r="635" spans="1:2">
      <c r="A635" s="21" t="s">
        <v>667</v>
      </c>
      <c r="B635" s="33"/>
    </row>
    <row r="636" spans="1:2">
      <c r="A636" s="21" t="s">
        <v>690</v>
      </c>
      <c r="B636" s="33"/>
    </row>
    <row r="637" spans="1:2">
      <c r="A637" s="20"/>
      <c r="B637" s="132"/>
    </row>
    <row r="638" spans="1:2" ht="21.6">
      <c r="A638" s="22" t="s">
        <v>469</v>
      </c>
      <c r="B638" s="133"/>
    </row>
    <row r="639" spans="1:2">
      <c r="A639" s="22"/>
      <c r="B639" s="132"/>
    </row>
    <row r="640" spans="1:2" ht="32.4">
      <c r="A640" s="22" t="s">
        <v>470</v>
      </c>
      <c r="B640" s="133"/>
    </row>
    <row r="641" spans="1:2">
      <c r="A641" s="22"/>
      <c r="B641" s="132"/>
    </row>
    <row r="642" spans="1:2">
      <c r="A642" s="22" t="s">
        <v>471</v>
      </c>
      <c r="B642" s="133"/>
    </row>
    <row r="643" spans="1:2">
      <c r="A643" s="22"/>
      <c r="B643" s="132"/>
    </row>
    <row r="644" spans="1:2">
      <c r="A644" s="27"/>
      <c r="B644" s="132"/>
    </row>
    <row r="645" spans="1:2">
      <c r="A645" s="20" t="s">
        <v>691</v>
      </c>
      <c r="B645" s="34"/>
    </row>
    <row r="646" spans="1:2">
      <c r="A646" s="20"/>
      <c r="B646" s="132"/>
    </row>
    <row r="647" spans="1:2">
      <c r="A647" s="21" t="s">
        <v>689</v>
      </c>
      <c r="B647" s="33"/>
    </row>
    <row r="648" spans="1:2">
      <c r="A648" s="21" t="s">
        <v>667</v>
      </c>
      <c r="B648" s="33"/>
    </row>
    <row r="649" spans="1:2">
      <c r="A649" s="21" t="s">
        <v>690</v>
      </c>
      <c r="B649" s="33"/>
    </row>
    <row r="650" spans="1:2" ht="21.6">
      <c r="A650" s="22" t="s">
        <v>472</v>
      </c>
      <c r="B650" s="133"/>
    </row>
    <row r="651" spans="1:2">
      <c r="A651" s="22"/>
      <c r="B651" s="132"/>
    </row>
    <row r="652" spans="1:2">
      <c r="A652" s="22"/>
      <c r="B652" s="132"/>
    </row>
    <row r="653" spans="1:2">
      <c r="A653" s="20" t="s">
        <v>692</v>
      </c>
      <c r="B653" s="34"/>
    </row>
    <row r="654" spans="1:2">
      <c r="A654" s="20"/>
      <c r="B654" s="132"/>
    </row>
    <row r="655" spans="1:2">
      <c r="A655" s="21" t="s">
        <v>693</v>
      </c>
      <c r="B655" s="33"/>
    </row>
    <row r="656" spans="1:2">
      <c r="A656" s="21" t="s">
        <v>694</v>
      </c>
      <c r="B656" s="33"/>
    </row>
    <row r="657" spans="1:2">
      <c r="A657" s="21" t="s">
        <v>695</v>
      </c>
      <c r="B657" s="33"/>
    </row>
    <row r="658" spans="1:2">
      <c r="A658" s="20"/>
      <c r="B658" s="132"/>
    </row>
    <row r="659" spans="1:2" ht="21.6">
      <c r="A659" s="22" t="s">
        <v>473</v>
      </c>
      <c r="B659" s="133"/>
    </row>
    <row r="660" spans="1:2">
      <c r="A660" s="22"/>
      <c r="B660" s="132"/>
    </row>
    <row r="661" spans="1:2">
      <c r="A661" s="22"/>
      <c r="B661" s="132"/>
    </row>
    <row r="662" spans="1:2">
      <c r="A662" s="20" t="s">
        <v>696</v>
      </c>
      <c r="B662" s="34"/>
    </row>
    <row r="663" spans="1:2">
      <c r="A663" s="20"/>
      <c r="B663" s="132"/>
    </row>
    <row r="664" spans="1:2">
      <c r="A664" s="21" t="s">
        <v>689</v>
      </c>
      <c r="B664" s="33"/>
    </row>
    <row r="665" spans="1:2">
      <c r="A665" s="21" t="s">
        <v>697</v>
      </c>
      <c r="B665" s="33"/>
    </row>
    <row r="666" spans="1:2">
      <c r="A666" s="21" t="s">
        <v>698</v>
      </c>
      <c r="B666" s="33"/>
    </row>
    <row r="667" spans="1:2">
      <c r="A667" s="20"/>
      <c r="B667" s="132"/>
    </row>
    <row r="668" spans="1:2">
      <c r="A668" s="22" t="s">
        <v>474</v>
      </c>
      <c r="B668" s="133"/>
    </row>
    <row r="669" spans="1:2">
      <c r="A669" s="22"/>
      <c r="B669" s="132"/>
    </row>
    <row r="670" spans="1:2">
      <c r="A670" s="22"/>
      <c r="B670" s="132"/>
    </row>
    <row r="671" spans="1:2">
      <c r="A671" s="20" t="s">
        <v>699</v>
      </c>
      <c r="B671" s="34"/>
    </row>
    <row r="672" spans="1:2">
      <c r="A672" s="20"/>
      <c r="B672" s="132"/>
    </row>
    <row r="673" spans="1:2">
      <c r="A673" s="21" t="s">
        <v>700</v>
      </c>
      <c r="B673" s="33"/>
    </row>
    <row r="674" spans="1:2">
      <c r="A674" s="21" t="s">
        <v>694</v>
      </c>
      <c r="B674" s="33"/>
    </row>
    <row r="675" spans="1:2">
      <c r="A675" s="21" t="s">
        <v>695</v>
      </c>
      <c r="B675" s="33"/>
    </row>
    <row r="676" spans="1:2">
      <c r="A676" s="20"/>
      <c r="B676" s="132"/>
    </row>
    <row r="677" spans="1:2" ht="97.2">
      <c r="A677" s="22" t="s">
        <v>985</v>
      </c>
      <c r="B677" s="133"/>
    </row>
    <row r="678" spans="1:2">
      <c r="A678" s="22"/>
      <c r="B678" s="132"/>
    </row>
    <row r="679" spans="1:2" ht="108">
      <c r="A679" s="22" t="s">
        <v>701</v>
      </c>
      <c r="B679" s="133"/>
    </row>
    <row r="680" spans="1:2">
      <c r="A680" s="22"/>
      <c r="B680" s="132"/>
    </row>
    <row r="681" spans="1:2">
      <c r="A681" s="22"/>
      <c r="B681" s="132"/>
    </row>
    <row r="682" spans="1:2">
      <c r="A682" s="20" t="s">
        <v>702</v>
      </c>
      <c r="B682" s="34"/>
    </row>
    <row r="683" spans="1:2">
      <c r="A683" s="20"/>
      <c r="B683" s="132"/>
    </row>
    <row r="684" spans="1:2">
      <c r="A684" s="21" t="s">
        <v>703</v>
      </c>
      <c r="B684" s="33"/>
    </row>
    <row r="685" spans="1:2">
      <c r="A685" s="21" t="s">
        <v>704</v>
      </c>
      <c r="B685" s="33"/>
    </row>
    <row r="686" spans="1:2">
      <c r="A686" s="21" t="s">
        <v>705</v>
      </c>
      <c r="B686" s="33"/>
    </row>
    <row r="687" spans="1:2">
      <c r="A687" s="20"/>
      <c r="B687" s="132"/>
    </row>
    <row r="688" spans="1:2" ht="21.6">
      <c r="A688" s="22" t="s">
        <v>475</v>
      </c>
      <c r="B688" s="133"/>
    </row>
    <row r="689" spans="1:2" ht="14.4" thickBot="1">
      <c r="A689" s="149"/>
      <c r="B689" s="135"/>
    </row>
    <row r="690" spans="1:2" ht="14.4" thickBot="1"/>
    <row r="691" spans="1:2" ht="21.6" thickBot="1">
      <c r="A691" s="208" t="s">
        <v>71</v>
      </c>
      <c r="B691" s="209"/>
    </row>
    <row r="692" spans="1:2">
      <c r="A692" s="191"/>
      <c r="B692" s="143"/>
    </row>
    <row r="693" spans="1:2">
      <c r="A693" s="25"/>
      <c r="B693" s="132"/>
    </row>
    <row r="694" spans="1:2">
      <c r="A694" s="26" t="s">
        <v>29</v>
      </c>
      <c r="B694" s="132"/>
    </row>
    <row r="695" spans="1:2">
      <c r="A695" s="26"/>
      <c r="B695" s="132"/>
    </row>
    <row r="696" spans="1:2" ht="32.4">
      <c r="A696" s="26" t="s">
        <v>72</v>
      </c>
      <c r="B696" s="132"/>
    </row>
    <row r="697" spans="1:2">
      <c r="A697" s="26"/>
      <c r="B697" s="132"/>
    </row>
    <row r="698" spans="1:2" ht="75.599999999999994">
      <c r="A698" s="26" t="s">
        <v>81</v>
      </c>
      <c r="B698" s="132"/>
    </row>
    <row r="699" spans="1:2">
      <c r="A699" s="26"/>
      <c r="B699" s="132"/>
    </row>
    <row r="700" spans="1:2" ht="43.2">
      <c r="A700" s="178" t="s">
        <v>476</v>
      </c>
      <c r="B700" s="132"/>
    </row>
    <row r="701" spans="1:2">
      <c r="A701" s="178" t="s">
        <v>477</v>
      </c>
      <c r="B701" s="132"/>
    </row>
    <row r="702" spans="1:2">
      <c r="A702" s="26"/>
      <c r="B702" s="132"/>
    </row>
    <row r="703" spans="1:2">
      <c r="A703" s="26"/>
      <c r="B703" s="132"/>
    </row>
    <row r="704" spans="1:2">
      <c r="A704" s="20" t="s">
        <v>706</v>
      </c>
      <c r="B704" s="34"/>
    </row>
    <row r="705" spans="1:14">
      <c r="A705" s="21" t="s">
        <v>707</v>
      </c>
      <c r="B705" s="33"/>
    </row>
    <row r="706" spans="1:14">
      <c r="A706" s="20"/>
      <c r="B706" s="132"/>
    </row>
    <row r="707" spans="1:14" ht="32.4">
      <c r="A707" s="22" t="s">
        <v>478</v>
      </c>
      <c r="B707" s="133"/>
    </row>
    <row r="708" spans="1:14">
      <c r="A708" s="22" t="s">
        <v>73</v>
      </c>
      <c r="B708" s="132"/>
      <c r="D708" s="150"/>
      <c r="I708" s="150"/>
      <c r="N708" s="150"/>
    </row>
    <row r="709" spans="1:14" ht="21.6">
      <c r="A709" s="22" t="s">
        <v>986</v>
      </c>
      <c r="B709" s="133"/>
    </row>
    <row r="710" spans="1:14">
      <c r="A710" s="22"/>
      <c r="B710" s="132"/>
    </row>
    <row r="711" spans="1:14" ht="21.6">
      <c r="A711" s="22" t="s">
        <v>479</v>
      </c>
      <c r="B711" s="133"/>
    </row>
    <row r="712" spans="1:14">
      <c r="A712" s="146" t="s">
        <v>480</v>
      </c>
      <c r="B712" s="132"/>
    </row>
    <row r="713" spans="1:14">
      <c r="A713" s="146" t="s">
        <v>481</v>
      </c>
      <c r="B713" s="132"/>
    </row>
    <row r="714" spans="1:14">
      <c r="A714" s="146" t="s">
        <v>482</v>
      </c>
      <c r="B714" s="132"/>
    </row>
    <row r="715" spans="1:14">
      <c r="A715" s="22"/>
      <c r="B715" s="132"/>
    </row>
    <row r="716" spans="1:14">
      <c r="A716" s="22" t="s">
        <v>483</v>
      </c>
      <c r="B716" s="132"/>
    </row>
    <row r="717" spans="1:14">
      <c r="A717" s="22"/>
      <c r="B717" s="132"/>
    </row>
    <row r="718" spans="1:14">
      <c r="A718" s="22" t="s">
        <v>987</v>
      </c>
      <c r="B718" s="133"/>
    </row>
    <row r="719" spans="1:14">
      <c r="A719" s="22"/>
      <c r="B719" s="132"/>
    </row>
    <row r="720" spans="1:14" ht="32.4">
      <c r="A720" s="22" t="s">
        <v>484</v>
      </c>
      <c r="B720" s="133"/>
    </row>
    <row r="721" spans="1:2">
      <c r="A721" s="22"/>
      <c r="B721" s="132"/>
    </row>
    <row r="722" spans="1:2" ht="21.6">
      <c r="A722" s="22" t="s">
        <v>988</v>
      </c>
      <c r="B722" s="133"/>
    </row>
    <row r="723" spans="1:2">
      <c r="A723" s="22"/>
      <c r="B723" s="132"/>
    </row>
    <row r="724" spans="1:2" ht="21.6">
      <c r="A724" s="22" t="s">
        <v>485</v>
      </c>
      <c r="B724" s="133"/>
    </row>
    <row r="725" spans="1:2">
      <c r="A725" s="22"/>
      <c r="B725" s="132"/>
    </row>
    <row r="726" spans="1:2">
      <c r="A726" s="22" t="s">
        <v>486</v>
      </c>
      <c r="B726" s="133"/>
    </row>
    <row r="727" spans="1:2">
      <c r="A727" s="22" t="s">
        <v>74</v>
      </c>
      <c r="B727" s="132"/>
    </row>
    <row r="728" spans="1:2">
      <c r="A728" s="22" t="s">
        <v>75</v>
      </c>
      <c r="B728" s="132"/>
    </row>
    <row r="729" spans="1:2">
      <c r="A729" s="22" t="s">
        <v>76</v>
      </c>
      <c r="B729" s="132"/>
    </row>
    <row r="730" spans="1:2">
      <c r="A730" s="22" t="s">
        <v>77</v>
      </c>
      <c r="B730" s="132"/>
    </row>
    <row r="731" spans="1:2">
      <c r="A731" s="22" t="s">
        <v>78</v>
      </c>
      <c r="B731" s="132"/>
    </row>
    <row r="732" spans="1:2">
      <c r="A732" s="22" t="s">
        <v>79</v>
      </c>
      <c r="B732" s="132"/>
    </row>
    <row r="733" spans="1:2">
      <c r="A733" s="22"/>
      <c r="B733" s="132"/>
    </row>
    <row r="734" spans="1:2">
      <c r="A734" s="22" t="s">
        <v>80</v>
      </c>
      <c r="B734" s="133"/>
    </row>
    <row r="735" spans="1:2">
      <c r="A735" s="22"/>
      <c r="B735" s="132"/>
    </row>
    <row r="736" spans="1:2">
      <c r="A736" s="22" t="s">
        <v>487</v>
      </c>
      <c r="B736" s="133"/>
    </row>
    <row r="737" spans="1:2">
      <c r="A737" s="22"/>
      <c r="B737" s="132"/>
    </row>
    <row r="738" spans="1:2">
      <c r="A738" s="22"/>
      <c r="B738" s="132"/>
    </row>
    <row r="739" spans="1:2">
      <c r="A739" s="20" t="s">
        <v>708</v>
      </c>
      <c r="B739" s="34"/>
    </row>
    <row r="740" spans="1:2">
      <c r="A740" s="20"/>
      <c r="B740" s="132"/>
    </row>
    <row r="741" spans="1:2">
      <c r="A741" s="21" t="s">
        <v>709</v>
      </c>
      <c r="B741" s="33"/>
    </row>
    <row r="742" spans="1:2">
      <c r="A742" s="20"/>
      <c r="B742" s="132"/>
    </row>
    <row r="743" spans="1:2" ht="21.6">
      <c r="A743" s="22" t="s">
        <v>488</v>
      </c>
      <c r="B743" s="133"/>
    </row>
    <row r="744" spans="1:2">
      <c r="A744" s="22"/>
      <c r="B744" s="132"/>
    </row>
    <row r="745" spans="1:2">
      <c r="A745" s="22" t="s">
        <v>489</v>
      </c>
      <c r="B745" s="133"/>
    </row>
    <row r="746" spans="1:2">
      <c r="A746" s="22"/>
      <c r="B746" s="132"/>
    </row>
    <row r="747" spans="1:2" ht="23.4">
      <c r="A747" s="22" t="s">
        <v>490</v>
      </c>
      <c r="B747" s="133"/>
    </row>
    <row r="748" spans="1:2">
      <c r="A748" s="22"/>
      <c r="B748" s="132"/>
    </row>
    <row r="749" spans="1:2">
      <c r="A749" s="22" t="s">
        <v>491</v>
      </c>
      <c r="B749" s="133"/>
    </row>
    <row r="750" spans="1:2">
      <c r="A750" s="22"/>
      <c r="B750" s="132"/>
    </row>
    <row r="751" spans="1:2">
      <c r="A751" s="20" t="s">
        <v>1012</v>
      </c>
      <c r="B751" s="132"/>
    </row>
    <row r="752" spans="1:2">
      <c r="A752" s="21" t="s">
        <v>1013</v>
      </c>
      <c r="B752" s="132"/>
    </row>
    <row r="753" spans="1:2" ht="43.2">
      <c r="A753" s="22" t="s">
        <v>1016</v>
      </c>
      <c r="B753" s="133"/>
    </row>
    <row r="754" spans="1:2">
      <c r="A754" s="22"/>
      <c r="B754" s="132"/>
    </row>
    <row r="755" spans="1:2">
      <c r="A755" s="20" t="s">
        <v>1017</v>
      </c>
      <c r="B755" s="132"/>
    </row>
    <row r="756" spans="1:2">
      <c r="A756" s="21" t="s">
        <v>1015</v>
      </c>
      <c r="B756" s="132"/>
    </row>
    <row r="757" spans="1:2" ht="43.2">
      <c r="A757" s="22" t="s">
        <v>1014</v>
      </c>
      <c r="B757" s="133"/>
    </row>
    <row r="758" spans="1:2">
      <c r="A758" s="22"/>
      <c r="B758" s="132"/>
    </row>
    <row r="759" spans="1:2">
      <c r="A759" s="20" t="s">
        <v>1019</v>
      </c>
      <c r="B759" s="132"/>
    </row>
    <row r="760" spans="1:2">
      <c r="A760" s="21" t="s">
        <v>1018</v>
      </c>
      <c r="B760" s="132"/>
    </row>
    <row r="761" spans="1:2" ht="54">
      <c r="A761" s="22" t="s">
        <v>1020</v>
      </c>
      <c r="B761" s="133"/>
    </row>
    <row r="762" spans="1:2">
      <c r="A762" s="22"/>
      <c r="B762" s="132"/>
    </row>
    <row r="763" spans="1:2">
      <c r="A763" s="20" t="s">
        <v>1021</v>
      </c>
      <c r="B763" s="34"/>
    </row>
    <row r="764" spans="1:2">
      <c r="A764" s="21" t="s">
        <v>710</v>
      </c>
      <c r="B764" s="33"/>
    </row>
    <row r="765" spans="1:2">
      <c r="A765" s="20"/>
      <c r="B765" s="132"/>
    </row>
    <row r="766" spans="1:2" ht="43.2">
      <c r="A766" s="22" t="s">
        <v>492</v>
      </c>
      <c r="B766" s="133"/>
    </row>
    <row r="767" spans="1:2">
      <c r="A767" s="22"/>
      <c r="B767" s="132"/>
    </row>
    <row r="768" spans="1:2" ht="43.2">
      <c r="A768" s="22" t="s">
        <v>989</v>
      </c>
      <c r="B768" s="133"/>
    </row>
    <row r="769" spans="1:2">
      <c r="A769" s="22"/>
      <c r="B769" s="132"/>
    </row>
    <row r="770" spans="1:2" ht="21.6">
      <c r="A770" s="22" t="s">
        <v>493</v>
      </c>
      <c r="B770" s="133"/>
    </row>
    <row r="771" spans="1:2">
      <c r="A771" s="22"/>
      <c r="B771" s="132"/>
    </row>
    <row r="772" spans="1:2">
      <c r="A772" s="20" t="s">
        <v>1022</v>
      </c>
      <c r="B772" s="34"/>
    </row>
    <row r="773" spans="1:2">
      <c r="A773" s="21" t="s">
        <v>710</v>
      </c>
      <c r="B773" s="33"/>
    </row>
    <row r="774" spans="1:2">
      <c r="A774" s="21" t="s">
        <v>711</v>
      </c>
      <c r="B774" s="33"/>
    </row>
    <row r="775" spans="1:2">
      <c r="A775" s="20"/>
      <c r="B775" s="132"/>
    </row>
    <row r="776" spans="1:2" ht="32.4">
      <c r="A776" s="22" t="s">
        <v>494</v>
      </c>
      <c r="B776" s="133"/>
    </row>
    <row r="777" spans="1:2">
      <c r="A777" s="22"/>
      <c r="B777" s="132"/>
    </row>
    <row r="778" spans="1:2" ht="21.6">
      <c r="A778" s="22" t="s">
        <v>495</v>
      </c>
      <c r="B778" s="133"/>
    </row>
    <row r="779" spans="1:2">
      <c r="A779" s="22"/>
      <c r="B779" s="132"/>
    </row>
    <row r="780" spans="1:2" ht="43.2">
      <c r="A780" s="22" t="s">
        <v>496</v>
      </c>
      <c r="B780" s="133"/>
    </row>
    <row r="781" spans="1:2">
      <c r="A781" s="22"/>
      <c r="B781" s="132"/>
    </row>
    <row r="782" spans="1:2" ht="43.2">
      <c r="A782" s="22" t="s">
        <v>497</v>
      </c>
      <c r="B782" s="133"/>
    </row>
    <row r="783" spans="1:2">
      <c r="A783" s="22"/>
      <c r="B783" s="132"/>
    </row>
    <row r="784" spans="1:2" ht="21.6">
      <c r="A784" s="8" t="s">
        <v>498</v>
      </c>
      <c r="B784" s="133"/>
    </row>
    <row r="785" spans="1:2">
      <c r="A785" s="8"/>
      <c r="B785" s="132"/>
    </row>
    <row r="786" spans="1:2" ht="21.6">
      <c r="A786" s="8" t="s">
        <v>499</v>
      </c>
      <c r="B786" s="133"/>
    </row>
    <row r="787" spans="1:2">
      <c r="A787" s="22"/>
      <c r="B787" s="132"/>
    </row>
    <row r="788" spans="1:2">
      <c r="A788" s="22" t="s">
        <v>500</v>
      </c>
      <c r="B788" s="133"/>
    </row>
    <row r="789" spans="1:2">
      <c r="A789" s="22"/>
      <c r="B789" s="132"/>
    </row>
    <row r="790" spans="1:2" ht="21.6">
      <c r="A790" s="22" t="s">
        <v>990</v>
      </c>
      <c r="B790" s="133"/>
    </row>
    <row r="791" spans="1:2">
      <c r="A791" s="22"/>
      <c r="B791" s="132"/>
    </row>
    <row r="792" spans="1:2">
      <c r="A792" s="20" t="s">
        <v>1023</v>
      </c>
      <c r="B792" s="34"/>
    </row>
    <row r="793" spans="1:2">
      <c r="A793" s="20"/>
      <c r="B793" s="132"/>
    </row>
    <row r="794" spans="1:2">
      <c r="A794" s="21" t="s">
        <v>710</v>
      </c>
      <c r="B794" s="33"/>
    </row>
    <row r="795" spans="1:2">
      <c r="A795" s="21" t="s">
        <v>1025</v>
      </c>
      <c r="B795" s="33"/>
    </row>
    <row r="796" spans="1:2">
      <c r="A796" s="20"/>
      <c r="B796" s="132"/>
    </row>
    <row r="797" spans="1:2" ht="26.4" customHeight="1">
      <c r="A797" s="22" t="s">
        <v>991</v>
      </c>
      <c r="B797" s="133"/>
    </row>
    <row r="798" spans="1:2" ht="12.6" customHeight="1">
      <c r="A798" s="22"/>
      <c r="B798" s="148"/>
    </row>
    <row r="799" spans="1:2" ht="12.6" customHeight="1">
      <c r="A799" s="20" t="s">
        <v>1024</v>
      </c>
      <c r="B799" s="148"/>
    </row>
    <row r="800" spans="1:2" ht="12.6" customHeight="1">
      <c r="A800" s="21" t="s">
        <v>710</v>
      </c>
      <c r="B800" s="148"/>
    </row>
    <row r="801" spans="1:2" ht="17.399999999999999" customHeight="1">
      <c r="A801" s="200" t="s">
        <v>1026</v>
      </c>
      <c r="B801" s="148"/>
    </row>
    <row r="802" spans="1:2" ht="12.6" customHeight="1">
      <c r="A802" s="22"/>
      <c r="B802" s="148"/>
    </row>
    <row r="803" spans="1:2" ht="22.2" customHeight="1">
      <c r="A803" s="202" t="s">
        <v>992</v>
      </c>
      <c r="B803" s="203"/>
    </row>
    <row r="804" spans="1:2" ht="12.6" customHeight="1">
      <c r="A804" s="202"/>
      <c r="B804" s="204"/>
    </row>
    <row r="805" spans="1:2" ht="30.6" customHeight="1">
      <c r="A805" s="202" t="s">
        <v>718</v>
      </c>
      <c r="B805" s="205"/>
    </row>
    <row r="806" spans="1:2" ht="25.8" customHeight="1">
      <c r="A806" s="206" t="s">
        <v>712</v>
      </c>
      <c r="B806" s="204"/>
    </row>
    <row r="807" spans="1:2" ht="18.600000000000001" customHeight="1">
      <c r="A807" s="202" t="s">
        <v>713</v>
      </c>
      <c r="B807" s="204"/>
    </row>
    <row r="808" spans="1:2" ht="26.4" customHeight="1">
      <c r="A808" s="202" t="s">
        <v>714</v>
      </c>
      <c r="B808" s="204"/>
    </row>
    <row r="809" spans="1:2" s="201" customFormat="1" ht="24.6" customHeight="1">
      <c r="A809" s="8" t="s">
        <v>715</v>
      </c>
      <c r="B809" s="207"/>
    </row>
    <row r="810" spans="1:2" s="201" customFormat="1" ht="24.6" customHeight="1">
      <c r="A810" s="8" t="s">
        <v>716</v>
      </c>
      <c r="B810" s="207"/>
    </row>
    <row r="811" spans="1:2" s="201" customFormat="1" ht="34.200000000000003" customHeight="1">
      <c r="A811" s="8" t="s">
        <v>717</v>
      </c>
      <c r="B811" s="207"/>
    </row>
    <row r="812" spans="1:2" s="201" customFormat="1" ht="24.6" customHeight="1">
      <c r="A812" s="8" t="s">
        <v>993</v>
      </c>
      <c r="B812" s="207"/>
    </row>
    <row r="813" spans="1:2" s="201" customFormat="1" ht="12" customHeight="1">
      <c r="A813" s="8"/>
      <c r="B813" s="207"/>
    </row>
    <row r="814" spans="1:2" s="201" customFormat="1" ht="16.2" customHeight="1">
      <c r="A814" s="365" t="s">
        <v>1027</v>
      </c>
      <c r="B814" s="207"/>
    </row>
    <row r="815" spans="1:2" s="201" customFormat="1" ht="21" customHeight="1">
      <c r="A815" s="367" t="s">
        <v>1028</v>
      </c>
      <c r="B815" s="207"/>
    </row>
    <row r="816" spans="1:2" s="201" customFormat="1" ht="14.4" customHeight="1">
      <c r="A816" s="8" t="s">
        <v>1029</v>
      </c>
      <c r="B816" s="369"/>
    </row>
    <row r="817" spans="1:2" s="201" customFormat="1" ht="42" customHeight="1">
      <c r="A817" s="8" t="s">
        <v>1030</v>
      </c>
      <c r="B817" s="369"/>
    </row>
    <row r="818" spans="1:2" s="201" customFormat="1" ht="24.6" customHeight="1">
      <c r="A818" s="8"/>
      <c r="B818" s="207"/>
    </row>
    <row r="819" spans="1:2" ht="14.4" thickBot="1">
      <c r="A819" s="145"/>
      <c r="B819" s="135"/>
    </row>
    <row r="820" spans="1:2" ht="14.4" thickBot="1">
      <c r="A820" s="152"/>
      <c r="B820" s="136"/>
    </row>
    <row r="821" spans="1:2" ht="21.6" thickBot="1">
      <c r="A821" s="361" t="s">
        <v>994</v>
      </c>
      <c r="B821" s="362"/>
    </row>
    <row r="822" spans="1:2">
      <c r="A822" s="144"/>
      <c r="B822" s="132"/>
    </row>
    <row r="823" spans="1:2">
      <c r="A823" s="212" t="s">
        <v>25</v>
      </c>
      <c r="B823" s="213"/>
    </row>
    <row r="824" spans="1:2">
      <c r="A824" s="214"/>
      <c r="B824" s="213"/>
    </row>
    <row r="825" spans="1:2" ht="32.4">
      <c r="A825" s="202" t="s">
        <v>995</v>
      </c>
      <c r="B825" s="215"/>
    </row>
    <row r="826" spans="1:2">
      <c r="A826" s="202"/>
      <c r="B826" s="213"/>
    </row>
    <row r="827" spans="1:2" ht="32.4">
      <c r="A827" s="202" t="s">
        <v>721</v>
      </c>
      <c r="B827" s="215"/>
    </row>
    <row r="828" spans="1:2">
      <c r="A828" s="202"/>
      <c r="B828" s="213"/>
    </row>
    <row r="829" spans="1:2" ht="32.4">
      <c r="A829" s="202" t="s">
        <v>722</v>
      </c>
      <c r="B829" s="215"/>
    </row>
    <row r="830" spans="1:2">
      <c r="A830" s="202"/>
      <c r="B830" s="213"/>
    </row>
    <row r="831" spans="1:2" ht="21.6">
      <c r="A831" s="202" t="s">
        <v>723</v>
      </c>
      <c r="B831" s="215"/>
    </row>
    <row r="832" spans="1:2">
      <c r="A832" s="202"/>
      <c r="B832" s="213"/>
    </row>
    <row r="833" spans="1:2" ht="21.6">
      <c r="A833" s="202" t="s">
        <v>724</v>
      </c>
      <c r="B833" s="215"/>
    </row>
    <row r="834" spans="1:2">
      <c r="A834" s="202"/>
      <c r="B834" s="213"/>
    </row>
    <row r="835" spans="1:2" ht="21.6">
      <c r="A835" s="202" t="s">
        <v>725</v>
      </c>
      <c r="B835" s="215"/>
    </row>
    <row r="836" spans="1:2">
      <c r="A836" s="202"/>
      <c r="B836" s="213"/>
    </row>
    <row r="837" spans="1:2" ht="21.6">
      <c r="A837" s="202" t="s">
        <v>726</v>
      </c>
      <c r="B837" s="215"/>
    </row>
    <row r="838" spans="1:2">
      <c r="A838" s="202"/>
      <c r="B838" s="213"/>
    </row>
    <row r="839" spans="1:2" ht="32.4">
      <c r="A839" s="202" t="s">
        <v>727</v>
      </c>
      <c r="B839" s="215"/>
    </row>
    <row r="840" spans="1:2">
      <c r="A840" s="202"/>
      <c r="B840" s="213"/>
    </row>
    <row r="841" spans="1:2" ht="43.2">
      <c r="A841" s="202" t="s">
        <v>728</v>
      </c>
      <c r="B841" s="215"/>
    </row>
    <row r="842" spans="1:2">
      <c r="A842" s="202"/>
      <c r="B842" s="213"/>
    </row>
    <row r="843" spans="1:2" ht="75.599999999999994">
      <c r="A843" s="202" t="s">
        <v>729</v>
      </c>
      <c r="B843" s="215"/>
    </row>
    <row r="844" spans="1:2">
      <c r="A844" s="202"/>
      <c r="B844" s="213"/>
    </row>
    <row r="845" spans="1:2" ht="54">
      <c r="A845" s="202" t="s">
        <v>730</v>
      </c>
      <c r="B845" s="215"/>
    </row>
    <row r="846" spans="1:2">
      <c r="A846" s="216"/>
      <c r="B846" s="213"/>
    </row>
    <row r="847" spans="1:2" ht="21.6">
      <c r="A847" s="202" t="s">
        <v>731</v>
      </c>
      <c r="B847" s="215"/>
    </row>
    <row r="848" spans="1:2">
      <c r="A848" s="202"/>
      <c r="B848" s="213"/>
    </row>
    <row r="849" spans="1:2" ht="21.6">
      <c r="A849" s="202" t="s">
        <v>732</v>
      </c>
      <c r="B849" s="215"/>
    </row>
    <row r="850" spans="1:2">
      <c r="A850" s="202"/>
      <c r="B850" s="213"/>
    </row>
    <row r="851" spans="1:2" ht="43.2">
      <c r="A851" s="202" t="s">
        <v>733</v>
      </c>
      <c r="B851" s="215"/>
    </row>
    <row r="852" spans="1:2">
      <c r="A852" s="202"/>
      <c r="B852" s="213"/>
    </row>
    <row r="853" spans="1:2" ht="21.6">
      <c r="A853" s="202" t="s">
        <v>734</v>
      </c>
      <c r="B853" s="215"/>
    </row>
    <row r="854" spans="1:2">
      <c r="A854" s="202"/>
      <c r="B854" s="213"/>
    </row>
    <row r="855" spans="1:2" ht="32.4">
      <c r="A855" s="202" t="s">
        <v>735</v>
      </c>
      <c r="B855" s="217"/>
    </row>
    <row r="856" spans="1:2">
      <c r="A856" s="202"/>
      <c r="B856" s="213"/>
    </row>
    <row r="857" spans="1:2" ht="32.4">
      <c r="A857" s="206" t="s">
        <v>30</v>
      </c>
      <c r="B857" s="213"/>
    </row>
    <row r="858" spans="1:2">
      <c r="A858" s="144"/>
      <c r="B858" s="132"/>
    </row>
    <row r="859" spans="1:2" ht="177" customHeight="1">
      <c r="A859" s="169" t="s">
        <v>745</v>
      </c>
      <c r="B859" s="133"/>
    </row>
    <row r="860" spans="1:2" ht="7.8" customHeight="1">
      <c r="A860" s="169"/>
      <c r="B860" s="148"/>
    </row>
    <row r="861" spans="1:2" ht="168" customHeight="1">
      <c r="A861" s="169" t="s">
        <v>739</v>
      </c>
      <c r="B861" s="133"/>
    </row>
    <row r="862" spans="1:2" ht="408" customHeight="1">
      <c r="A862" s="169" t="s">
        <v>736</v>
      </c>
      <c r="B862" s="133"/>
    </row>
    <row r="863" spans="1:2" ht="202.2" customHeight="1">
      <c r="A863" s="169" t="s">
        <v>996</v>
      </c>
      <c r="B863" s="133"/>
    </row>
    <row r="864" spans="1:2">
      <c r="A864" s="169"/>
      <c r="B864" s="132"/>
    </row>
    <row r="865" spans="1:2" ht="112.2" customHeight="1">
      <c r="A865" s="169" t="s">
        <v>746</v>
      </c>
      <c r="B865" s="133"/>
    </row>
    <row r="866" spans="1:2" ht="7.8" customHeight="1">
      <c r="A866" s="169"/>
      <c r="B866" s="132"/>
    </row>
    <row r="867" spans="1:2" ht="259.95" customHeight="1">
      <c r="A867" s="169" t="s">
        <v>740</v>
      </c>
      <c r="B867" s="133"/>
    </row>
    <row r="868" spans="1:2">
      <c r="A868" s="169"/>
      <c r="B868" s="132"/>
    </row>
    <row r="869" spans="1:2" ht="216.6" customHeight="1">
      <c r="A869" s="169" t="s">
        <v>741</v>
      </c>
      <c r="B869" s="133"/>
    </row>
    <row r="870" spans="1:2" ht="32.4" customHeight="1">
      <c r="A870" s="169" t="s">
        <v>737</v>
      </c>
      <c r="B870" s="133"/>
    </row>
    <row r="871" spans="1:2">
      <c r="A871" s="169"/>
      <c r="B871" s="132"/>
    </row>
    <row r="872" spans="1:2" ht="242.4" customHeight="1">
      <c r="A872" s="169" t="s">
        <v>742</v>
      </c>
      <c r="B872" s="133"/>
    </row>
    <row r="873" spans="1:2" ht="207.6" customHeight="1">
      <c r="A873" s="169" t="s">
        <v>738</v>
      </c>
      <c r="B873" s="133"/>
    </row>
    <row r="874" spans="1:2">
      <c r="A874" s="169"/>
      <c r="B874" s="132"/>
    </row>
    <row r="875" spans="1:2" ht="134.4" customHeight="1">
      <c r="A875" s="169" t="s">
        <v>743</v>
      </c>
      <c r="B875" s="133"/>
    </row>
    <row r="876" spans="1:2">
      <c r="A876" s="169"/>
      <c r="B876" s="132"/>
    </row>
    <row r="877" spans="1:2" ht="117.6" customHeight="1">
      <c r="A877" s="169" t="s">
        <v>744</v>
      </c>
      <c r="B877" s="133"/>
    </row>
    <row r="878" spans="1:2" ht="14.4" thickBot="1">
      <c r="A878" s="145"/>
      <c r="B878" s="135"/>
    </row>
    <row r="879" spans="1:2" ht="14.4" thickBot="1">
      <c r="A879" s="152"/>
      <c r="B879" s="136"/>
    </row>
    <row r="880" spans="1:2" ht="21.6" thickBot="1">
      <c r="A880" s="361" t="s">
        <v>719</v>
      </c>
      <c r="B880" s="362"/>
    </row>
    <row r="881" spans="1:2" s="165" customFormat="1" ht="10.8">
      <c r="A881" s="167"/>
      <c r="B881" s="218"/>
    </row>
    <row r="882" spans="1:2" s="165" customFormat="1" ht="10.8">
      <c r="A882" s="167" t="s">
        <v>82</v>
      </c>
      <c r="B882" s="218"/>
    </row>
    <row r="883" spans="1:2" s="165" customFormat="1" ht="10.8">
      <c r="A883" s="167" t="s">
        <v>83</v>
      </c>
      <c r="B883" s="218"/>
    </row>
    <row r="884" spans="1:2" s="165" customFormat="1" ht="10.8">
      <c r="A884" s="167"/>
      <c r="B884" s="218"/>
    </row>
    <row r="885" spans="1:2" s="165" customFormat="1" ht="10.8">
      <c r="A885" s="167" t="s">
        <v>84</v>
      </c>
      <c r="B885" s="218"/>
    </row>
    <row r="886" spans="1:2" s="165" customFormat="1" ht="10.8">
      <c r="A886" s="167"/>
      <c r="B886" s="218"/>
    </row>
    <row r="887" spans="1:2" s="165" customFormat="1" ht="21.6">
      <c r="A887" s="167" t="s">
        <v>97</v>
      </c>
      <c r="B887" s="218"/>
    </row>
    <row r="888" spans="1:2" s="165" customFormat="1" ht="10.8">
      <c r="A888" s="167"/>
      <c r="B888" s="218"/>
    </row>
    <row r="889" spans="1:2" s="165" customFormat="1" ht="32.4">
      <c r="A889" s="167" t="s">
        <v>98</v>
      </c>
      <c r="B889" s="218"/>
    </row>
    <row r="890" spans="1:2" s="165" customFormat="1" ht="10.8">
      <c r="A890" s="167"/>
      <c r="B890" s="218"/>
    </row>
    <row r="891" spans="1:2" s="165" customFormat="1" ht="10.8">
      <c r="A891" s="167" t="s">
        <v>99</v>
      </c>
      <c r="B891" s="218"/>
    </row>
    <row r="892" spans="1:2" s="165" customFormat="1" ht="10.8">
      <c r="A892" s="167"/>
      <c r="B892" s="218"/>
    </row>
    <row r="893" spans="1:2" s="165" customFormat="1" ht="21.6">
      <c r="A893" s="167" t="s">
        <v>100</v>
      </c>
      <c r="B893" s="218"/>
    </row>
    <row r="894" spans="1:2" s="165" customFormat="1" ht="10.8">
      <c r="A894" s="167"/>
      <c r="B894" s="218"/>
    </row>
    <row r="895" spans="1:2" s="165" customFormat="1" ht="10.8">
      <c r="A895" s="167"/>
      <c r="B895" s="218"/>
    </row>
    <row r="896" spans="1:2" s="165" customFormat="1" ht="21.6">
      <c r="A896" s="167" t="s">
        <v>101</v>
      </c>
      <c r="B896" s="218"/>
    </row>
    <row r="897" spans="1:2" s="165" customFormat="1" ht="10.8">
      <c r="A897" s="167"/>
      <c r="B897" s="218"/>
    </row>
    <row r="898" spans="1:2" s="165" customFormat="1" ht="64.8">
      <c r="A898" s="167" t="s">
        <v>102</v>
      </c>
      <c r="B898" s="218"/>
    </row>
    <row r="899" spans="1:2" s="165" customFormat="1" ht="10.8">
      <c r="A899" s="167"/>
      <c r="B899" s="218"/>
    </row>
    <row r="900" spans="1:2" s="165" customFormat="1" ht="10.8">
      <c r="A900" s="167" t="s">
        <v>103</v>
      </c>
      <c r="B900" s="218"/>
    </row>
    <row r="901" spans="1:2" s="165" customFormat="1" ht="10.8">
      <c r="A901" s="167"/>
      <c r="B901" s="218"/>
    </row>
    <row r="902" spans="1:2" s="165" customFormat="1" ht="21.6">
      <c r="A902" s="167" t="s">
        <v>104</v>
      </c>
      <c r="B902" s="218"/>
    </row>
    <row r="903" spans="1:2" s="165" customFormat="1" ht="10.8">
      <c r="A903" s="167"/>
      <c r="B903" s="218"/>
    </row>
    <row r="904" spans="1:2" s="165" customFormat="1" ht="21.6">
      <c r="A904" s="167" t="s">
        <v>105</v>
      </c>
      <c r="B904" s="218"/>
    </row>
    <row r="905" spans="1:2" s="165" customFormat="1" ht="10.8">
      <c r="A905" s="167"/>
      <c r="B905" s="218"/>
    </row>
    <row r="906" spans="1:2" s="165" customFormat="1" ht="21.6">
      <c r="A906" s="167" t="s">
        <v>85</v>
      </c>
      <c r="B906" s="218"/>
    </row>
    <row r="907" spans="1:2" s="165" customFormat="1" ht="10.8">
      <c r="A907" s="167"/>
      <c r="B907" s="218"/>
    </row>
    <row r="908" spans="1:2" s="165" customFormat="1" ht="32.4">
      <c r="A908" s="167" t="s">
        <v>106</v>
      </c>
      <c r="B908" s="218"/>
    </row>
    <row r="909" spans="1:2" s="165" customFormat="1" ht="10.8">
      <c r="A909" s="167"/>
      <c r="B909" s="218"/>
    </row>
    <row r="910" spans="1:2" s="165" customFormat="1" ht="32.4">
      <c r="A910" s="219" t="s">
        <v>107</v>
      </c>
      <c r="B910" s="218"/>
    </row>
    <row r="911" spans="1:2" s="165" customFormat="1" ht="10.8">
      <c r="A911" s="167"/>
      <c r="B911" s="218"/>
    </row>
    <row r="912" spans="1:2" s="165" customFormat="1" ht="10.8">
      <c r="A912" s="167"/>
      <c r="B912" s="218"/>
    </row>
    <row r="913" spans="1:2" s="165" customFormat="1" ht="32.4">
      <c r="A913" s="219" t="s">
        <v>108</v>
      </c>
      <c r="B913" s="218"/>
    </row>
    <row r="914" spans="1:2" s="165" customFormat="1" ht="10.8">
      <c r="A914" s="167"/>
      <c r="B914" s="218"/>
    </row>
    <row r="915" spans="1:2" s="165" customFormat="1" ht="32.4">
      <c r="A915" s="211" t="s">
        <v>30</v>
      </c>
      <c r="B915" s="218"/>
    </row>
    <row r="917" spans="1:2" ht="14.4" thickBot="1">
      <c r="A917" s="152"/>
      <c r="B917" s="136"/>
    </row>
    <row r="918" spans="1:2" s="165" customFormat="1" ht="21" customHeight="1">
      <c r="A918" s="220" t="s">
        <v>747</v>
      </c>
      <c r="B918" s="221"/>
    </row>
    <row r="919" spans="1:2" s="165" customFormat="1" ht="10.8">
      <c r="A919" s="169"/>
      <c r="B919" s="170"/>
    </row>
    <row r="920" spans="1:2" s="165" customFormat="1" ht="10.8">
      <c r="A920" s="169" t="s">
        <v>109</v>
      </c>
      <c r="B920" s="170"/>
    </row>
    <row r="921" spans="1:2" s="165" customFormat="1" ht="10.8">
      <c r="A921" s="169" t="s">
        <v>86</v>
      </c>
      <c r="B921" s="170"/>
    </row>
    <row r="922" spans="1:2" s="165" customFormat="1" ht="10.8">
      <c r="A922" s="169"/>
      <c r="B922" s="170"/>
    </row>
    <row r="923" spans="1:2" s="165" customFormat="1" ht="21.6">
      <c r="A923" s="169" t="s">
        <v>110</v>
      </c>
      <c r="B923" s="171"/>
    </row>
    <row r="924" spans="1:2" s="165" customFormat="1" ht="10.8">
      <c r="A924" s="169"/>
      <c r="B924" s="170"/>
    </row>
    <row r="925" spans="1:2" s="165" customFormat="1" ht="10.8">
      <c r="A925" s="169" t="s">
        <v>111</v>
      </c>
      <c r="B925" s="171"/>
    </row>
    <row r="926" spans="1:2" ht="14.4" thickBot="1">
      <c r="A926" s="145"/>
      <c r="B926" s="135"/>
    </row>
    <row r="928" spans="1:2" ht="14.4" thickBot="1"/>
    <row r="929" spans="1:2" s="165" customFormat="1" ht="10.8">
      <c r="A929" s="220" t="s">
        <v>748</v>
      </c>
      <c r="B929" s="221"/>
    </row>
    <row r="930" spans="1:2" s="165" customFormat="1" ht="10.8">
      <c r="A930" s="169"/>
      <c r="B930" s="170"/>
    </row>
    <row r="931" spans="1:2" s="165" customFormat="1" ht="10.8">
      <c r="A931" s="168" t="s">
        <v>112</v>
      </c>
      <c r="B931" s="170"/>
    </row>
    <row r="932" spans="1:2" s="165" customFormat="1" ht="10.8">
      <c r="A932" s="176" t="s">
        <v>87</v>
      </c>
      <c r="B932" s="170"/>
    </row>
    <row r="933" spans="1:2" s="165" customFormat="1" ht="10.8">
      <c r="A933" s="169"/>
      <c r="B933" s="170"/>
    </row>
    <row r="934" spans="1:2" s="165" customFormat="1" ht="10.8">
      <c r="A934" s="169" t="s">
        <v>113</v>
      </c>
      <c r="B934" s="171"/>
    </row>
    <row r="935" spans="1:2" s="165" customFormat="1" ht="10.8">
      <c r="A935" s="169"/>
      <c r="B935" s="170"/>
    </row>
    <row r="936" spans="1:2" s="165" customFormat="1" ht="21.6">
      <c r="A936" s="169" t="s">
        <v>114</v>
      </c>
      <c r="B936" s="171"/>
    </row>
    <row r="937" spans="1:2" s="165" customFormat="1" ht="10.8">
      <c r="A937" s="169"/>
      <c r="B937" s="170"/>
    </row>
    <row r="938" spans="1:2" s="165" customFormat="1" ht="21.6">
      <c r="A938" s="169" t="s">
        <v>115</v>
      </c>
      <c r="B938" s="171"/>
    </row>
    <row r="939" spans="1:2" s="165" customFormat="1" ht="11.4" thickBot="1">
      <c r="A939" s="222"/>
      <c r="B939" s="223"/>
    </row>
    <row r="940" spans="1:2" ht="14.4" thickBot="1"/>
    <row r="941" spans="1:2" s="165" customFormat="1" ht="10.8">
      <c r="A941" s="232" t="s">
        <v>116</v>
      </c>
      <c r="B941" s="224"/>
    </row>
    <row r="942" spans="1:2" s="165" customFormat="1" ht="10.8">
      <c r="A942" s="176" t="s">
        <v>87</v>
      </c>
      <c r="B942" s="170"/>
    </row>
    <row r="943" spans="1:2" s="165" customFormat="1" ht="10.8">
      <c r="A943" s="176" t="s">
        <v>1004</v>
      </c>
      <c r="B943" s="170"/>
    </row>
    <row r="944" spans="1:2" s="165" customFormat="1" ht="10.8">
      <c r="A944" s="176" t="s">
        <v>89</v>
      </c>
      <c r="B944" s="170"/>
    </row>
    <row r="945" spans="1:2" s="165" customFormat="1" ht="10.8">
      <c r="A945" s="169"/>
      <c r="B945" s="170"/>
    </row>
    <row r="946" spans="1:2" s="165" customFormat="1" ht="21.6">
      <c r="A946" s="169" t="s">
        <v>117</v>
      </c>
      <c r="B946" s="171"/>
    </row>
    <row r="947" spans="1:2" s="165" customFormat="1" ht="10.8">
      <c r="A947" s="169"/>
      <c r="B947" s="170"/>
    </row>
    <row r="948" spans="1:2" s="165" customFormat="1" ht="21.6">
      <c r="A948" s="169" t="s">
        <v>118</v>
      </c>
      <c r="B948" s="171"/>
    </row>
    <row r="949" spans="1:2" s="165" customFormat="1" ht="11.4" thickBot="1">
      <c r="A949" s="222"/>
      <c r="B949" s="223"/>
    </row>
    <row r="950" spans="1:2" s="165" customFormat="1" ht="10.8">
      <c r="A950" s="167"/>
      <c r="B950" s="218"/>
    </row>
    <row r="951" spans="1:2" s="165" customFormat="1" ht="10.8">
      <c r="A951" s="233" t="s">
        <v>119</v>
      </c>
      <c r="B951" s="234"/>
    </row>
    <row r="952" spans="1:2" s="165" customFormat="1" ht="10.8">
      <c r="A952" s="240" t="s">
        <v>87</v>
      </c>
      <c r="B952" s="236"/>
    </row>
    <row r="953" spans="1:2" s="165" customFormat="1" ht="10.8">
      <c r="A953" s="240" t="s">
        <v>1004</v>
      </c>
      <c r="B953" s="236"/>
    </row>
    <row r="954" spans="1:2" s="165" customFormat="1" ht="10.8">
      <c r="A954" s="240" t="s">
        <v>89</v>
      </c>
      <c r="B954" s="236"/>
    </row>
    <row r="955" spans="1:2" s="165" customFormat="1" ht="10.8">
      <c r="A955" s="235"/>
      <c r="B955" s="236"/>
    </row>
    <row r="956" spans="1:2" s="165" customFormat="1" ht="10.8">
      <c r="A956" s="235" t="s">
        <v>120</v>
      </c>
      <c r="B956" s="237"/>
    </row>
    <row r="957" spans="1:2" s="165" customFormat="1" ht="10.8">
      <c r="A957" s="235"/>
      <c r="B957" s="236"/>
    </row>
    <row r="958" spans="1:2" s="165" customFormat="1" ht="21.6">
      <c r="A958" s="235" t="s">
        <v>121</v>
      </c>
      <c r="B958" s="237"/>
    </row>
    <row r="959" spans="1:2" s="165" customFormat="1" ht="10.8">
      <c r="A959" s="235"/>
      <c r="B959" s="236"/>
    </row>
    <row r="960" spans="1:2" s="165" customFormat="1" ht="21.6">
      <c r="A960" s="235" t="s">
        <v>122</v>
      </c>
      <c r="B960" s="237"/>
    </row>
    <row r="961" spans="1:2" s="165" customFormat="1" ht="10.8">
      <c r="A961" s="235"/>
      <c r="B961" s="236"/>
    </row>
    <row r="962" spans="1:2" s="165" customFormat="1" ht="32.4">
      <c r="A962" s="235" t="s">
        <v>124</v>
      </c>
      <c r="B962" s="237"/>
    </row>
    <row r="963" spans="1:2" s="165" customFormat="1" ht="10.8">
      <c r="A963" s="235"/>
      <c r="B963" s="236"/>
    </row>
    <row r="964" spans="1:2" s="165" customFormat="1" ht="21.6">
      <c r="A964" s="235" t="s">
        <v>123</v>
      </c>
      <c r="B964" s="237"/>
    </row>
    <row r="965" spans="1:2" s="165" customFormat="1" ht="10.8">
      <c r="A965" s="235"/>
      <c r="B965" s="236"/>
    </row>
    <row r="966" spans="1:2" s="165" customFormat="1" ht="10.8">
      <c r="A966" s="235" t="s">
        <v>90</v>
      </c>
      <c r="B966" s="236"/>
    </row>
    <row r="967" spans="1:2" s="165" customFormat="1" ht="21.6">
      <c r="A967" s="238" t="s">
        <v>91</v>
      </c>
      <c r="B967" s="239"/>
    </row>
    <row r="968" spans="1:2" s="165" customFormat="1" ht="10.8">
      <c r="A968" s="167"/>
      <c r="B968" s="218"/>
    </row>
    <row r="969" spans="1:2" s="165" customFormat="1" ht="11.4" thickBot="1">
      <c r="A969" s="167"/>
      <c r="B969" s="218"/>
    </row>
    <row r="970" spans="1:2" s="165" customFormat="1" ht="10.8">
      <c r="A970" s="232" t="s">
        <v>125</v>
      </c>
      <c r="B970" s="224"/>
    </row>
    <row r="971" spans="1:2" s="165" customFormat="1" ht="10.8">
      <c r="A971" s="176" t="s">
        <v>87</v>
      </c>
      <c r="B971" s="170"/>
    </row>
    <row r="972" spans="1:2" s="165" customFormat="1" ht="10.8">
      <c r="A972" s="176" t="s">
        <v>88</v>
      </c>
      <c r="B972" s="170"/>
    </row>
    <row r="973" spans="1:2" s="165" customFormat="1" ht="10.8">
      <c r="A973" s="176" t="s">
        <v>89</v>
      </c>
      <c r="B973" s="170"/>
    </row>
    <row r="974" spans="1:2" s="165" customFormat="1" ht="10.8">
      <c r="A974" s="169"/>
      <c r="B974" s="170"/>
    </row>
    <row r="975" spans="1:2" s="165" customFormat="1" ht="32.4">
      <c r="A975" s="169" t="s">
        <v>126</v>
      </c>
      <c r="B975" s="171"/>
    </row>
    <row r="976" spans="1:2" s="165" customFormat="1" ht="10.8">
      <c r="A976" s="169"/>
      <c r="B976" s="170"/>
    </row>
    <row r="977" spans="1:2" s="165" customFormat="1" ht="32.4">
      <c r="A977" s="169" t="s">
        <v>127</v>
      </c>
      <c r="B977" s="171"/>
    </row>
    <row r="978" spans="1:2" s="165" customFormat="1" ht="10.8">
      <c r="A978" s="169"/>
      <c r="B978" s="170"/>
    </row>
    <row r="979" spans="1:2" s="165" customFormat="1" ht="33" thickBot="1">
      <c r="A979" s="222" t="s">
        <v>128</v>
      </c>
      <c r="B979" s="225"/>
    </row>
    <row r="980" spans="1:2" s="165" customFormat="1" ht="10.8">
      <c r="A980" s="167" t="s">
        <v>48</v>
      </c>
      <c r="B980" s="218"/>
    </row>
    <row r="981" spans="1:2" s="165" customFormat="1" ht="10.8">
      <c r="A981" s="167"/>
      <c r="B981" s="218"/>
    </row>
    <row r="982" spans="1:2" s="165" customFormat="1" ht="10.8">
      <c r="A982" s="167"/>
      <c r="B982" s="218"/>
    </row>
    <row r="983" spans="1:2" s="165" customFormat="1" ht="10.8">
      <c r="A983" s="233" t="s">
        <v>749</v>
      </c>
      <c r="B983" s="234"/>
    </row>
    <row r="984" spans="1:2" s="165" customFormat="1" ht="10.8">
      <c r="A984" s="240" t="s">
        <v>87</v>
      </c>
      <c r="B984" s="236"/>
    </row>
    <row r="985" spans="1:2" s="165" customFormat="1" ht="10.8">
      <c r="A985" s="240" t="s">
        <v>1005</v>
      </c>
      <c r="B985" s="236"/>
    </row>
    <row r="986" spans="1:2" s="165" customFormat="1" ht="10.8">
      <c r="A986" s="240" t="s">
        <v>89</v>
      </c>
      <c r="B986" s="236"/>
    </row>
    <row r="987" spans="1:2" s="165" customFormat="1" ht="10.8">
      <c r="A987" s="235"/>
      <c r="B987" s="236"/>
    </row>
    <row r="988" spans="1:2" s="165" customFormat="1" ht="21.6">
      <c r="A988" s="235" t="s">
        <v>129</v>
      </c>
      <c r="B988" s="237"/>
    </row>
    <row r="989" spans="1:2" s="165" customFormat="1" ht="10.8">
      <c r="A989" s="235"/>
      <c r="B989" s="236"/>
    </row>
    <row r="990" spans="1:2" s="165" customFormat="1" ht="21.6">
      <c r="A990" s="235" t="s">
        <v>130</v>
      </c>
      <c r="B990" s="237"/>
    </row>
    <row r="991" spans="1:2" s="165" customFormat="1" ht="10.8">
      <c r="A991" s="235"/>
      <c r="B991" s="236"/>
    </row>
    <row r="992" spans="1:2" s="165" customFormat="1" ht="21.6">
      <c r="A992" s="235" t="s">
        <v>131</v>
      </c>
      <c r="B992" s="237"/>
    </row>
    <row r="993" spans="1:2" s="165" customFormat="1" ht="10.8">
      <c r="A993" s="235"/>
      <c r="B993" s="236"/>
    </row>
    <row r="994" spans="1:2" s="165" customFormat="1" ht="10.8">
      <c r="A994" s="235" t="s">
        <v>90</v>
      </c>
      <c r="B994" s="236"/>
    </row>
    <row r="995" spans="1:2" s="165" customFormat="1" ht="21.6">
      <c r="A995" s="235" t="s">
        <v>132</v>
      </c>
      <c r="B995" s="236"/>
    </row>
    <row r="996" spans="1:2" s="165" customFormat="1" ht="10.8">
      <c r="A996" s="235"/>
      <c r="B996" s="236"/>
    </row>
    <row r="997" spans="1:2" s="165" customFormat="1" ht="21.6">
      <c r="A997" s="235" t="s">
        <v>133</v>
      </c>
      <c r="B997" s="236"/>
    </row>
    <row r="998" spans="1:2" s="165" customFormat="1" ht="10.8">
      <c r="A998" s="238" t="s">
        <v>134</v>
      </c>
      <c r="B998" s="239"/>
    </row>
    <row r="999" spans="1:2" s="165" customFormat="1" ht="11.4" thickBot="1">
      <c r="A999" s="167"/>
      <c r="B999" s="218"/>
    </row>
    <row r="1000" spans="1:2" s="165" customFormat="1" ht="10.8">
      <c r="A1000" s="232" t="s">
        <v>135</v>
      </c>
      <c r="B1000" s="224"/>
    </row>
    <row r="1001" spans="1:2" s="165" customFormat="1" ht="10.8">
      <c r="A1001" s="176" t="s">
        <v>87</v>
      </c>
      <c r="B1001" s="170"/>
    </row>
    <row r="1002" spans="1:2" s="165" customFormat="1" ht="10.8">
      <c r="A1002" s="176" t="s">
        <v>1005</v>
      </c>
      <c r="B1002" s="170"/>
    </row>
    <row r="1003" spans="1:2" s="165" customFormat="1" ht="10.8">
      <c r="A1003" s="176" t="s">
        <v>89</v>
      </c>
      <c r="B1003" s="170"/>
    </row>
    <row r="1004" spans="1:2" s="165" customFormat="1" ht="10.8">
      <c r="A1004" s="169"/>
      <c r="B1004" s="170"/>
    </row>
    <row r="1005" spans="1:2" s="165" customFormat="1" ht="21.6">
      <c r="A1005" s="169" t="s">
        <v>136</v>
      </c>
      <c r="B1005" s="171"/>
    </row>
    <row r="1006" spans="1:2" s="165" customFormat="1" ht="10.8">
      <c r="A1006" s="169"/>
      <c r="B1006" s="170"/>
    </row>
    <row r="1007" spans="1:2" s="165" customFormat="1" ht="21.6">
      <c r="A1007" s="169" t="s">
        <v>137</v>
      </c>
      <c r="B1007" s="171"/>
    </row>
    <row r="1008" spans="1:2" s="165" customFormat="1" ht="10.8">
      <c r="A1008" s="169"/>
      <c r="B1008" s="170"/>
    </row>
    <row r="1009" spans="1:2" s="165" customFormat="1" ht="22.2" thickBot="1">
      <c r="A1009" s="222" t="s">
        <v>138</v>
      </c>
      <c r="B1009" s="225"/>
    </row>
    <row r="1010" spans="1:2" s="165" customFormat="1" ht="10.8">
      <c r="A1010" s="167"/>
      <c r="B1010" s="218"/>
    </row>
    <row r="1011" spans="1:2" s="165" customFormat="1" ht="10.8">
      <c r="A1011" s="167" t="s">
        <v>90</v>
      </c>
      <c r="B1011" s="218"/>
    </row>
    <row r="1012" spans="1:2" s="165" customFormat="1" ht="21.6">
      <c r="A1012" s="167" t="s">
        <v>139</v>
      </c>
      <c r="B1012" s="218"/>
    </row>
    <row r="1013" spans="1:2" s="165" customFormat="1" ht="21.6">
      <c r="A1013" s="167" t="s">
        <v>140</v>
      </c>
      <c r="B1013" s="218"/>
    </row>
    <row r="1014" spans="1:2" s="165" customFormat="1" ht="10.8">
      <c r="A1014" s="167" t="s">
        <v>141</v>
      </c>
      <c r="B1014" s="218"/>
    </row>
    <row r="1015" spans="1:2" s="165" customFormat="1" ht="10.8">
      <c r="A1015" s="167"/>
      <c r="B1015" s="218"/>
    </row>
    <row r="1016" spans="1:2" s="165" customFormat="1" ht="10.8">
      <c r="A1016" s="167"/>
      <c r="B1016" s="218"/>
    </row>
    <row r="1017" spans="1:2" s="165" customFormat="1" ht="10.8">
      <c r="A1017" s="210"/>
      <c r="B1017" s="227"/>
    </row>
    <row r="1018" spans="1:2" s="165" customFormat="1" ht="10.8">
      <c r="A1018" s="233" t="s">
        <v>142</v>
      </c>
      <c r="B1018" s="234"/>
    </row>
    <row r="1019" spans="1:2" s="165" customFormat="1" ht="10.8">
      <c r="A1019" s="240" t="s">
        <v>1006</v>
      </c>
      <c r="B1019" s="236"/>
    </row>
    <row r="1020" spans="1:2" s="165" customFormat="1" ht="10.8">
      <c r="A1020" s="235"/>
      <c r="B1020" s="236"/>
    </row>
    <row r="1021" spans="1:2" s="165" customFormat="1" ht="21.6">
      <c r="A1021" s="235" t="s">
        <v>143</v>
      </c>
      <c r="B1021" s="237"/>
    </row>
    <row r="1022" spans="1:2" s="165" customFormat="1" ht="10.8">
      <c r="A1022" s="235"/>
      <c r="B1022" s="236"/>
    </row>
    <row r="1023" spans="1:2" s="165" customFormat="1" ht="21.6">
      <c r="A1023" s="235" t="s">
        <v>144</v>
      </c>
      <c r="B1023" s="237"/>
    </row>
    <row r="1024" spans="1:2" s="165" customFormat="1" ht="10.8">
      <c r="A1024" s="235"/>
      <c r="B1024" s="236"/>
    </row>
    <row r="1025" spans="1:2" s="165" customFormat="1" ht="32.4">
      <c r="A1025" s="235" t="s">
        <v>145</v>
      </c>
      <c r="B1025" s="237"/>
    </row>
    <row r="1026" spans="1:2" s="165" customFormat="1" ht="10.8">
      <c r="A1026" s="235"/>
      <c r="B1026" s="236"/>
    </row>
    <row r="1027" spans="1:2" s="165" customFormat="1" ht="10.8">
      <c r="A1027" s="235" t="s">
        <v>90</v>
      </c>
      <c r="B1027" s="236"/>
    </row>
    <row r="1028" spans="1:2" s="165" customFormat="1" ht="10.8">
      <c r="A1028" s="235"/>
      <c r="B1028" s="236"/>
    </row>
    <row r="1029" spans="1:2" s="165" customFormat="1" ht="21.6">
      <c r="A1029" s="235" t="s">
        <v>146</v>
      </c>
      <c r="B1029" s="236"/>
    </row>
    <row r="1030" spans="1:2" s="165" customFormat="1" ht="10.8">
      <c r="A1030" s="235"/>
      <c r="B1030" s="236"/>
    </row>
    <row r="1031" spans="1:2" s="165" customFormat="1" ht="21.6">
      <c r="A1031" s="235" t="s">
        <v>147</v>
      </c>
      <c r="B1031" s="236"/>
    </row>
    <row r="1032" spans="1:2" s="165" customFormat="1" ht="10.8">
      <c r="A1032" s="238"/>
      <c r="B1032" s="239"/>
    </row>
    <row r="1033" spans="1:2" s="165" customFormat="1" ht="17.399999999999999" customHeight="1">
      <c r="A1033" s="241" t="s">
        <v>750</v>
      </c>
      <c r="B1033" s="226"/>
    </row>
    <row r="1034" spans="1:2" s="165" customFormat="1" ht="11.4" thickBot="1">
      <c r="A1034" s="167"/>
      <c r="B1034" s="218"/>
    </row>
    <row r="1035" spans="1:2" s="165" customFormat="1" ht="10.8">
      <c r="A1035" s="232" t="s">
        <v>151</v>
      </c>
      <c r="B1035" s="224"/>
    </row>
    <row r="1036" spans="1:2" s="165" customFormat="1" ht="10.8">
      <c r="A1036" s="242" t="s">
        <v>92</v>
      </c>
      <c r="B1036" s="170"/>
    </row>
    <row r="1037" spans="1:2" s="165" customFormat="1" ht="10.8">
      <c r="A1037" s="242" t="s">
        <v>93</v>
      </c>
      <c r="B1037" s="170"/>
    </row>
    <row r="1038" spans="1:2" s="165" customFormat="1" ht="10.8">
      <c r="A1038" s="169"/>
      <c r="B1038" s="170"/>
    </row>
    <row r="1039" spans="1:2" s="165" customFormat="1" ht="21.6">
      <c r="A1039" s="169" t="s">
        <v>148</v>
      </c>
      <c r="B1039" s="171"/>
    </row>
    <row r="1040" spans="1:2" s="165" customFormat="1" ht="10.8">
      <c r="A1040" s="169"/>
      <c r="B1040" s="170"/>
    </row>
    <row r="1041" spans="1:2" s="165" customFormat="1" ht="32.4">
      <c r="A1041" s="169" t="s">
        <v>149</v>
      </c>
      <c r="B1041" s="171"/>
    </row>
    <row r="1042" spans="1:2" s="165" customFormat="1" ht="10.8">
      <c r="A1042" s="169"/>
      <c r="B1042" s="170"/>
    </row>
    <row r="1043" spans="1:2" s="165" customFormat="1" ht="10.8">
      <c r="A1043" s="169" t="s">
        <v>150</v>
      </c>
      <c r="B1043" s="171"/>
    </row>
    <row r="1044" spans="1:2" s="165" customFormat="1" ht="11.4" thickBot="1">
      <c r="A1044" s="222"/>
      <c r="B1044" s="223"/>
    </row>
    <row r="1045" spans="1:2" s="165" customFormat="1" ht="11.4" thickBot="1">
      <c r="A1045" s="210"/>
      <c r="B1045" s="227"/>
    </row>
    <row r="1046" spans="1:2" s="165" customFormat="1" ht="16.8" customHeight="1">
      <c r="A1046" s="243" t="s">
        <v>152</v>
      </c>
      <c r="B1046" s="228"/>
    </row>
    <row r="1047" spans="1:2" s="165" customFormat="1" ht="10.8">
      <c r="A1047" s="176" t="s">
        <v>153</v>
      </c>
      <c r="B1047" s="170"/>
    </row>
    <row r="1048" spans="1:2" s="165" customFormat="1" ht="10.8">
      <c r="A1048" s="176" t="s">
        <v>93</v>
      </c>
      <c r="B1048" s="170"/>
    </row>
    <row r="1049" spans="1:2" s="165" customFormat="1" ht="10.8">
      <c r="A1049" s="169"/>
      <c r="B1049" s="170"/>
    </row>
    <row r="1050" spans="1:2" s="165" customFormat="1" ht="10.8">
      <c r="A1050" s="169" t="s">
        <v>154</v>
      </c>
      <c r="B1050" s="171"/>
    </row>
    <row r="1051" spans="1:2" s="165" customFormat="1" ht="10.8">
      <c r="A1051" s="169"/>
      <c r="B1051" s="170"/>
    </row>
    <row r="1052" spans="1:2" s="165" customFormat="1" ht="11.4" thickBot="1">
      <c r="A1052" s="229" t="s">
        <v>155</v>
      </c>
      <c r="B1052" s="225"/>
    </row>
    <row r="1053" spans="1:2" s="165" customFormat="1" ht="11.4" thickBot="1">
      <c r="A1053" s="167"/>
      <c r="B1053" s="218"/>
    </row>
    <row r="1054" spans="1:2" s="165" customFormat="1" ht="10.8">
      <c r="A1054" s="232" t="s">
        <v>156</v>
      </c>
      <c r="B1054" s="224"/>
    </row>
    <row r="1055" spans="1:2" s="165" customFormat="1" ht="10.8">
      <c r="A1055" s="176" t="s">
        <v>94</v>
      </c>
      <c r="B1055" s="170"/>
    </row>
    <row r="1056" spans="1:2" s="165" customFormat="1" ht="10.8">
      <c r="A1056" s="176" t="s">
        <v>93</v>
      </c>
      <c r="B1056" s="170"/>
    </row>
    <row r="1057" spans="1:2" s="165" customFormat="1" ht="10.8">
      <c r="A1057" s="169"/>
      <c r="B1057" s="170"/>
    </row>
    <row r="1058" spans="1:2" s="165" customFormat="1" ht="32.4">
      <c r="A1058" s="169" t="s">
        <v>157</v>
      </c>
      <c r="B1058" s="171"/>
    </row>
    <row r="1059" spans="1:2" s="165" customFormat="1" ht="10.8">
      <c r="A1059" s="169"/>
      <c r="B1059" s="170"/>
    </row>
    <row r="1060" spans="1:2" s="165" customFormat="1" ht="33" thickBot="1">
      <c r="A1060" s="222" t="s">
        <v>158</v>
      </c>
      <c r="B1060" s="225"/>
    </row>
    <row r="1061" spans="1:2" s="165" customFormat="1" ht="10.8">
      <c r="A1061" s="167"/>
      <c r="B1061" s="218"/>
    </row>
    <row r="1062" spans="1:2" s="165" customFormat="1" ht="10.8">
      <c r="A1062" s="233" t="s">
        <v>159</v>
      </c>
      <c r="B1062" s="234"/>
    </row>
    <row r="1063" spans="1:2" s="165" customFormat="1" ht="10.8">
      <c r="A1063" s="240" t="s">
        <v>95</v>
      </c>
      <c r="B1063" s="236"/>
    </row>
    <row r="1064" spans="1:2" s="165" customFormat="1" ht="10.8">
      <c r="A1064" s="240" t="s">
        <v>96</v>
      </c>
      <c r="B1064" s="236"/>
    </row>
    <row r="1065" spans="1:2" s="165" customFormat="1" ht="10.8">
      <c r="A1065" s="235"/>
      <c r="B1065" s="236"/>
    </row>
    <row r="1066" spans="1:2" s="165" customFormat="1" ht="21.6">
      <c r="A1066" s="235" t="s">
        <v>160</v>
      </c>
      <c r="B1066" s="237"/>
    </row>
    <row r="1067" spans="1:2" s="165" customFormat="1" ht="10.8">
      <c r="A1067" s="235"/>
      <c r="B1067" s="236"/>
    </row>
    <row r="1068" spans="1:2" s="165" customFormat="1" ht="21.6">
      <c r="A1068" s="235" t="s">
        <v>161</v>
      </c>
      <c r="B1068" s="237"/>
    </row>
    <row r="1069" spans="1:2" s="165" customFormat="1" ht="10.8">
      <c r="A1069" s="235" t="s">
        <v>48</v>
      </c>
      <c r="B1069" s="236"/>
    </row>
    <row r="1070" spans="1:2" s="165" customFormat="1" ht="21.6">
      <c r="A1070" s="235" t="s">
        <v>162</v>
      </c>
      <c r="B1070" s="237"/>
    </row>
    <row r="1071" spans="1:2" s="165" customFormat="1" ht="10.8">
      <c r="A1071" s="235"/>
      <c r="B1071" s="236"/>
    </row>
    <row r="1072" spans="1:2" s="165" customFormat="1" ht="10.8">
      <c r="A1072" s="235" t="s">
        <v>163</v>
      </c>
      <c r="B1072" s="237"/>
    </row>
    <row r="1073" spans="1:2" s="165" customFormat="1" ht="10.8">
      <c r="A1073" s="235"/>
      <c r="B1073" s="236"/>
    </row>
    <row r="1074" spans="1:2" s="165" customFormat="1" ht="10.8">
      <c r="A1074" s="235" t="s">
        <v>164</v>
      </c>
      <c r="B1074" s="237"/>
    </row>
    <row r="1075" spans="1:2" s="165" customFormat="1" ht="10.8">
      <c r="A1075" s="235"/>
      <c r="B1075" s="236"/>
    </row>
    <row r="1076" spans="1:2" s="165" customFormat="1" ht="10.8">
      <c r="A1076" s="235" t="s">
        <v>165</v>
      </c>
      <c r="B1076" s="236"/>
    </row>
    <row r="1077" spans="1:2" s="165" customFormat="1" ht="10.8">
      <c r="A1077" s="235"/>
      <c r="B1077" s="236"/>
    </row>
    <row r="1078" spans="1:2" s="165" customFormat="1" ht="21.6">
      <c r="A1078" s="235" t="s">
        <v>166</v>
      </c>
      <c r="B1078" s="236"/>
    </row>
    <row r="1079" spans="1:2" s="165" customFormat="1" ht="10.8">
      <c r="A1079" s="235"/>
      <c r="B1079" s="236"/>
    </row>
    <row r="1080" spans="1:2" s="165" customFormat="1" ht="21.6">
      <c r="A1080" s="235" t="s">
        <v>167</v>
      </c>
      <c r="B1080" s="236"/>
    </row>
    <row r="1081" spans="1:2" s="165" customFormat="1" ht="10.8">
      <c r="A1081" s="235"/>
      <c r="B1081" s="236"/>
    </row>
    <row r="1082" spans="1:2" s="165" customFormat="1" ht="10.8">
      <c r="A1082" s="238" t="s">
        <v>134</v>
      </c>
      <c r="B1082" s="239"/>
    </row>
    <row r="1083" spans="1:2" s="165" customFormat="1" ht="10.8">
      <c r="A1083" s="167"/>
      <c r="B1083" s="218"/>
    </row>
    <row r="1084" spans="1:2" s="165" customFormat="1" ht="10.8">
      <c r="A1084" s="241" t="s">
        <v>751</v>
      </c>
      <c r="B1084" s="241"/>
    </row>
    <row r="1085" spans="1:2" s="165" customFormat="1" ht="11.4" thickBot="1">
      <c r="A1085" s="167"/>
      <c r="B1085" s="218"/>
    </row>
    <row r="1086" spans="1:2" s="165" customFormat="1" ht="10.8">
      <c r="A1086" s="232" t="s">
        <v>174</v>
      </c>
      <c r="B1086" s="224"/>
    </row>
    <row r="1087" spans="1:2" s="165" customFormat="1" ht="10.8">
      <c r="A1087" s="176" t="s">
        <v>1007</v>
      </c>
      <c r="B1087" s="170"/>
    </row>
    <row r="1088" spans="1:2" s="165" customFormat="1" ht="10.8">
      <c r="A1088" s="169"/>
      <c r="B1088" s="170"/>
    </row>
    <row r="1089" spans="1:2" s="165" customFormat="1" ht="21.6">
      <c r="A1089" s="169" t="s">
        <v>168</v>
      </c>
      <c r="B1089" s="171"/>
    </row>
    <row r="1090" spans="1:2" s="165" customFormat="1" ht="10.8">
      <c r="A1090" s="169"/>
      <c r="B1090" s="170"/>
    </row>
    <row r="1091" spans="1:2" s="165" customFormat="1" ht="21.6">
      <c r="A1091" s="169" t="s">
        <v>169</v>
      </c>
      <c r="B1091" s="171"/>
    </row>
    <row r="1092" spans="1:2" s="165" customFormat="1" ht="10.8">
      <c r="A1092" s="169"/>
      <c r="B1092" s="170"/>
    </row>
    <row r="1093" spans="1:2" s="165" customFormat="1" ht="22.2" thickBot="1">
      <c r="A1093" s="222" t="s">
        <v>170</v>
      </c>
      <c r="B1093" s="225"/>
    </row>
    <row r="1094" spans="1:2" s="165" customFormat="1" ht="11.4" thickBot="1">
      <c r="A1094" s="167"/>
      <c r="B1094" s="218"/>
    </row>
    <row r="1095" spans="1:2" s="165" customFormat="1" ht="21.6">
      <c r="A1095" s="232" t="s">
        <v>173</v>
      </c>
      <c r="B1095" s="224"/>
    </row>
    <row r="1096" spans="1:2" s="165" customFormat="1" ht="10.8">
      <c r="A1096" s="176" t="s">
        <v>1007</v>
      </c>
      <c r="B1096" s="170"/>
    </row>
    <row r="1097" spans="1:2" s="165" customFormat="1" ht="10.8">
      <c r="A1097" s="176" t="s">
        <v>1008</v>
      </c>
      <c r="B1097" s="170"/>
    </row>
    <row r="1098" spans="1:2" s="165" customFormat="1" ht="10.8">
      <c r="A1098" s="169"/>
      <c r="B1098" s="170"/>
    </row>
    <row r="1099" spans="1:2" s="165" customFormat="1" ht="32.4">
      <c r="A1099" s="169" t="s">
        <v>171</v>
      </c>
      <c r="B1099" s="171"/>
    </row>
    <row r="1100" spans="1:2" s="165" customFormat="1" ht="10.8">
      <c r="A1100" s="169"/>
      <c r="B1100" s="170"/>
    </row>
    <row r="1101" spans="1:2" s="165" customFormat="1" ht="22.2" thickBot="1">
      <c r="A1101" s="222" t="s">
        <v>172</v>
      </c>
      <c r="B1101" s="225"/>
    </row>
    <row r="1102" spans="1:2" s="165" customFormat="1" ht="10.8">
      <c r="A1102" s="167"/>
      <c r="B1102" s="218"/>
    </row>
    <row r="1103" spans="1:2" s="165" customFormat="1" ht="10.8">
      <c r="A1103" s="241" t="s">
        <v>752</v>
      </c>
      <c r="B1103" s="241"/>
    </row>
    <row r="1104" spans="1:2" s="165" customFormat="1" ht="10.8">
      <c r="A1104" s="167"/>
      <c r="B1104" s="218"/>
    </row>
    <row r="1105" spans="1:2" s="165" customFormat="1" ht="10.8">
      <c r="A1105" s="233" t="s">
        <v>179</v>
      </c>
      <c r="B1105" s="234"/>
    </row>
    <row r="1106" spans="1:2" s="165" customFormat="1" ht="10.8">
      <c r="A1106" s="235" t="s">
        <v>175</v>
      </c>
      <c r="B1106" s="236"/>
    </row>
    <row r="1107" spans="1:2" s="165" customFormat="1" ht="10.8">
      <c r="A1107" s="235"/>
      <c r="B1107" s="236"/>
    </row>
    <row r="1108" spans="1:2" s="165" customFormat="1" ht="32.4">
      <c r="A1108" s="235" t="s">
        <v>176</v>
      </c>
      <c r="B1108" s="237"/>
    </row>
    <row r="1109" spans="1:2" s="165" customFormat="1" ht="10.8">
      <c r="A1109" s="235"/>
      <c r="B1109" s="236"/>
    </row>
    <row r="1110" spans="1:2" s="165" customFormat="1" ht="10.8">
      <c r="A1110" s="235" t="s">
        <v>177</v>
      </c>
      <c r="B1110" s="236"/>
    </row>
    <row r="1111" spans="1:2" s="165" customFormat="1" ht="10.8">
      <c r="A1111" s="235"/>
      <c r="B1111" s="236"/>
    </row>
    <row r="1112" spans="1:2" s="165" customFormat="1" ht="10.8">
      <c r="A1112" s="238" t="s">
        <v>178</v>
      </c>
      <c r="B1112" s="239"/>
    </row>
    <row r="1113" spans="1:2" s="165" customFormat="1" ht="10.8">
      <c r="A1113" s="167"/>
      <c r="B1113" s="218"/>
    </row>
    <row r="1114" spans="1:2" s="165" customFormat="1" ht="10.8">
      <c r="A1114" s="211" t="s">
        <v>754</v>
      </c>
      <c r="B1114" s="230"/>
    </row>
    <row r="1115" spans="1:2" s="165" customFormat="1" ht="11.4" thickBot="1">
      <c r="A1115" s="167"/>
      <c r="B1115" s="218"/>
    </row>
    <row r="1116" spans="1:2" s="165" customFormat="1" ht="25.2" customHeight="1">
      <c r="A1116" s="232" t="s">
        <v>753</v>
      </c>
      <c r="B1116" s="224"/>
    </row>
    <row r="1117" spans="1:2" s="165" customFormat="1" ht="10.8">
      <c r="A1117" s="176" t="s">
        <v>180</v>
      </c>
      <c r="B1117" s="170"/>
    </row>
    <row r="1118" spans="1:2" s="165" customFormat="1" ht="10.8">
      <c r="A1118" s="176" t="s">
        <v>181</v>
      </c>
      <c r="B1118" s="170"/>
    </row>
    <row r="1119" spans="1:2" s="165" customFormat="1" ht="10.8">
      <c r="A1119" s="169"/>
      <c r="B1119" s="170"/>
    </row>
    <row r="1120" spans="1:2" s="165" customFormat="1" ht="33" thickBot="1">
      <c r="A1120" s="222" t="s">
        <v>182</v>
      </c>
      <c r="B1120" s="225"/>
    </row>
    <row r="1121" spans="1:2" s="165" customFormat="1" ht="11.4" thickBot="1">
      <c r="A1121" s="167"/>
      <c r="B1121" s="218"/>
    </row>
    <row r="1122" spans="1:2" s="165" customFormat="1" ht="10.8">
      <c r="A1122" s="232" t="s">
        <v>183</v>
      </c>
      <c r="B1122" s="224"/>
    </row>
    <row r="1123" spans="1:2" s="165" customFormat="1" ht="10.8">
      <c r="A1123" s="176" t="s">
        <v>184</v>
      </c>
      <c r="B1123" s="170"/>
    </row>
    <row r="1124" spans="1:2" s="165" customFormat="1" ht="10.8">
      <c r="A1124" s="176" t="s">
        <v>185</v>
      </c>
      <c r="B1124" s="170"/>
    </row>
    <row r="1125" spans="1:2" s="165" customFormat="1" ht="10.8">
      <c r="A1125" s="169"/>
      <c r="B1125" s="170"/>
    </row>
    <row r="1126" spans="1:2" s="165" customFormat="1" ht="32.4" customHeight="1">
      <c r="A1126" s="169" t="s">
        <v>200</v>
      </c>
      <c r="B1126" s="231"/>
    </row>
    <row r="1127" spans="1:2" s="165" customFormat="1" ht="11.4" thickBot="1">
      <c r="A1127" s="222"/>
      <c r="B1127" s="223"/>
    </row>
    <row r="1128" spans="1:2" s="165" customFormat="1" ht="10.8">
      <c r="A1128" s="167"/>
      <c r="B1128" s="218"/>
    </row>
    <row r="1129" spans="1:2" s="165" customFormat="1" ht="10.8">
      <c r="A1129" s="167"/>
      <c r="B1129" s="218"/>
    </row>
    <row r="1130" spans="1:2" s="165" customFormat="1" ht="10.8">
      <c r="A1130" s="241" t="s">
        <v>755</v>
      </c>
      <c r="B1130" s="241"/>
    </row>
    <row r="1131" spans="1:2" s="165" customFormat="1" ht="11.4" thickBot="1">
      <c r="A1131" s="167" t="s">
        <v>186</v>
      </c>
      <c r="B1131" s="218"/>
    </row>
    <row r="1132" spans="1:2" s="165" customFormat="1" ht="10.8">
      <c r="A1132" s="232" t="s">
        <v>197</v>
      </c>
      <c r="B1132" s="224"/>
    </row>
    <row r="1133" spans="1:2" s="165" customFormat="1" ht="10.8">
      <c r="A1133" s="169"/>
      <c r="B1133" s="170"/>
    </row>
    <row r="1134" spans="1:2" s="165" customFormat="1" ht="10.8">
      <c r="A1134" s="169" t="s">
        <v>187</v>
      </c>
      <c r="B1134" s="171"/>
    </row>
    <row r="1135" spans="1:2" s="165" customFormat="1" ht="11.4" thickBot="1">
      <c r="A1135" s="222"/>
      <c r="B1135" s="223"/>
    </row>
    <row r="1136" spans="1:2" s="165" customFormat="1" ht="11.4" thickBot="1">
      <c r="A1136" s="210"/>
      <c r="B1136" s="227"/>
    </row>
    <row r="1137" spans="1:2" s="165" customFormat="1" ht="10.8">
      <c r="A1137" s="232" t="s">
        <v>198</v>
      </c>
      <c r="B1137" s="224"/>
    </row>
    <row r="1138" spans="1:2" s="165" customFormat="1" ht="10.8">
      <c r="A1138" s="176" t="s">
        <v>1009</v>
      </c>
      <c r="B1138" s="170"/>
    </row>
    <row r="1139" spans="1:2" s="165" customFormat="1" ht="10.8">
      <c r="A1139" s="169"/>
      <c r="B1139" s="170"/>
    </row>
    <row r="1140" spans="1:2" s="165" customFormat="1" ht="33" thickBot="1">
      <c r="A1140" s="222" t="s">
        <v>188</v>
      </c>
      <c r="B1140" s="225"/>
    </row>
    <row r="1141" spans="1:2" s="165" customFormat="1" ht="11.4" thickBot="1">
      <c r="A1141" s="167" t="s">
        <v>186</v>
      </c>
      <c r="B1141" s="218"/>
    </row>
    <row r="1142" spans="1:2" s="165" customFormat="1" ht="10.8">
      <c r="A1142" s="232" t="s">
        <v>189</v>
      </c>
      <c r="B1142" s="224"/>
    </row>
    <row r="1143" spans="1:2" s="165" customFormat="1" ht="10.8">
      <c r="A1143" s="176" t="s">
        <v>1010</v>
      </c>
      <c r="B1143" s="170"/>
    </row>
    <row r="1144" spans="1:2" s="165" customFormat="1" ht="10.8">
      <c r="A1144" s="169" t="s">
        <v>190</v>
      </c>
      <c r="B1144" s="170"/>
    </row>
    <row r="1145" spans="1:2" s="165" customFormat="1" ht="21.6">
      <c r="A1145" s="169" t="s">
        <v>191</v>
      </c>
      <c r="B1145" s="171"/>
    </row>
    <row r="1146" spans="1:2" s="165" customFormat="1" ht="10.8">
      <c r="A1146" s="169"/>
      <c r="B1146" s="170"/>
    </row>
    <row r="1147" spans="1:2" s="165" customFormat="1" ht="21.6">
      <c r="A1147" s="169" t="s">
        <v>192</v>
      </c>
      <c r="B1147" s="171"/>
    </row>
    <row r="1148" spans="1:2" s="165" customFormat="1" ht="10.8">
      <c r="A1148" s="169"/>
      <c r="B1148" s="170"/>
    </row>
    <row r="1149" spans="1:2" s="165" customFormat="1" ht="65.400000000000006" thickBot="1">
      <c r="A1149" s="222" t="s">
        <v>193</v>
      </c>
      <c r="B1149" s="225"/>
    </row>
    <row r="1150" spans="1:2" s="165" customFormat="1" ht="11.4" thickBot="1">
      <c r="A1150" s="167"/>
      <c r="B1150" s="218"/>
    </row>
    <row r="1151" spans="1:2" s="165" customFormat="1" ht="10.8">
      <c r="A1151" s="232" t="s">
        <v>199</v>
      </c>
      <c r="B1151" s="224"/>
    </row>
    <row r="1152" spans="1:2" s="165" customFormat="1" ht="10.8">
      <c r="A1152" s="176" t="s">
        <v>1011</v>
      </c>
      <c r="B1152" s="170"/>
    </row>
    <row r="1153" spans="1:16" s="165" customFormat="1" ht="10.8">
      <c r="A1153" s="169"/>
      <c r="B1153" s="170"/>
    </row>
    <row r="1154" spans="1:16" s="165" customFormat="1" ht="43.2">
      <c r="A1154" s="169" t="s">
        <v>194</v>
      </c>
      <c r="B1154" s="171"/>
    </row>
    <row r="1155" spans="1:16" s="165" customFormat="1" ht="10.8">
      <c r="A1155" s="169"/>
      <c r="B1155" s="170"/>
    </row>
    <row r="1156" spans="1:16" s="165" customFormat="1" ht="10.8">
      <c r="A1156" s="169" t="s">
        <v>195</v>
      </c>
      <c r="B1156" s="170"/>
    </row>
    <row r="1157" spans="1:16" s="165" customFormat="1" ht="21.6">
      <c r="A1157" s="169" t="s">
        <v>196</v>
      </c>
      <c r="B1157" s="170"/>
    </row>
    <row r="1158" spans="1:16" s="165" customFormat="1" ht="11.4" thickBot="1">
      <c r="A1158" s="222"/>
      <c r="B1158" s="223"/>
    </row>
    <row r="1159" spans="1:16" s="165" customFormat="1" ht="10.8">
      <c r="A1159" s="167"/>
      <c r="B1159" s="218"/>
    </row>
    <row r="1160" spans="1:16" ht="14.4" thickBot="1">
      <c r="A1160" s="152"/>
      <c r="B1160" s="136"/>
    </row>
    <row r="1161" spans="1:16" ht="21.6" thickBot="1">
      <c r="A1161" s="361" t="s">
        <v>720</v>
      </c>
      <c r="B1161" s="362"/>
    </row>
    <row r="1162" spans="1:16">
      <c r="A1162" s="151"/>
      <c r="B1162" s="143"/>
    </row>
    <row r="1163" spans="1:16" ht="21.6">
      <c r="A1163" s="206" t="s">
        <v>759</v>
      </c>
      <c r="B1163" s="192"/>
      <c r="C1163"/>
      <c r="D1163"/>
      <c r="E1163"/>
      <c r="F1163"/>
      <c r="G1163"/>
      <c r="H1163"/>
      <c r="I1163"/>
      <c r="J1163"/>
      <c r="K1163"/>
      <c r="L1163"/>
      <c r="M1163"/>
      <c r="N1163"/>
      <c r="O1163"/>
      <c r="P1163"/>
    </row>
    <row r="1164" spans="1:16" ht="13.2" customHeight="1">
      <c r="A1164" s="258"/>
      <c r="B1164" s="204"/>
      <c r="C1164"/>
      <c r="D1164"/>
      <c r="E1164"/>
      <c r="F1164"/>
      <c r="G1164"/>
      <c r="H1164"/>
      <c r="I1164"/>
      <c r="J1164"/>
      <c r="K1164"/>
      <c r="L1164"/>
      <c r="M1164"/>
      <c r="N1164"/>
      <c r="O1164"/>
      <c r="P1164"/>
    </row>
    <row r="1165" spans="1:16" ht="43.2">
      <c r="A1165" s="206" t="s">
        <v>766</v>
      </c>
      <c r="B1165" s="259" t="s">
        <v>765</v>
      </c>
      <c r="C1165"/>
      <c r="D1165"/>
      <c r="E1165"/>
      <c r="F1165"/>
      <c r="G1165"/>
      <c r="H1165"/>
      <c r="I1165"/>
      <c r="J1165"/>
      <c r="K1165"/>
      <c r="L1165"/>
      <c r="M1165"/>
      <c r="N1165"/>
      <c r="O1165"/>
      <c r="P1165"/>
    </row>
    <row r="1166" spans="1:16" ht="12" customHeight="1">
      <c r="A1166" s="258"/>
      <c r="B1166" s="204"/>
      <c r="C1166"/>
      <c r="D1166"/>
      <c r="E1166"/>
      <c r="F1166"/>
      <c r="G1166"/>
      <c r="H1166"/>
      <c r="I1166"/>
      <c r="J1166"/>
      <c r="K1166"/>
      <c r="L1166"/>
      <c r="M1166"/>
      <c r="N1166"/>
      <c r="O1166"/>
      <c r="P1166"/>
    </row>
    <row r="1167" spans="1:16" ht="14.4">
      <c r="A1167" s="206" t="s">
        <v>767</v>
      </c>
      <c r="B1167" s="259"/>
      <c r="C1167"/>
      <c r="D1167"/>
      <c r="E1167"/>
      <c r="F1167"/>
      <c r="G1167"/>
      <c r="H1167"/>
      <c r="I1167"/>
      <c r="J1167"/>
      <c r="K1167"/>
      <c r="L1167"/>
      <c r="M1167"/>
      <c r="N1167"/>
      <c r="O1167"/>
      <c r="P1167"/>
    </row>
    <row r="1168" spans="1:16" ht="14.4">
      <c r="A1168" s="258"/>
      <c r="B1168" s="204"/>
      <c r="C1168"/>
      <c r="D1168"/>
      <c r="E1168"/>
      <c r="F1168"/>
      <c r="G1168"/>
      <c r="H1168"/>
      <c r="I1168"/>
      <c r="J1168"/>
      <c r="K1168"/>
      <c r="L1168"/>
      <c r="M1168"/>
      <c r="N1168"/>
      <c r="O1168"/>
      <c r="P1168"/>
    </row>
    <row r="1169" spans="1:16" ht="21.6">
      <c r="A1169" s="206" t="s">
        <v>768</v>
      </c>
      <c r="B1169" s="259"/>
      <c r="C1169"/>
      <c r="D1169"/>
      <c r="E1169"/>
      <c r="F1169"/>
      <c r="G1169"/>
      <c r="H1169"/>
      <c r="I1169"/>
      <c r="J1169"/>
      <c r="K1169"/>
      <c r="L1169"/>
      <c r="M1169"/>
      <c r="N1169"/>
      <c r="O1169"/>
      <c r="P1169"/>
    </row>
    <row r="1170" spans="1:16" ht="6" customHeight="1">
      <c r="A1170" s="206"/>
      <c r="B1170" s="204"/>
      <c r="C1170"/>
      <c r="D1170"/>
      <c r="E1170"/>
      <c r="F1170"/>
      <c r="G1170"/>
      <c r="H1170"/>
      <c r="I1170"/>
      <c r="J1170"/>
      <c r="K1170"/>
      <c r="L1170"/>
      <c r="M1170"/>
      <c r="N1170"/>
      <c r="O1170"/>
      <c r="P1170"/>
    </row>
    <row r="1171" spans="1:16" ht="14.4">
      <c r="A1171" s="206" t="s">
        <v>769</v>
      </c>
      <c r="B1171" s="259"/>
      <c r="C1171"/>
      <c r="D1171"/>
      <c r="E1171"/>
      <c r="F1171"/>
      <c r="G1171"/>
      <c r="H1171"/>
      <c r="I1171"/>
      <c r="J1171"/>
      <c r="K1171"/>
      <c r="L1171"/>
      <c r="M1171"/>
      <c r="N1171"/>
      <c r="O1171"/>
      <c r="P1171"/>
    </row>
    <row r="1172" spans="1:16" ht="14.4">
      <c r="A1172" s="258"/>
      <c r="B1172" s="204"/>
      <c r="C1172"/>
      <c r="D1172"/>
      <c r="E1172"/>
      <c r="F1172"/>
      <c r="G1172"/>
      <c r="H1172"/>
      <c r="I1172"/>
      <c r="J1172"/>
      <c r="K1172"/>
      <c r="L1172"/>
      <c r="M1172"/>
      <c r="N1172"/>
      <c r="O1172"/>
      <c r="P1172"/>
    </row>
    <row r="1173" spans="1:16" ht="21.6">
      <c r="A1173" s="206" t="s">
        <v>770</v>
      </c>
      <c r="B1173" s="259"/>
      <c r="C1173"/>
      <c r="D1173"/>
      <c r="E1173"/>
      <c r="F1173"/>
      <c r="G1173"/>
      <c r="H1173"/>
      <c r="I1173"/>
      <c r="J1173"/>
      <c r="K1173"/>
      <c r="L1173"/>
      <c r="M1173"/>
      <c r="N1173"/>
      <c r="O1173"/>
      <c r="P1173"/>
    </row>
    <row r="1174" spans="1:16" ht="14.4">
      <c r="A1174" s="258"/>
      <c r="B1174" s="204"/>
      <c r="C1174"/>
      <c r="D1174"/>
      <c r="E1174"/>
      <c r="F1174"/>
      <c r="G1174"/>
      <c r="H1174"/>
      <c r="I1174"/>
      <c r="J1174"/>
      <c r="K1174"/>
      <c r="L1174"/>
      <c r="M1174"/>
      <c r="N1174"/>
      <c r="O1174"/>
      <c r="P1174"/>
    </row>
    <row r="1175" spans="1:16" ht="75.599999999999994">
      <c r="A1175" s="206" t="s">
        <v>771</v>
      </c>
      <c r="B1175" s="259" t="s">
        <v>328</v>
      </c>
      <c r="C1175"/>
      <c r="D1175"/>
      <c r="E1175"/>
      <c r="F1175"/>
      <c r="G1175"/>
      <c r="H1175"/>
      <c r="I1175"/>
      <c r="J1175"/>
      <c r="K1175"/>
      <c r="L1175"/>
      <c r="M1175"/>
      <c r="N1175"/>
      <c r="O1175"/>
      <c r="P1175"/>
    </row>
    <row r="1176" spans="1:16" ht="14.4">
      <c r="A1176" s="258"/>
      <c r="B1176" s="204"/>
      <c r="C1176"/>
      <c r="D1176"/>
      <c r="E1176"/>
      <c r="F1176"/>
      <c r="G1176"/>
      <c r="H1176"/>
      <c r="I1176"/>
      <c r="J1176"/>
      <c r="K1176"/>
      <c r="L1176"/>
      <c r="M1176"/>
      <c r="N1176"/>
      <c r="O1176"/>
      <c r="P1176"/>
    </row>
    <row r="1177" spans="1:16" ht="14.4">
      <c r="A1177" s="206" t="s">
        <v>103</v>
      </c>
      <c r="B1177" s="259"/>
      <c r="C1177"/>
      <c r="D1177"/>
      <c r="E1177"/>
      <c r="F1177"/>
      <c r="G1177"/>
      <c r="H1177"/>
      <c r="I1177"/>
      <c r="J1177"/>
      <c r="K1177"/>
      <c r="L1177"/>
      <c r="M1177"/>
      <c r="N1177"/>
      <c r="O1177"/>
      <c r="P1177"/>
    </row>
    <row r="1178" spans="1:16" ht="14.4">
      <c r="A1178" s="258"/>
      <c r="B1178" s="204"/>
      <c r="C1178"/>
      <c r="D1178"/>
      <c r="E1178"/>
      <c r="F1178"/>
      <c r="G1178"/>
      <c r="H1178"/>
      <c r="I1178"/>
      <c r="J1178"/>
      <c r="K1178"/>
      <c r="L1178"/>
      <c r="M1178"/>
      <c r="N1178"/>
      <c r="O1178"/>
      <c r="P1178"/>
    </row>
    <row r="1179" spans="1:16" ht="43.2">
      <c r="A1179" s="206" t="s">
        <v>772</v>
      </c>
      <c r="B1179" s="259"/>
      <c r="C1179"/>
      <c r="D1179"/>
      <c r="E1179"/>
      <c r="F1179"/>
      <c r="G1179"/>
      <c r="H1179"/>
      <c r="I1179"/>
      <c r="J1179"/>
      <c r="K1179"/>
      <c r="L1179"/>
      <c r="M1179"/>
      <c r="N1179"/>
      <c r="O1179"/>
      <c r="P1179"/>
    </row>
    <row r="1180" spans="1:16" ht="14.4">
      <c r="A1180" s="206"/>
      <c r="B1180" s="204"/>
      <c r="C1180"/>
      <c r="D1180"/>
      <c r="E1180"/>
      <c r="F1180"/>
      <c r="G1180"/>
      <c r="H1180"/>
      <c r="I1180"/>
      <c r="J1180"/>
      <c r="K1180"/>
      <c r="L1180"/>
      <c r="M1180"/>
      <c r="N1180"/>
      <c r="O1180"/>
      <c r="P1180"/>
    </row>
    <row r="1181" spans="1:16" ht="32.4">
      <c r="A1181" s="206" t="s">
        <v>760</v>
      </c>
      <c r="B1181" s="204"/>
      <c r="C1181"/>
      <c r="D1181"/>
      <c r="E1181"/>
      <c r="F1181"/>
      <c r="G1181"/>
      <c r="H1181"/>
      <c r="I1181"/>
      <c r="J1181"/>
      <c r="K1181"/>
      <c r="L1181"/>
      <c r="M1181"/>
      <c r="N1181"/>
      <c r="O1181"/>
      <c r="P1181"/>
    </row>
    <row r="1182" spans="1:16" ht="14.4">
      <c r="A1182" s="258"/>
      <c r="B1182" s="204"/>
      <c r="C1182"/>
      <c r="D1182"/>
      <c r="E1182"/>
      <c r="F1182"/>
      <c r="G1182"/>
      <c r="H1182"/>
      <c r="I1182"/>
      <c r="J1182"/>
      <c r="K1182"/>
      <c r="L1182"/>
      <c r="M1182"/>
      <c r="N1182"/>
      <c r="O1182"/>
      <c r="P1182"/>
    </row>
    <row r="1183" spans="1:16" ht="21.6">
      <c r="A1183" s="206" t="s">
        <v>773</v>
      </c>
      <c r="B1183" s="259"/>
      <c r="C1183"/>
      <c r="D1183"/>
      <c r="E1183"/>
      <c r="F1183"/>
      <c r="G1183"/>
      <c r="H1183"/>
      <c r="I1183"/>
      <c r="J1183"/>
      <c r="K1183"/>
      <c r="L1183"/>
      <c r="M1183"/>
      <c r="N1183"/>
      <c r="O1183"/>
      <c r="P1183"/>
    </row>
    <row r="1184" spans="1:16" ht="14.4">
      <c r="A1184" s="258"/>
      <c r="B1184" s="204"/>
      <c r="C1184"/>
      <c r="D1184"/>
      <c r="E1184"/>
      <c r="F1184"/>
      <c r="G1184"/>
      <c r="H1184"/>
      <c r="I1184"/>
      <c r="J1184"/>
      <c r="K1184"/>
      <c r="L1184"/>
      <c r="M1184"/>
      <c r="N1184"/>
      <c r="O1184"/>
      <c r="P1184"/>
    </row>
    <row r="1185" spans="1:16" ht="108">
      <c r="A1185" s="206" t="s">
        <v>761</v>
      </c>
      <c r="B1185" s="204"/>
      <c r="C1185"/>
      <c r="D1185"/>
      <c r="E1185"/>
      <c r="F1185"/>
      <c r="G1185"/>
      <c r="H1185"/>
      <c r="I1185"/>
      <c r="J1185"/>
      <c r="K1185"/>
      <c r="L1185"/>
      <c r="M1185"/>
      <c r="N1185"/>
      <c r="O1185"/>
      <c r="P1185"/>
    </row>
    <row r="1186" spans="1:16" ht="14.4">
      <c r="A1186" s="206"/>
      <c r="B1186" s="204"/>
      <c r="C1186"/>
      <c r="D1186"/>
      <c r="E1186"/>
      <c r="F1186"/>
      <c r="G1186"/>
      <c r="H1186"/>
      <c r="I1186"/>
      <c r="J1186"/>
      <c r="K1186"/>
      <c r="L1186"/>
      <c r="M1186"/>
      <c r="N1186"/>
      <c r="O1186"/>
      <c r="P1186"/>
    </row>
    <row r="1187" spans="1:16" ht="32.4">
      <c r="A1187" s="206" t="s">
        <v>774</v>
      </c>
      <c r="B1187" s="259"/>
      <c r="C1187"/>
      <c r="D1187"/>
      <c r="E1187"/>
      <c r="F1187"/>
      <c r="G1187"/>
      <c r="H1187"/>
      <c r="I1187"/>
      <c r="J1187"/>
      <c r="K1187"/>
      <c r="L1187"/>
      <c r="M1187"/>
      <c r="N1187"/>
      <c r="O1187"/>
      <c r="P1187"/>
    </row>
    <row r="1188" spans="1:16" ht="14.4">
      <c r="A1188" s="206"/>
      <c r="B1188" s="204"/>
      <c r="C1188"/>
      <c r="D1188"/>
      <c r="E1188"/>
      <c r="F1188"/>
      <c r="G1188"/>
      <c r="H1188"/>
      <c r="I1188"/>
      <c r="J1188"/>
      <c r="K1188"/>
      <c r="L1188"/>
      <c r="M1188"/>
      <c r="N1188"/>
      <c r="O1188"/>
      <c r="P1188"/>
    </row>
    <row r="1189" spans="1:16" ht="21.6">
      <c r="A1189" s="206" t="s">
        <v>775</v>
      </c>
      <c r="B1189" s="259"/>
      <c r="C1189"/>
      <c r="D1189"/>
      <c r="E1189"/>
      <c r="F1189"/>
      <c r="G1189"/>
      <c r="H1189"/>
      <c r="I1189"/>
      <c r="J1189"/>
      <c r="K1189"/>
      <c r="L1189"/>
      <c r="M1189"/>
      <c r="N1189"/>
      <c r="O1189"/>
      <c r="P1189"/>
    </row>
    <row r="1190" spans="1:16" ht="14.4">
      <c r="A1190" s="206"/>
      <c r="B1190" s="204"/>
      <c r="C1190"/>
      <c r="D1190"/>
      <c r="E1190"/>
      <c r="F1190"/>
      <c r="G1190"/>
      <c r="H1190"/>
      <c r="I1190"/>
      <c r="J1190"/>
      <c r="K1190"/>
      <c r="L1190"/>
      <c r="M1190"/>
      <c r="N1190"/>
      <c r="O1190"/>
      <c r="P1190"/>
    </row>
    <row r="1191" spans="1:16" ht="21.6">
      <c r="A1191" s="206" t="s">
        <v>776</v>
      </c>
      <c r="B1191" s="259"/>
      <c r="C1191"/>
      <c r="D1191"/>
      <c r="E1191"/>
      <c r="F1191"/>
      <c r="G1191"/>
      <c r="H1191"/>
      <c r="I1191"/>
      <c r="J1191"/>
      <c r="K1191"/>
      <c r="L1191"/>
      <c r="M1191"/>
      <c r="N1191"/>
      <c r="O1191"/>
      <c r="P1191"/>
    </row>
    <row r="1192" spans="1:16" ht="14.4">
      <c r="A1192" s="206"/>
      <c r="B1192" s="204"/>
      <c r="C1192"/>
      <c r="D1192"/>
      <c r="E1192"/>
      <c r="F1192"/>
      <c r="G1192"/>
      <c r="H1192"/>
      <c r="I1192"/>
      <c r="J1192"/>
      <c r="K1192"/>
      <c r="L1192"/>
      <c r="M1192"/>
      <c r="N1192"/>
      <c r="O1192"/>
      <c r="P1192"/>
    </row>
    <row r="1193" spans="1:16" ht="21.6">
      <c r="A1193" s="206" t="s">
        <v>762</v>
      </c>
      <c r="B1193" s="204"/>
      <c r="C1193"/>
      <c r="D1193"/>
      <c r="E1193"/>
      <c r="F1193"/>
      <c r="G1193"/>
      <c r="H1193"/>
      <c r="I1193"/>
      <c r="J1193"/>
      <c r="K1193"/>
      <c r="L1193"/>
      <c r="M1193"/>
      <c r="N1193"/>
      <c r="O1193"/>
      <c r="P1193"/>
    </row>
    <row r="1194" spans="1:16" ht="14.4">
      <c r="A1194" s="206"/>
      <c r="B1194" s="204"/>
      <c r="C1194"/>
      <c r="D1194"/>
      <c r="E1194"/>
      <c r="F1194"/>
      <c r="G1194"/>
      <c r="H1194"/>
      <c r="I1194"/>
      <c r="J1194"/>
      <c r="K1194"/>
      <c r="L1194"/>
      <c r="M1194"/>
      <c r="N1194"/>
      <c r="O1194"/>
      <c r="P1194"/>
    </row>
    <row r="1195" spans="1:16" ht="21.6">
      <c r="A1195" s="206" t="s">
        <v>763</v>
      </c>
      <c r="B1195" s="204"/>
      <c r="C1195"/>
      <c r="D1195"/>
      <c r="E1195"/>
      <c r="F1195"/>
      <c r="G1195"/>
      <c r="H1195"/>
      <c r="I1195"/>
      <c r="J1195"/>
      <c r="K1195"/>
      <c r="L1195"/>
      <c r="M1195"/>
      <c r="N1195"/>
      <c r="O1195"/>
      <c r="P1195"/>
    </row>
    <row r="1196" spans="1:16" ht="14.4">
      <c r="A1196" s="206"/>
      <c r="B1196" s="204"/>
      <c r="C1196"/>
      <c r="D1196"/>
      <c r="E1196"/>
      <c r="F1196"/>
      <c r="G1196"/>
      <c r="H1196"/>
      <c r="I1196"/>
      <c r="J1196"/>
      <c r="K1196"/>
      <c r="L1196"/>
      <c r="M1196"/>
      <c r="N1196"/>
      <c r="O1196"/>
      <c r="P1196"/>
    </row>
    <row r="1197" spans="1:16" ht="21.6">
      <c r="A1197" s="206" t="s">
        <v>777</v>
      </c>
      <c r="B1197" s="259"/>
      <c r="C1197" s="174"/>
      <c r="D1197"/>
      <c r="E1197"/>
      <c r="F1197"/>
      <c r="G1197"/>
      <c r="H1197"/>
      <c r="I1197"/>
      <c r="J1197"/>
      <c r="K1197"/>
      <c r="L1197"/>
      <c r="M1197"/>
      <c r="N1197"/>
      <c r="O1197"/>
      <c r="P1197"/>
    </row>
    <row r="1198" spans="1:16" ht="14.4">
      <c r="A1198" s="202"/>
      <c r="B1198" s="204"/>
      <c r="C1198"/>
      <c r="D1198"/>
      <c r="E1198"/>
      <c r="F1198"/>
      <c r="G1198"/>
      <c r="H1198"/>
      <c r="I1198"/>
      <c r="J1198"/>
      <c r="K1198"/>
      <c r="L1198"/>
      <c r="M1198"/>
      <c r="N1198"/>
      <c r="O1198"/>
      <c r="P1198"/>
    </row>
    <row r="1199" spans="1:16" ht="32.4">
      <c r="A1199" s="206" t="s">
        <v>764</v>
      </c>
      <c r="B1199" s="204"/>
      <c r="C1199"/>
      <c r="D1199"/>
      <c r="E1199"/>
      <c r="F1199"/>
      <c r="G1199"/>
      <c r="H1199"/>
      <c r="I1199"/>
      <c r="J1199"/>
      <c r="K1199"/>
      <c r="L1199"/>
      <c r="M1199"/>
      <c r="N1199"/>
      <c r="O1199"/>
      <c r="P1199"/>
    </row>
    <row r="1200" spans="1:16" ht="9.6" customHeight="1">
      <c r="A1200" s="202"/>
      <c r="B1200" s="204"/>
      <c r="C1200"/>
      <c r="D1200"/>
      <c r="E1200"/>
      <c r="F1200"/>
      <c r="G1200"/>
      <c r="H1200"/>
      <c r="I1200"/>
      <c r="J1200"/>
      <c r="K1200"/>
      <c r="L1200"/>
      <c r="M1200"/>
      <c r="N1200"/>
      <c r="O1200"/>
      <c r="P1200"/>
    </row>
    <row r="1201" spans="1:16" ht="54.6" customHeight="1">
      <c r="A1201" s="206" t="s">
        <v>778</v>
      </c>
      <c r="B1201" s="259"/>
      <c r="C1201" s="174"/>
      <c r="D1201" s="174"/>
      <c r="E1201"/>
      <c r="F1201"/>
      <c r="G1201" s="174"/>
      <c r="H1201"/>
      <c r="I1201" s="174"/>
      <c r="J1201"/>
      <c r="K1201"/>
      <c r="L1201" s="174"/>
      <c r="M1201"/>
      <c r="N1201" s="174"/>
      <c r="O1201"/>
      <c r="P1201"/>
    </row>
    <row r="1202" spans="1:16" ht="7.2" customHeight="1">
      <c r="A1202" s="206"/>
      <c r="B1202" s="204"/>
      <c r="C1202"/>
      <c r="D1202"/>
      <c r="E1202"/>
      <c r="F1202"/>
      <c r="G1202"/>
      <c r="H1202"/>
      <c r="I1202"/>
      <c r="J1202"/>
      <c r="K1202"/>
      <c r="L1202"/>
      <c r="M1202"/>
      <c r="N1202"/>
      <c r="O1202"/>
      <c r="P1202"/>
    </row>
    <row r="1203" spans="1:16" ht="32.4">
      <c r="A1203" s="206" t="s">
        <v>779</v>
      </c>
      <c r="B1203" s="259"/>
      <c r="C1203"/>
      <c r="D1203"/>
      <c r="E1203"/>
      <c r="F1203"/>
      <c r="G1203"/>
      <c r="H1203"/>
      <c r="I1203"/>
      <c r="J1203"/>
      <c r="K1203"/>
      <c r="L1203"/>
      <c r="M1203"/>
      <c r="N1203"/>
      <c r="O1203"/>
      <c r="P1203"/>
    </row>
    <row r="1204" spans="1:16" ht="9.6" customHeight="1">
      <c r="A1204" s="202"/>
      <c r="B1204" s="204"/>
      <c r="C1204"/>
      <c r="D1204"/>
      <c r="E1204"/>
      <c r="F1204"/>
      <c r="G1204"/>
      <c r="H1204"/>
      <c r="I1204"/>
      <c r="J1204"/>
      <c r="K1204"/>
      <c r="L1204"/>
      <c r="M1204"/>
      <c r="N1204"/>
      <c r="O1204"/>
      <c r="P1204"/>
    </row>
    <row r="1205" spans="1:16" ht="32.4">
      <c r="A1205" s="216" t="s">
        <v>30</v>
      </c>
      <c r="B1205" s="204"/>
      <c r="C1205"/>
      <c r="D1205"/>
      <c r="E1205"/>
      <c r="F1205"/>
      <c r="G1205"/>
      <c r="H1205"/>
      <c r="I1205"/>
      <c r="J1205"/>
      <c r="K1205"/>
      <c r="L1205"/>
      <c r="M1205"/>
      <c r="N1205"/>
      <c r="O1205"/>
      <c r="P1205"/>
    </row>
    <row r="1206" spans="1:16">
      <c r="A1206" s="169"/>
      <c r="B1206" s="132"/>
    </row>
    <row r="1207" spans="1:16" s="165" customFormat="1" ht="10.8">
      <c r="A1207" s="264" t="s">
        <v>780</v>
      </c>
      <c r="B1207" s="234"/>
    </row>
    <row r="1208" spans="1:16" s="165" customFormat="1" ht="10.8">
      <c r="A1208" s="235"/>
      <c r="B1208" s="236"/>
    </row>
    <row r="1209" spans="1:16" s="165" customFormat="1" ht="10.8">
      <c r="A1209" s="265" t="s">
        <v>781</v>
      </c>
      <c r="B1209" s="236"/>
    </row>
    <row r="1210" spans="1:16" s="165" customFormat="1" ht="10.8">
      <c r="A1210" s="240" t="s">
        <v>370</v>
      </c>
      <c r="B1210" s="236"/>
    </row>
    <row r="1211" spans="1:16" s="165" customFormat="1" ht="10.8">
      <c r="A1211" s="240" t="s">
        <v>782</v>
      </c>
      <c r="B1211" s="236"/>
    </row>
    <row r="1212" spans="1:16" s="165" customFormat="1" ht="10.8">
      <c r="A1212" s="235"/>
      <c r="B1212" s="236"/>
    </row>
    <row r="1213" spans="1:16" s="165" customFormat="1" ht="10.8">
      <c r="A1213" s="266" t="s">
        <v>783</v>
      </c>
      <c r="B1213" s="237"/>
    </row>
    <row r="1214" spans="1:16" s="165" customFormat="1" ht="21.6">
      <c r="A1214" s="266" t="s">
        <v>784</v>
      </c>
      <c r="B1214" s="237"/>
    </row>
    <row r="1215" spans="1:16" s="165" customFormat="1" ht="10.8">
      <c r="A1215" s="267" t="s">
        <v>785</v>
      </c>
      <c r="B1215" s="236"/>
    </row>
    <row r="1216" spans="1:16" s="165" customFormat="1" ht="10.8">
      <c r="A1216" s="267" t="s">
        <v>786</v>
      </c>
      <c r="B1216" s="236"/>
    </row>
    <row r="1217" spans="1:2" s="165" customFormat="1" ht="10.8">
      <c r="A1217" s="267" t="s">
        <v>787</v>
      </c>
      <c r="B1217" s="236"/>
    </row>
    <row r="1218" spans="1:2" s="165" customFormat="1" ht="10.8">
      <c r="A1218" s="267" t="s">
        <v>788</v>
      </c>
      <c r="B1218" s="236"/>
    </row>
    <row r="1219" spans="1:2" s="165" customFormat="1" ht="10.8">
      <c r="A1219" s="266" t="s">
        <v>789</v>
      </c>
      <c r="B1219" s="237"/>
    </row>
    <row r="1220" spans="1:2" s="165" customFormat="1" ht="10.8">
      <c r="A1220" s="235"/>
      <c r="B1220" s="236"/>
    </row>
    <row r="1221" spans="1:2">
      <c r="A1221" s="265" t="s">
        <v>790</v>
      </c>
      <c r="B1221" s="138"/>
    </row>
    <row r="1222" spans="1:2">
      <c r="A1222" s="240" t="s">
        <v>791</v>
      </c>
      <c r="B1222" s="138"/>
    </row>
    <row r="1223" spans="1:2">
      <c r="A1223" s="235" t="s">
        <v>792</v>
      </c>
      <c r="B1223" s="140"/>
    </row>
    <row r="1224" spans="1:2">
      <c r="A1224" s="235"/>
      <c r="B1224" s="138"/>
    </row>
    <row r="1225" spans="1:2">
      <c r="A1225" s="265" t="s">
        <v>793</v>
      </c>
      <c r="B1225" s="138"/>
    </row>
    <row r="1226" spans="1:2">
      <c r="A1226" s="240" t="s">
        <v>794</v>
      </c>
      <c r="B1226" s="138"/>
    </row>
    <row r="1227" spans="1:2" ht="183.6" customHeight="1">
      <c r="A1227" s="235" t="s">
        <v>997</v>
      </c>
      <c r="B1227" s="140"/>
    </row>
    <row r="1228" spans="1:2" ht="16.2" customHeight="1">
      <c r="A1228" s="235" t="s">
        <v>795</v>
      </c>
      <c r="B1228" s="140"/>
    </row>
    <row r="1229" spans="1:2">
      <c r="A1229" s="235"/>
      <c r="B1229" s="138"/>
    </row>
    <row r="1230" spans="1:2">
      <c r="A1230" s="265" t="s">
        <v>796</v>
      </c>
      <c r="B1230" s="138"/>
    </row>
    <row r="1231" spans="1:2">
      <c r="A1231" s="240" t="s">
        <v>797</v>
      </c>
      <c r="B1231" s="138"/>
    </row>
    <row r="1232" spans="1:2">
      <c r="A1232" s="240" t="s">
        <v>798</v>
      </c>
      <c r="B1232" s="138"/>
    </row>
    <row r="1233" spans="1:2">
      <c r="A1233" s="235"/>
      <c r="B1233" s="138"/>
    </row>
    <row r="1234" spans="1:2" ht="22.2">
      <c r="A1234" s="238" t="s">
        <v>799</v>
      </c>
      <c r="B1234" s="268"/>
    </row>
    <row r="1235" spans="1:2">
      <c r="A1235" s="169"/>
      <c r="B1235" s="132"/>
    </row>
    <row r="1236" spans="1:2">
      <c r="A1236" s="233" t="s">
        <v>800</v>
      </c>
      <c r="B1236" s="269"/>
    </row>
    <row r="1237" spans="1:2">
      <c r="A1237" s="235"/>
      <c r="B1237" s="138"/>
    </row>
    <row r="1238" spans="1:2">
      <c r="A1238" s="265" t="s">
        <v>801</v>
      </c>
      <c r="B1238" s="138"/>
    </row>
    <row r="1239" spans="1:2">
      <c r="A1239" s="240" t="s">
        <v>802</v>
      </c>
      <c r="B1239" s="138"/>
    </row>
    <row r="1240" spans="1:2">
      <c r="A1240" s="240" t="s">
        <v>803</v>
      </c>
      <c r="B1240" s="138"/>
    </row>
    <row r="1241" spans="1:2">
      <c r="A1241" s="240" t="s">
        <v>804</v>
      </c>
      <c r="B1241" s="138"/>
    </row>
    <row r="1242" spans="1:2">
      <c r="A1242" s="240" t="s">
        <v>805</v>
      </c>
      <c r="B1242" s="138"/>
    </row>
    <row r="1243" spans="1:2">
      <c r="A1243" s="235"/>
      <c r="B1243" s="138"/>
    </row>
    <row r="1244" spans="1:2" ht="20.399999999999999" customHeight="1">
      <c r="A1244" s="266" t="s">
        <v>904</v>
      </c>
      <c r="B1244" s="270"/>
    </row>
    <row r="1245" spans="1:2">
      <c r="A1245" s="266" t="s">
        <v>905</v>
      </c>
      <c r="B1245" s="272"/>
    </row>
    <row r="1246" spans="1:2" ht="21.6">
      <c r="A1246" s="273" t="s">
        <v>806</v>
      </c>
      <c r="B1246" s="271"/>
    </row>
    <row r="1247" spans="1:2" ht="24" customHeight="1">
      <c r="A1247" s="266" t="s">
        <v>906</v>
      </c>
      <c r="B1247" s="270"/>
    </row>
    <row r="1248" spans="1:2" ht="82.8" customHeight="1">
      <c r="A1248" s="127" t="s">
        <v>807</v>
      </c>
      <c r="B1248" s="272"/>
    </row>
    <row r="1249" spans="1:2" ht="14.4">
      <c r="A1249" s="274" t="s">
        <v>907</v>
      </c>
      <c r="B1249" s="270"/>
    </row>
    <row r="1250" spans="1:2" ht="14.4">
      <c r="A1250" s="267"/>
      <c r="B1250" s="271"/>
    </row>
    <row r="1251" spans="1:2" ht="21.6">
      <c r="A1251" s="275" t="s">
        <v>808</v>
      </c>
      <c r="B1251" s="276"/>
    </row>
    <row r="1252" spans="1:2" s="254" customFormat="1" ht="14.4">
      <c r="A1252" s="277" t="s">
        <v>802</v>
      </c>
      <c r="B1252" s="278"/>
    </row>
    <row r="1253" spans="1:2" s="254" customFormat="1" ht="14.4">
      <c r="A1253" s="279" t="s">
        <v>809</v>
      </c>
      <c r="B1253" s="278"/>
    </row>
    <row r="1254" spans="1:2" s="254" customFormat="1" ht="14.4">
      <c r="A1254" s="277" t="s">
        <v>804</v>
      </c>
      <c r="B1254" s="278"/>
    </row>
    <row r="1255" spans="1:2" s="254" customFormat="1" ht="14.4">
      <c r="A1255" s="277" t="s">
        <v>810</v>
      </c>
      <c r="B1255" s="278"/>
    </row>
    <row r="1256" spans="1:2" s="254" customFormat="1" ht="14.4">
      <c r="A1256" s="280"/>
      <c r="B1256" s="278"/>
    </row>
    <row r="1257" spans="1:2" s="254" customFormat="1" ht="14.4">
      <c r="A1257" s="266" t="s">
        <v>908</v>
      </c>
      <c r="B1257" s="270"/>
    </row>
    <row r="1258" spans="1:2" s="254" customFormat="1" ht="14.4">
      <c r="A1258" s="266" t="s">
        <v>909</v>
      </c>
      <c r="B1258" s="270"/>
    </row>
    <row r="1259" spans="1:2" s="254" customFormat="1" ht="32.4">
      <c r="A1259" s="266" t="s">
        <v>910</v>
      </c>
      <c r="B1259" s="270"/>
    </row>
    <row r="1260" spans="1:2" s="254" customFormat="1" ht="21.6">
      <c r="A1260" s="273" t="s">
        <v>811</v>
      </c>
      <c r="B1260" s="271"/>
    </row>
    <row r="1261" spans="1:2" s="254" customFormat="1" ht="32.4">
      <c r="A1261" s="266" t="s">
        <v>911</v>
      </c>
      <c r="B1261" s="270"/>
    </row>
    <row r="1262" spans="1:2" s="254" customFormat="1">
      <c r="A1262" s="266" t="s">
        <v>812</v>
      </c>
      <c r="B1262" s="272"/>
    </row>
    <row r="1263" spans="1:2" s="254" customFormat="1" ht="21.6">
      <c r="A1263" s="267" t="s">
        <v>912</v>
      </c>
      <c r="B1263" s="271"/>
    </row>
    <row r="1264" spans="1:2" s="254" customFormat="1" ht="14.4">
      <c r="A1264" s="267" t="s">
        <v>913</v>
      </c>
      <c r="B1264" s="271"/>
    </row>
    <row r="1265" spans="1:16" s="254" customFormat="1" ht="14.4">
      <c r="A1265" s="267" t="s">
        <v>914</v>
      </c>
      <c r="B1265" s="271"/>
    </row>
    <row r="1266" spans="1:16" s="254" customFormat="1" ht="14.4">
      <c r="A1266" s="267" t="s">
        <v>915</v>
      </c>
      <c r="B1266" s="271"/>
    </row>
    <row r="1267" spans="1:16" s="254" customFormat="1" ht="14.4">
      <c r="A1267" s="267" t="s">
        <v>916</v>
      </c>
      <c r="B1267" s="271"/>
    </row>
    <row r="1268" spans="1:16" s="254" customFormat="1" ht="14.4">
      <c r="A1268" s="267" t="s">
        <v>917</v>
      </c>
      <c r="B1268" s="271"/>
    </row>
    <row r="1269" spans="1:16" s="254" customFormat="1">
      <c r="A1269" s="281" t="s">
        <v>813</v>
      </c>
      <c r="B1269" s="282"/>
    </row>
    <row r="1270" spans="1:16" s="254" customFormat="1">
      <c r="A1270" s="260"/>
      <c r="B1270" s="261"/>
    </row>
    <row r="1271" spans="1:16" s="254" customFormat="1">
      <c r="A1271" s="264" t="s">
        <v>814</v>
      </c>
      <c r="B1271" s="283"/>
    </row>
    <row r="1272" spans="1:16" s="254" customFormat="1" ht="12" customHeight="1">
      <c r="A1272" s="290" t="s">
        <v>815</v>
      </c>
      <c r="B1272" s="284"/>
    </row>
    <row r="1273" spans="1:16" s="254" customFormat="1" ht="9" customHeight="1">
      <c r="A1273" s="285"/>
      <c r="B1273" s="284"/>
    </row>
    <row r="1274" spans="1:16" s="255" customFormat="1" ht="15.6" customHeight="1">
      <c r="A1274" s="273" t="s">
        <v>816</v>
      </c>
      <c r="B1274" s="286"/>
      <c r="C1274" s="174"/>
    </row>
    <row r="1275" spans="1:16" s="255" customFormat="1" ht="10.8">
      <c r="A1275" s="287" t="s">
        <v>817</v>
      </c>
      <c r="B1275" s="286"/>
      <c r="C1275" s="165"/>
      <c r="D1275" s="165"/>
      <c r="E1275" s="165"/>
      <c r="F1275" s="165"/>
      <c r="G1275" s="165"/>
      <c r="H1275" s="165"/>
      <c r="I1275" s="165"/>
      <c r="J1275" s="165"/>
      <c r="K1275" s="165"/>
      <c r="L1275" s="165"/>
      <c r="M1275" s="165"/>
      <c r="N1275" s="165"/>
      <c r="O1275" s="165"/>
      <c r="P1275" s="165"/>
    </row>
    <row r="1276" spans="1:16" s="255" customFormat="1" ht="10.8">
      <c r="A1276" s="287" t="s">
        <v>804</v>
      </c>
      <c r="B1276" s="288"/>
      <c r="C1276" s="165"/>
      <c r="D1276" s="165"/>
      <c r="E1276" s="165"/>
      <c r="F1276" s="165"/>
      <c r="G1276" s="165"/>
      <c r="H1276" s="165"/>
      <c r="I1276" s="165"/>
      <c r="J1276" s="165"/>
      <c r="K1276" s="165"/>
      <c r="L1276" s="165"/>
      <c r="M1276" s="165"/>
      <c r="N1276" s="165"/>
      <c r="O1276" s="165"/>
      <c r="P1276" s="165"/>
    </row>
    <row r="1277" spans="1:16" s="255" customFormat="1" ht="10.8">
      <c r="A1277" s="266" t="s">
        <v>818</v>
      </c>
      <c r="B1277" s="272"/>
      <c r="E1277" s="165"/>
      <c r="F1277" s="165"/>
      <c r="G1277" s="165"/>
      <c r="H1277" s="165"/>
      <c r="J1277" s="165"/>
      <c r="K1277" s="165"/>
      <c r="L1277" s="165"/>
      <c r="M1277" s="165"/>
      <c r="O1277" s="165"/>
      <c r="P1277" s="165"/>
    </row>
    <row r="1278" spans="1:16" s="255" customFormat="1" ht="43.2">
      <c r="A1278" s="266" t="s">
        <v>820</v>
      </c>
      <c r="B1278" s="289" t="s">
        <v>819</v>
      </c>
      <c r="C1278" s="165"/>
      <c r="D1278" s="165"/>
      <c r="E1278" s="165"/>
      <c r="F1278" s="165"/>
      <c r="G1278" s="165"/>
      <c r="H1278" s="165"/>
      <c r="I1278" s="165"/>
      <c r="J1278" s="165"/>
      <c r="K1278" s="165"/>
      <c r="L1278" s="165"/>
      <c r="M1278" s="165"/>
      <c r="N1278" s="165"/>
      <c r="O1278" s="165"/>
      <c r="P1278" s="165"/>
    </row>
    <row r="1279" spans="1:16" s="255" customFormat="1" ht="24.6" customHeight="1">
      <c r="A1279" s="266" t="s">
        <v>821</v>
      </c>
      <c r="B1279" s="288"/>
      <c r="C1279" s="7" t="s">
        <v>48</v>
      </c>
      <c r="D1279" s="165"/>
      <c r="E1279" s="7"/>
      <c r="F1279" s="165"/>
      <c r="G1279" s="7"/>
      <c r="H1279" s="165"/>
      <c r="I1279" s="165"/>
      <c r="J1279" s="7"/>
      <c r="K1279" s="165"/>
      <c r="L1279" s="7"/>
      <c r="M1279" s="165"/>
      <c r="N1279" s="165"/>
      <c r="O1279" s="7"/>
      <c r="P1279" s="165"/>
    </row>
    <row r="1280" spans="1:16" s="256" customFormat="1" ht="16.8" customHeight="1">
      <c r="A1280" s="290" t="s">
        <v>822</v>
      </c>
      <c r="B1280" s="291"/>
    </row>
    <row r="1281" spans="1:3" s="255" customFormat="1" ht="10.8">
      <c r="A1281" s="285"/>
      <c r="B1281" s="288"/>
    </row>
    <row r="1282" spans="1:3" s="255" customFormat="1" ht="10.8">
      <c r="A1282" s="292" t="s">
        <v>823</v>
      </c>
      <c r="B1282" s="288"/>
    </row>
    <row r="1283" spans="1:3" s="255" customFormat="1" ht="10.8">
      <c r="A1283" s="301" t="s">
        <v>824</v>
      </c>
      <c r="B1283" s="288"/>
    </row>
    <row r="1284" spans="1:3" s="255" customFormat="1" ht="10.8">
      <c r="A1284" s="301" t="s">
        <v>804</v>
      </c>
      <c r="B1284" s="288"/>
    </row>
    <row r="1285" spans="1:3" s="255" customFormat="1" ht="10.8">
      <c r="A1285" s="285" t="s">
        <v>825</v>
      </c>
      <c r="B1285" s="288"/>
    </row>
    <row r="1286" spans="1:3" s="255" customFormat="1" ht="21.6">
      <c r="A1286" s="266" t="s">
        <v>826</v>
      </c>
      <c r="B1286" s="293"/>
      <c r="C1286" s="257"/>
    </row>
    <row r="1287" spans="1:3" s="255" customFormat="1" ht="11.4">
      <c r="A1287" s="266" t="s">
        <v>827</v>
      </c>
      <c r="B1287" s="272"/>
      <c r="C1287" s="257"/>
    </row>
    <row r="1288" spans="1:3" s="255" customFormat="1" ht="10.8">
      <c r="A1288" s="285"/>
      <c r="B1288" s="288"/>
    </row>
    <row r="1289" spans="1:3" s="255" customFormat="1" ht="10.8">
      <c r="A1289" s="292" t="s">
        <v>828</v>
      </c>
      <c r="B1289" s="288"/>
    </row>
    <row r="1290" spans="1:3" s="254" customFormat="1">
      <c r="A1290" s="292" t="s">
        <v>829</v>
      </c>
      <c r="B1290" s="284"/>
    </row>
    <row r="1291" spans="1:3" s="254" customFormat="1">
      <c r="A1291" s="301" t="s">
        <v>830</v>
      </c>
      <c r="B1291" s="284"/>
    </row>
    <row r="1292" spans="1:3" s="254" customFormat="1">
      <c r="A1292" s="301" t="s">
        <v>804</v>
      </c>
      <c r="B1292" s="284"/>
    </row>
    <row r="1293" spans="1:3" s="254" customFormat="1">
      <c r="A1293" s="285"/>
      <c r="B1293" s="284"/>
    </row>
    <row r="1294" spans="1:3" s="254" customFormat="1" ht="21.6">
      <c r="A1294" s="266" t="s">
        <v>831</v>
      </c>
      <c r="B1294" s="272"/>
    </row>
    <row r="1295" spans="1:3" s="254" customFormat="1" ht="102.6" customHeight="1">
      <c r="A1295" s="295" t="s">
        <v>832</v>
      </c>
      <c r="B1295" s="272"/>
    </row>
    <row r="1296" spans="1:3" s="254" customFormat="1" ht="14.4">
      <c r="A1296" s="266"/>
      <c r="B1296" s="271"/>
    </row>
    <row r="1297" spans="1:2" s="254" customFormat="1" ht="14.4">
      <c r="A1297" s="273" t="s">
        <v>833</v>
      </c>
      <c r="B1297" s="271"/>
    </row>
    <row r="1298" spans="1:2" s="254" customFormat="1" ht="14.4">
      <c r="A1298" s="273" t="s">
        <v>834</v>
      </c>
      <c r="B1298" s="271"/>
    </row>
    <row r="1299" spans="1:2" s="254" customFormat="1" ht="14.4">
      <c r="A1299" s="266" t="s">
        <v>835</v>
      </c>
      <c r="B1299" s="271"/>
    </row>
    <row r="1300" spans="1:2" s="254" customFormat="1" ht="20.399999999999999" customHeight="1">
      <c r="A1300" s="266" t="s">
        <v>836</v>
      </c>
      <c r="B1300" s="270"/>
    </row>
    <row r="1301" spans="1:2" s="254" customFormat="1" ht="9" customHeight="1">
      <c r="A1301" s="266"/>
      <c r="B1301" s="271"/>
    </row>
    <row r="1302" spans="1:2" s="254" customFormat="1" ht="14.4">
      <c r="A1302" s="273" t="s">
        <v>837</v>
      </c>
      <c r="B1302" s="271"/>
    </row>
    <row r="1303" spans="1:2" s="254" customFormat="1" ht="14.4">
      <c r="A1303" s="266" t="s">
        <v>838</v>
      </c>
      <c r="B1303" s="271"/>
    </row>
    <row r="1304" spans="1:2" s="254" customFormat="1" ht="14.4">
      <c r="A1304" s="266" t="s">
        <v>998</v>
      </c>
      <c r="B1304" s="270"/>
    </row>
    <row r="1305" spans="1:2" s="254" customFormat="1" ht="9.6" customHeight="1">
      <c r="A1305" s="266"/>
      <c r="B1305" s="271"/>
    </row>
    <row r="1306" spans="1:2" s="254" customFormat="1" ht="14.4">
      <c r="A1306" s="273" t="s">
        <v>839</v>
      </c>
      <c r="B1306" s="271"/>
    </row>
    <row r="1307" spans="1:2" s="254" customFormat="1" ht="14.4">
      <c r="A1307" s="266" t="s">
        <v>840</v>
      </c>
      <c r="B1307" s="271"/>
    </row>
    <row r="1308" spans="1:2" s="254" customFormat="1" ht="21.6">
      <c r="A1308" s="266" t="s">
        <v>841</v>
      </c>
      <c r="B1308" s="270"/>
    </row>
    <row r="1309" spans="1:2" s="254" customFormat="1" ht="14.4">
      <c r="A1309" s="266"/>
      <c r="B1309" s="271"/>
    </row>
    <row r="1310" spans="1:2" s="254" customFormat="1" ht="14.4">
      <c r="A1310" s="273" t="s">
        <v>842</v>
      </c>
      <c r="B1310" s="271"/>
    </row>
    <row r="1311" spans="1:2" s="254" customFormat="1" ht="21" customHeight="1">
      <c r="A1311" s="294" t="s">
        <v>843</v>
      </c>
      <c r="B1311" s="271"/>
    </row>
    <row r="1312" spans="1:2" s="254" customFormat="1" ht="14.4">
      <c r="A1312" s="266" t="s">
        <v>844</v>
      </c>
      <c r="B1312" s="271"/>
    </row>
    <row r="1313" spans="1:2" s="254" customFormat="1" ht="21.6">
      <c r="A1313" s="266" t="s">
        <v>845</v>
      </c>
      <c r="B1313" s="270"/>
    </row>
    <row r="1314" spans="1:2" s="254" customFormat="1" ht="42" customHeight="1">
      <c r="A1314" s="295" t="s">
        <v>846</v>
      </c>
      <c r="B1314" s="270"/>
    </row>
    <row r="1315" spans="1:2" s="254" customFormat="1" ht="14.4">
      <c r="A1315" s="266"/>
      <c r="B1315" s="271"/>
    </row>
    <row r="1316" spans="1:2" s="254" customFormat="1" ht="21.6">
      <c r="A1316" s="273" t="s">
        <v>847</v>
      </c>
      <c r="B1316" s="271"/>
    </row>
    <row r="1317" spans="1:2" s="254" customFormat="1" ht="14.4">
      <c r="A1317" s="287" t="s">
        <v>848</v>
      </c>
      <c r="B1317" s="271"/>
    </row>
    <row r="1318" spans="1:2" s="254" customFormat="1" ht="21.6">
      <c r="A1318" s="266" t="s">
        <v>849</v>
      </c>
      <c r="B1318" s="270"/>
    </row>
    <row r="1319" spans="1:2" s="254" customFormat="1" ht="54">
      <c r="A1319" s="127" t="s">
        <v>850</v>
      </c>
      <c r="B1319" s="270"/>
    </row>
    <row r="1320" spans="1:2" s="254" customFormat="1" ht="14.4">
      <c r="A1320" s="273" t="s">
        <v>851</v>
      </c>
      <c r="B1320" s="271"/>
    </row>
    <row r="1321" spans="1:2" s="254" customFormat="1" ht="14.4">
      <c r="A1321" s="287" t="s">
        <v>852</v>
      </c>
      <c r="B1321" s="271"/>
    </row>
    <row r="1322" spans="1:2" s="254" customFormat="1" ht="21.6">
      <c r="A1322" s="266" t="s">
        <v>853</v>
      </c>
      <c r="B1322" s="270"/>
    </row>
    <row r="1323" spans="1:2" s="254" customFormat="1" ht="25.2" customHeight="1">
      <c r="A1323" s="295" t="s">
        <v>854</v>
      </c>
      <c r="B1323" s="270"/>
    </row>
    <row r="1324" spans="1:2" s="254" customFormat="1" ht="14.4">
      <c r="A1324" s="296" t="s">
        <v>855</v>
      </c>
      <c r="B1324" s="270"/>
    </row>
    <row r="1325" spans="1:2" s="254" customFormat="1" ht="14.4">
      <c r="A1325" s="266"/>
      <c r="B1325" s="271"/>
    </row>
    <row r="1326" spans="1:2" s="254" customFormat="1" ht="14.4">
      <c r="A1326" s="273" t="s">
        <v>856</v>
      </c>
      <c r="B1326" s="271"/>
    </row>
    <row r="1327" spans="1:2" s="254" customFormat="1" ht="11.4" customHeight="1">
      <c r="A1327" s="287" t="s">
        <v>857</v>
      </c>
      <c r="B1327" s="271"/>
    </row>
    <row r="1328" spans="1:2" s="254" customFormat="1" ht="21.6">
      <c r="A1328" s="266" t="s">
        <v>858</v>
      </c>
      <c r="B1328" s="270"/>
    </row>
    <row r="1329" spans="1:2" s="254" customFormat="1" ht="21.6">
      <c r="A1329" s="266" t="s">
        <v>999</v>
      </c>
      <c r="B1329" s="270"/>
    </row>
    <row r="1330" spans="1:2" s="254" customFormat="1" ht="14.4">
      <c r="A1330" s="296"/>
      <c r="B1330" s="271"/>
    </row>
    <row r="1331" spans="1:2" s="254" customFormat="1" ht="14.4">
      <c r="A1331" s="294" t="s">
        <v>859</v>
      </c>
      <c r="B1331" s="271"/>
    </row>
    <row r="1332" spans="1:2" s="254" customFormat="1" ht="15.6" customHeight="1">
      <c r="A1332" s="123" t="s">
        <v>860</v>
      </c>
      <c r="B1332" s="271"/>
    </row>
    <row r="1333" spans="1:2" s="254" customFormat="1" ht="14.4">
      <c r="A1333" s="287" t="s">
        <v>861</v>
      </c>
      <c r="B1333" s="297"/>
    </row>
    <row r="1334" spans="1:2" s="254" customFormat="1" ht="293.39999999999998" customHeight="1">
      <c r="A1334" s="295" t="s">
        <v>862</v>
      </c>
      <c r="B1334" s="270"/>
    </row>
    <row r="1335" spans="1:2" s="254" customFormat="1" ht="216" customHeight="1">
      <c r="A1335" s="127" t="s">
        <v>863</v>
      </c>
      <c r="B1335" s="270"/>
    </row>
    <row r="1336" spans="1:2" s="254" customFormat="1" ht="81.599999999999994" customHeight="1">
      <c r="A1336" s="295" t="s">
        <v>864</v>
      </c>
      <c r="B1336" s="270"/>
    </row>
    <row r="1337" spans="1:2" s="254" customFormat="1" ht="108">
      <c r="A1337" s="127" t="s">
        <v>865</v>
      </c>
      <c r="B1337" s="270"/>
    </row>
    <row r="1338" spans="1:2" s="254" customFormat="1" ht="14.4">
      <c r="A1338" s="266"/>
      <c r="B1338" s="271"/>
    </row>
    <row r="1339" spans="1:2" s="254" customFormat="1" ht="14.4">
      <c r="A1339" s="266" t="s">
        <v>866</v>
      </c>
      <c r="B1339" s="271"/>
    </row>
    <row r="1340" spans="1:2" s="254" customFormat="1" ht="14.4">
      <c r="A1340" s="273" t="s">
        <v>867</v>
      </c>
      <c r="B1340" s="271"/>
    </row>
    <row r="1341" spans="1:2" s="254" customFormat="1" ht="22.8" customHeight="1">
      <c r="A1341" s="298" t="s">
        <v>868</v>
      </c>
      <c r="B1341" s="271"/>
    </row>
    <row r="1342" spans="1:2" s="254" customFormat="1" ht="32.4">
      <c r="A1342" s="266" t="s">
        <v>869</v>
      </c>
      <c r="B1342" s="270"/>
    </row>
    <row r="1343" spans="1:2" s="254" customFormat="1" ht="14.4">
      <c r="A1343" s="266"/>
      <c r="B1343" s="271"/>
    </row>
    <row r="1344" spans="1:2" s="254" customFormat="1" ht="14.4">
      <c r="A1344" s="273" t="s">
        <v>870</v>
      </c>
      <c r="B1344" s="271"/>
    </row>
    <row r="1345" spans="1:2" s="254" customFormat="1" ht="21.6">
      <c r="A1345" s="125" t="s">
        <v>872</v>
      </c>
      <c r="B1345" s="271"/>
    </row>
    <row r="1346" spans="1:2" s="254" customFormat="1" ht="26.4" customHeight="1">
      <c r="A1346" s="295" t="s">
        <v>918</v>
      </c>
      <c r="B1346" s="270"/>
    </row>
    <row r="1347" spans="1:2" s="254" customFormat="1" ht="14.4">
      <c r="A1347" s="296" t="s">
        <v>873</v>
      </c>
      <c r="B1347" s="270"/>
    </row>
    <row r="1348" spans="1:2" s="254" customFormat="1" ht="33.6" customHeight="1">
      <c r="A1348" s="295" t="s">
        <v>919</v>
      </c>
      <c r="B1348" s="270"/>
    </row>
    <row r="1349" spans="1:2" s="254" customFormat="1" ht="21.6">
      <c r="A1349" s="296" t="s">
        <v>874</v>
      </c>
      <c r="B1349" s="270"/>
    </row>
    <row r="1350" spans="1:2" s="254" customFormat="1" ht="54.6" customHeight="1">
      <c r="A1350" s="295" t="s">
        <v>875</v>
      </c>
      <c r="B1350" s="270"/>
    </row>
    <row r="1351" spans="1:2" s="254" customFormat="1" ht="20.399999999999999" customHeight="1">
      <c r="A1351" s="266" t="s">
        <v>876</v>
      </c>
      <c r="B1351" s="270"/>
    </row>
    <row r="1352" spans="1:2" s="254" customFormat="1" ht="14.4">
      <c r="A1352" s="266"/>
      <c r="B1352" s="271"/>
    </row>
    <row r="1353" spans="1:2" s="254" customFormat="1" ht="14.4">
      <c r="A1353" s="273" t="s">
        <v>877</v>
      </c>
      <c r="B1353" s="271"/>
    </row>
    <row r="1354" spans="1:2" s="254" customFormat="1" ht="22.2" customHeight="1">
      <c r="A1354" s="295" t="s">
        <v>871</v>
      </c>
      <c r="B1354" s="271"/>
    </row>
    <row r="1355" spans="1:2" s="254" customFormat="1" ht="23.4" customHeight="1">
      <c r="A1355" s="295" t="s">
        <v>920</v>
      </c>
      <c r="B1355" s="270"/>
    </row>
    <row r="1356" spans="1:2" s="254" customFormat="1" ht="14.4">
      <c r="A1356" s="296" t="s">
        <v>873</v>
      </c>
      <c r="B1356" s="270"/>
    </row>
    <row r="1357" spans="1:2" s="254" customFormat="1" ht="32.4">
      <c r="A1357" s="296" t="s">
        <v>878</v>
      </c>
      <c r="B1357" s="270"/>
    </row>
    <row r="1358" spans="1:2" s="254" customFormat="1" ht="21.6">
      <c r="A1358" s="296" t="s">
        <v>879</v>
      </c>
      <c r="B1358" s="270"/>
    </row>
    <row r="1359" spans="1:2" s="254" customFormat="1" ht="59.4" customHeight="1">
      <c r="A1359" s="295" t="s">
        <v>875</v>
      </c>
      <c r="B1359" s="270"/>
    </row>
    <row r="1360" spans="1:2" s="254" customFormat="1" ht="48.6" customHeight="1">
      <c r="A1360" s="295" t="s">
        <v>880</v>
      </c>
      <c r="B1360" s="270"/>
    </row>
    <row r="1361" spans="1:2" s="254" customFormat="1" ht="32.4">
      <c r="A1361" s="266" t="s">
        <v>881</v>
      </c>
      <c r="B1361" s="270"/>
    </row>
    <row r="1362" spans="1:2" s="254" customFormat="1" ht="14.4">
      <c r="A1362" s="266"/>
      <c r="B1362" s="271"/>
    </row>
    <row r="1363" spans="1:2" s="254" customFormat="1" ht="12" customHeight="1">
      <c r="A1363" s="123" t="s">
        <v>882</v>
      </c>
      <c r="B1363" s="271"/>
    </row>
    <row r="1364" spans="1:2" s="254" customFormat="1" ht="13.2" customHeight="1">
      <c r="A1364" s="123" t="s">
        <v>883</v>
      </c>
      <c r="B1364" s="271"/>
    </row>
    <row r="1365" spans="1:2" s="254" customFormat="1" ht="14.4">
      <c r="A1365" s="287" t="s">
        <v>884</v>
      </c>
      <c r="B1365" s="271"/>
    </row>
    <row r="1366" spans="1:2" s="254" customFormat="1" ht="23.4" customHeight="1">
      <c r="A1366" s="295" t="s">
        <v>885</v>
      </c>
      <c r="B1366" s="270"/>
    </row>
    <row r="1367" spans="1:2" s="254" customFormat="1" ht="21.6">
      <c r="A1367" s="296" t="s">
        <v>886</v>
      </c>
      <c r="B1367" s="270"/>
    </row>
    <row r="1368" spans="1:2" s="254" customFormat="1" ht="14.4">
      <c r="A1368" s="299" t="s">
        <v>887</v>
      </c>
      <c r="B1368" s="300"/>
    </row>
    <row r="1369" spans="1:2" s="254" customFormat="1" ht="14.4">
      <c r="A1369" s="202"/>
      <c r="B1369" s="204"/>
    </row>
    <row r="1370" spans="1:2" s="254" customFormat="1" ht="14.4">
      <c r="A1370" s="302" t="s">
        <v>888</v>
      </c>
      <c r="B1370" s="303"/>
    </row>
    <row r="1371" spans="1:2" s="254" customFormat="1" ht="14.4">
      <c r="A1371" s="273" t="s">
        <v>889</v>
      </c>
      <c r="B1371" s="271"/>
    </row>
    <row r="1372" spans="1:2" s="254" customFormat="1" ht="14.4">
      <c r="A1372" s="273" t="s">
        <v>890</v>
      </c>
      <c r="B1372" s="271"/>
    </row>
    <row r="1373" spans="1:2" s="254" customFormat="1" ht="14.4">
      <c r="A1373" s="287" t="s">
        <v>891</v>
      </c>
      <c r="B1373" s="271"/>
    </row>
    <row r="1374" spans="1:2" s="254" customFormat="1" ht="14.4">
      <c r="A1374" s="266" t="s">
        <v>892</v>
      </c>
      <c r="B1374" s="271"/>
    </row>
    <row r="1375" spans="1:2" s="254" customFormat="1" ht="26.4" customHeight="1">
      <c r="A1375" s="295" t="s">
        <v>921</v>
      </c>
      <c r="B1375" s="270"/>
    </row>
    <row r="1376" spans="1:2" s="254" customFormat="1" ht="14.4">
      <c r="A1376" s="266"/>
      <c r="B1376" s="271"/>
    </row>
    <row r="1377" spans="1:14" s="254" customFormat="1" ht="17.399999999999999" customHeight="1">
      <c r="A1377" s="123" t="s">
        <v>922</v>
      </c>
      <c r="B1377" s="271"/>
    </row>
    <row r="1378" spans="1:14" s="254" customFormat="1">
      <c r="A1378" s="292" t="s">
        <v>893</v>
      </c>
      <c r="B1378" s="284"/>
    </row>
    <row r="1379" spans="1:14" s="254" customFormat="1">
      <c r="A1379" s="301" t="s">
        <v>894</v>
      </c>
      <c r="B1379" s="284"/>
    </row>
    <row r="1380" spans="1:14" s="254" customFormat="1" ht="14.4">
      <c r="A1380" s="266" t="s">
        <v>895</v>
      </c>
      <c r="B1380" s="289"/>
      <c r="C1380"/>
      <c r="D1380"/>
      <c r="I1380"/>
      <c r="N1380"/>
    </row>
    <row r="1381" spans="1:14" s="254" customFormat="1" ht="21.6">
      <c r="A1381" s="266" t="s">
        <v>896</v>
      </c>
      <c r="B1381" s="272"/>
      <c r="C1381" s="7"/>
      <c r="D1381"/>
      <c r="I1381"/>
      <c r="N1381"/>
    </row>
    <row r="1382" spans="1:14" s="254" customFormat="1" ht="21.6">
      <c r="A1382" s="266" t="s">
        <v>897</v>
      </c>
      <c r="B1382" s="272"/>
      <c r="C1382" s="7"/>
      <c r="D1382"/>
      <c r="I1382"/>
      <c r="N1382"/>
    </row>
    <row r="1383" spans="1:14" s="254" customFormat="1" ht="21.6">
      <c r="A1383" s="266" t="s">
        <v>898</v>
      </c>
      <c r="B1383" s="272"/>
      <c r="C1383" s="7"/>
      <c r="D1383"/>
      <c r="I1383"/>
      <c r="N1383"/>
    </row>
    <row r="1384" spans="1:14" s="254" customFormat="1" ht="21.6">
      <c r="A1384" s="266" t="s">
        <v>899</v>
      </c>
      <c r="B1384" s="272"/>
      <c r="C1384" s="7" t="s">
        <v>48</v>
      </c>
      <c r="D1384" s="7"/>
      <c r="I1384" s="7"/>
      <c r="N1384" s="7"/>
    </row>
    <row r="1385" spans="1:14" s="254" customFormat="1" ht="33">
      <c r="A1385" s="235" t="s">
        <v>900</v>
      </c>
      <c r="B1385" s="304"/>
      <c r="C1385" s="165"/>
      <c r="D1385" s="165"/>
      <c r="I1385" s="165"/>
      <c r="N1385" s="165"/>
    </row>
    <row r="1386" spans="1:14" s="254" customFormat="1">
      <c r="A1386" s="305"/>
      <c r="B1386" s="286"/>
      <c r="C1386" s="165"/>
      <c r="D1386" s="165"/>
      <c r="I1386" s="165"/>
      <c r="N1386" s="165"/>
    </row>
    <row r="1387" spans="1:14" s="254" customFormat="1" ht="12.6" customHeight="1">
      <c r="A1387" s="306" t="s">
        <v>923</v>
      </c>
      <c r="B1387" s="286"/>
      <c r="C1387" s="165"/>
      <c r="D1387" s="165"/>
      <c r="I1387" s="165"/>
      <c r="N1387" s="165"/>
    </row>
    <row r="1388" spans="1:14" s="254" customFormat="1">
      <c r="A1388" s="265" t="s">
        <v>901</v>
      </c>
      <c r="B1388" s="286"/>
      <c r="C1388" s="165"/>
      <c r="D1388" s="165"/>
      <c r="I1388" s="165"/>
      <c r="N1388" s="165"/>
    </row>
    <row r="1389" spans="1:14" s="254" customFormat="1" ht="26.4" customHeight="1">
      <c r="A1389" s="307" t="s">
        <v>902</v>
      </c>
      <c r="B1389" s="286"/>
      <c r="C1389" s="165"/>
      <c r="D1389" s="165"/>
      <c r="I1389" s="165"/>
      <c r="N1389" s="165"/>
    </row>
    <row r="1390" spans="1:14" s="254" customFormat="1" ht="32.4">
      <c r="A1390" s="308" t="s">
        <v>903</v>
      </c>
      <c r="B1390" s="304"/>
      <c r="C1390" s="165"/>
      <c r="D1390" s="165"/>
      <c r="I1390" s="165"/>
      <c r="N1390" s="165"/>
    </row>
    <row r="1391" spans="1:14" s="254" customFormat="1" ht="30" customHeight="1">
      <c r="A1391" s="308" t="s">
        <v>925</v>
      </c>
      <c r="B1391" s="304"/>
      <c r="C1391" s="165"/>
      <c r="D1391" s="165"/>
      <c r="I1391" s="165"/>
      <c r="N1391" s="165"/>
    </row>
    <row r="1392" spans="1:14" s="254" customFormat="1" ht="27" customHeight="1">
      <c r="A1392" s="309" t="s">
        <v>924</v>
      </c>
      <c r="B1392" s="282"/>
      <c r="C1392" s="165"/>
      <c r="D1392" s="165"/>
      <c r="I1392" s="165"/>
      <c r="N1392" s="165"/>
    </row>
    <row r="1393" spans="1:16" s="254" customFormat="1">
      <c r="A1393" s="167"/>
      <c r="B1393" s="165"/>
      <c r="C1393" s="165"/>
      <c r="D1393" s="165"/>
      <c r="I1393" s="165"/>
      <c r="N1393" s="165"/>
    </row>
    <row r="1394" spans="1:16" ht="14.4" thickBot="1"/>
    <row r="1395" spans="1:16" ht="21.6" thickBot="1">
      <c r="A1395" s="361" t="s">
        <v>756</v>
      </c>
      <c r="B1395" s="362"/>
    </row>
    <row r="1396" spans="1:16" s="311" customFormat="1" ht="11.4" customHeight="1">
      <c r="A1396" s="313"/>
      <c r="B1396" s="314"/>
    </row>
    <row r="1397" spans="1:16" s="311" customFormat="1" ht="11.4" customHeight="1">
      <c r="A1397" s="315" t="s">
        <v>927</v>
      </c>
      <c r="B1397" s="316"/>
    </row>
    <row r="1398" spans="1:16" s="311" customFormat="1" ht="11.4" customHeight="1">
      <c r="A1398" s="315" t="s">
        <v>926</v>
      </c>
      <c r="B1398" s="316"/>
    </row>
    <row r="1399" spans="1:16" s="311" customFormat="1" ht="39.6" customHeight="1">
      <c r="A1399" s="315" t="s">
        <v>928</v>
      </c>
      <c r="B1399" s="316"/>
    </row>
    <row r="1400" spans="1:16" s="311" customFormat="1" ht="24.6" customHeight="1">
      <c r="A1400" s="263" t="s">
        <v>929</v>
      </c>
      <c r="B1400" s="317"/>
    </row>
    <row r="1401" spans="1:16" s="311" customFormat="1" ht="29.4" customHeight="1">
      <c r="A1401" s="263" t="s">
        <v>930</v>
      </c>
      <c r="B1401" s="317"/>
    </row>
    <row r="1402" spans="1:16" s="311" customFormat="1" ht="33" customHeight="1">
      <c r="A1402" s="263" t="s">
        <v>931</v>
      </c>
      <c r="B1402" s="317"/>
    </row>
    <row r="1403" spans="1:16" s="311" customFormat="1" ht="31.8" customHeight="1">
      <c r="A1403" s="262" t="s">
        <v>932</v>
      </c>
      <c r="B1403" s="317"/>
    </row>
    <row r="1404" spans="1:16" s="311" customFormat="1" ht="11.4" customHeight="1">
      <c r="A1404" s="315" t="s">
        <v>933</v>
      </c>
      <c r="B1404" s="317"/>
    </row>
    <row r="1405" spans="1:16" s="311" customFormat="1" ht="11.4" customHeight="1">
      <c r="A1405" s="318"/>
      <c r="B1405" s="316"/>
    </row>
    <row r="1406" spans="1:16" s="311" customFormat="1" ht="11.4" customHeight="1">
      <c r="A1406" s="315" t="s">
        <v>934</v>
      </c>
      <c r="B1406" s="316"/>
    </row>
    <row r="1407" spans="1:16" s="311" customFormat="1" ht="21" customHeight="1">
      <c r="A1407" s="319" t="s">
        <v>935</v>
      </c>
      <c r="B1407" s="316"/>
    </row>
    <row r="1408" spans="1:16" s="311" customFormat="1" ht="21.6" customHeight="1">
      <c r="A1408" s="320" t="s">
        <v>936</v>
      </c>
      <c r="B1408" s="203"/>
      <c r="C1408"/>
      <c r="D1408"/>
      <c r="E1408"/>
      <c r="F1408"/>
      <c r="I1408"/>
      <c r="J1408"/>
      <c r="K1408"/>
      <c r="N1408"/>
      <c r="O1408"/>
      <c r="P1408"/>
    </row>
    <row r="1409" spans="1:16" s="311" customFormat="1" ht="19.2" customHeight="1">
      <c r="A1409" s="320" t="s">
        <v>937</v>
      </c>
      <c r="B1409" s="203"/>
      <c r="C1409"/>
      <c r="D1409"/>
      <c r="E1409"/>
      <c r="F1409"/>
      <c r="I1409"/>
      <c r="J1409"/>
      <c r="K1409"/>
      <c r="N1409"/>
      <c r="O1409"/>
      <c r="P1409"/>
    </row>
    <row r="1410" spans="1:16" s="311" customFormat="1" ht="11.4" customHeight="1">
      <c r="A1410" s="320" t="s">
        <v>938</v>
      </c>
      <c r="B1410" s="203"/>
      <c r="C1410"/>
      <c r="D1410"/>
      <c r="E1410"/>
      <c r="F1410"/>
      <c r="I1410"/>
      <c r="J1410"/>
      <c r="K1410"/>
      <c r="N1410"/>
      <c r="O1410"/>
      <c r="P1410"/>
    </row>
    <row r="1411" spans="1:16" s="311" customFormat="1" ht="90" customHeight="1">
      <c r="A1411" s="321" t="s">
        <v>939</v>
      </c>
      <c r="B1411" s="205"/>
      <c r="C1411" s="7"/>
      <c r="D1411"/>
      <c r="E1411"/>
      <c r="F1411" s="7"/>
      <c r="I1411"/>
      <c r="J1411"/>
      <c r="K1411" s="7"/>
      <c r="N1411"/>
      <c r="O1411"/>
      <c r="P1411" s="7"/>
    </row>
    <row r="1412" spans="1:16" s="311" customFormat="1" ht="11.4" customHeight="1">
      <c r="A1412" s="322" t="s">
        <v>940</v>
      </c>
      <c r="B1412" s="316"/>
    </row>
    <row r="1413" spans="1:16" s="311" customFormat="1" ht="11.4" customHeight="1">
      <c r="A1413" s="323"/>
      <c r="B1413" s="316"/>
    </row>
    <row r="1414" spans="1:16" s="311" customFormat="1" ht="11.4" customHeight="1">
      <c r="A1414" s="324" t="s">
        <v>941</v>
      </c>
      <c r="B1414" s="316"/>
    </row>
    <row r="1415" spans="1:16" s="311" customFormat="1" ht="11.4" customHeight="1">
      <c r="A1415" s="324" t="s">
        <v>942</v>
      </c>
      <c r="B1415" s="316"/>
    </row>
    <row r="1416" spans="1:16" s="311" customFormat="1" ht="11.4" customHeight="1">
      <c r="A1416" s="325" t="s">
        <v>943</v>
      </c>
      <c r="B1416" s="316"/>
    </row>
    <row r="1417" spans="1:16" s="311" customFormat="1" ht="11.4" customHeight="1">
      <c r="A1417" s="322" t="s">
        <v>944</v>
      </c>
      <c r="B1417" s="317"/>
    </row>
    <row r="1418" spans="1:16" s="311" customFormat="1" ht="11.4" customHeight="1">
      <c r="A1418" s="202" t="s">
        <v>945</v>
      </c>
      <c r="B1418" s="317"/>
    </row>
    <row r="1419" spans="1:16" s="311" customFormat="1" ht="11.4" customHeight="1">
      <c r="A1419" s="202" t="s">
        <v>946</v>
      </c>
      <c r="B1419" s="317"/>
    </row>
    <row r="1420" spans="1:16" s="311" customFormat="1" ht="11.4" customHeight="1">
      <c r="A1420" s="202" t="s">
        <v>947</v>
      </c>
      <c r="B1420" s="317"/>
    </row>
    <row r="1421" spans="1:16" s="311" customFormat="1" ht="37.799999999999997" customHeight="1">
      <c r="A1421" s="202" t="s">
        <v>948</v>
      </c>
      <c r="B1421" s="317"/>
    </row>
    <row r="1422" spans="1:16" s="311" customFormat="1" ht="11.4" customHeight="1">
      <c r="A1422" s="202" t="s">
        <v>949</v>
      </c>
      <c r="B1422" s="317"/>
    </row>
    <row r="1423" spans="1:16" s="311" customFormat="1" ht="11.4" customHeight="1">
      <c r="A1423" s="322"/>
      <c r="B1423" s="316"/>
    </row>
    <row r="1424" spans="1:16" s="311" customFormat="1" ht="16.2" customHeight="1">
      <c r="A1424" s="326" t="s">
        <v>950</v>
      </c>
      <c r="B1424" s="316"/>
    </row>
    <row r="1425" spans="1:2" s="311" customFormat="1" ht="15" customHeight="1">
      <c r="A1425" s="322" t="s">
        <v>951</v>
      </c>
      <c r="B1425" s="316"/>
    </row>
    <row r="1426" spans="1:2" s="311" customFormat="1" ht="21.6" customHeight="1">
      <c r="A1426" s="327" t="s">
        <v>952</v>
      </c>
      <c r="B1426" s="317"/>
    </row>
    <row r="1427" spans="1:2" s="311" customFormat="1" ht="28.8" customHeight="1" thickBot="1">
      <c r="A1427" s="328" t="s">
        <v>953</v>
      </c>
      <c r="B1427" s="329"/>
    </row>
    <row r="1428" spans="1:2" s="311" customFormat="1" ht="11.4" customHeight="1">
      <c r="A1428" s="312"/>
      <c r="B1428" s="310"/>
    </row>
    <row r="1429" spans="1:2" s="165" customFormat="1" ht="11.4" thickBot="1">
      <c r="A1429" s="167"/>
      <c r="B1429" s="218"/>
    </row>
    <row r="1430" spans="1:2" ht="21.6" customHeight="1" thickBot="1">
      <c r="A1430" s="361" t="s">
        <v>1000</v>
      </c>
      <c r="B1430" s="362"/>
    </row>
    <row r="1431" spans="1:2" s="150" customFormat="1" ht="52.8" customHeight="1">
      <c r="A1431" s="332" t="s">
        <v>970</v>
      </c>
      <c r="B1431" s="252"/>
    </row>
    <row r="1432" spans="1:2" s="150" customFormat="1" ht="13.2" customHeight="1">
      <c r="A1432" s="9"/>
      <c r="B1432"/>
    </row>
    <row r="1433" spans="1:2" s="150" customFormat="1" ht="16.05" customHeight="1">
      <c r="A1433" s="181" t="s">
        <v>954</v>
      </c>
      <c r="B1433" s="330"/>
    </row>
    <row r="1434" spans="1:2" s="150" customFormat="1" ht="16.05" customHeight="1">
      <c r="A1434" s="187" t="s">
        <v>963</v>
      </c>
      <c r="B1434" s="331">
        <v>10000</v>
      </c>
    </row>
    <row r="1435" spans="1:2" s="150" customFormat="1" ht="16.05" customHeight="1">
      <c r="A1435" s="181" t="s">
        <v>955</v>
      </c>
      <c r="B1435" s="330"/>
    </row>
    <row r="1436" spans="1:2" s="150" customFormat="1" ht="16.05" customHeight="1">
      <c r="A1436" s="187" t="s">
        <v>964</v>
      </c>
      <c r="B1436" s="331">
        <v>10000</v>
      </c>
    </row>
    <row r="1437" spans="1:2" s="150" customFormat="1" ht="16.05" customHeight="1">
      <c r="A1437" s="181" t="s">
        <v>956</v>
      </c>
      <c r="B1437" s="330"/>
    </row>
    <row r="1438" spans="1:2" s="150" customFormat="1" ht="16.05" customHeight="1">
      <c r="A1438" s="187" t="s">
        <v>965</v>
      </c>
      <c r="B1438" s="331">
        <v>15000</v>
      </c>
    </row>
    <row r="1439" spans="1:2" s="150" customFormat="1" ht="16.05" customHeight="1">
      <c r="A1439" s="181" t="s">
        <v>957</v>
      </c>
      <c r="B1439" s="330"/>
    </row>
    <row r="1440" spans="1:2" s="150" customFormat="1" ht="16.05" customHeight="1">
      <c r="A1440" s="187" t="s">
        <v>966</v>
      </c>
      <c r="B1440" s="331">
        <v>10000</v>
      </c>
    </row>
    <row r="1441" spans="1:2" s="150" customFormat="1" ht="16.05" customHeight="1">
      <c r="A1441" s="181" t="s">
        <v>958</v>
      </c>
      <c r="B1441" s="330"/>
    </row>
    <row r="1442" spans="1:2" s="150" customFormat="1" ht="16.05" customHeight="1">
      <c r="A1442" s="187" t="s">
        <v>967</v>
      </c>
      <c r="B1442" s="331">
        <v>2000</v>
      </c>
    </row>
    <row r="1443" spans="1:2" s="150" customFormat="1" ht="16.05" customHeight="1">
      <c r="A1443" s="181" t="s">
        <v>959</v>
      </c>
      <c r="B1443" s="330"/>
    </row>
    <row r="1444" spans="1:2" s="150" customFormat="1" ht="16.05" customHeight="1">
      <c r="A1444" s="187" t="s">
        <v>965</v>
      </c>
      <c r="B1444" s="331">
        <v>15000</v>
      </c>
    </row>
    <row r="1445" spans="1:2" s="150" customFormat="1" ht="16.05" customHeight="1">
      <c r="A1445" s="181" t="s">
        <v>960</v>
      </c>
      <c r="B1445" s="330"/>
    </row>
    <row r="1446" spans="1:2" s="150" customFormat="1" ht="16.05" customHeight="1">
      <c r="A1446" s="187" t="s">
        <v>966</v>
      </c>
      <c r="B1446" s="331">
        <v>10000</v>
      </c>
    </row>
    <row r="1447" spans="1:2" s="150" customFormat="1" ht="16.05" customHeight="1">
      <c r="A1447" s="181" t="s">
        <v>961</v>
      </c>
      <c r="B1447" s="330"/>
    </row>
    <row r="1448" spans="1:2" s="150" customFormat="1" ht="16.05" customHeight="1">
      <c r="A1448" s="187" t="s">
        <v>968</v>
      </c>
      <c r="B1448" s="331">
        <v>6000</v>
      </c>
    </row>
    <row r="1449" spans="1:2" s="150" customFormat="1" ht="16.05" customHeight="1">
      <c r="A1449" s="181" t="s">
        <v>962</v>
      </c>
      <c r="B1449" s="330"/>
    </row>
    <row r="1450" spans="1:2" s="150" customFormat="1" ht="16.05" customHeight="1">
      <c r="A1450" s="187" t="s">
        <v>969</v>
      </c>
      <c r="B1450" s="331">
        <v>20000</v>
      </c>
    </row>
    <row r="1451" spans="1:2" s="150" customFormat="1" ht="16.05" customHeight="1">
      <c r="A1451" s="330"/>
      <c r="B1451"/>
    </row>
    <row r="1452" spans="1:2" ht="14.4" thickBot="1"/>
    <row r="1453" spans="1:2" ht="21.6" thickBot="1">
      <c r="A1453" s="361" t="s">
        <v>757</v>
      </c>
      <c r="B1453" s="362"/>
    </row>
    <row r="1454" spans="1:2">
      <c r="A1454" s="244" t="str">
        <f>A17</f>
        <v>SECTION C – GENERAL NOTES</v>
      </c>
      <c r="B1454" s="129">
        <f>SUM(B20:B54)</f>
        <v>0</v>
      </c>
    </row>
    <row r="1455" spans="1:2" ht="27.6">
      <c r="A1455" s="244" t="str">
        <f>A175</f>
        <v>SECTION C2 – STRUCTURAL ALTERATIONS &amp; GENERAL BUILDERS WORKS</v>
      </c>
      <c r="B1455" s="129">
        <f>SUM(B79:B173)</f>
        <v>0</v>
      </c>
    </row>
    <row r="1456" spans="1:2">
      <c r="A1456" s="244" t="str">
        <f>A201</f>
        <v>SECTION C3 - ROOFING WORKS</v>
      </c>
      <c r="B1456" s="129">
        <f>SUM(B208:B359)</f>
        <v>0</v>
      </c>
    </row>
    <row r="1457" spans="1:2">
      <c r="A1457" s="244" t="str">
        <f>A361</f>
        <v>SECTION C4 – FAÇADE IMPROVEMENT WORKS</v>
      </c>
      <c r="B1457" s="129">
        <f>SUM(B385:B478)</f>
        <v>0</v>
      </c>
    </row>
    <row r="1458" spans="1:2">
      <c r="A1458" s="244" t="str">
        <f>A480</f>
        <v xml:space="preserve">SECTION C5 – WINDOW &amp; EXTERNAL DOOR WORKS </v>
      </c>
      <c r="B1458" s="129">
        <f>SUM(B484:B616)</f>
        <v>0</v>
      </c>
    </row>
    <row r="1459" spans="1:2">
      <c r="A1459" s="244" t="str">
        <f>A619</f>
        <v>SECTION C6 – NEW MAIN ENTRANCE LOBBY STRUCTURES</v>
      </c>
      <c r="B1459" s="129">
        <f>SUM(B623:B689)</f>
        <v>0</v>
      </c>
    </row>
    <row r="1460" spans="1:2">
      <c r="A1460" s="244" t="str">
        <f>A691</f>
        <v xml:space="preserve">SECTION C7 – Electrical Works </v>
      </c>
      <c r="B1460" s="129">
        <f>SUM(B696:B819)</f>
        <v>0</v>
      </c>
    </row>
    <row r="1461" spans="1:2">
      <c r="A1461" s="244" t="str">
        <f>A821</f>
        <v>SECTION C8 – Sprinkler Installation</v>
      </c>
      <c r="B1461" s="129">
        <f>SUM(B824:B877)</f>
        <v>0</v>
      </c>
    </row>
    <row r="1462" spans="1:2">
      <c r="A1462" s="244" t="str">
        <f>A880</f>
        <v>SECTION C9 – Environmental Works</v>
      </c>
      <c r="B1462" s="129">
        <f>SUM(B883:B1158)</f>
        <v>0</v>
      </c>
    </row>
    <row r="1463" spans="1:2">
      <c r="A1463" s="244" t="str">
        <f>A1161</f>
        <v xml:space="preserve">SECTION C10  –  Internal Communal Works </v>
      </c>
      <c r="B1463" s="129">
        <f>SUM(B1162:B1393)</f>
        <v>0</v>
      </c>
    </row>
    <row r="1464" spans="1:2">
      <c r="A1464" s="244" t="str">
        <f>A1395</f>
        <v>SECTION C11  –  Miscellaneous</v>
      </c>
      <c r="B1464" s="129">
        <f>SUM(B1397:B1428)</f>
        <v>0</v>
      </c>
    </row>
    <row r="1465" spans="1:2">
      <c r="A1465" s="244" t="str">
        <f>A1430</f>
        <v>SECTION C12  –  Provisional and Contingency</v>
      </c>
      <c r="B1465" s="129">
        <f>SUM(B1433:B1451)</f>
        <v>98000</v>
      </c>
    </row>
    <row r="1467" spans="1:2">
      <c r="A1467" s="253" t="s">
        <v>758</v>
      </c>
      <c r="B1467" s="129">
        <f>SUM(B1454:B1465)</f>
        <v>98000</v>
      </c>
    </row>
  </sheetData>
  <mergeCells count="6">
    <mergeCell ref="A1395:B1395"/>
    <mergeCell ref="A1430:B1430"/>
    <mergeCell ref="A1453:B1453"/>
    <mergeCell ref="A821:B821"/>
    <mergeCell ref="A880:B880"/>
    <mergeCell ref="A1161:B1161"/>
  </mergeCells>
  <pageMargins left="0.25" right="0.25"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67"/>
  <sheetViews>
    <sheetView tabSelected="1" topLeftCell="A1419" zoomScale="90" zoomScaleNormal="90" workbookViewId="0">
      <selection activeCell="A180" sqref="A180"/>
    </sheetView>
  </sheetViews>
  <sheetFormatPr defaultRowHeight="13.8"/>
  <cols>
    <col min="1" max="1" width="67.5546875" style="137" customWidth="1"/>
    <col min="2" max="2" width="25.88671875" style="129" customWidth="1"/>
    <col min="3" max="3" width="3.77734375" style="130" customWidth="1"/>
    <col min="4" max="16384" width="8.88671875" style="130"/>
  </cols>
  <sheetData>
    <row r="1" spans="1:2" ht="21">
      <c r="A1" s="10" t="s">
        <v>19</v>
      </c>
    </row>
    <row r="2" spans="1:2" ht="20.399999999999999">
      <c r="A2" s="11"/>
    </row>
    <row r="3" spans="1:2" ht="42">
      <c r="A3" s="10" t="s">
        <v>20</v>
      </c>
    </row>
    <row r="4" spans="1:2" ht="21">
      <c r="A4" s="10"/>
    </row>
    <row r="5" spans="1:2" ht="21">
      <c r="A5" s="10" t="s">
        <v>21</v>
      </c>
    </row>
    <row r="6" spans="1:2" ht="21">
      <c r="A6" s="12"/>
    </row>
    <row r="7" spans="1:2" ht="21">
      <c r="A7" s="10" t="s">
        <v>1001</v>
      </c>
    </row>
    <row r="8" spans="1:2" ht="21">
      <c r="A8" s="10"/>
    </row>
    <row r="9" spans="1:2" ht="21">
      <c r="A9" s="10" t="s">
        <v>23</v>
      </c>
    </row>
    <row r="10" spans="1:2" ht="21">
      <c r="A10" s="10"/>
    </row>
    <row r="11" spans="1:2" ht="21">
      <c r="A11" s="10" t="s">
        <v>24</v>
      </c>
    </row>
    <row r="12" spans="1:2" ht="21">
      <c r="A12" s="10"/>
    </row>
    <row r="13" spans="1:2" ht="21">
      <c r="A13" s="10" t="s">
        <v>25</v>
      </c>
    </row>
    <row r="14" spans="1:2">
      <c r="A14" s="13"/>
    </row>
    <row r="15" spans="1:2">
      <c r="A15" s="13"/>
    </row>
    <row r="16" spans="1:2" ht="14.4" thickBot="1">
      <c r="B16" s="129" t="s">
        <v>31</v>
      </c>
    </row>
    <row r="17" spans="1:2" ht="18" thickBot="1">
      <c r="A17" s="196" t="s">
        <v>26</v>
      </c>
      <c r="B17" s="195"/>
    </row>
    <row r="18" spans="1:2">
      <c r="A18" s="153" t="s">
        <v>27</v>
      </c>
    </row>
    <row r="19" spans="1:2">
      <c r="A19" s="153"/>
    </row>
    <row r="20" spans="1:2" ht="32.4">
      <c r="A20" s="14" t="s">
        <v>534</v>
      </c>
      <c r="B20" s="131"/>
    </row>
    <row r="21" spans="1:2">
      <c r="A21" s="15"/>
    </row>
    <row r="22" spans="1:2" ht="54">
      <c r="A22" s="14" t="s">
        <v>535</v>
      </c>
      <c r="B22" s="131"/>
    </row>
    <row r="23" spans="1:2">
      <c r="A23" s="14"/>
    </row>
    <row r="24" spans="1:2" ht="21.6">
      <c r="A24" s="14" t="s">
        <v>536</v>
      </c>
      <c r="B24" s="131"/>
    </row>
    <row r="25" spans="1:2">
      <c r="A25" s="14"/>
    </row>
    <row r="26" spans="1:2" ht="32.4">
      <c r="A26" s="14" t="s">
        <v>537</v>
      </c>
      <c r="B26" s="131"/>
    </row>
    <row r="27" spans="1:2">
      <c r="A27" s="14"/>
    </row>
    <row r="28" spans="1:2" ht="54">
      <c r="A28" s="14" t="s">
        <v>538</v>
      </c>
      <c r="B28" s="131"/>
    </row>
    <row r="29" spans="1:2">
      <c r="A29" s="14"/>
    </row>
    <row r="30" spans="1:2" ht="32.4">
      <c r="A30" s="14" t="s">
        <v>552</v>
      </c>
      <c r="B30" s="131"/>
    </row>
    <row r="31" spans="1:2">
      <c r="A31" s="16"/>
    </row>
    <row r="32" spans="1:2" ht="43.2">
      <c r="A32" s="14" t="s">
        <v>539</v>
      </c>
      <c r="B32" s="131"/>
    </row>
    <row r="33" spans="1:2">
      <c r="A33" s="14"/>
    </row>
    <row r="34" spans="1:2" ht="32.4">
      <c r="A34" s="14" t="s">
        <v>553</v>
      </c>
      <c r="B34" s="131"/>
    </row>
    <row r="35" spans="1:2">
      <c r="A35" s="14"/>
    </row>
    <row r="36" spans="1:2" ht="179.4" customHeight="1">
      <c r="A36" s="14" t="s">
        <v>971</v>
      </c>
      <c r="B36" s="131"/>
    </row>
    <row r="37" spans="1:2">
      <c r="A37" s="14"/>
    </row>
    <row r="38" spans="1:2" ht="43.2">
      <c r="A38" s="14" t="s">
        <v>554</v>
      </c>
      <c r="B38" s="131"/>
    </row>
    <row r="39" spans="1:2">
      <c r="A39" s="14"/>
    </row>
    <row r="40" spans="1:2" ht="21.6">
      <c r="A40" s="14" t="s">
        <v>972</v>
      </c>
      <c r="B40" s="131"/>
    </row>
    <row r="41" spans="1:2">
      <c r="A41" s="16"/>
    </row>
    <row r="42" spans="1:2" ht="21.6">
      <c r="A42" s="14" t="s">
        <v>540</v>
      </c>
      <c r="B42" s="131"/>
    </row>
    <row r="43" spans="1:2">
      <c r="A43" s="16"/>
    </row>
    <row r="44" spans="1:2" ht="118.8">
      <c r="A44" s="14" t="s">
        <v>360</v>
      </c>
      <c r="B44" s="131"/>
    </row>
    <row r="45" spans="1:2">
      <c r="A45" s="14"/>
    </row>
    <row r="46" spans="1:2" ht="43.2">
      <c r="A46" s="14" t="s">
        <v>973</v>
      </c>
      <c r="B46" s="131"/>
    </row>
    <row r="47" spans="1:2">
      <c r="A47" s="17"/>
    </row>
    <row r="48" spans="1:2" ht="30" customHeight="1">
      <c r="A48" s="18" t="s">
        <v>361</v>
      </c>
      <c r="B48" s="131"/>
    </row>
    <row r="49" spans="1:3">
      <c r="A49" s="167"/>
    </row>
    <row r="50" spans="1:3" ht="97.2">
      <c r="A50" s="18" t="s">
        <v>362</v>
      </c>
      <c r="B50" s="131"/>
    </row>
    <row r="51" spans="1:3">
      <c r="A51" s="18"/>
    </row>
    <row r="52" spans="1:3" ht="32.4">
      <c r="A52" s="18" t="s">
        <v>363</v>
      </c>
      <c r="B52" s="131"/>
    </row>
    <row r="53" spans="1:3">
      <c r="A53" s="18"/>
    </row>
    <row r="54" spans="1:3" ht="21.6">
      <c r="A54" s="18" t="s">
        <v>364</v>
      </c>
      <c r="B54" s="131"/>
    </row>
    <row r="55" spans="1:3" ht="14.4" thickBot="1"/>
    <row r="56" spans="1:3" ht="35.4" thickBot="1">
      <c r="A56" s="245" t="s">
        <v>28</v>
      </c>
      <c r="B56" s="246"/>
      <c r="C56" s="247"/>
    </row>
    <row r="57" spans="1:3">
      <c r="A57" s="14"/>
    </row>
    <row r="58" spans="1:3" s="155" customFormat="1" ht="11.4">
      <c r="A58" s="14" t="s">
        <v>29</v>
      </c>
      <c r="B58" s="154"/>
    </row>
    <row r="59" spans="1:3" s="155" customFormat="1" ht="11.4">
      <c r="A59" s="14"/>
      <c r="B59" s="154"/>
    </row>
    <row r="60" spans="1:3" s="155" customFormat="1" ht="21.6">
      <c r="A60" s="16" t="s">
        <v>501</v>
      </c>
      <c r="B60" s="154"/>
    </row>
    <row r="61" spans="1:3" s="155" customFormat="1" ht="21.6">
      <c r="A61" s="16" t="s">
        <v>502</v>
      </c>
      <c r="B61" s="154"/>
    </row>
    <row r="62" spans="1:3" s="155" customFormat="1" ht="21.6">
      <c r="A62" s="16" t="s">
        <v>503</v>
      </c>
      <c r="B62" s="154"/>
    </row>
    <row r="63" spans="1:3" s="155" customFormat="1" ht="32.4">
      <c r="A63" s="16" t="s">
        <v>545</v>
      </c>
      <c r="B63" s="154"/>
    </row>
    <row r="64" spans="1:3" s="155" customFormat="1" ht="43.2">
      <c r="A64" s="16" t="s">
        <v>546</v>
      </c>
      <c r="B64" s="154"/>
    </row>
    <row r="65" spans="1:2" s="155" customFormat="1" ht="32.4">
      <c r="A65" s="16" t="s">
        <v>547</v>
      </c>
      <c r="B65" s="154"/>
    </row>
    <row r="66" spans="1:2" s="155" customFormat="1" ht="25.8" customHeight="1">
      <c r="A66" s="16" t="s">
        <v>548</v>
      </c>
      <c r="B66" s="154"/>
    </row>
    <row r="67" spans="1:2" s="155" customFormat="1" ht="32.4">
      <c r="A67" s="16" t="s">
        <v>549</v>
      </c>
      <c r="B67" s="154"/>
    </row>
    <row r="68" spans="1:2" s="155" customFormat="1" ht="21.6">
      <c r="A68" s="16" t="s">
        <v>550</v>
      </c>
      <c r="B68" s="154"/>
    </row>
    <row r="69" spans="1:2" s="155" customFormat="1" ht="21.6">
      <c r="A69" s="16" t="s">
        <v>551</v>
      </c>
      <c r="B69" s="154"/>
    </row>
    <row r="70" spans="1:2" s="155" customFormat="1" ht="21.6">
      <c r="A70" s="16" t="s">
        <v>504</v>
      </c>
      <c r="B70" s="154"/>
    </row>
    <row r="71" spans="1:2" s="155" customFormat="1" ht="32.4">
      <c r="A71" s="16" t="s">
        <v>505</v>
      </c>
      <c r="B71" s="154"/>
    </row>
    <row r="72" spans="1:2" s="155" customFormat="1" ht="32.4">
      <c r="A72" s="16" t="s">
        <v>506</v>
      </c>
      <c r="B72" s="154"/>
    </row>
    <row r="73" spans="1:2" s="155" customFormat="1" ht="21.6">
      <c r="A73" s="16" t="s">
        <v>507</v>
      </c>
      <c r="B73" s="154"/>
    </row>
    <row r="74" spans="1:2" s="155" customFormat="1" ht="21.6">
      <c r="A74" s="16" t="s">
        <v>508</v>
      </c>
      <c r="B74" s="154"/>
    </row>
    <row r="75" spans="1:2" s="155" customFormat="1" ht="21.6">
      <c r="A75" s="16" t="s">
        <v>509</v>
      </c>
      <c r="B75" s="154"/>
    </row>
    <row r="76" spans="1:2" s="155" customFormat="1" ht="12" thickBot="1">
      <c r="A76" s="14"/>
      <c r="B76" s="154"/>
    </row>
    <row r="77" spans="1:2" s="155" customFormat="1" ht="12">
      <c r="A77" s="19" t="s">
        <v>366</v>
      </c>
      <c r="B77" s="156"/>
    </row>
    <row r="78" spans="1:2" s="155" customFormat="1" ht="11.4">
      <c r="A78" s="20"/>
      <c r="B78" s="157"/>
    </row>
    <row r="79" spans="1:2" s="155" customFormat="1" ht="11.4">
      <c r="A79" s="21" t="s">
        <v>367</v>
      </c>
      <c r="B79" s="158"/>
    </row>
    <row r="80" spans="1:2" s="155" customFormat="1" ht="11.4">
      <c r="A80" s="21" t="s">
        <v>368</v>
      </c>
      <c r="B80" s="158"/>
    </row>
    <row r="81" spans="1:2" s="155" customFormat="1" ht="11.4">
      <c r="A81" s="22"/>
      <c r="B81" s="157"/>
    </row>
    <row r="82" spans="1:2" s="155" customFormat="1" ht="21.6">
      <c r="A82" s="22" t="s">
        <v>510</v>
      </c>
      <c r="B82" s="159"/>
    </row>
    <row r="83" spans="1:2" s="155" customFormat="1" ht="11.4">
      <c r="A83" s="22"/>
      <c r="B83" s="157"/>
    </row>
    <row r="84" spans="1:2" s="155" customFormat="1" ht="21.6">
      <c r="A84" s="22" t="s">
        <v>511</v>
      </c>
      <c r="B84" s="159"/>
    </row>
    <row r="85" spans="1:2" s="155" customFormat="1" ht="11.4">
      <c r="A85" s="22"/>
      <c r="B85" s="157"/>
    </row>
    <row r="86" spans="1:2" s="155" customFormat="1" ht="21.6">
      <c r="A86" s="22" t="s">
        <v>512</v>
      </c>
      <c r="B86" s="159"/>
    </row>
    <row r="87" spans="1:2" s="155" customFormat="1" ht="11.4">
      <c r="A87" s="22"/>
      <c r="B87" s="157"/>
    </row>
    <row r="88" spans="1:2" s="155" customFormat="1" ht="11.4">
      <c r="A88" s="22" t="s">
        <v>513</v>
      </c>
      <c r="B88" s="159"/>
    </row>
    <row r="89" spans="1:2" s="155" customFormat="1" ht="11.4">
      <c r="A89" s="22"/>
      <c r="B89" s="157"/>
    </row>
    <row r="90" spans="1:2" s="155" customFormat="1" ht="33" thickBot="1">
      <c r="A90" s="23" t="s">
        <v>514</v>
      </c>
      <c r="B90" s="160"/>
    </row>
    <row r="91" spans="1:2" s="155" customFormat="1" ht="12" thickBot="1">
      <c r="A91" s="14"/>
      <c r="B91" s="154"/>
    </row>
    <row r="92" spans="1:2" s="155" customFormat="1" ht="12">
      <c r="A92" s="19" t="s">
        <v>369</v>
      </c>
      <c r="B92" s="156"/>
    </row>
    <row r="93" spans="1:2" s="155" customFormat="1" ht="11.4">
      <c r="A93" s="20"/>
      <c r="B93" s="157"/>
    </row>
    <row r="94" spans="1:2" s="155" customFormat="1" ht="11.4">
      <c r="A94" s="21" t="s">
        <v>370</v>
      </c>
      <c r="B94" s="158"/>
    </row>
    <row r="95" spans="1:2" s="155" customFormat="1" ht="11.4">
      <c r="A95" s="21" t="s">
        <v>371</v>
      </c>
      <c r="B95" s="158"/>
    </row>
    <row r="96" spans="1:2" s="155" customFormat="1" ht="11.4">
      <c r="A96" s="22"/>
      <c r="B96" s="157"/>
    </row>
    <row r="97" spans="1:2" s="155" customFormat="1" ht="21.6">
      <c r="A97" s="22" t="s">
        <v>510</v>
      </c>
      <c r="B97" s="159"/>
    </row>
    <row r="98" spans="1:2" s="155" customFormat="1" ht="11.4">
      <c r="A98" s="22"/>
      <c r="B98" s="157"/>
    </row>
    <row r="99" spans="1:2" s="155" customFormat="1" ht="21.6">
      <c r="A99" s="22" t="s">
        <v>515</v>
      </c>
      <c r="B99" s="159"/>
    </row>
    <row r="100" spans="1:2" s="155" customFormat="1" ht="11.4">
      <c r="A100" s="22"/>
      <c r="B100" s="157"/>
    </row>
    <row r="101" spans="1:2" s="155" customFormat="1" ht="21.6">
      <c r="A101" s="22" t="s">
        <v>512</v>
      </c>
      <c r="B101" s="159"/>
    </row>
    <row r="102" spans="1:2" s="155" customFormat="1" ht="11.4">
      <c r="A102" s="22"/>
      <c r="B102" s="157"/>
    </row>
    <row r="103" spans="1:2" s="155" customFormat="1" ht="11.4">
      <c r="A103" s="22" t="s">
        <v>513</v>
      </c>
      <c r="B103" s="159"/>
    </row>
    <row r="104" spans="1:2" s="155" customFormat="1" ht="11.4">
      <c r="A104" s="22"/>
      <c r="B104" s="157"/>
    </row>
    <row r="105" spans="1:2" s="155" customFormat="1" ht="33" thickBot="1">
      <c r="A105" s="23" t="s">
        <v>514</v>
      </c>
      <c r="B105" s="160"/>
    </row>
    <row r="106" spans="1:2" s="155" customFormat="1" ht="12" thickBot="1">
      <c r="A106" s="17"/>
      <c r="B106" s="154"/>
    </row>
    <row r="107" spans="1:2" s="155" customFormat="1" ht="21.6">
      <c r="A107" s="19" t="s">
        <v>372</v>
      </c>
      <c r="B107" s="156"/>
    </row>
    <row r="108" spans="1:2" s="155" customFormat="1" ht="11.4">
      <c r="A108" s="20"/>
      <c r="B108" s="157"/>
    </row>
    <row r="109" spans="1:2" s="155" customFormat="1" ht="11.4">
      <c r="A109" s="21" t="s">
        <v>370</v>
      </c>
      <c r="B109" s="158"/>
    </row>
    <row r="110" spans="1:2" s="155" customFormat="1" ht="11.4">
      <c r="A110" s="21" t="s">
        <v>373</v>
      </c>
      <c r="B110" s="158"/>
    </row>
    <row r="111" spans="1:2" s="155" customFormat="1" ht="11.4">
      <c r="A111" s="22"/>
      <c r="B111" s="157"/>
    </row>
    <row r="112" spans="1:2" s="155" customFormat="1" ht="32.4">
      <c r="A112" s="22" t="s">
        <v>516</v>
      </c>
      <c r="B112" s="159"/>
    </row>
    <row r="113" spans="1:2" s="155" customFormat="1" ht="11.4">
      <c r="A113" s="22"/>
      <c r="B113" s="157"/>
    </row>
    <row r="114" spans="1:2" s="155" customFormat="1" ht="43.2">
      <c r="A114" s="22" t="s">
        <v>517</v>
      </c>
      <c r="B114" s="159"/>
    </row>
    <row r="115" spans="1:2" s="155" customFormat="1" ht="11.4">
      <c r="A115" s="22"/>
      <c r="B115" s="157"/>
    </row>
    <row r="116" spans="1:2" s="155" customFormat="1" ht="21.6">
      <c r="A116" s="22" t="s">
        <v>518</v>
      </c>
      <c r="B116" s="159"/>
    </row>
    <row r="117" spans="1:2" s="155" customFormat="1" ht="11.4">
      <c r="A117" s="22"/>
      <c r="B117" s="157"/>
    </row>
    <row r="118" spans="1:2" s="155" customFormat="1" ht="11.4">
      <c r="A118" s="22" t="s">
        <v>513</v>
      </c>
      <c r="B118" s="159"/>
    </row>
    <row r="119" spans="1:2" s="155" customFormat="1" ht="11.4">
      <c r="A119" s="22"/>
      <c r="B119" s="157"/>
    </row>
    <row r="120" spans="1:2" s="155" customFormat="1" ht="33" thickBot="1">
      <c r="A120" s="23" t="s">
        <v>514</v>
      </c>
      <c r="B120" s="160"/>
    </row>
    <row r="121" spans="1:2" s="155" customFormat="1" ht="12" thickBot="1">
      <c r="A121" s="17"/>
      <c r="B121" s="154"/>
    </row>
    <row r="122" spans="1:2" s="155" customFormat="1" ht="12">
      <c r="A122" s="19" t="s">
        <v>374</v>
      </c>
      <c r="B122" s="156"/>
    </row>
    <row r="123" spans="1:2" s="155" customFormat="1" ht="11.4">
      <c r="A123" s="20"/>
      <c r="B123" s="157"/>
    </row>
    <row r="124" spans="1:2" s="155" customFormat="1" ht="11.4">
      <c r="A124" s="21" t="s">
        <v>370</v>
      </c>
      <c r="B124" s="158"/>
    </row>
    <row r="125" spans="1:2" s="155" customFormat="1" ht="11.4">
      <c r="A125" s="21" t="s">
        <v>375</v>
      </c>
      <c r="B125" s="158"/>
    </row>
    <row r="126" spans="1:2" s="155" customFormat="1" ht="11.4">
      <c r="A126" s="22"/>
      <c r="B126" s="157"/>
    </row>
    <row r="127" spans="1:2" s="155" customFormat="1" ht="32.4">
      <c r="A127" s="22" t="s">
        <v>516</v>
      </c>
      <c r="B127" s="159"/>
    </row>
    <row r="128" spans="1:2" s="155" customFormat="1" ht="11.4">
      <c r="A128" s="22"/>
      <c r="B128" s="157"/>
    </row>
    <row r="129" spans="1:2" s="155" customFormat="1" ht="22.2" customHeight="1">
      <c r="A129" s="22" t="s">
        <v>519</v>
      </c>
      <c r="B129" s="159"/>
    </row>
    <row r="130" spans="1:2" s="155" customFormat="1" ht="11.4">
      <c r="A130" s="22"/>
      <c r="B130" s="157"/>
    </row>
    <row r="131" spans="1:2" s="155" customFormat="1" ht="68.400000000000006" customHeight="1">
      <c r="A131" s="22" t="s">
        <v>520</v>
      </c>
      <c r="B131" s="159"/>
    </row>
    <row r="132" spans="1:2" s="155" customFormat="1" ht="11.4">
      <c r="A132" s="22"/>
      <c r="B132" s="157"/>
    </row>
    <row r="133" spans="1:2" s="155" customFormat="1" ht="11.4">
      <c r="A133" s="22" t="s">
        <v>521</v>
      </c>
      <c r="B133" s="159"/>
    </row>
    <row r="134" spans="1:2" s="155" customFormat="1" ht="11.4">
      <c r="A134" s="22"/>
      <c r="B134" s="157"/>
    </row>
    <row r="135" spans="1:2" s="155" customFormat="1" ht="21.6">
      <c r="A135" s="22" t="s">
        <v>522</v>
      </c>
      <c r="B135" s="159"/>
    </row>
    <row r="136" spans="1:2" s="155" customFormat="1" ht="11.4">
      <c r="A136" s="22"/>
      <c r="B136" s="157"/>
    </row>
    <row r="137" spans="1:2" s="155" customFormat="1" ht="11.4">
      <c r="A137" s="22" t="s">
        <v>523</v>
      </c>
      <c r="B137" s="159"/>
    </row>
    <row r="138" spans="1:2" s="155" customFormat="1" ht="11.4">
      <c r="A138" s="22"/>
      <c r="B138" s="157"/>
    </row>
    <row r="139" spans="1:2" s="155" customFormat="1" ht="33" thickBot="1">
      <c r="A139" s="23" t="s">
        <v>524</v>
      </c>
      <c r="B139" s="160"/>
    </row>
    <row r="140" spans="1:2" s="155" customFormat="1" ht="12" thickBot="1">
      <c r="A140" s="17"/>
      <c r="B140" s="154"/>
    </row>
    <row r="141" spans="1:2" s="155" customFormat="1" ht="21.6">
      <c r="A141" s="19" t="s">
        <v>376</v>
      </c>
      <c r="B141" s="156"/>
    </row>
    <row r="142" spans="1:2" s="155" customFormat="1" ht="11.4">
      <c r="A142" s="20"/>
      <c r="B142" s="157"/>
    </row>
    <row r="143" spans="1:2" s="155" customFormat="1" ht="11.4">
      <c r="A143" s="21" t="s">
        <v>370</v>
      </c>
      <c r="B143" s="158"/>
    </row>
    <row r="144" spans="1:2" s="155" customFormat="1" ht="11.4">
      <c r="A144" s="21" t="s">
        <v>377</v>
      </c>
      <c r="B144" s="158"/>
    </row>
    <row r="145" spans="1:2" s="155" customFormat="1" ht="11.4">
      <c r="A145" s="22"/>
      <c r="B145" s="157"/>
    </row>
    <row r="146" spans="1:2" s="155" customFormat="1" ht="32.4">
      <c r="A146" s="22" t="s">
        <v>525</v>
      </c>
      <c r="B146" s="159"/>
    </row>
    <row r="147" spans="1:2" s="155" customFormat="1" ht="11.4">
      <c r="A147" s="22"/>
      <c r="B147" s="157"/>
    </row>
    <row r="148" spans="1:2" s="155" customFormat="1" ht="21.6">
      <c r="A148" s="22" t="s">
        <v>526</v>
      </c>
      <c r="B148" s="159"/>
    </row>
    <row r="149" spans="1:2" s="155" customFormat="1" ht="12" thickBot="1">
      <c r="A149" s="23"/>
      <c r="B149" s="161"/>
    </row>
    <row r="150" spans="1:2" s="155" customFormat="1" ht="12" thickBot="1">
      <c r="A150" s="24"/>
      <c r="B150" s="162"/>
    </row>
    <row r="151" spans="1:2" s="155" customFormat="1" ht="21.6">
      <c r="A151" s="19" t="s">
        <v>378</v>
      </c>
      <c r="B151" s="156"/>
    </row>
    <row r="152" spans="1:2" s="155" customFormat="1" ht="11.4">
      <c r="A152" s="20"/>
      <c r="B152" s="157"/>
    </row>
    <row r="153" spans="1:2" s="155" customFormat="1" ht="11.4">
      <c r="A153" s="21" t="s">
        <v>370</v>
      </c>
      <c r="B153" s="158"/>
    </row>
    <row r="154" spans="1:2" s="155" customFormat="1" ht="21.6">
      <c r="A154" s="21" t="s">
        <v>379</v>
      </c>
      <c r="B154" s="158"/>
    </row>
    <row r="155" spans="1:2" s="155" customFormat="1" ht="11.4">
      <c r="A155" s="22"/>
      <c r="B155" s="157"/>
    </row>
    <row r="156" spans="1:2" s="155" customFormat="1" ht="21.6">
      <c r="A156" s="22" t="s">
        <v>527</v>
      </c>
      <c r="B156" s="159"/>
    </row>
    <row r="157" spans="1:2" s="155" customFormat="1" ht="11.4">
      <c r="A157" s="22"/>
      <c r="B157" s="157"/>
    </row>
    <row r="158" spans="1:2" s="155" customFormat="1" ht="21.6">
      <c r="A158" s="22" t="s">
        <v>528</v>
      </c>
      <c r="B158" s="159"/>
    </row>
    <row r="159" spans="1:2" s="155" customFormat="1" ht="11.4">
      <c r="A159" s="22"/>
      <c r="B159" s="157"/>
    </row>
    <row r="160" spans="1:2" s="155" customFormat="1" ht="32.4">
      <c r="A160" s="22" t="s">
        <v>529</v>
      </c>
      <c r="B160" s="159"/>
    </row>
    <row r="161" spans="1:2" s="155" customFormat="1" ht="11.4">
      <c r="A161" s="22"/>
      <c r="B161" s="157"/>
    </row>
    <row r="162" spans="1:2" s="155" customFormat="1" ht="12" thickBot="1">
      <c r="A162" s="23" t="s">
        <v>530</v>
      </c>
      <c r="B162" s="160"/>
    </row>
    <row r="163" spans="1:2" s="155" customFormat="1" ht="12" thickBot="1">
      <c r="A163" s="17"/>
      <c r="B163" s="154"/>
    </row>
    <row r="164" spans="1:2" s="155" customFormat="1" ht="21.6">
      <c r="A164" s="19" t="s">
        <v>380</v>
      </c>
      <c r="B164" s="156"/>
    </row>
    <row r="165" spans="1:2" s="155" customFormat="1" ht="11.4">
      <c r="A165" s="20"/>
      <c r="B165" s="157"/>
    </row>
    <row r="166" spans="1:2" s="155" customFormat="1" ht="11.4">
      <c r="A166" s="21" t="s">
        <v>370</v>
      </c>
      <c r="B166" s="158"/>
    </row>
    <row r="167" spans="1:2" s="155" customFormat="1" ht="11.4">
      <c r="A167" s="21" t="s">
        <v>381</v>
      </c>
      <c r="B167" s="158"/>
    </row>
    <row r="168" spans="1:2" s="155" customFormat="1" ht="11.4">
      <c r="A168" s="22"/>
      <c r="B168" s="157"/>
    </row>
    <row r="169" spans="1:2" s="155" customFormat="1" ht="32.4">
      <c r="A169" s="22" t="s">
        <v>531</v>
      </c>
      <c r="B169" s="159"/>
    </row>
    <row r="170" spans="1:2" s="155" customFormat="1" ht="11.4">
      <c r="A170" s="22"/>
      <c r="B170" s="157"/>
    </row>
    <row r="171" spans="1:2" s="155" customFormat="1" ht="27" customHeight="1">
      <c r="A171" s="22" t="s">
        <v>532</v>
      </c>
      <c r="B171" s="159"/>
    </row>
    <row r="172" spans="1:2" s="155" customFormat="1" ht="11.4">
      <c r="A172" s="8"/>
      <c r="B172" s="157"/>
    </row>
    <row r="173" spans="1:2" s="155" customFormat="1" ht="33" thickBot="1">
      <c r="A173" s="23" t="s">
        <v>533</v>
      </c>
      <c r="B173" s="160"/>
    </row>
    <row r="174" spans="1:2" ht="14.4" thickBot="1"/>
    <row r="175" spans="1:2" ht="35.4" thickBot="1">
      <c r="A175" s="245" t="s">
        <v>32</v>
      </c>
      <c r="B175" s="247"/>
    </row>
    <row r="176" spans="1:2">
      <c r="A176" s="120"/>
      <c r="B176" s="138"/>
    </row>
    <row r="177" spans="1:2">
      <c r="A177" s="121" t="s">
        <v>29</v>
      </c>
      <c r="B177" s="138"/>
    </row>
    <row r="178" spans="1:2">
      <c r="A178" s="121"/>
      <c r="B178" s="138"/>
    </row>
    <row r="179" spans="1:2" ht="21.6">
      <c r="A179" s="139" t="s">
        <v>393</v>
      </c>
      <c r="B179" s="138"/>
    </row>
    <row r="180" spans="1:2">
      <c r="A180" s="139" t="s">
        <v>974</v>
      </c>
      <c r="B180" s="138"/>
    </row>
    <row r="181" spans="1:2">
      <c r="A181" s="122"/>
      <c r="B181" s="138"/>
    </row>
    <row r="182" spans="1:2" ht="30" customHeight="1">
      <c r="A182" s="123" t="s">
        <v>382</v>
      </c>
      <c r="B182" s="124"/>
    </row>
    <row r="183" spans="1:2">
      <c r="A183" s="123"/>
      <c r="B183" s="138"/>
    </row>
    <row r="184" spans="1:2">
      <c r="A184" s="125" t="s">
        <v>370</v>
      </c>
      <c r="B184" s="126"/>
    </row>
    <row r="185" spans="1:2">
      <c r="A185" s="125" t="s">
        <v>383</v>
      </c>
      <c r="B185" s="126"/>
    </row>
    <row r="186" spans="1:2">
      <c r="A186" s="123"/>
      <c r="B186" s="138"/>
    </row>
    <row r="187" spans="1:2" ht="21.6">
      <c r="A187" s="127" t="s">
        <v>394</v>
      </c>
      <c r="B187" s="140"/>
    </row>
    <row r="188" spans="1:2">
      <c r="A188" s="127"/>
      <c r="B188" s="138"/>
    </row>
    <row r="189" spans="1:2">
      <c r="A189" s="127" t="s">
        <v>395</v>
      </c>
      <c r="B189" s="140"/>
    </row>
    <row r="190" spans="1:2">
      <c r="A190" s="127"/>
      <c r="B190" s="141"/>
    </row>
    <row r="191" spans="1:2">
      <c r="A191" s="123" t="s">
        <v>384</v>
      </c>
      <c r="B191" s="141"/>
    </row>
    <row r="192" spans="1:2">
      <c r="A192" s="127"/>
      <c r="B192" s="141"/>
    </row>
    <row r="193" spans="1:2">
      <c r="A193" s="127" t="s">
        <v>370</v>
      </c>
      <c r="B193" s="141"/>
    </row>
    <row r="194" spans="1:2">
      <c r="A194" s="127" t="s">
        <v>385</v>
      </c>
      <c r="B194" s="141"/>
    </row>
    <row r="195" spans="1:2">
      <c r="A195" s="127"/>
      <c r="B195" s="141"/>
    </row>
    <row r="196" spans="1:2" ht="26.4" customHeight="1">
      <c r="A196" s="127" t="s">
        <v>386</v>
      </c>
      <c r="B196" s="140"/>
    </row>
    <row r="197" spans="1:2">
      <c r="A197" s="127"/>
      <c r="B197" s="141"/>
    </row>
    <row r="198" spans="1:2" ht="14.4" customHeight="1">
      <c r="A198" s="127" t="s">
        <v>387</v>
      </c>
      <c r="B198" s="140"/>
    </row>
    <row r="199" spans="1:2">
      <c r="A199" s="128"/>
      <c r="B199" s="142"/>
    </row>
    <row r="200" spans="1:2" ht="14.4" thickBot="1"/>
    <row r="201" spans="1:2" ht="18" thickBot="1">
      <c r="A201" s="197" t="s">
        <v>388</v>
      </c>
      <c r="B201" s="195"/>
    </row>
    <row r="202" spans="1:2">
      <c r="A202" s="144"/>
      <c r="B202" s="132"/>
    </row>
    <row r="203" spans="1:2" ht="340.8" customHeight="1">
      <c r="A203" s="163" t="s">
        <v>975</v>
      </c>
      <c r="B203" s="132"/>
    </row>
    <row r="204" spans="1:2">
      <c r="A204" s="144"/>
      <c r="B204" s="132"/>
    </row>
    <row r="205" spans="1:2" s="155" customFormat="1" ht="12">
      <c r="A205" s="163" t="s">
        <v>389</v>
      </c>
      <c r="B205" s="157"/>
    </row>
    <row r="206" spans="1:2" s="155" customFormat="1" ht="11.4">
      <c r="A206" s="176" t="s">
        <v>390</v>
      </c>
      <c r="B206" s="157"/>
    </row>
    <row r="207" spans="1:2" s="155" customFormat="1" ht="11.4">
      <c r="A207" s="176" t="s">
        <v>391</v>
      </c>
      <c r="B207" s="157"/>
    </row>
    <row r="208" spans="1:2" s="155" customFormat="1" ht="18.600000000000001" customHeight="1">
      <c r="A208" s="176" t="s">
        <v>392</v>
      </c>
      <c r="B208" s="157"/>
    </row>
    <row r="209" spans="1:2" s="155" customFormat="1" ht="11.4">
      <c r="A209" s="164"/>
      <c r="B209" s="157"/>
    </row>
    <row r="210" spans="1:2" s="155" customFormat="1" ht="21.6">
      <c r="A210" s="7" t="s">
        <v>541</v>
      </c>
      <c r="B210" s="159"/>
    </row>
    <row r="211" spans="1:2" s="155" customFormat="1" ht="11.4">
      <c r="A211" s="7"/>
      <c r="B211" s="157"/>
    </row>
    <row r="212" spans="1:2" s="155" customFormat="1" ht="21.6">
      <c r="A212" s="7" t="s">
        <v>976</v>
      </c>
      <c r="B212" s="159"/>
    </row>
    <row r="213" spans="1:2" s="155" customFormat="1" ht="11.4">
      <c r="A213" s="7"/>
      <c r="B213" s="157"/>
    </row>
    <row r="214" spans="1:2" s="155" customFormat="1" ht="32.4">
      <c r="A214" s="7" t="s">
        <v>542</v>
      </c>
      <c r="B214" s="159"/>
    </row>
    <row r="215" spans="1:2">
      <c r="A215" s="7"/>
      <c r="B215" s="132"/>
    </row>
    <row r="216" spans="1:2" ht="32.4">
      <c r="A216" s="7" t="s">
        <v>543</v>
      </c>
      <c r="B216" s="133"/>
    </row>
    <row r="217" spans="1:2">
      <c r="A217" s="144"/>
      <c r="B217" s="132"/>
    </row>
    <row r="218" spans="1:2" ht="16.8" customHeight="1">
      <c r="A218" s="168" t="s">
        <v>544</v>
      </c>
      <c r="B218" s="132"/>
    </row>
    <row r="219" spans="1:2">
      <c r="A219" s="176" t="s">
        <v>555</v>
      </c>
      <c r="B219" s="132"/>
    </row>
    <row r="220" spans="1:2">
      <c r="A220" s="176" t="s">
        <v>556</v>
      </c>
      <c r="B220" s="132"/>
    </row>
    <row r="221" spans="1:2">
      <c r="A221" s="176" t="s">
        <v>557</v>
      </c>
      <c r="B221" s="132"/>
    </row>
    <row r="222" spans="1:2" s="165" customFormat="1" ht="10.8">
      <c r="A222" s="169"/>
      <c r="B222" s="170"/>
    </row>
    <row r="223" spans="1:2" s="165" customFormat="1" ht="10.8">
      <c r="A223" s="7" t="s">
        <v>559</v>
      </c>
      <c r="B223" s="171"/>
    </row>
    <row r="224" spans="1:2" s="165" customFormat="1" ht="10.8">
      <c r="A224" s="7"/>
      <c r="B224" s="170"/>
    </row>
    <row r="225" spans="1:2" s="165" customFormat="1" ht="21.6">
      <c r="A225" s="7" t="s">
        <v>560</v>
      </c>
      <c r="B225" s="171"/>
    </row>
    <row r="226" spans="1:2" s="165" customFormat="1" ht="10.8">
      <c r="A226" s="7"/>
      <c r="B226" s="170"/>
    </row>
    <row r="227" spans="1:2" s="165" customFormat="1" ht="21.6">
      <c r="A227" s="7" t="s">
        <v>561</v>
      </c>
      <c r="B227" s="171"/>
    </row>
    <row r="228" spans="1:2" s="165" customFormat="1" ht="10.8">
      <c r="A228" s="7"/>
      <c r="B228" s="170"/>
    </row>
    <row r="229" spans="1:2" s="165" customFormat="1" ht="10.8">
      <c r="A229" s="7" t="s">
        <v>562</v>
      </c>
      <c r="B229" s="171"/>
    </row>
    <row r="230" spans="1:2" s="165" customFormat="1" ht="10.8">
      <c r="A230" s="7"/>
      <c r="B230" s="170"/>
    </row>
    <row r="231" spans="1:2" s="165" customFormat="1" ht="10.8">
      <c r="A231" s="7" t="s">
        <v>563</v>
      </c>
      <c r="B231" s="171"/>
    </row>
    <row r="232" spans="1:2" s="165" customFormat="1" ht="10.8">
      <c r="A232" s="7"/>
      <c r="B232" s="170"/>
    </row>
    <row r="233" spans="1:2" s="165" customFormat="1" ht="10.8">
      <c r="A233" s="7" t="s">
        <v>564</v>
      </c>
      <c r="B233" s="171"/>
    </row>
    <row r="234" spans="1:2" s="165" customFormat="1" ht="10.8">
      <c r="A234" s="7"/>
      <c r="B234" s="170"/>
    </row>
    <row r="235" spans="1:2" s="165" customFormat="1" ht="10.8">
      <c r="A235" s="165" t="s">
        <v>558</v>
      </c>
      <c r="B235" s="171"/>
    </row>
    <row r="236" spans="1:2" s="165" customFormat="1" ht="10.8">
      <c r="A236" s="169"/>
      <c r="B236" s="170"/>
    </row>
    <row r="237" spans="1:2" s="165" customFormat="1" ht="10.8">
      <c r="A237" s="169"/>
      <c r="B237" s="170"/>
    </row>
    <row r="238" spans="1:2" s="165" customFormat="1" ht="10.8">
      <c r="A238" s="168" t="s">
        <v>565</v>
      </c>
      <c r="B238" s="170"/>
    </row>
    <row r="239" spans="1:2" s="165" customFormat="1" ht="10.8">
      <c r="A239" s="176" t="s">
        <v>566</v>
      </c>
      <c r="B239" s="170"/>
    </row>
    <row r="240" spans="1:2" s="165" customFormat="1" ht="10.8">
      <c r="A240" s="176" t="s">
        <v>567</v>
      </c>
      <c r="B240" s="170"/>
    </row>
    <row r="241" spans="1:2" s="165" customFormat="1" ht="10.8">
      <c r="A241" s="176" t="s">
        <v>568</v>
      </c>
      <c r="B241" s="170"/>
    </row>
    <row r="242" spans="1:2" s="165" customFormat="1" ht="10.8">
      <c r="A242" s="169"/>
      <c r="B242" s="170"/>
    </row>
    <row r="243" spans="1:2" s="165" customFormat="1" ht="32.4">
      <c r="A243" s="7" t="s">
        <v>569</v>
      </c>
      <c r="B243" s="171"/>
    </row>
    <row r="244" spans="1:2" s="165" customFormat="1" ht="10.8">
      <c r="A244" s="7" t="s">
        <v>73</v>
      </c>
      <c r="B244" s="170"/>
    </row>
    <row r="245" spans="1:2" s="165" customFormat="1" ht="10.8">
      <c r="A245" s="7" t="s">
        <v>570</v>
      </c>
      <c r="B245" s="171"/>
    </row>
    <row r="246" spans="1:2" s="165" customFormat="1" ht="10.8">
      <c r="A246" s="7"/>
      <c r="B246" s="170"/>
    </row>
    <row r="247" spans="1:2" s="165" customFormat="1" ht="43.2">
      <c r="A247" s="7" t="s">
        <v>571</v>
      </c>
      <c r="B247" s="171"/>
    </row>
    <row r="248" spans="1:2" s="165" customFormat="1" ht="10.8">
      <c r="A248" s="7"/>
      <c r="B248" s="170"/>
    </row>
    <row r="249" spans="1:2" s="165" customFormat="1" ht="21.6">
      <c r="A249" s="7" t="s">
        <v>572</v>
      </c>
      <c r="B249" s="171"/>
    </row>
    <row r="250" spans="1:2" s="165" customFormat="1" ht="10.8">
      <c r="A250" s="7"/>
      <c r="B250" s="170"/>
    </row>
    <row r="251" spans="1:2" s="165" customFormat="1" ht="10.8">
      <c r="A251" s="7" t="s">
        <v>573</v>
      </c>
      <c r="B251" s="171"/>
    </row>
    <row r="252" spans="1:2" s="165" customFormat="1" ht="10.8">
      <c r="A252" s="7"/>
      <c r="B252" s="170"/>
    </row>
    <row r="253" spans="1:2" s="165" customFormat="1" ht="21.6">
      <c r="A253" s="7" t="s">
        <v>574</v>
      </c>
      <c r="B253" s="171"/>
    </row>
    <row r="254" spans="1:2" s="165" customFormat="1" ht="10.8">
      <c r="A254" s="7"/>
      <c r="B254" s="170"/>
    </row>
    <row r="255" spans="1:2" s="165" customFormat="1" ht="21.6">
      <c r="A255" s="7" t="s">
        <v>575</v>
      </c>
      <c r="B255" s="171"/>
    </row>
    <row r="256" spans="1:2" s="165" customFormat="1" ht="10.8">
      <c r="A256" s="7"/>
      <c r="B256" s="170"/>
    </row>
    <row r="257" spans="1:2" s="165" customFormat="1" ht="21.6">
      <c r="A257" s="7" t="s">
        <v>576</v>
      </c>
      <c r="B257" s="171"/>
    </row>
    <row r="258" spans="1:2" s="165" customFormat="1" ht="10.8">
      <c r="A258" s="7"/>
      <c r="B258" s="170"/>
    </row>
    <row r="259" spans="1:2" s="165" customFormat="1" ht="21.6">
      <c r="A259" s="7" t="s">
        <v>577</v>
      </c>
      <c r="B259" s="171"/>
    </row>
    <row r="260" spans="1:2" s="165" customFormat="1" ht="10.8">
      <c r="A260" s="7"/>
      <c r="B260" s="170"/>
    </row>
    <row r="261" spans="1:2" s="165" customFormat="1" ht="21.6">
      <c r="A261" s="7" t="s">
        <v>578</v>
      </c>
      <c r="B261" s="171"/>
    </row>
    <row r="262" spans="1:2" s="165" customFormat="1" ht="10.8">
      <c r="A262" s="7"/>
      <c r="B262" s="170"/>
    </row>
    <row r="263" spans="1:2" s="165" customFormat="1" ht="10.8">
      <c r="A263" s="165" t="s">
        <v>579</v>
      </c>
      <c r="B263" s="171"/>
    </row>
    <row r="264" spans="1:2" s="165" customFormat="1" ht="10.8">
      <c r="A264" s="169"/>
      <c r="B264" s="170"/>
    </row>
    <row r="265" spans="1:2" s="165" customFormat="1" ht="10.8">
      <c r="A265" s="168" t="s">
        <v>580</v>
      </c>
      <c r="B265" s="170"/>
    </row>
    <row r="266" spans="1:2" s="165" customFormat="1" ht="10.8">
      <c r="A266" s="176" t="s">
        <v>566</v>
      </c>
      <c r="B266" s="170"/>
    </row>
    <row r="267" spans="1:2" s="165" customFormat="1" ht="10.8">
      <c r="A267" s="176" t="s">
        <v>581</v>
      </c>
      <c r="B267" s="170"/>
    </row>
    <row r="268" spans="1:2" s="165" customFormat="1" ht="10.8">
      <c r="A268" s="176" t="s">
        <v>582</v>
      </c>
      <c r="B268" s="170"/>
    </row>
    <row r="269" spans="1:2" s="165" customFormat="1" ht="10.8">
      <c r="A269" s="169"/>
      <c r="B269" s="170"/>
    </row>
    <row r="270" spans="1:2" s="165" customFormat="1" ht="32.4">
      <c r="A270" s="7" t="s">
        <v>569</v>
      </c>
      <c r="B270" s="171"/>
    </row>
    <row r="271" spans="1:2" s="165" customFormat="1" ht="10.8">
      <c r="A271" s="7" t="s">
        <v>73</v>
      </c>
      <c r="B271" s="170"/>
    </row>
    <row r="272" spans="1:2" s="165" customFormat="1" ht="10.8">
      <c r="A272" s="7" t="s">
        <v>570</v>
      </c>
      <c r="B272" s="171"/>
    </row>
    <row r="273" spans="1:2" s="165" customFormat="1" ht="10.8">
      <c r="A273" s="7"/>
      <c r="B273" s="170"/>
    </row>
    <row r="274" spans="1:2" s="165" customFormat="1" ht="21.6">
      <c r="A274" s="7" t="s">
        <v>583</v>
      </c>
      <c r="B274" s="171"/>
    </row>
    <row r="275" spans="1:2" s="165" customFormat="1" ht="10.8">
      <c r="A275" s="7"/>
      <c r="B275" s="170"/>
    </row>
    <row r="276" spans="1:2" s="165" customFormat="1" ht="21.6">
      <c r="A276" s="7" t="s">
        <v>584</v>
      </c>
      <c r="B276" s="171"/>
    </row>
    <row r="277" spans="1:2" s="165" customFormat="1" ht="10.8">
      <c r="A277" s="7"/>
      <c r="B277" s="170"/>
    </row>
    <row r="278" spans="1:2" s="165" customFormat="1" ht="32.4">
      <c r="A278" s="7" t="s">
        <v>977</v>
      </c>
      <c r="B278" s="171"/>
    </row>
    <row r="279" spans="1:2" s="165" customFormat="1" ht="10.8">
      <c r="A279" s="7"/>
      <c r="B279" s="170"/>
    </row>
    <row r="280" spans="1:2" s="165" customFormat="1" ht="10.8">
      <c r="A280" s="7" t="s">
        <v>585</v>
      </c>
      <c r="B280" s="171"/>
    </row>
    <row r="281" spans="1:2" s="165" customFormat="1" ht="10.8">
      <c r="A281" s="169"/>
      <c r="B281" s="170"/>
    </row>
    <row r="282" spans="1:2" s="165" customFormat="1" ht="10.8">
      <c r="A282" s="165" t="s">
        <v>586</v>
      </c>
      <c r="B282" s="171"/>
    </row>
    <row r="283" spans="1:2" s="165" customFormat="1" ht="10.8">
      <c r="A283" s="169"/>
      <c r="B283" s="170"/>
    </row>
    <row r="284" spans="1:2" s="165" customFormat="1" ht="21.6">
      <c r="A284" s="168" t="s">
        <v>587</v>
      </c>
      <c r="B284" s="170"/>
    </row>
    <row r="285" spans="1:2" s="165" customFormat="1" ht="10.8">
      <c r="A285" s="176" t="s">
        <v>588</v>
      </c>
      <c r="B285" s="170"/>
    </row>
    <row r="286" spans="1:2" s="165" customFormat="1" ht="10.8">
      <c r="A286" s="176" t="s">
        <v>589</v>
      </c>
      <c r="B286" s="170"/>
    </row>
    <row r="287" spans="1:2" s="165" customFormat="1" ht="10.8">
      <c r="A287" s="176" t="s">
        <v>392</v>
      </c>
      <c r="B287" s="170"/>
    </row>
    <row r="288" spans="1:2" s="165" customFormat="1" ht="10.8">
      <c r="A288" s="169"/>
      <c r="B288" s="170"/>
    </row>
    <row r="289" spans="1:2" s="165" customFormat="1" ht="21.6">
      <c r="A289" s="7" t="s">
        <v>590</v>
      </c>
      <c r="B289" s="171"/>
    </row>
    <row r="290" spans="1:2" s="165" customFormat="1" ht="10.8">
      <c r="A290" s="7"/>
      <c r="B290" s="170"/>
    </row>
    <row r="291" spans="1:2" s="165" customFormat="1" ht="21.6">
      <c r="A291" s="7" t="s">
        <v>591</v>
      </c>
      <c r="B291" s="171"/>
    </row>
    <row r="292" spans="1:2" s="165" customFormat="1" ht="10.8">
      <c r="A292" s="172"/>
      <c r="B292" s="170"/>
    </row>
    <row r="293" spans="1:2" s="165" customFormat="1" ht="21.6">
      <c r="A293" s="7" t="s">
        <v>592</v>
      </c>
      <c r="B293" s="171"/>
    </row>
    <row r="294" spans="1:2" s="165" customFormat="1" ht="10.8">
      <c r="A294" s="169"/>
      <c r="B294" s="170"/>
    </row>
    <row r="295" spans="1:2" s="165" customFormat="1" ht="10.8">
      <c r="A295" s="168" t="s">
        <v>593</v>
      </c>
      <c r="B295" s="170"/>
    </row>
    <row r="296" spans="1:2" s="165" customFormat="1" ht="10.8">
      <c r="A296" s="176" t="s">
        <v>588</v>
      </c>
      <c r="B296" s="170"/>
    </row>
    <row r="297" spans="1:2" s="165" customFormat="1" ht="10.8">
      <c r="A297" s="176" t="s">
        <v>594</v>
      </c>
      <c r="B297" s="170"/>
    </row>
    <row r="298" spans="1:2" s="165" customFormat="1" ht="10.8">
      <c r="A298" s="176" t="s">
        <v>392</v>
      </c>
      <c r="B298" s="170"/>
    </row>
    <row r="299" spans="1:2" s="165" customFormat="1" ht="10.8">
      <c r="A299" s="169"/>
      <c r="B299" s="170"/>
    </row>
    <row r="300" spans="1:2" s="165" customFormat="1" ht="21.6">
      <c r="A300" s="169" t="s">
        <v>595</v>
      </c>
      <c r="B300" s="171"/>
    </row>
    <row r="301" spans="1:2" s="165" customFormat="1" ht="10.8">
      <c r="A301" s="169"/>
      <c r="B301" s="170"/>
    </row>
    <row r="302" spans="1:2" s="165" customFormat="1" ht="10.8">
      <c r="A302" s="168" t="s">
        <v>596</v>
      </c>
      <c r="B302" s="170"/>
    </row>
    <row r="303" spans="1:2" s="165" customFormat="1" ht="10.8">
      <c r="A303" s="176" t="s">
        <v>597</v>
      </c>
      <c r="B303" s="170"/>
    </row>
    <row r="304" spans="1:2" s="165" customFormat="1" ht="10.8">
      <c r="A304" s="176" t="s">
        <v>598</v>
      </c>
      <c r="B304" s="170"/>
    </row>
    <row r="305" spans="1:2" s="165" customFormat="1" ht="10.8">
      <c r="A305" s="169"/>
      <c r="B305" s="170"/>
    </row>
    <row r="306" spans="1:2" s="165" customFormat="1" ht="32.4">
      <c r="A306" s="7" t="s">
        <v>599</v>
      </c>
      <c r="B306" s="171"/>
    </row>
    <row r="307" spans="1:2" s="165" customFormat="1" ht="10.8">
      <c r="A307" s="7"/>
      <c r="B307" s="170"/>
    </row>
    <row r="308" spans="1:2" s="165" customFormat="1" ht="21.6">
      <c r="A308" s="7" t="s">
        <v>600</v>
      </c>
      <c r="B308" s="171"/>
    </row>
    <row r="309" spans="1:2" s="165" customFormat="1" ht="10.8">
      <c r="A309" s="7"/>
      <c r="B309" s="170"/>
    </row>
    <row r="310" spans="1:2" s="165" customFormat="1" ht="21.6">
      <c r="A310" s="7" t="s">
        <v>601</v>
      </c>
      <c r="B310" s="171"/>
    </row>
    <row r="311" spans="1:2" s="165" customFormat="1" ht="10.8">
      <c r="A311" s="7"/>
      <c r="B311" s="170"/>
    </row>
    <row r="312" spans="1:2" s="165" customFormat="1" ht="10.8">
      <c r="A312" s="7" t="s">
        <v>602</v>
      </c>
      <c r="B312" s="171"/>
    </row>
    <row r="313" spans="1:2" s="165" customFormat="1" ht="10.8">
      <c r="A313" s="169"/>
      <c r="B313" s="170"/>
    </row>
    <row r="314" spans="1:2" s="165" customFormat="1" ht="10.8">
      <c r="A314" s="168" t="s">
        <v>603</v>
      </c>
      <c r="B314" s="170"/>
    </row>
    <row r="315" spans="1:2" s="165" customFormat="1" ht="10.8">
      <c r="A315" s="176" t="s">
        <v>604</v>
      </c>
      <c r="B315" s="170"/>
    </row>
    <row r="316" spans="1:2" s="165" customFormat="1" ht="10.8">
      <c r="A316" s="176" t="s">
        <v>605</v>
      </c>
      <c r="B316" s="170"/>
    </row>
    <row r="317" spans="1:2" s="165" customFormat="1" ht="10.8">
      <c r="A317" s="176" t="s">
        <v>606</v>
      </c>
      <c r="B317" s="170"/>
    </row>
    <row r="318" spans="1:2" s="165" customFormat="1" ht="10.8">
      <c r="A318" s="169"/>
      <c r="B318" s="170"/>
    </row>
    <row r="319" spans="1:2" s="165" customFormat="1" ht="43.2">
      <c r="A319" s="7" t="s">
        <v>607</v>
      </c>
      <c r="B319" s="171"/>
    </row>
    <row r="320" spans="1:2" s="165" customFormat="1" ht="10.8">
      <c r="A320" s="7"/>
      <c r="B320" s="170"/>
    </row>
    <row r="321" spans="1:2" s="165" customFormat="1" ht="21.6">
      <c r="A321" s="7" t="s">
        <v>608</v>
      </c>
      <c r="B321" s="171"/>
    </row>
    <row r="322" spans="1:2" s="165" customFormat="1" ht="10.8">
      <c r="A322" s="7"/>
      <c r="B322" s="170"/>
    </row>
    <row r="323" spans="1:2" s="165" customFormat="1" ht="10.8">
      <c r="A323" s="7" t="s">
        <v>609</v>
      </c>
      <c r="B323" s="171"/>
    </row>
    <row r="324" spans="1:2" s="165" customFormat="1" ht="10.8">
      <c r="A324" s="169"/>
      <c r="B324" s="170"/>
    </row>
    <row r="325" spans="1:2" s="165" customFormat="1" ht="10.8">
      <c r="A325" s="168" t="s">
        <v>610</v>
      </c>
      <c r="B325" s="170"/>
    </row>
    <row r="326" spans="1:2" s="165" customFormat="1" ht="10.8">
      <c r="A326" s="176" t="s">
        <v>611</v>
      </c>
      <c r="B326" s="170"/>
    </row>
    <row r="327" spans="1:2" s="165" customFormat="1" ht="10.8">
      <c r="A327" s="176" t="s">
        <v>612</v>
      </c>
      <c r="B327" s="170"/>
    </row>
    <row r="328" spans="1:2" s="165" customFormat="1" ht="10.8">
      <c r="A328" s="169"/>
      <c r="B328" s="170"/>
    </row>
    <row r="329" spans="1:2" s="165" customFormat="1" ht="21.6">
      <c r="A329" s="7" t="s">
        <v>613</v>
      </c>
      <c r="B329" s="171"/>
    </row>
    <row r="330" spans="1:2" s="165" customFormat="1" ht="10.8">
      <c r="A330" s="169"/>
      <c r="B330" s="170"/>
    </row>
    <row r="331" spans="1:2" s="165" customFormat="1" ht="10.8">
      <c r="A331" s="7" t="s">
        <v>614</v>
      </c>
      <c r="B331" s="173"/>
    </row>
    <row r="332" spans="1:2" s="165" customFormat="1" ht="10.8">
      <c r="A332" s="169"/>
      <c r="B332" s="170"/>
    </row>
    <row r="333" spans="1:2" s="165" customFormat="1" ht="10.8">
      <c r="A333" s="169"/>
      <c r="B333" s="170"/>
    </row>
    <row r="334" spans="1:2" s="165" customFormat="1" ht="10.8">
      <c r="A334" s="168" t="s">
        <v>624</v>
      </c>
      <c r="B334" s="170"/>
    </row>
    <row r="335" spans="1:2" s="165" customFormat="1" ht="10.8">
      <c r="A335" s="176" t="s">
        <v>625</v>
      </c>
      <c r="B335" s="170"/>
    </row>
    <row r="336" spans="1:2" s="165" customFormat="1" ht="10.8">
      <c r="A336" s="176" t="s">
        <v>626</v>
      </c>
      <c r="B336" s="170"/>
    </row>
    <row r="337" spans="1:2" s="165" customFormat="1" ht="10.8">
      <c r="A337" s="169"/>
      <c r="B337" s="170"/>
    </row>
    <row r="338" spans="1:2" s="165" customFormat="1" ht="21.6">
      <c r="A338" s="7" t="s">
        <v>627</v>
      </c>
      <c r="B338" s="171"/>
    </row>
    <row r="339" spans="1:2" s="165" customFormat="1" ht="10.8">
      <c r="A339" s="7"/>
      <c r="B339" s="170"/>
    </row>
    <row r="340" spans="1:2" s="165" customFormat="1" ht="21.6">
      <c r="A340" s="7" t="s">
        <v>628</v>
      </c>
      <c r="B340" s="171"/>
    </row>
    <row r="341" spans="1:2" s="165" customFormat="1" ht="10.8">
      <c r="A341" s="7"/>
      <c r="B341" s="170"/>
    </row>
    <row r="342" spans="1:2" s="165" customFormat="1" ht="10.8">
      <c r="A342" s="166" t="s">
        <v>629</v>
      </c>
      <c r="B342" s="171"/>
    </row>
    <row r="343" spans="1:2" s="165" customFormat="1" ht="10.8">
      <c r="A343" s="169"/>
      <c r="B343" s="170"/>
    </row>
    <row r="344" spans="1:2" s="165" customFormat="1" ht="10.8">
      <c r="A344" s="168" t="s">
        <v>615</v>
      </c>
      <c r="B344" s="170"/>
    </row>
    <row r="345" spans="1:2" s="165" customFormat="1" ht="10.8">
      <c r="A345" s="176" t="s">
        <v>618</v>
      </c>
      <c r="B345" s="170"/>
    </row>
    <row r="346" spans="1:2" s="165" customFormat="1" ht="10.8">
      <c r="A346" s="176" t="s">
        <v>616</v>
      </c>
      <c r="B346" s="170"/>
    </row>
    <row r="347" spans="1:2" s="165" customFormat="1" ht="10.8">
      <c r="A347" s="176" t="s">
        <v>617</v>
      </c>
      <c r="B347" s="170"/>
    </row>
    <row r="348" spans="1:2" s="165" customFormat="1" ht="10.8">
      <c r="A348" s="169"/>
      <c r="B348" s="170"/>
    </row>
    <row r="349" spans="1:2" s="165" customFormat="1" ht="21.6">
      <c r="A349" s="7" t="s">
        <v>619</v>
      </c>
      <c r="B349" s="171"/>
    </row>
    <row r="350" spans="1:2" s="165" customFormat="1" ht="10.8">
      <c r="A350" s="7"/>
      <c r="B350" s="170"/>
    </row>
    <row r="351" spans="1:2" s="165" customFormat="1" ht="10.8">
      <c r="A351" s="7" t="s">
        <v>620</v>
      </c>
      <c r="B351" s="171"/>
    </row>
    <row r="352" spans="1:2" s="165" customFormat="1" ht="10.8">
      <c r="A352" s="7"/>
      <c r="B352" s="170"/>
    </row>
    <row r="353" spans="1:2" s="165" customFormat="1" ht="10.8">
      <c r="A353" s="7" t="s">
        <v>621</v>
      </c>
      <c r="B353" s="171"/>
    </row>
    <row r="354" spans="1:2" s="165" customFormat="1" ht="16.8" customHeight="1">
      <c r="A354" s="7"/>
      <c r="B354" s="170"/>
    </row>
    <row r="355" spans="1:2" s="165" customFormat="1" ht="21.6">
      <c r="A355" s="7" t="s">
        <v>622</v>
      </c>
      <c r="B355" s="171"/>
    </row>
    <row r="356" spans="1:2" s="165" customFormat="1" ht="10.8">
      <c r="A356" s="175"/>
      <c r="B356" s="170"/>
    </row>
    <row r="357" spans="1:2" s="165" customFormat="1" ht="10.8">
      <c r="A357" s="7" t="s">
        <v>623</v>
      </c>
      <c r="B357" s="171"/>
    </row>
    <row r="358" spans="1:2" s="165" customFormat="1" ht="10.8">
      <c r="A358" s="169"/>
      <c r="B358" s="170"/>
    </row>
    <row r="359" spans="1:2" ht="14.4" thickBot="1">
      <c r="A359" s="145"/>
      <c r="B359" s="135"/>
    </row>
    <row r="360" spans="1:2" ht="14.4" thickBot="1">
      <c r="A360" s="151"/>
      <c r="B360" s="143"/>
    </row>
    <row r="361" spans="1:2" ht="42.6" thickBot="1">
      <c r="A361" s="208" t="s">
        <v>33</v>
      </c>
      <c r="B361" s="209"/>
    </row>
    <row r="362" spans="1:2">
      <c r="A362" s="25"/>
      <c r="B362" s="132"/>
    </row>
    <row r="363" spans="1:2">
      <c r="A363" s="26" t="s">
        <v>27</v>
      </c>
      <c r="B363" s="132"/>
    </row>
    <row r="364" spans="1:2">
      <c r="A364" s="26"/>
      <c r="B364" s="132"/>
    </row>
    <row r="365" spans="1:2" ht="21.6">
      <c r="A365" s="178" t="s">
        <v>396</v>
      </c>
      <c r="B365" s="132"/>
    </row>
    <row r="366" spans="1:2" ht="21.6">
      <c r="A366" s="178" t="s">
        <v>397</v>
      </c>
      <c r="B366" s="132"/>
    </row>
    <row r="367" spans="1:2" ht="21.6">
      <c r="A367" s="178" t="s">
        <v>398</v>
      </c>
      <c r="B367" s="132"/>
    </row>
    <row r="368" spans="1:2" ht="21.6">
      <c r="A368" s="178" t="s">
        <v>399</v>
      </c>
      <c r="B368" s="132"/>
    </row>
    <row r="369" spans="1:2" ht="32.4">
      <c r="A369" s="178" t="s">
        <v>400</v>
      </c>
      <c r="B369" s="132"/>
    </row>
    <row r="370" spans="1:2" ht="43.2">
      <c r="A370" s="178" t="s">
        <v>401</v>
      </c>
      <c r="B370" s="132"/>
    </row>
    <row r="371" spans="1:2" ht="54">
      <c r="A371" s="178" t="s">
        <v>402</v>
      </c>
      <c r="B371" s="132"/>
    </row>
    <row r="372" spans="1:2" ht="21.6">
      <c r="A372" s="178" t="s">
        <v>403</v>
      </c>
      <c r="B372" s="132"/>
    </row>
    <row r="373" spans="1:2" ht="32.4">
      <c r="A373" s="178" t="s">
        <v>404</v>
      </c>
      <c r="B373" s="132"/>
    </row>
    <row r="374" spans="1:2" ht="21.6">
      <c r="A374" s="178" t="s">
        <v>978</v>
      </c>
      <c r="B374" s="132"/>
    </row>
    <row r="375" spans="1:2" ht="32.4">
      <c r="A375" s="178" t="s">
        <v>979</v>
      </c>
      <c r="B375" s="132"/>
    </row>
    <row r="376" spans="1:2">
      <c r="A376" s="178" t="s">
        <v>405</v>
      </c>
      <c r="B376" s="132"/>
    </row>
    <row r="377" spans="1:2" ht="21.6">
      <c r="A377" s="178" t="s">
        <v>406</v>
      </c>
      <c r="B377" s="132"/>
    </row>
    <row r="378" spans="1:2" ht="32.4">
      <c r="A378" s="178" t="s">
        <v>407</v>
      </c>
      <c r="B378" s="132"/>
    </row>
    <row r="379" spans="1:2">
      <c r="A379" s="26"/>
      <c r="B379" s="132"/>
    </row>
    <row r="380" spans="1:2">
      <c r="A380" s="26" t="s">
        <v>34</v>
      </c>
      <c r="B380" s="132"/>
    </row>
    <row r="381" spans="1:2">
      <c r="A381" s="26"/>
      <c r="B381" s="132"/>
    </row>
    <row r="382" spans="1:2" ht="64.8">
      <c r="A382" s="26" t="s">
        <v>35</v>
      </c>
      <c r="B382" s="132"/>
    </row>
    <row r="383" spans="1:2" ht="14.4" thickBot="1">
      <c r="A383" s="26"/>
      <c r="B383" s="132"/>
    </row>
    <row r="384" spans="1:2">
      <c r="A384" s="19" t="s">
        <v>630</v>
      </c>
      <c r="B384" s="32"/>
    </row>
    <row r="385" spans="1:2">
      <c r="A385" s="21" t="s">
        <v>631</v>
      </c>
      <c r="B385" s="33"/>
    </row>
    <row r="386" spans="1:2">
      <c r="A386" s="21" t="s">
        <v>632</v>
      </c>
      <c r="B386" s="33"/>
    </row>
    <row r="387" spans="1:2">
      <c r="A387" s="21" t="s">
        <v>36</v>
      </c>
      <c r="B387" s="132"/>
    </row>
    <row r="388" spans="1:2" ht="21.6">
      <c r="A388" s="22" t="s">
        <v>408</v>
      </c>
      <c r="B388" s="132"/>
    </row>
    <row r="389" spans="1:2">
      <c r="A389" s="22"/>
      <c r="B389" s="133"/>
    </row>
    <row r="390" spans="1:2">
      <c r="A390" s="146" t="s">
        <v>980</v>
      </c>
      <c r="B390" s="133"/>
    </row>
    <row r="391" spans="1:2">
      <c r="A391" s="146" t="s">
        <v>409</v>
      </c>
      <c r="B391" s="133"/>
    </row>
    <row r="392" spans="1:2">
      <c r="A392" s="146" t="s">
        <v>410</v>
      </c>
      <c r="B392" s="133"/>
    </row>
    <row r="393" spans="1:2">
      <c r="A393" s="146" t="s">
        <v>411</v>
      </c>
      <c r="B393" s="133"/>
    </row>
    <row r="394" spans="1:2">
      <c r="A394" s="146" t="s">
        <v>412</v>
      </c>
      <c r="B394" s="133"/>
    </row>
    <row r="395" spans="1:2">
      <c r="A395" s="146" t="s">
        <v>413</v>
      </c>
      <c r="B395" s="133"/>
    </row>
    <row r="396" spans="1:2">
      <c r="A396" s="146" t="s">
        <v>414</v>
      </c>
      <c r="B396" s="133"/>
    </row>
    <row r="397" spans="1:2">
      <c r="A397" s="146" t="s">
        <v>415</v>
      </c>
      <c r="B397" s="133"/>
    </row>
    <row r="398" spans="1:2">
      <c r="A398" s="22"/>
      <c r="B398" s="132"/>
    </row>
    <row r="399" spans="1:2" ht="21.6">
      <c r="A399" s="22" t="s">
        <v>416</v>
      </c>
      <c r="B399" s="133"/>
    </row>
    <row r="400" spans="1:2">
      <c r="A400" s="22"/>
      <c r="B400" s="132"/>
    </row>
    <row r="401" spans="1:2">
      <c r="A401" s="22" t="s">
        <v>417</v>
      </c>
      <c r="B401" s="133"/>
    </row>
    <row r="402" spans="1:2">
      <c r="A402" s="22"/>
      <c r="B402" s="132"/>
    </row>
    <row r="403" spans="1:2" ht="32.4">
      <c r="A403" s="22" t="s">
        <v>418</v>
      </c>
      <c r="B403" s="133"/>
    </row>
    <row r="404" spans="1:2">
      <c r="A404" s="22"/>
      <c r="B404" s="132"/>
    </row>
    <row r="405" spans="1:2">
      <c r="A405" s="22" t="s">
        <v>419</v>
      </c>
      <c r="B405" s="133"/>
    </row>
    <row r="406" spans="1:2">
      <c r="A406" s="22"/>
      <c r="B406" s="132"/>
    </row>
    <row r="407" spans="1:2">
      <c r="A407" s="22" t="s">
        <v>420</v>
      </c>
      <c r="B407" s="133"/>
    </row>
    <row r="408" spans="1:2">
      <c r="A408" s="22"/>
      <c r="B408" s="132"/>
    </row>
    <row r="409" spans="1:2" ht="21.6">
      <c r="A409" s="22" t="s">
        <v>421</v>
      </c>
      <c r="B409" s="133"/>
    </row>
    <row r="410" spans="1:2">
      <c r="A410" s="22"/>
      <c r="B410" s="132"/>
    </row>
    <row r="411" spans="1:2">
      <c r="A411" s="22" t="s">
        <v>422</v>
      </c>
      <c r="B411" s="133"/>
    </row>
    <row r="412" spans="1:2">
      <c r="A412" s="22"/>
      <c r="B412" s="132"/>
    </row>
    <row r="413" spans="1:2">
      <c r="A413" s="22" t="s">
        <v>423</v>
      </c>
      <c r="B413" s="133"/>
    </row>
    <row r="414" spans="1:2">
      <c r="A414" s="22"/>
      <c r="B414" s="132"/>
    </row>
    <row r="415" spans="1:2">
      <c r="A415" s="22" t="s">
        <v>424</v>
      </c>
      <c r="B415" s="133"/>
    </row>
    <row r="416" spans="1:2">
      <c r="A416" s="22"/>
      <c r="B416" s="132"/>
    </row>
    <row r="417" spans="1:2" ht="21.6">
      <c r="A417" s="22" t="s">
        <v>425</v>
      </c>
      <c r="B417" s="133"/>
    </row>
    <row r="418" spans="1:2">
      <c r="A418" s="22"/>
      <c r="B418" s="132"/>
    </row>
    <row r="419" spans="1:2" ht="32.4">
      <c r="A419" s="22" t="s">
        <v>426</v>
      </c>
      <c r="B419" s="133"/>
    </row>
    <row r="420" spans="1:2">
      <c r="A420" s="22"/>
      <c r="B420" s="132"/>
    </row>
    <row r="421" spans="1:2" ht="32.4">
      <c r="A421" s="22" t="s">
        <v>427</v>
      </c>
      <c r="B421" s="133"/>
    </row>
    <row r="422" spans="1:2">
      <c r="A422" s="22"/>
      <c r="B422" s="148"/>
    </row>
    <row r="423" spans="1:2">
      <c r="A423" s="20" t="s">
        <v>636</v>
      </c>
      <c r="B423" s="33"/>
    </row>
    <row r="424" spans="1:2">
      <c r="A424" s="22" t="s">
        <v>631</v>
      </c>
      <c r="B424" s="33"/>
    </row>
    <row r="425" spans="1:2">
      <c r="A425" s="22" t="s">
        <v>637</v>
      </c>
      <c r="B425" s="33"/>
    </row>
    <row r="426" spans="1:2">
      <c r="A426" s="22"/>
      <c r="B426" s="33"/>
    </row>
    <row r="427" spans="1:2" ht="14.4">
      <c r="A427" s="7" t="s">
        <v>638</v>
      </c>
      <c r="B427" s="184"/>
    </row>
    <row r="428" spans="1:2" ht="14.4">
      <c r="A428" s="183" t="s">
        <v>639</v>
      </c>
      <c r="B428" s="184"/>
    </row>
    <row r="429" spans="1:2" ht="14.4">
      <c r="A429" s="183" t="s">
        <v>640</v>
      </c>
      <c r="B429" s="184"/>
    </row>
    <row r="430" spans="1:2" ht="14.4">
      <c r="A430" s="183" t="s">
        <v>641</v>
      </c>
      <c r="B430" s="184"/>
    </row>
    <row r="431" spans="1:2" ht="14.4">
      <c r="A431" s="183" t="s">
        <v>642</v>
      </c>
      <c r="B431" s="184"/>
    </row>
    <row r="432" spans="1:2">
      <c r="A432" s="166" t="s">
        <v>643</v>
      </c>
      <c r="B432" s="185"/>
    </row>
    <row r="433" spans="1:2" ht="21.6">
      <c r="A433" s="7" t="s">
        <v>644</v>
      </c>
      <c r="B433" s="185"/>
    </row>
    <row r="434" spans="1:2" ht="21.6">
      <c r="A434" s="7" t="s">
        <v>645</v>
      </c>
      <c r="B434" s="185"/>
    </row>
    <row r="435" spans="1:2" ht="21.6">
      <c r="A435" s="7" t="s">
        <v>646</v>
      </c>
      <c r="B435" s="185"/>
    </row>
    <row r="436" spans="1:2">
      <c r="A436" s="7" t="s">
        <v>647</v>
      </c>
      <c r="B436" s="185"/>
    </row>
    <row r="437" spans="1:2" ht="14.4">
      <c r="A437" s="7"/>
      <c r="B437"/>
    </row>
    <row r="438" spans="1:2" ht="14.4">
      <c r="A438" s="182" t="s">
        <v>648</v>
      </c>
      <c r="B438" s="184"/>
    </row>
    <row r="439" spans="1:2" ht="21.6">
      <c r="A439" s="28" t="s">
        <v>655</v>
      </c>
      <c r="B439" s="186"/>
    </row>
    <row r="440" spans="1:2" ht="21.6">
      <c r="A440" s="7" t="s">
        <v>649</v>
      </c>
      <c r="B440" s="184"/>
    </row>
    <row r="441" spans="1:2" ht="21.6">
      <c r="A441" s="7" t="s">
        <v>650</v>
      </c>
      <c r="B441" s="184"/>
    </row>
    <row r="442" spans="1:2" ht="7.8" customHeight="1">
      <c r="A442" s="180"/>
      <c r="B442"/>
    </row>
    <row r="443" spans="1:2" ht="14.4">
      <c r="A443" s="182" t="s">
        <v>651</v>
      </c>
      <c r="B443"/>
    </row>
    <row r="444" spans="1:2" ht="10.8" customHeight="1">
      <c r="A444" s="179"/>
      <c r="B444"/>
    </row>
    <row r="445" spans="1:2" ht="21.6">
      <c r="A445" s="7" t="s">
        <v>652</v>
      </c>
      <c r="B445" s="184"/>
    </row>
    <row r="446" spans="1:2" ht="21.6">
      <c r="A446" s="7" t="s">
        <v>653</v>
      </c>
      <c r="B446" s="184"/>
    </row>
    <row r="447" spans="1:2" ht="21.6">
      <c r="A447" s="7" t="s">
        <v>654</v>
      </c>
      <c r="B447" s="184"/>
    </row>
    <row r="448" spans="1:2" ht="14.4">
      <c r="A448" s="181"/>
      <c r="B448"/>
    </row>
    <row r="449" spans="1:2">
      <c r="A449" s="20" t="s">
        <v>656</v>
      </c>
      <c r="B449" s="33"/>
    </row>
    <row r="450" spans="1:2">
      <c r="A450" s="21" t="s">
        <v>631</v>
      </c>
      <c r="B450" s="33"/>
    </row>
    <row r="451" spans="1:2">
      <c r="A451" s="21" t="s">
        <v>632</v>
      </c>
      <c r="B451" s="33"/>
    </row>
    <row r="452" spans="1:2">
      <c r="A452" s="22"/>
      <c r="B452" s="33"/>
    </row>
    <row r="453" spans="1:2" ht="32.4">
      <c r="A453" s="181" t="s">
        <v>657</v>
      </c>
      <c r="B453" s="189"/>
    </row>
    <row r="454" spans="1:2">
      <c r="A454" s="181"/>
      <c r="B454" s="33"/>
    </row>
    <row r="455" spans="1:2" ht="21.6">
      <c r="A455" s="187" t="s">
        <v>658</v>
      </c>
      <c r="B455" s="189"/>
    </row>
    <row r="456" spans="1:2">
      <c r="A456" s="188"/>
      <c r="B456" s="33"/>
    </row>
    <row r="457" spans="1:2">
      <c r="A457" s="187" t="s">
        <v>659</v>
      </c>
      <c r="B457" s="189"/>
    </row>
    <row r="458" spans="1:2">
      <c r="A458" s="22"/>
      <c r="B458" s="33"/>
    </row>
    <row r="459" spans="1:2">
      <c r="A459" s="20" t="s">
        <v>662</v>
      </c>
      <c r="B459" s="34"/>
    </row>
    <row r="460" spans="1:2">
      <c r="A460" s="21" t="s">
        <v>633</v>
      </c>
      <c r="B460" s="33"/>
    </row>
    <row r="461" spans="1:2">
      <c r="A461" s="21" t="s">
        <v>634</v>
      </c>
      <c r="B461" s="33"/>
    </row>
    <row r="462" spans="1:2">
      <c r="A462" s="21" t="s">
        <v>635</v>
      </c>
      <c r="B462" s="33"/>
    </row>
    <row r="463" spans="1:2">
      <c r="A463" s="20"/>
      <c r="B463" s="132"/>
    </row>
    <row r="464" spans="1:2" ht="97.2">
      <c r="A464" s="22" t="s">
        <v>981</v>
      </c>
      <c r="B464" s="133"/>
    </row>
    <row r="465" spans="1:2">
      <c r="A465" s="8"/>
      <c r="B465" s="132"/>
    </row>
    <row r="466" spans="1:2" ht="43.2">
      <c r="A466" s="7" t="s">
        <v>660</v>
      </c>
      <c r="B466" s="133"/>
    </row>
    <row r="467" spans="1:2">
      <c r="A467" s="22"/>
      <c r="B467" s="132"/>
    </row>
    <row r="468" spans="1:2" ht="54">
      <c r="A468" s="22" t="s">
        <v>661</v>
      </c>
      <c r="B468" s="148"/>
    </row>
    <row r="469" spans="1:2">
      <c r="A469" s="27"/>
      <c r="B469" s="132"/>
    </row>
    <row r="470" spans="1:2">
      <c r="A470" s="20" t="s">
        <v>664</v>
      </c>
      <c r="B470" s="34"/>
    </row>
    <row r="471" spans="1:2">
      <c r="A471" s="20"/>
      <c r="B471" s="132"/>
    </row>
    <row r="472" spans="1:2">
      <c r="A472" s="21" t="s">
        <v>633</v>
      </c>
      <c r="B472" s="33"/>
    </row>
    <row r="473" spans="1:2">
      <c r="A473" s="21" t="s">
        <v>663</v>
      </c>
      <c r="B473" s="33"/>
    </row>
    <row r="474" spans="1:2">
      <c r="A474" s="21" t="s">
        <v>982</v>
      </c>
      <c r="B474" s="33"/>
    </row>
    <row r="475" spans="1:2">
      <c r="A475" s="20"/>
      <c r="B475" s="132"/>
    </row>
    <row r="476" spans="1:2" ht="21.6">
      <c r="A476" s="22" t="s">
        <v>429</v>
      </c>
      <c r="B476" s="133"/>
    </row>
    <row r="477" spans="1:2">
      <c r="A477" s="8"/>
      <c r="B477" s="132"/>
    </row>
    <row r="478" spans="1:2" ht="14.4" thickBot="1">
      <c r="A478" s="23" t="s">
        <v>428</v>
      </c>
      <c r="B478" s="134"/>
    </row>
    <row r="479" spans="1:2" ht="14.4" thickBot="1"/>
    <row r="480" spans="1:2" ht="35.4" thickBot="1">
      <c r="A480" s="248" t="s">
        <v>37</v>
      </c>
      <c r="B480" s="249"/>
    </row>
    <row r="481" spans="1:2">
      <c r="A481" s="191"/>
      <c r="B481" s="143"/>
    </row>
    <row r="482" spans="1:2">
      <c r="A482" s="26" t="s">
        <v>29</v>
      </c>
      <c r="B482" s="132"/>
    </row>
    <row r="483" spans="1:2">
      <c r="A483" s="26"/>
      <c r="B483" s="132"/>
    </row>
    <row r="484" spans="1:2" ht="21.6">
      <c r="A484" s="178" t="s">
        <v>430</v>
      </c>
      <c r="B484" s="132"/>
    </row>
    <row r="485" spans="1:2" ht="43.2">
      <c r="A485" s="178" t="s">
        <v>431</v>
      </c>
      <c r="B485" s="132"/>
    </row>
    <row r="486" spans="1:2">
      <c r="A486" s="178" t="s">
        <v>432</v>
      </c>
      <c r="B486" s="132"/>
    </row>
    <row r="487" spans="1:2" ht="32.4">
      <c r="A487" s="178" t="s">
        <v>433</v>
      </c>
      <c r="B487" s="132"/>
    </row>
    <row r="488" spans="1:2" ht="21.6">
      <c r="A488" s="178" t="s">
        <v>434</v>
      </c>
      <c r="B488" s="132"/>
    </row>
    <row r="489" spans="1:2" ht="32.4">
      <c r="A489" s="178" t="s">
        <v>435</v>
      </c>
      <c r="B489" s="132"/>
    </row>
    <row r="490" spans="1:2" ht="21.6">
      <c r="A490" s="178" t="s">
        <v>436</v>
      </c>
      <c r="B490" s="132"/>
    </row>
    <row r="491" spans="1:2" ht="43.2">
      <c r="A491" s="178" t="s">
        <v>437</v>
      </c>
      <c r="B491" s="132"/>
    </row>
    <row r="492" spans="1:2" ht="43.2">
      <c r="A492" s="178" t="s">
        <v>438</v>
      </c>
      <c r="B492" s="132"/>
    </row>
    <row r="493" spans="1:2">
      <c r="A493" s="178" t="s">
        <v>439</v>
      </c>
      <c r="B493" s="132"/>
    </row>
    <row r="494" spans="1:2" ht="21.6">
      <c r="A494" s="178" t="s">
        <v>440</v>
      </c>
      <c r="B494" s="132"/>
    </row>
    <row r="495" spans="1:2">
      <c r="A495" s="26"/>
      <c r="B495" s="132"/>
    </row>
    <row r="496" spans="1:2">
      <c r="A496" s="26" t="s">
        <v>665</v>
      </c>
      <c r="B496" s="34"/>
    </row>
    <row r="497" spans="1:3">
      <c r="A497" s="21" t="s">
        <v>666</v>
      </c>
      <c r="B497" s="33"/>
    </row>
    <row r="498" spans="1:3">
      <c r="A498" s="21" t="s">
        <v>667</v>
      </c>
      <c r="B498" s="33"/>
    </row>
    <row r="499" spans="1:3">
      <c r="A499" s="21" t="s">
        <v>668</v>
      </c>
      <c r="B499" s="33"/>
    </row>
    <row r="500" spans="1:3">
      <c r="A500" s="20"/>
      <c r="B500" s="132"/>
    </row>
    <row r="501" spans="1:3" ht="32.4">
      <c r="A501" s="22" t="s">
        <v>669</v>
      </c>
      <c r="B501" s="133"/>
    </row>
    <row r="502" spans="1:3">
      <c r="A502" s="22"/>
      <c r="B502" s="132"/>
    </row>
    <row r="503" spans="1:3">
      <c r="A503" s="22" t="s">
        <v>38</v>
      </c>
      <c r="B503" s="132"/>
    </row>
    <row r="504" spans="1:3">
      <c r="A504" s="29" t="s">
        <v>39</v>
      </c>
      <c r="B504" s="132"/>
    </row>
    <row r="505" spans="1:3">
      <c r="A505" s="29" t="s">
        <v>40</v>
      </c>
      <c r="B505" s="132"/>
    </row>
    <row r="506" spans="1:3">
      <c r="A506" s="29" t="s">
        <v>41</v>
      </c>
      <c r="B506" s="132"/>
    </row>
    <row r="507" spans="1:3">
      <c r="A507" s="29" t="s">
        <v>42</v>
      </c>
      <c r="B507" s="132"/>
    </row>
    <row r="508" spans="1:3">
      <c r="A508" s="29" t="s">
        <v>43</v>
      </c>
      <c r="B508" s="132"/>
    </row>
    <row r="509" spans="1:3">
      <c r="A509" s="29" t="s">
        <v>44</v>
      </c>
      <c r="B509" s="132"/>
    </row>
    <row r="510" spans="1:3">
      <c r="A510" s="29" t="s">
        <v>201</v>
      </c>
      <c r="B510" s="132"/>
      <c r="C510" s="7"/>
    </row>
    <row r="511" spans="1:3">
      <c r="A511" s="29" t="s">
        <v>46</v>
      </c>
      <c r="B511" s="132"/>
    </row>
    <row r="512" spans="1:3">
      <c r="A512" s="29" t="s">
        <v>47</v>
      </c>
      <c r="B512" s="132"/>
    </row>
    <row r="513" spans="1:2">
      <c r="A513" s="22"/>
      <c r="B513" s="132"/>
    </row>
    <row r="514" spans="1:2" ht="21.6">
      <c r="A514" s="22" t="s">
        <v>441</v>
      </c>
      <c r="B514" s="133"/>
    </row>
    <row r="515" spans="1:2">
      <c r="A515" s="22"/>
      <c r="B515" s="132"/>
    </row>
    <row r="516" spans="1:2">
      <c r="A516" s="22" t="s">
        <v>442</v>
      </c>
      <c r="B516" s="133"/>
    </row>
    <row r="517" spans="1:2">
      <c r="A517" s="22"/>
      <c r="B517" s="132"/>
    </row>
    <row r="518" spans="1:2" ht="21.6">
      <c r="A518" s="22" t="s">
        <v>443</v>
      </c>
      <c r="B518" s="133"/>
    </row>
    <row r="519" spans="1:2">
      <c r="A519" s="22" t="s">
        <v>48</v>
      </c>
      <c r="B519" s="132"/>
    </row>
    <row r="520" spans="1:2">
      <c r="A520" s="22" t="s">
        <v>444</v>
      </c>
      <c r="B520" s="133"/>
    </row>
    <row r="521" spans="1:2">
      <c r="A521" s="22"/>
      <c r="B521" s="132"/>
    </row>
    <row r="522" spans="1:2">
      <c r="A522" s="22" t="s">
        <v>445</v>
      </c>
      <c r="B522" s="133"/>
    </row>
    <row r="523" spans="1:2">
      <c r="A523" s="22"/>
      <c r="B523" s="132"/>
    </row>
    <row r="524" spans="1:2" ht="21.6">
      <c r="A524" s="22" t="s">
        <v>446</v>
      </c>
      <c r="B524" s="133"/>
    </row>
    <row r="525" spans="1:2">
      <c r="A525" s="22"/>
      <c r="B525" s="132"/>
    </row>
    <row r="526" spans="1:2">
      <c r="A526" s="22" t="s">
        <v>447</v>
      </c>
      <c r="B526" s="133"/>
    </row>
    <row r="527" spans="1:2">
      <c r="A527" s="22"/>
      <c r="B527" s="192"/>
    </row>
    <row r="528" spans="1:2" ht="63" customHeight="1">
      <c r="A528" s="193" t="s">
        <v>670</v>
      </c>
      <c r="B528" s="148"/>
    </row>
    <row r="529" spans="1:2">
      <c r="A529" s="22"/>
      <c r="B529" s="148"/>
    </row>
    <row r="530" spans="1:2">
      <c r="A530" s="22"/>
      <c r="B530" s="132"/>
    </row>
    <row r="531" spans="1:2">
      <c r="A531" s="20" t="s">
        <v>671</v>
      </c>
      <c r="B531" s="34"/>
    </row>
    <row r="532" spans="1:2">
      <c r="A532" s="20"/>
      <c r="B532" s="132"/>
    </row>
    <row r="533" spans="1:2">
      <c r="A533" s="21" t="s">
        <v>666</v>
      </c>
      <c r="B533" s="33"/>
    </row>
    <row r="534" spans="1:2">
      <c r="A534" s="21" t="s">
        <v>667</v>
      </c>
      <c r="B534" s="33"/>
    </row>
    <row r="535" spans="1:2">
      <c r="A535" s="21" t="s">
        <v>668</v>
      </c>
      <c r="B535" s="33"/>
    </row>
    <row r="536" spans="1:2">
      <c r="A536" s="20"/>
      <c r="B536" s="132"/>
    </row>
    <row r="537" spans="1:2" ht="32.4">
      <c r="A537" s="22" t="s">
        <v>983</v>
      </c>
      <c r="B537" s="133"/>
    </row>
    <row r="538" spans="1:2">
      <c r="A538" s="22"/>
      <c r="B538" s="132"/>
    </row>
    <row r="539" spans="1:2">
      <c r="A539" s="22" t="s">
        <v>49</v>
      </c>
      <c r="B539" s="132"/>
    </row>
    <row r="540" spans="1:2">
      <c r="A540" s="22" t="s">
        <v>50</v>
      </c>
      <c r="B540" s="132"/>
    </row>
    <row r="541" spans="1:2">
      <c r="A541" s="22" t="s">
        <v>51</v>
      </c>
      <c r="B541" s="132"/>
    </row>
    <row r="542" spans="1:2">
      <c r="A542" s="22" t="s">
        <v>52</v>
      </c>
      <c r="B542" s="132"/>
    </row>
    <row r="543" spans="1:2">
      <c r="A543" s="22" t="s">
        <v>53</v>
      </c>
      <c r="B543" s="132"/>
    </row>
    <row r="544" spans="1:2">
      <c r="A544" s="22" t="s">
        <v>54</v>
      </c>
      <c r="B544" s="132"/>
    </row>
    <row r="545" spans="1:2">
      <c r="A545" s="22" t="s">
        <v>55</v>
      </c>
      <c r="B545" s="132"/>
    </row>
    <row r="546" spans="1:2">
      <c r="A546" s="22" t="s">
        <v>56</v>
      </c>
      <c r="B546" s="132"/>
    </row>
    <row r="547" spans="1:2">
      <c r="A547" s="22" t="s">
        <v>57</v>
      </c>
      <c r="B547" s="132"/>
    </row>
    <row r="548" spans="1:2">
      <c r="A548" s="22" t="s">
        <v>58</v>
      </c>
      <c r="B548" s="132"/>
    </row>
    <row r="549" spans="1:2">
      <c r="A549" s="22" t="s">
        <v>59</v>
      </c>
      <c r="B549" s="132"/>
    </row>
    <row r="550" spans="1:2">
      <c r="A550" s="22" t="s">
        <v>60</v>
      </c>
      <c r="B550" s="132"/>
    </row>
    <row r="551" spans="1:2">
      <c r="A551" s="22" t="s">
        <v>61</v>
      </c>
      <c r="B551" s="132"/>
    </row>
    <row r="552" spans="1:2">
      <c r="A552" s="22" t="s">
        <v>62</v>
      </c>
      <c r="B552" s="147"/>
    </row>
    <row r="553" spans="1:2">
      <c r="A553" s="22" t="s">
        <v>63</v>
      </c>
      <c r="B553" s="132"/>
    </row>
    <row r="554" spans="1:2">
      <c r="A554" s="22" t="s">
        <v>64</v>
      </c>
      <c r="B554" s="132"/>
    </row>
    <row r="555" spans="1:2">
      <c r="A555" s="22" t="s">
        <v>45</v>
      </c>
      <c r="B555" s="132"/>
    </row>
    <row r="556" spans="1:2">
      <c r="A556" s="22" t="s">
        <v>65</v>
      </c>
      <c r="B556" s="132"/>
    </row>
    <row r="557" spans="1:2">
      <c r="A557" s="22" t="s">
        <v>66</v>
      </c>
      <c r="B557" s="132"/>
    </row>
    <row r="558" spans="1:2">
      <c r="A558" s="22" t="s">
        <v>67</v>
      </c>
      <c r="B558" s="132"/>
    </row>
    <row r="559" spans="1:2">
      <c r="A559" s="22" t="s">
        <v>68</v>
      </c>
      <c r="B559" s="132"/>
    </row>
    <row r="560" spans="1:2">
      <c r="A560" s="22" t="s">
        <v>69</v>
      </c>
      <c r="B560" s="132"/>
    </row>
    <row r="561" spans="1:2">
      <c r="A561" s="22"/>
      <c r="B561" s="132"/>
    </row>
    <row r="562" spans="1:2">
      <c r="A562" s="22" t="s">
        <v>448</v>
      </c>
      <c r="B562" s="133"/>
    </row>
    <row r="563" spans="1:2">
      <c r="A563" s="22"/>
      <c r="B563" s="148"/>
    </row>
    <row r="564" spans="1:2" ht="21.6">
      <c r="A564" s="22" t="s">
        <v>449</v>
      </c>
      <c r="B564" s="133"/>
    </row>
    <row r="565" spans="1:2">
      <c r="A565" s="22"/>
      <c r="B565" s="148"/>
    </row>
    <row r="566" spans="1:2" ht="21.6">
      <c r="A566" s="22" t="s">
        <v>450</v>
      </c>
      <c r="B566" s="133"/>
    </row>
    <row r="567" spans="1:2">
      <c r="A567" s="22" t="s">
        <v>451</v>
      </c>
      <c r="B567" s="132"/>
    </row>
    <row r="568" spans="1:2">
      <c r="A568" s="22" t="s">
        <v>452</v>
      </c>
      <c r="B568" s="132"/>
    </row>
    <row r="569" spans="1:2">
      <c r="A569" s="22" t="s">
        <v>453</v>
      </c>
      <c r="B569" s="132"/>
    </row>
    <row r="570" spans="1:2">
      <c r="A570" s="22" t="s">
        <v>454</v>
      </c>
      <c r="B570" s="132"/>
    </row>
    <row r="571" spans="1:2">
      <c r="A571" s="22"/>
      <c r="B571" s="132"/>
    </row>
    <row r="572" spans="1:2">
      <c r="A572" s="20" t="s">
        <v>672</v>
      </c>
      <c r="B572" s="34"/>
    </row>
    <row r="573" spans="1:2">
      <c r="A573" s="20"/>
      <c r="B573" s="132"/>
    </row>
    <row r="574" spans="1:2">
      <c r="A574" s="21" t="s">
        <v>673</v>
      </c>
      <c r="B574" s="33"/>
    </row>
    <row r="575" spans="1:2">
      <c r="A575" s="21" t="s">
        <v>674</v>
      </c>
      <c r="B575" s="33"/>
    </row>
    <row r="576" spans="1:2">
      <c r="A576" s="20"/>
      <c r="B576" s="132"/>
    </row>
    <row r="577" spans="1:2" ht="21.6">
      <c r="A577" s="22" t="s">
        <v>455</v>
      </c>
      <c r="B577" s="133"/>
    </row>
    <row r="578" spans="1:2">
      <c r="A578" s="22"/>
      <c r="B578" s="132"/>
    </row>
    <row r="579" spans="1:2">
      <c r="A579" s="22" t="s">
        <v>456</v>
      </c>
      <c r="B579" s="133"/>
    </row>
    <row r="580" spans="1:2">
      <c r="A580" s="22"/>
      <c r="B580" s="132"/>
    </row>
    <row r="581" spans="1:2">
      <c r="A581" s="20" t="s">
        <v>675</v>
      </c>
      <c r="B581" s="34"/>
    </row>
    <row r="582" spans="1:2">
      <c r="A582" s="20"/>
      <c r="B582" s="132"/>
    </row>
    <row r="583" spans="1:2">
      <c r="A583" s="21" t="s">
        <v>676</v>
      </c>
      <c r="B583" s="33"/>
    </row>
    <row r="584" spans="1:2">
      <c r="A584" s="21" t="s">
        <v>677</v>
      </c>
      <c r="B584" s="33"/>
    </row>
    <row r="585" spans="1:2">
      <c r="A585" s="20"/>
      <c r="B585" s="132"/>
    </row>
    <row r="586" spans="1:2" ht="32.4">
      <c r="A586" s="22" t="s">
        <v>457</v>
      </c>
      <c r="B586" s="133"/>
    </row>
    <row r="587" spans="1:2">
      <c r="A587" s="22"/>
      <c r="B587" s="132"/>
    </row>
    <row r="588" spans="1:2">
      <c r="A588" s="22" t="s">
        <v>458</v>
      </c>
      <c r="B588" s="133"/>
    </row>
    <row r="589" spans="1:2">
      <c r="A589" s="22"/>
      <c r="B589" s="132"/>
    </row>
    <row r="590" spans="1:2">
      <c r="A590" s="22" t="s">
        <v>459</v>
      </c>
      <c r="B590" s="133"/>
    </row>
    <row r="591" spans="1:2">
      <c r="A591" s="22"/>
      <c r="B591" s="132"/>
    </row>
    <row r="592" spans="1:2">
      <c r="A592" s="22"/>
      <c r="B592" s="132"/>
    </row>
    <row r="593" spans="1:2">
      <c r="A593" s="20" t="s">
        <v>678</v>
      </c>
      <c r="B593" s="34"/>
    </row>
    <row r="594" spans="1:2">
      <c r="A594" s="20"/>
      <c r="B594" s="132"/>
    </row>
    <row r="595" spans="1:2">
      <c r="A595" s="21" t="s">
        <v>676</v>
      </c>
      <c r="B595" s="33"/>
    </row>
    <row r="596" spans="1:2">
      <c r="A596" s="21" t="s">
        <v>679</v>
      </c>
      <c r="B596" s="33"/>
    </row>
    <row r="597" spans="1:2">
      <c r="A597" s="20"/>
      <c r="B597" s="132"/>
    </row>
    <row r="598" spans="1:2" ht="32.4">
      <c r="A598" s="22" t="s">
        <v>460</v>
      </c>
      <c r="B598" s="133"/>
    </row>
    <row r="599" spans="1:2">
      <c r="A599" s="22"/>
      <c r="B599" s="132"/>
    </row>
    <row r="600" spans="1:2">
      <c r="A600" s="22" t="s">
        <v>458</v>
      </c>
      <c r="B600" s="133"/>
    </row>
    <row r="601" spans="1:2">
      <c r="A601" s="22"/>
      <c r="B601" s="132"/>
    </row>
    <row r="602" spans="1:2">
      <c r="A602" s="22" t="s">
        <v>461</v>
      </c>
      <c r="B602" s="133"/>
    </row>
    <row r="603" spans="1:2">
      <c r="A603" s="22"/>
      <c r="B603" s="148"/>
    </row>
    <row r="604" spans="1:2">
      <c r="A604" s="20" t="s">
        <v>680</v>
      </c>
      <c r="B604" s="148"/>
    </row>
    <row r="605" spans="1:2">
      <c r="A605" s="198" t="s">
        <v>681</v>
      </c>
      <c r="B605" s="148"/>
    </row>
    <row r="606" spans="1:2">
      <c r="A606" s="21" t="s">
        <v>682</v>
      </c>
      <c r="B606" s="148"/>
    </row>
    <row r="607" spans="1:2">
      <c r="A607" s="21" t="s">
        <v>683</v>
      </c>
      <c r="B607" s="148"/>
    </row>
    <row r="608" spans="1:2">
      <c r="A608" s="21" t="s">
        <v>684</v>
      </c>
      <c r="B608" s="148"/>
    </row>
    <row r="609" spans="1:2">
      <c r="A609" s="199" t="s">
        <v>685</v>
      </c>
      <c r="B609" s="148"/>
    </row>
    <row r="610" spans="1:2">
      <c r="A610" s="22"/>
      <c r="B610" s="148"/>
    </row>
    <row r="611" spans="1:2">
      <c r="A611" s="166" t="s">
        <v>686</v>
      </c>
      <c r="B611" s="133"/>
    </row>
    <row r="612" spans="1:2">
      <c r="A612" s="172"/>
      <c r="B612" s="148"/>
    </row>
    <row r="613" spans="1:2" ht="32.4">
      <c r="A613" s="7" t="s">
        <v>984</v>
      </c>
      <c r="B613" s="133"/>
    </row>
    <row r="614" spans="1:2">
      <c r="A614" s="7"/>
      <c r="B614" s="148"/>
    </row>
    <row r="615" spans="1:2" ht="64.8">
      <c r="A615" s="181" t="s">
        <v>687</v>
      </c>
      <c r="B615" s="148"/>
    </row>
    <row r="616" spans="1:2" ht="14.4" thickBot="1">
      <c r="A616" s="23"/>
      <c r="B616" s="194"/>
    </row>
    <row r="617" spans="1:2">
      <c r="A617" s="24"/>
      <c r="B617" s="177"/>
    </row>
    <row r="618" spans="1:2" ht="14.4" thickBot="1">
      <c r="A618" s="17"/>
      <c r="B618" s="190"/>
    </row>
    <row r="619" spans="1:2" ht="42.6" thickBot="1">
      <c r="A619" s="250" t="s">
        <v>70</v>
      </c>
      <c r="B619" s="251"/>
    </row>
    <row r="620" spans="1:2">
      <c r="A620" s="191"/>
      <c r="B620" s="143"/>
    </row>
    <row r="621" spans="1:2">
      <c r="A621" s="26" t="s">
        <v>29</v>
      </c>
      <c r="B621" s="132"/>
    </row>
    <row r="622" spans="1:2">
      <c r="A622" s="26"/>
      <c r="B622" s="132"/>
    </row>
    <row r="623" spans="1:2" ht="21.6">
      <c r="A623" s="178" t="s">
        <v>462</v>
      </c>
      <c r="B623" s="132"/>
    </row>
    <row r="624" spans="1:2">
      <c r="A624" s="178" t="s">
        <v>463</v>
      </c>
      <c r="B624" s="132"/>
    </row>
    <row r="625" spans="1:2">
      <c r="A625" s="178" t="s">
        <v>432</v>
      </c>
      <c r="B625" s="132"/>
    </row>
    <row r="626" spans="1:2" ht="32.4">
      <c r="A626" s="178" t="s">
        <v>464</v>
      </c>
      <c r="B626" s="132"/>
    </row>
    <row r="627" spans="1:2" ht="21.6">
      <c r="A627" s="178" t="s">
        <v>465</v>
      </c>
      <c r="B627" s="132"/>
    </row>
    <row r="628" spans="1:2" ht="32.4">
      <c r="A628" s="178" t="s">
        <v>466</v>
      </c>
      <c r="B628" s="132"/>
    </row>
    <row r="629" spans="1:2" ht="21.6">
      <c r="A629" s="178" t="s">
        <v>467</v>
      </c>
      <c r="B629" s="132"/>
    </row>
    <row r="630" spans="1:2" ht="32.4">
      <c r="A630" s="178" t="s">
        <v>468</v>
      </c>
      <c r="B630" s="132"/>
    </row>
    <row r="631" spans="1:2">
      <c r="A631" s="26"/>
      <c r="B631" s="132"/>
    </row>
    <row r="632" spans="1:2">
      <c r="A632" s="20" t="s">
        <v>688</v>
      </c>
      <c r="B632" s="34"/>
    </row>
    <row r="633" spans="1:2">
      <c r="A633" s="20"/>
      <c r="B633" s="132"/>
    </row>
    <row r="634" spans="1:2">
      <c r="A634" s="21" t="s">
        <v>689</v>
      </c>
      <c r="B634" s="33"/>
    </row>
    <row r="635" spans="1:2">
      <c r="A635" s="21" t="s">
        <v>667</v>
      </c>
      <c r="B635" s="33"/>
    </row>
    <row r="636" spans="1:2">
      <c r="A636" s="21" t="s">
        <v>690</v>
      </c>
      <c r="B636" s="33"/>
    </row>
    <row r="637" spans="1:2">
      <c r="A637" s="20"/>
      <c r="B637" s="132"/>
    </row>
    <row r="638" spans="1:2" ht="21.6">
      <c r="A638" s="22" t="s">
        <v>469</v>
      </c>
      <c r="B638" s="133"/>
    </row>
    <row r="639" spans="1:2">
      <c r="A639" s="22"/>
      <c r="B639" s="132"/>
    </row>
    <row r="640" spans="1:2" ht="32.4">
      <c r="A640" s="22" t="s">
        <v>470</v>
      </c>
      <c r="B640" s="133"/>
    </row>
    <row r="641" spans="1:2">
      <c r="A641" s="22"/>
      <c r="B641" s="132"/>
    </row>
    <row r="642" spans="1:2">
      <c r="A642" s="22" t="s">
        <v>471</v>
      </c>
      <c r="B642" s="133"/>
    </row>
    <row r="643" spans="1:2">
      <c r="A643" s="22"/>
      <c r="B643" s="132"/>
    </row>
    <row r="644" spans="1:2">
      <c r="A644" s="27"/>
      <c r="B644" s="132"/>
    </row>
    <row r="645" spans="1:2">
      <c r="A645" s="20" t="s">
        <v>691</v>
      </c>
      <c r="B645" s="34"/>
    </row>
    <row r="646" spans="1:2">
      <c r="A646" s="20"/>
      <c r="B646" s="132"/>
    </row>
    <row r="647" spans="1:2">
      <c r="A647" s="21" t="s">
        <v>689</v>
      </c>
      <c r="B647" s="33"/>
    </row>
    <row r="648" spans="1:2">
      <c r="A648" s="21" t="s">
        <v>667</v>
      </c>
      <c r="B648" s="33"/>
    </row>
    <row r="649" spans="1:2">
      <c r="A649" s="21" t="s">
        <v>690</v>
      </c>
      <c r="B649" s="33"/>
    </row>
    <row r="650" spans="1:2" ht="21.6">
      <c r="A650" s="22" t="s">
        <v>472</v>
      </c>
      <c r="B650" s="133"/>
    </row>
    <row r="651" spans="1:2">
      <c r="A651" s="22"/>
      <c r="B651" s="132"/>
    </row>
    <row r="652" spans="1:2">
      <c r="A652" s="22"/>
      <c r="B652" s="132"/>
    </row>
    <row r="653" spans="1:2">
      <c r="A653" s="20" t="s">
        <v>692</v>
      </c>
      <c r="B653" s="34"/>
    </row>
    <row r="654" spans="1:2">
      <c r="A654" s="20"/>
      <c r="B654" s="132"/>
    </row>
    <row r="655" spans="1:2">
      <c r="A655" s="21" t="s">
        <v>693</v>
      </c>
      <c r="B655" s="33"/>
    </row>
    <row r="656" spans="1:2">
      <c r="A656" s="21" t="s">
        <v>694</v>
      </c>
      <c r="B656" s="33"/>
    </row>
    <row r="657" spans="1:2">
      <c r="A657" s="21" t="s">
        <v>695</v>
      </c>
      <c r="B657" s="33"/>
    </row>
    <row r="658" spans="1:2">
      <c r="A658" s="20"/>
      <c r="B658" s="132"/>
    </row>
    <row r="659" spans="1:2" ht="21.6">
      <c r="A659" s="22" t="s">
        <v>473</v>
      </c>
      <c r="B659" s="133"/>
    </row>
    <row r="660" spans="1:2">
      <c r="A660" s="22"/>
      <c r="B660" s="132"/>
    </row>
    <row r="661" spans="1:2">
      <c r="A661" s="22"/>
      <c r="B661" s="132"/>
    </row>
    <row r="662" spans="1:2">
      <c r="A662" s="20" t="s">
        <v>696</v>
      </c>
      <c r="B662" s="34"/>
    </row>
    <row r="663" spans="1:2">
      <c r="A663" s="20"/>
      <c r="B663" s="132"/>
    </row>
    <row r="664" spans="1:2">
      <c r="A664" s="21" t="s">
        <v>689</v>
      </c>
      <c r="B664" s="33"/>
    </row>
    <row r="665" spans="1:2">
      <c r="A665" s="21" t="s">
        <v>697</v>
      </c>
      <c r="B665" s="33"/>
    </row>
    <row r="666" spans="1:2">
      <c r="A666" s="21" t="s">
        <v>698</v>
      </c>
      <c r="B666" s="33"/>
    </row>
    <row r="667" spans="1:2">
      <c r="A667" s="20"/>
      <c r="B667" s="132"/>
    </row>
    <row r="668" spans="1:2">
      <c r="A668" s="22" t="s">
        <v>474</v>
      </c>
      <c r="B668" s="133"/>
    </row>
    <row r="669" spans="1:2">
      <c r="A669" s="22"/>
      <c r="B669" s="132"/>
    </row>
    <row r="670" spans="1:2">
      <c r="A670" s="22"/>
      <c r="B670" s="132"/>
    </row>
    <row r="671" spans="1:2">
      <c r="A671" s="20" t="s">
        <v>699</v>
      </c>
      <c r="B671" s="34"/>
    </row>
    <row r="672" spans="1:2">
      <c r="A672" s="20"/>
      <c r="B672" s="132"/>
    </row>
    <row r="673" spans="1:2">
      <c r="A673" s="21" t="s">
        <v>700</v>
      </c>
      <c r="B673" s="33"/>
    </row>
    <row r="674" spans="1:2">
      <c r="A674" s="21" t="s">
        <v>694</v>
      </c>
      <c r="B674" s="33"/>
    </row>
    <row r="675" spans="1:2">
      <c r="A675" s="21" t="s">
        <v>695</v>
      </c>
      <c r="B675" s="33"/>
    </row>
    <row r="676" spans="1:2">
      <c r="A676" s="20"/>
      <c r="B676" s="132"/>
    </row>
    <row r="677" spans="1:2" ht="97.2">
      <c r="A677" s="22" t="s">
        <v>985</v>
      </c>
      <c r="B677" s="133"/>
    </row>
    <row r="678" spans="1:2">
      <c r="A678" s="22"/>
      <c r="B678" s="132"/>
    </row>
    <row r="679" spans="1:2" ht="108">
      <c r="A679" s="22" t="s">
        <v>701</v>
      </c>
      <c r="B679" s="133"/>
    </row>
    <row r="680" spans="1:2">
      <c r="A680" s="22"/>
      <c r="B680" s="132"/>
    </row>
    <row r="681" spans="1:2">
      <c r="A681" s="22"/>
      <c r="B681" s="132"/>
    </row>
    <row r="682" spans="1:2">
      <c r="A682" s="20" t="s">
        <v>702</v>
      </c>
      <c r="B682" s="34"/>
    </row>
    <row r="683" spans="1:2">
      <c r="A683" s="20"/>
      <c r="B683" s="132"/>
    </row>
    <row r="684" spans="1:2">
      <c r="A684" s="21" t="s">
        <v>703</v>
      </c>
      <c r="B684" s="33"/>
    </row>
    <row r="685" spans="1:2">
      <c r="A685" s="21" t="s">
        <v>704</v>
      </c>
      <c r="B685" s="33"/>
    </row>
    <row r="686" spans="1:2">
      <c r="A686" s="21" t="s">
        <v>705</v>
      </c>
      <c r="B686" s="33"/>
    </row>
    <row r="687" spans="1:2">
      <c r="A687" s="20"/>
      <c r="B687" s="132"/>
    </row>
    <row r="688" spans="1:2" ht="21.6">
      <c r="A688" s="22" t="s">
        <v>475</v>
      </c>
      <c r="B688" s="133"/>
    </row>
    <row r="689" spans="1:2" ht="14.4" thickBot="1">
      <c r="A689" s="149"/>
      <c r="B689" s="135"/>
    </row>
    <row r="690" spans="1:2" ht="14.4" thickBot="1"/>
    <row r="691" spans="1:2" ht="21.6" thickBot="1">
      <c r="A691" s="208" t="s">
        <v>71</v>
      </c>
      <c r="B691" s="209"/>
    </row>
    <row r="692" spans="1:2">
      <c r="A692" s="191"/>
      <c r="B692" s="143"/>
    </row>
    <row r="693" spans="1:2">
      <c r="A693" s="25"/>
      <c r="B693" s="132"/>
    </row>
    <row r="694" spans="1:2">
      <c r="A694" s="26" t="s">
        <v>29</v>
      </c>
      <c r="B694" s="132"/>
    </row>
    <row r="695" spans="1:2">
      <c r="A695" s="26"/>
      <c r="B695" s="132"/>
    </row>
    <row r="696" spans="1:2" ht="32.4">
      <c r="A696" s="26" t="s">
        <v>72</v>
      </c>
      <c r="B696" s="132"/>
    </row>
    <row r="697" spans="1:2">
      <c r="A697" s="26"/>
      <c r="B697" s="132"/>
    </row>
    <row r="698" spans="1:2" ht="75.599999999999994">
      <c r="A698" s="26" t="s">
        <v>81</v>
      </c>
      <c r="B698" s="132"/>
    </row>
    <row r="699" spans="1:2">
      <c r="A699" s="26"/>
      <c r="B699" s="132"/>
    </row>
    <row r="700" spans="1:2" ht="43.2">
      <c r="A700" s="178" t="s">
        <v>476</v>
      </c>
      <c r="B700" s="132"/>
    </row>
    <row r="701" spans="1:2">
      <c r="A701" s="178" t="s">
        <v>477</v>
      </c>
      <c r="B701" s="132"/>
    </row>
    <row r="702" spans="1:2">
      <c r="A702" s="26"/>
      <c r="B702" s="132"/>
    </row>
    <row r="703" spans="1:2">
      <c r="A703" s="26"/>
      <c r="B703" s="132"/>
    </row>
    <row r="704" spans="1:2">
      <c r="A704" s="20" t="s">
        <v>706</v>
      </c>
      <c r="B704" s="34"/>
    </row>
    <row r="705" spans="1:14">
      <c r="A705" s="21" t="s">
        <v>707</v>
      </c>
      <c r="B705" s="33"/>
    </row>
    <row r="706" spans="1:14">
      <c r="A706" s="20"/>
      <c r="B706" s="132"/>
    </row>
    <row r="707" spans="1:14" ht="32.4">
      <c r="A707" s="22" t="s">
        <v>478</v>
      </c>
      <c r="B707" s="133"/>
    </row>
    <row r="708" spans="1:14">
      <c r="A708" s="22" t="s">
        <v>73</v>
      </c>
      <c r="B708" s="132"/>
      <c r="D708" s="150"/>
      <c r="I708" s="150"/>
      <c r="N708" s="150"/>
    </row>
    <row r="709" spans="1:14" ht="21.6">
      <c r="A709" s="22" t="s">
        <v>986</v>
      </c>
      <c r="B709" s="133"/>
    </row>
    <row r="710" spans="1:14">
      <c r="A710" s="22"/>
      <c r="B710" s="132"/>
    </row>
    <row r="711" spans="1:14" ht="21.6">
      <c r="A711" s="22" t="s">
        <v>479</v>
      </c>
      <c r="B711" s="133"/>
    </row>
    <row r="712" spans="1:14">
      <c r="A712" s="146" t="s">
        <v>480</v>
      </c>
      <c r="B712" s="132"/>
    </row>
    <row r="713" spans="1:14">
      <c r="A713" s="146" t="s">
        <v>481</v>
      </c>
      <c r="B713" s="132"/>
    </row>
    <row r="714" spans="1:14">
      <c r="A714" s="146" t="s">
        <v>482</v>
      </c>
      <c r="B714" s="132"/>
    </row>
    <row r="715" spans="1:14">
      <c r="A715" s="22"/>
      <c r="B715" s="132"/>
    </row>
    <row r="716" spans="1:14">
      <c r="A716" s="22" t="s">
        <v>483</v>
      </c>
      <c r="B716" s="132"/>
    </row>
    <row r="717" spans="1:14">
      <c r="A717" s="22"/>
      <c r="B717" s="132"/>
    </row>
    <row r="718" spans="1:14">
      <c r="A718" s="22" t="s">
        <v>987</v>
      </c>
      <c r="B718" s="133"/>
    </row>
    <row r="719" spans="1:14">
      <c r="A719" s="22"/>
      <c r="B719" s="132"/>
    </row>
    <row r="720" spans="1:14" ht="32.4">
      <c r="A720" s="22" t="s">
        <v>484</v>
      </c>
      <c r="B720" s="133"/>
    </row>
    <row r="721" spans="1:2">
      <c r="A721" s="22"/>
      <c r="B721" s="132"/>
    </row>
    <row r="722" spans="1:2" ht="21.6">
      <c r="A722" s="22" t="s">
        <v>988</v>
      </c>
      <c r="B722" s="133"/>
    </row>
    <row r="723" spans="1:2">
      <c r="A723" s="22"/>
      <c r="B723" s="132"/>
    </row>
    <row r="724" spans="1:2" ht="21.6">
      <c r="A724" s="22" t="s">
        <v>485</v>
      </c>
      <c r="B724" s="133"/>
    </row>
    <row r="725" spans="1:2">
      <c r="A725" s="22"/>
      <c r="B725" s="132"/>
    </row>
    <row r="726" spans="1:2">
      <c r="A726" s="22" t="s">
        <v>486</v>
      </c>
      <c r="B726" s="133"/>
    </row>
    <row r="727" spans="1:2">
      <c r="A727" s="22" t="s">
        <v>74</v>
      </c>
      <c r="B727" s="132"/>
    </row>
    <row r="728" spans="1:2">
      <c r="A728" s="22" t="s">
        <v>75</v>
      </c>
      <c r="B728" s="132"/>
    </row>
    <row r="729" spans="1:2">
      <c r="A729" s="22" t="s">
        <v>76</v>
      </c>
      <c r="B729" s="132"/>
    </row>
    <row r="730" spans="1:2">
      <c r="A730" s="22" t="s">
        <v>77</v>
      </c>
      <c r="B730" s="132"/>
    </row>
    <row r="731" spans="1:2">
      <c r="A731" s="22" t="s">
        <v>78</v>
      </c>
      <c r="B731" s="132"/>
    </row>
    <row r="732" spans="1:2">
      <c r="A732" s="22" t="s">
        <v>79</v>
      </c>
      <c r="B732" s="132"/>
    </row>
    <row r="733" spans="1:2">
      <c r="A733" s="22"/>
      <c r="B733" s="132"/>
    </row>
    <row r="734" spans="1:2">
      <c r="A734" s="22" t="s">
        <v>80</v>
      </c>
      <c r="B734" s="133"/>
    </row>
    <row r="735" spans="1:2">
      <c r="A735" s="22"/>
      <c r="B735" s="132"/>
    </row>
    <row r="736" spans="1:2">
      <c r="A736" s="22" t="s">
        <v>487</v>
      </c>
      <c r="B736" s="133"/>
    </row>
    <row r="737" spans="1:2">
      <c r="A737" s="22"/>
      <c r="B737" s="132"/>
    </row>
    <row r="738" spans="1:2">
      <c r="A738" s="22"/>
      <c r="B738" s="132"/>
    </row>
    <row r="739" spans="1:2">
      <c r="A739" s="20" t="s">
        <v>708</v>
      </c>
      <c r="B739" s="34"/>
    </row>
    <row r="740" spans="1:2">
      <c r="A740" s="20"/>
      <c r="B740" s="132"/>
    </row>
    <row r="741" spans="1:2">
      <c r="A741" s="21" t="s">
        <v>709</v>
      </c>
      <c r="B741" s="33"/>
    </row>
    <row r="742" spans="1:2">
      <c r="A742" s="20"/>
      <c r="B742" s="132"/>
    </row>
    <row r="743" spans="1:2" ht="21.6">
      <c r="A743" s="22" t="s">
        <v>488</v>
      </c>
      <c r="B743" s="133"/>
    </row>
    <row r="744" spans="1:2">
      <c r="A744" s="22"/>
      <c r="B744" s="132"/>
    </row>
    <row r="745" spans="1:2">
      <c r="A745" s="22" t="s">
        <v>489</v>
      </c>
      <c r="B745" s="133"/>
    </row>
    <row r="746" spans="1:2">
      <c r="A746" s="22"/>
      <c r="B746" s="132"/>
    </row>
    <row r="747" spans="1:2" ht="23.4">
      <c r="A747" s="22" t="s">
        <v>490</v>
      </c>
      <c r="B747" s="133"/>
    </row>
    <row r="748" spans="1:2">
      <c r="A748" s="22"/>
      <c r="B748" s="132"/>
    </row>
    <row r="749" spans="1:2">
      <c r="A749" s="22" t="s">
        <v>491</v>
      </c>
      <c r="B749" s="133"/>
    </row>
    <row r="750" spans="1:2">
      <c r="A750" s="22"/>
      <c r="B750" s="132"/>
    </row>
    <row r="751" spans="1:2">
      <c r="A751" s="363" t="s">
        <v>1012</v>
      </c>
      <c r="B751" s="132"/>
    </row>
    <row r="752" spans="1:2">
      <c r="A752" s="364" t="s">
        <v>1013</v>
      </c>
      <c r="B752" s="132"/>
    </row>
    <row r="753" spans="1:2" ht="43.2">
      <c r="A753" s="22" t="s">
        <v>1016</v>
      </c>
      <c r="B753" s="133"/>
    </row>
    <row r="754" spans="1:2">
      <c r="A754" s="22"/>
      <c r="B754" s="132"/>
    </row>
    <row r="755" spans="1:2">
      <c r="A755" s="363" t="s">
        <v>1017</v>
      </c>
      <c r="B755" s="132"/>
    </row>
    <row r="756" spans="1:2">
      <c r="A756" s="364" t="s">
        <v>1015</v>
      </c>
      <c r="B756" s="132"/>
    </row>
    <row r="757" spans="1:2" ht="43.2">
      <c r="A757" s="22" t="s">
        <v>1014</v>
      </c>
      <c r="B757" s="133"/>
    </row>
    <row r="758" spans="1:2">
      <c r="A758" s="22"/>
      <c r="B758" s="132"/>
    </row>
    <row r="759" spans="1:2">
      <c r="A759" s="363" t="s">
        <v>1019</v>
      </c>
      <c r="B759" s="132"/>
    </row>
    <row r="760" spans="1:2">
      <c r="A760" s="364" t="s">
        <v>1018</v>
      </c>
      <c r="B760" s="132"/>
    </row>
    <row r="761" spans="1:2" ht="54">
      <c r="A761" s="22" t="s">
        <v>1020</v>
      </c>
      <c r="B761" s="133"/>
    </row>
    <row r="762" spans="1:2">
      <c r="A762" s="22"/>
      <c r="B762" s="132"/>
    </row>
    <row r="763" spans="1:2">
      <c r="A763" s="20" t="s">
        <v>1021</v>
      </c>
      <c r="B763" s="34"/>
    </row>
    <row r="764" spans="1:2">
      <c r="A764" s="21" t="s">
        <v>710</v>
      </c>
      <c r="B764" s="33"/>
    </row>
    <row r="765" spans="1:2">
      <c r="A765" s="20"/>
      <c r="B765" s="132"/>
    </row>
    <row r="766" spans="1:2" ht="43.2">
      <c r="A766" s="22" t="s">
        <v>492</v>
      </c>
      <c r="B766" s="133"/>
    </row>
    <row r="767" spans="1:2">
      <c r="A767" s="22"/>
      <c r="B767" s="132"/>
    </row>
    <row r="768" spans="1:2" ht="43.2">
      <c r="A768" s="22" t="s">
        <v>989</v>
      </c>
      <c r="B768" s="133"/>
    </row>
    <row r="769" spans="1:2">
      <c r="A769" s="22"/>
      <c r="B769" s="132"/>
    </row>
    <row r="770" spans="1:2" ht="21.6">
      <c r="A770" s="22" t="s">
        <v>493</v>
      </c>
      <c r="B770" s="133"/>
    </row>
    <row r="771" spans="1:2">
      <c r="A771" s="22"/>
      <c r="B771" s="132"/>
    </row>
    <row r="772" spans="1:2">
      <c r="A772" s="20" t="s">
        <v>1022</v>
      </c>
      <c r="B772" s="34"/>
    </row>
    <row r="773" spans="1:2">
      <c r="A773" s="21" t="s">
        <v>710</v>
      </c>
      <c r="B773" s="33"/>
    </row>
    <row r="774" spans="1:2">
      <c r="A774" s="21" t="s">
        <v>711</v>
      </c>
      <c r="B774" s="33"/>
    </row>
    <row r="775" spans="1:2">
      <c r="A775" s="20"/>
      <c r="B775" s="132"/>
    </row>
    <row r="776" spans="1:2" ht="32.4">
      <c r="A776" s="22" t="s">
        <v>494</v>
      </c>
      <c r="B776" s="133"/>
    </row>
    <row r="777" spans="1:2">
      <c r="A777" s="22"/>
      <c r="B777" s="132"/>
    </row>
    <row r="778" spans="1:2" ht="21.6">
      <c r="A778" s="22" t="s">
        <v>495</v>
      </c>
      <c r="B778" s="133"/>
    </row>
    <row r="779" spans="1:2">
      <c r="A779" s="22"/>
      <c r="B779" s="132"/>
    </row>
    <row r="780" spans="1:2" ht="43.2">
      <c r="A780" s="22" t="s">
        <v>496</v>
      </c>
      <c r="B780" s="133"/>
    </row>
    <row r="781" spans="1:2">
      <c r="A781" s="22"/>
      <c r="B781" s="132"/>
    </row>
    <row r="782" spans="1:2" ht="43.2">
      <c r="A782" s="22" t="s">
        <v>497</v>
      </c>
      <c r="B782" s="133"/>
    </row>
    <row r="783" spans="1:2">
      <c r="A783" s="22"/>
      <c r="B783" s="132"/>
    </row>
    <row r="784" spans="1:2" ht="21.6">
      <c r="A784" s="8" t="s">
        <v>498</v>
      </c>
      <c r="B784" s="133"/>
    </row>
    <row r="785" spans="1:2">
      <c r="A785" s="8"/>
      <c r="B785" s="132"/>
    </row>
    <row r="786" spans="1:2" ht="21.6">
      <c r="A786" s="8" t="s">
        <v>499</v>
      </c>
      <c r="B786" s="133"/>
    </row>
    <row r="787" spans="1:2">
      <c r="A787" s="22"/>
      <c r="B787" s="132"/>
    </row>
    <row r="788" spans="1:2">
      <c r="A788" s="22" t="s">
        <v>500</v>
      </c>
      <c r="B788" s="133"/>
    </row>
    <row r="789" spans="1:2">
      <c r="A789" s="22"/>
      <c r="B789" s="132"/>
    </row>
    <row r="790" spans="1:2" ht="21.6">
      <c r="A790" s="22" t="s">
        <v>990</v>
      </c>
      <c r="B790" s="133"/>
    </row>
    <row r="791" spans="1:2">
      <c r="A791" s="22"/>
      <c r="B791" s="132"/>
    </row>
    <row r="792" spans="1:2">
      <c r="A792" s="20" t="s">
        <v>1023</v>
      </c>
      <c r="B792" s="34"/>
    </row>
    <row r="793" spans="1:2">
      <c r="A793" s="20"/>
      <c r="B793" s="132"/>
    </row>
    <row r="794" spans="1:2">
      <c r="A794" s="21" t="s">
        <v>710</v>
      </c>
      <c r="B794" s="33"/>
    </row>
    <row r="795" spans="1:2">
      <c r="A795" s="21" t="s">
        <v>1025</v>
      </c>
      <c r="B795" s="33"/>
    </row>
    <row r="796" spans="1:2">
      <c r="A796" s="20"/>
      <c r="B796" s="132"/>
    </row>
    <row r="797" spans="1:2" ht="26.4" customHeight="1">
      <c r="A797" s="22" t="s">
        <v>991</v>
      </c>
      <c r="B797" s="133"/>
    </row>
    <row r="798" spans="1:2" ht="12.6" customHeight="1">
      <c r="A798" s="22"/>
      <c r="B798" s="148"/>
    </row>
    <row r="799" spans="1:2" ht="12.6" customHeight="1">
      <c r="A799" s="20" t="s">
        <v>1024</v>
      </c>
      <c r="B799" s="148"/>
    </row>
    <row r="800" spans="1:2" ht="12.6" customHeight="1">
      <c r="A800" s="21" t="s">
        <v>710</v>
      </c>
      <c r="B800" s="148"/>
    </row>
    <row r="801" spans="1:2" ht="17.399999999999999" customHeight="1">
      <c r="A801" s="200" t="s">
        <v>1026</v>
      </c>
      <c r="B801" s="148"/>
    </row>
    <row r="802" spans="1:2" ht="12.6" customHeight="1">
      <c r="A802" s="22"/>
      <c r="B802" s="148"/>
    </row>
    <row r="803" spans="1:2" ht="22.2" customHeight="1">
      <c r="A803" s="202" t="s">
        <v>992</v>
      </c>
      <c r="B803" s="203"/>
    </row>
    <row r="804" spans="1:2" ht="12.6" customHeight="1">
      <c r="A804" s="202"/>
      <c r="B804" s="204"/>
    </row>
    <row r="805" spans="1:2" ht="30.6" customHeight="1">
      <c r="A805" s="202" t="s">
        <v>718</v>
      </c>
      <c r="B805" s="205"/>
    </row>
    <row r="806" spans="1:2" ht="25.8" customHeight="1">
      <c r="A806" s="206" t="s">
        <v>712</v>
      </c>
      <c r="B806" s="204"/>
    </row>
    <row r="807" spans="1:2" ht="18.600000000000001" customHeight="1">
      <c r="A807" s="202" t="s">
        <v>713</v>
      </c>
      <c r="B807" s="204"/>
    </row>
    <row r="808" spans="1:2" ht="26.4" customHeight="1">
      <c r="A808" s="202" t="s">
        <v>714</v>
      </c>
      <c r="B808" s="204"/>
    </row>
    <row r="809" spans="1:2" s="201" customFormat="1" ht="24.6" customHeight="1">
      <c r="A809" s="8" t="s">
        <v>715</v>
      </c>
      <c r="B809" s="207"/>
    </row>
    <row r="810" spans="1:2" s="201" customFormat="1" ht="24.6" customHeight="1">
      <c r="A810" s="8" t="s">
        <v>716</v>
      </c>
      <c r="B810" s="207"/>
    </row>
    <row r="811" spans="1:2" s="201" customFormat="1" ht="34.200000000000003" customHeight="1">
      <c r="A811" s="8" t="s">
        <v>717</v>
      </c>
      <c r="B811" s="207"/>
    </row>
    <row r="812" spans="1:2" s="201" customFormat="1" ht="24.6" customHeight="1">
      <c r="A812" s="8" t="s">
        <v>993</v>
      </c>
      <c r="B812" s="207"/>
    </row>
    <row r="813" spans="1:2" s="201" customFormat="1" ht="12" customHeight="1">
      <c r="A813" s="8"/>
      <c r="B813" s="207"/>
    </row>
    <row r="814" spans="1:2" s="201" customFormat="1" ht="16.2" customHeight="1">
      <c r="A814" s="366" t="s">
        <v>1027</v>
      </c>
      <c r="B814" s="207"/>
    </row>
    <row r="815" spans="1:2" s="201" customFormat="1" ht="21" customHeight="1">
      <c r="A815" s="368" t="s">
        <v>1028</v>
      </c>
      <c r="B815" s="207"/>
    </row>
    <row r="816" spans="1:2" s="201" customFormat="1" ht="14.4" customHeight="1">
      <c r="A816" s="8" t="s">
        <v>1029</v>
      </c>
      <c r="B816" s="369"/>
    </row>
    <row r="817" spans="1:2" s="201" customFormat="1" ht="42" customHeight="1">
      <c r="A817" s="8" t="s">
        <v>1030</v>
      </c>
      <c r="B817" s="369"/>
    </row>
    <row r="818" spans="1:2" s="201" customFormat="1" ht="24.6" customHeight="1">
      <c r="A818" s="8"/>
      <c r="B818" s="207"/>
    </row>
    <row r="819" spans="1:2" ht="14.4" thickBot="1">
      <c r="A819" s="145"/>
      <c r="B819" s="135"/>
    </row>
    <row r="820" spans="1:2" ht="14.4" thickBot="1">
      <c r="A820" s="152"/>
      <c r="B820" s="136"/>
    </row>
    <row r="821" spans="1:2" ht="21.6" thickBot="1">
      <c r="A821" s="361" t="s">
        <v>994</v>
      </c>
      <c r="B821" s="362"/>
    </row>
    <row r="822" spans="1:2">
      <c r="A822" s="144"/>
      <c r="B822" s="132"/>
    </row>
    <row r="823" spans="1:2">
      <c r="A823" s="212" t="s">
        <v>25</v>
      </c>
      <c r="B823" s="213"/>
    </row>
    <row r="824" spans="1:2">
      <c r="A824" s="214"/>
      <c r="B824" s="213"/>
    </row>
    <row r="825" spans="1:2" ht="32.4">
      <c r="A825" s="202" t="s">
        <v>995</v>
      </c>
      <c r="B825" s="215"/>
    </row>
    <row r="826" spans="1:2">
      <c r="A826" s="202"/>
      <c r="B826" s="213"/>
    </row>
    <row r="827" spans="1:2" ht="32.4">
      <c r="A827" s="202" t="s">
        <v>721</v>
      </c>
      <c r="B827" s="215"/>
    </row>
    <row r="828" spans="1:2">
      <c r="A828" s="202"/>
      <c r="B828" s="213"/>
    </row>
    <row r="829" spans="1:2" ht="32.4">
      <c r="A829" s="202" t="s">
        <v>722</v>
      </c>
      <c r="B829" s="215"/>
    </row>
    <row r="830" spans="1:2">
      <c r="A830" s="202"/>
      <c r="B830" s="213"/>
    </row>
    <row r="831" spans="1:2" ht="21.6">
      <c r="A831" s="202" t="s">
        <v>723</v>
      </c>
      <c r="B831" s="215"/>
    </row>
    <row r="832" spans="1:2">
      <c r="A832" s="202"/>
      <c r="B832" s="213"/>
    </row>
    <row r="833" spans="1:2" ht="21.6">
      <c r="A833" s="202" t="s">
        <v>724</v>
      </c>
      <c r="B833" s="215"/>
    </row>
    <row r="834" spans="1:2">
      <c r="A834" s="202"/>
      <c r="B834" s="213"/>
    </row>
    <row r="835" spans="1:2" ht="21.6">
      <c r="A835" s="202" t="s">
        <v>725</v>
      </c>
      <c r="B835" s="215"/>
    </row>
    <row r="836" spans="1:2">
      <c r="A836" s="202"/>
      <c r="B836" s="213"/>
    </row>
    <row r="837" spans="1:2" ht="21.6">
      <c r="A837" s="202" t="s">
        <v>726</v>
      </c>
      <c r="B837" s="215"/>
    </row>
    <row r="838" spans="1:2">
      <c r="A838" s="202"/>
      <c r="B838" s="213"/>
    </row>
    <row r="839" spans="1:2" ht="32.4">
      <c r="A839" s="202" t="s">
        <v>727</v>
      </c>
      <c r="B839" s="215"/>
    </row>
    <row r="840" spans="1:2">
      <c r="A840" s="202"/>
      <c r="B840" s="213"/>
    </row>
    <row r="841" spans="1:2" ht="43.2">
      <c r="A841" s="202" t="s">
        <v>728</v>
      </c>
      <c r="B841" s="215"/>
    </row>
    <row r="842" spans="1:2">
      <c r="A842" s="202"/>
      <c r="B842" s="213"/>
    </row>
    <row r="843" spans="1:2" ht="75.599999999999994">
      <c r="A843" s="202" t="s">
        <v>729</v>
      </c>
      <c r="B843" s="215"/>
    </row>
    <row r="844" spans="1:2">
      <c r="A844" s="202"/>
      <c r="B844" s="213"/>
    </row>
    <row r="845" spans="1:2" ht="54">
      <c r="A845" s="202" t="s">
        <v>730</v>
      </c>
      <c r="B845" s="215"/>
    </row>
    <row r="846" spans="1:2">
      <c r="A846" s="216"/>
      <c r="B846" s="213"/>
    </row>
    <row r="847" spans="1:2" ht="21.6">
      <c r="A847" s="202" t="s">
        <v>731</v>
      </c>
      <c r="B847" s="215"/>
    </row>
    <row r="848" spans="1:2">
      <c r="A848" s="202"/>
      <c r="B848" s="213"/>
    </row>
    <row r="849" spans="1:2" ht="21.6">
      <c r="A849" s="202" t="s">
        <v>732</v>
      </c>
      <c r="B849" s="215"/>
    </row>
    <row r="850" spans="1:2">
      <c r="A850" s="202"/>
      <c r="B850" s="213"/>
    </row>
    <row r="851" spans="1:2" ht="43.2">
      <c r="A851" s="202" t="s">
        <v>733</v>
      </c>
      <c r="B851" s="215"/>
    </row>
    <row r="852" spans="1:2">
      <c r="A852" s="202"/>
      <c r="B852" s="213"/>
    </row>
    <row r="853" spans="1:2" ht="21.6">
      <c r="A853" s="202" t="s">
        <v>734</v>
      </c>
      <c r="B853" s="215"/>
    </row>
    <row r="854" spans="1:2">
      <c r="A854" s="202"/>
      <c r="B854" s="213"/>
    </row>
    <row r="855" spans="1:2" ht="32.4">
      <c r="A855" s="202" t="s">
        <v>735</v>
      </c>
      <c r="B855" s="217"/>
    </row>
    <row r="856" spans="1:2">
      <c r="A856" s="202"/>
      <c r="B856" s="213"/>
    </row>
    <row r="857" spans="1:2" ht="32.4">
      <c r="A857" s="206" t="s">
        <v>30</v>
      </c>
      <c r="B857" s="213"/>
    </row>
    <row r="858" spans="1:2">
      <c r="A858" s="144"/>
      <c r="B858" s="132"/>
    </row>
    <row r="859" spans="1:2" ht="177" customHeight="1">
      <c r="A859" s="169" t="s">
        <v>745</v>
      </c>
      <c r="B859" s="133"/>
    </row>
    <row r="860" spans="1:2" ht="7.8" customHeight="1">
      <c r="A860" s="169"/>
      <c r="B860" s="148"/>
    </row>
    <row r="861" spans="1:2" ht="168" customHeight="1">
      <c r="A861" s="169" t="s">
        <v>739</v>
      </c>
      <c r="B861" s="133"/>
    </row>
    <row r="862" spans="1:2" ht="408" customHeight="1">
      <c r="A862" s="169" t="s">
        <v>736</v>
      </c>
      <c r="B862" s="133"/>
    </row>
    <row r="863" spans="1:2" ht="202.2" customHeight="1">
      <c r="A863" s="169" t="s">
        <v>996</v>
      </c>
      <c r="B863" s="133"/>
    </row>
    <row r="864" spans="1:2">
      <c r="A864" s="169"/>
      <c r="B864" s="132"/>
    </row>
    <row r="865" spans="1:2" ht="112.2" customHeight="1">
      <c r="A865" s="169" t="s">
        <v>746</v>
      </c>
      <c r="B865" s="133"/>
    </row>
    <row r="866" spans="1:2" ht="7.8" customHeight="1">
      <c r="A866" s="169"/>
      <c r="B866" s="132"/>
    </row>
    <row r="867" spans="1:2" ht="259.95" customHeight="1">
      <c r="A867" s="169" t="s">
        <v>740</v>
      </c>
      <c r="B867" s="133"/>
    </row>
    <row r="868" spans="1:2">
      <c r="A868" s="169"/>
      <c r="B868" s="132"/>
    </row>
    <row r="869" spans="1:2" ht="216.6" customHeight="1">
      <c r="A869" s="169" t="s">
        <v>741</v>
      </c>
      <c r="B869" s="133"/>
    </row>
    <row r="870" spans="1:2" ht="32.4" customHeight="1">
      <c r="A870" s="169" t="s">
        <v>737</v>
      </c>
      <c r="B870" s="133"/>
    </row>
    <row r="871" spans="1:2">
      <c r="A871" s="169"/>
      <c r="B871" s="132"/>
    </row>
    <row r="872" spans="1:2" ht="242.4" customHeight="1">
      <c r="A872" s="169" t="s">
        <v>742</v>
      </c>
      <c r="B872" s="133"/>
    </row>
    <row r="873" spans="1:2" ht="207.6" customHeight="1">
      <c r="A873" s="169" t="s">
        <v>738</v>
      </c>
      <c r="B873" s="133"/>
    </row>
    <row r="874" spans="1:2">
      <c r="A874" s="169"/>
      <c r="B874" s="132"/>
    </row>
    <row r="875" spans="1:2" ht="134.4" customHeight="1">
      <c r="A875" s="169" t="s">
        <v>743</v>
      </c>
      <c r="B875" s="133"/>
    </row>
    <row r="876" spans="1:2">
      <c r="A876" s="169"/>
      <c r="B876" s="132"/>
    </row>
    <row r="877" spans="1:2" ht="117.6" customHeight="1">
      <c r="A877" s="169" t="s">
        <v>744</v>
      </c>
      <c r="B877" s="133"/>
    </row>
    <row r="878" spans="1:2" ht="14.4" thickBot="1">
      <c r="A878" s="145"/>
      <c r="B878" s="135"/>
    </row>
    <row r="879" spans="1:2" ht="14.4" thickBot="1">
      <c r="A879" s="152"/>
      <c r="B879" s="136"/>
    </row>
    <row r="880" spans="1:2" ht="21.6" thickBot="1">
      <c r="A880" s="361" t="s">
        <v>719</v>
      </c>
      <c r="B880" s="362"/>
    </row>
    <row r="881" spans="1:2" s="165" customFormat="1" ht="10.8">
      <c r="A881" s="167"/>
      <c r="B881" s="218"/>
    </row>
    <row r="882" spans="1:2" s="165" customFormat="1" ht="10.8">
      <c r="A882" s="167" t="s">
        <v>82</v>
      </c>
      <c r="B882" s="218"/>
    </row>
    <row r="883" spans="1:2" s="165" customFormat="1" ht="10.8">
      <c r="A883" s="167" t="s">
        <v>83</v>
      </c>
      <c r="B883" s="218"/>
    </row>
    <row r="884" spans="1:2" s="165" customFormat="1" ht="10.8">
      <c r="A884" s="167"/>
      <c r="B884" s="218"/>
    </row>
    <row r="885" spans="1:2" s="165" customFormat="1" ht="10.8">
      <c r="A885" s="167" t="s">
        <v>84</v>
      </c>
      <c r="B885" s="218"/>
    </row>
    <row r="886" spans="1:2" s="165" customFormat="1" ht="10.8">
      <c r="A886" s="167"/>
      <c r="B886" s="218"/>
    </row>
    <row r="887" spans="1:2" s="165" customFormat="1" ht="21.6">
      <c r="A887" s="167" t="s">
        <v>97</v>
      </c>
      <c r="B887" s="218"/>
    </row>
    <row r="888" spans="1:2" s="165" customFormat="1" ht="10.8">
      <c r="A888" s="167"/>
      <c r="B888" s="218"/>
    </row>
    <row r="889" spans="1:2" s="165" customFormat="1" ht="32.4">
      <c r="A889" s="167" t="s">
        <v>98</v>
      </c>
      <c r="B889" s="218"/>
    </row>
    <row r="890" spans="1:2" s="165" customFormat="1" ht="10.8">
      <c r="A890" s="167"/>
      <c r="B890" s="218"/>
    </row>
    <row r="891" spans="1:2" s="165" customFormat="1" ht="10.8">
      <c r="A891" s="167" t="s">
        <v>99</v>
      </c>
      <c r="B891" s="218"/>
    </row>
    <row r="892" spans="1:2" s="165" customFormat="1" ht="10.8">
      <c r="A892" s="167"/>
      <c r="B892" s="218"/>
    </row>
    <row r="893" spans="1:2" s="165" customFormat="1" ht="21.6">
      <c r="A893" s="167" t="s">
        <v>100</v>
      </c>
      <c r="B893" s="218"/>
    </row>
    <row r="894" spans="1:2" s="165" customFormat="1" ht="10.8">
      <c r="A894" s="167"/>
      <c r="B894" s="218"/>
    </row>
    <row r="895" spans="1:2" s="165" customFormat="1" ht="10.8">
      <c r="A895" s="167"/>
      <c r="B895" s="218"/>
    </row>
    <row r="896" spans="1:2" s="165" customFormat="1" ht="21.6">
      <c r="A896" s="167" t="s">
        <v>101</v>
      </c>
      <c r="B896" s="218"/>
    </row>
    <row r="897" spans="1:2" s="165" customFormat="1" ht="10.8">
      <c r="A897" s="167"/>
      <c r="B897" s="218"/>
    </row>
    <row r="898" spans="1:2" s="165" customFormat="1" ht="64.8">
      <c r="A898" s="167" t="s">
        <v>102</v>
      </c>
      <c r="B898" s="218"/>
    </row>
    <row r="899" spans="1:2" s="165" customFormat="1" ht="10.8">
      <c r="A899" s="167"/>
      <c r="B899" s="218"/>
    </row>
    <row r="900" spans="1:2" s="165" customFormat="1" ht="10.8">
      <c r="A900" s="167" t="s">
        <v>103</v>
      </c>
      <c r="B900" s="218"/>
    </row>
    <row r="901" spans="1:2" s="165" customFormat="1" ht="10.8">
      <c r="A901" s="167"/>
      <c r="B901" s="218"/>
    </row>
    <row r="902" spans="1:2" s="165" customFormat="1" ht="21.6">
      <c r="A902" s="167" t="s">
        <v>104</v>
      </c>
      <c r="B902" s="218"/>
    </row>
    <row r="903" spans="1:2" s="165" customFormat="1" ht="10.8">
      <c r="A903" s="167"/>
      <c r="B903" s="218"/>
    </row>
    <row r="904" spans="1:2" s="165" customFormat="1" ht="21.6">
      <c r="A904" s="167" t="s">
        <v>105</v>
      </c>
      <c r="B904" s="218"/>
    </row>
    <row r="905" spans="1:2" s="165" customFormat="1" ht="10.8">
      <c r="A905" s="167"/>
      <c r="B905" s="218"/>
    </row>
    <row r="906" spans="1:2" s="165" customFormat="1" ht="21.6">
      <c r="A906" s="167" t="s">
        <v>85</v>
      </c>
      <c r="B906" s="218"/>
    </row>
    <row r="907" spans="1:2" s="165" customFormat="1" ht="10.8">
      <c r="A907" s="167"/>
      <c r="B907" s="218"/>
    </row>
    <row r="908" spans="1:2" s="165" customFormat="1" ht="32.4">
      <c r="A908" s="167" t="s">
        <v>106</v>
      </c>
      <c r="B908" s="218"/>
    </row>
    <row r="909" spans="1:2" s="165" customFormat="1" ht="10.8">
      <c r="A909" s="167"/>
      <c r="B909" s="218"/>
    </row>
    <row r="910" spans="1:2" s="165" customFormat="1" ht="32.4">
      <c r="A910" s="219" t="s">
        <v>107</v>
      </c>
      <c r="B910" s="218"/>
    </row>
    <row r="911" spans="1:2" s="165" customFormat="1" ht="10.8">
      <c r="A911" s="167"/>
      <c r="B911" s="218"/>
    </row>
    <row r="912" spans="1:2" s="165" customFormat="1" ht="10.8">
      <c r="A912" s="167"/>
      <c r="B912" s="218"/>
    </row>
    <row r="913" spans="1:2" s="165" customFormat="1" ht="32.4">
      <c r="A913" s="219" t="s">
        <v>108</v>
      </c>
      <c r="B913" s="218"/>
    </row>
    <row r="914" spans="1:2" s="165" customFormat="1" ht="10.8">
      <c r="A914" s="167"/>
      <c r="B914" s="218"/>
    </row>
    <row r="915" spans="1:2" s="165" customFormat="1" ht="32.4">
      <c r="A915" s="211" t="s">
        <v>30</v>
      </c>
      <c r="B915" s="218"/>
    </row>
    <row r="917" spans="1:2" ht="14.4" thickBot="1">
      <c r="A917" s="152"/>
      <c r="B917" s="136"/>
    </row>
    <row r="918" spans="1:2" s="165" customFormat="1" ht="21" customHeight="1">
      <c r="A918" s="220" t="s">
        <v>747</v>
      </c>
      <c r="B918" s="221"/>
    </row>
    <row r="919" spans="1:2" s="165" customFormat="1" ht="10.8">
      <c r="A919" s="169"/>
      <c r="B919" s="170"/>
    </row>
    <row r="920" spans="1:2" s="165" customFormat="1" ht="10.8">
      <c r="A920" s="169" t="s">
        <v>109</v>
      </c>
      <c r="B920" s="170"/>
    </row>
    <row r="921" spans="1:2" s="165" customFormat="1" ht="10.8">
      <c r="A921" s="169" t="s">
        <v>86</v>
      </c>
      <c r="B921" s="170"/>
    </row>
    <row r="922" spans="1:2" s="165" customFormat="1" ht="10.8">
      <c r="A922" s="169"/>
      <c r="B922" s="170"/>
    </row>
    <row r="923" spans="1:2" s="165" customFormat="1" ht="21.6">
      <c r="A923" s="169" t="s">
        <v>110</v>
      </c>
      <c r="B923" s="171"/>
    </row>
    <row r="924" spans="1:2" s="165" customFormat="1" ht="10.8">
      <c r="A924" s="169"/>
      <c r="B924" s="170"/>
    </row>
    <row r="925" spans="1:2" s="165" customFormat="1" ht="10.8">
      <c r="A925" s="169" t="s">
        <v>111</v>
      </c>
      <c r="B925" s="171"/>
    </row>
    <row r="926" spans="1:2" ht="14.4" thickBot="1">
      <c r="A926" s="145"/>
      <c r="B926" s="135"/>
    </row>
    <row r="928" spans="1:2" ht="14.4" thickBot="1"/>
    <row r="929" spans="1:2" s="165" customFormat="1" ht="10.8">
      <c r="A929" s="220" t="s">
        <v>748</v>
      </c>
      <c r="B929" s="221"/>
    </row>
    <row r="930" spans="1:2" s="165" customFormat="1" ht="10.8">
      <c r="A930" s="169"/>
      <c r="B930" s="170"/>
    </row>
    <row r="931" spans="1:2" s="165" customFormat="1" ht="10.8">
      <c r="A931" s="168" t="s">
        <v>112</v>
      </c>
      <c r="B931" s="170"/>
    </row>
    <row r="932" spans="1:2" s="165" customFormat="1" ht="10.8">
      <c r="A932" s="176" t="s">
        <v>87</v>
      </c>
      <c r="B932" s="170"/>
    </row>
    <row r="933" spans="1:2" s="165" customFormat="1" ht="10.8">
      <c r="A933" s="169"/>
      <c r="B933" s="170"/>
    </row>
    <row r="934" spans="1:2" s="165" customFormat="1" ht="10.8">
      <c r="A934" s="169" t="s">
        <v>113</v>
      </c>
      <c r="B934" s="171"/>
    </row>
    <row r="935" spans="1:2" s="165" customFormat="1" ht="10.8">
      <c r="A935" s="169"/>
      <c r="B935" s="170"/>
    </row>
    <row r="936" spans="1:2" s="165" customFormat="1" ht="21.6">
      <c r="A936" s="169" t="s">
        <v>114</v>
      </c>
      <c r="B936" s="171"/>
    </row>
    <row r="937" spans="1:2" s="165" customFormat="1" ht="10.8">
      <c r="A937" s="169"/>
      <c r="B937" s="170"/>
    </row>
    <row r="938" spans="1:2" s="165" customFormat="1" ht="21.6">
      <c r="A938" s="169" t="s">
        <v>115</v>
      </c>
      <c r="B938" s="171"/>
    </row>
    <row r="939" spans="1:2" s="165" customFormat="1" ht="11.4" thickBot="1">
      <c r="A939" s="222"/>
      <c r="B939" s="223"/>
    </row>
    <row r="940" spans="1:2" ht="14.4" thickBot="1"/>
    <row r="941" spans="1:2" s="165" customFormat="1" ht="10.8">
      <c r="A941" s="232" t="s">
        <v>116</v>
      </c>
      <c r="B941" s="224"/>
    </row>
    <row r="942" spans="1:2" s="165" customFormat="1" ht="10.8">
      <c r="A942" s="176" t="s">
        <v>87</v>
      </c>
      <c r="B942" s="170"/>
    </row>
    <row r="943" spans="1:2" s="165" customFormat="1" ht="10.8">
      <c r="A943" s="176" t="s">
        <v>1004</v>
      </c>
      <c r="B943" s="170"/>
    </row>
    <row r="944" spans="1:2" s="165" customFormat="1" ht="10.8">
      <c r="A944" s="176" t="s">
        <v>89</v>
      </c>
      <c r="B944" s="170"/>
    </row>
    <row r="945" spans="1:2" s="165" customFormat="1" ht="10.8">
      <c r="A945" s="169"/>
      <c r="B945" s="170"/>
    </row>
    <row r="946" spans="1:2" s="165" customFormat="1" ht="21.6">
      <c r="A946" s="169" t="s">
        <v>117</v>
      </c>
      <c r="B946" s="171"/>
    </row>
    <row r="947" spans="1:2" s="165" customFormat="1" ht="10.8">
      <c r="A947" s="169"/>
      <c r="B947" s="170"/>
    </row>
    <row r="948" spans="1:2" s="165" customFormat="1" ht="21.6">
      <c r="A948" s="169" t="s">
        <v>118</v>
      </c>
      <c r="B948" s="171"/>
    </row>
    <row r="949" spans="1:2" s="165" customFormat="1" ht="11.4" thickBot="1">
      <c r="A949" s="222"/>
      <c r="B949" s="223"/>
    </row>
    <row r="950" spans="1:2" s="165" customFormat="1" ht="10.8">
      <c r="A950" s="167"/>
      <c r="B950" s="218"/>
    </row>
    <row r="951" spans="1:2" s="165" customFormat="1" ht="10.8">
      <c r="A951" s="233" t="s">
        <v>119</v>
      </c>
      <c r="B951" s="234"/>
    </row>
    <row r="952" spans="1:2" s="165" customFormat="1" ht="10.8">
      <c r="A952" s="240" t="s">
        <v>87</v>
      </c>
      <c r="B952" s="236"/>
    </row>
    <row r="953" spans="1:2" s="165" customFormat="1" ht="10.8">
      <c r="A953" s="240" t="s">
        <v>1004</v>
      </c>
      <c r="B953" s="236"/>
    </row>
    <row r="954" spans="1:2" s="165" customFormat="1" ht="10.8">
      <c r="A954" s="240" t="s">
        <v>89</v>
      </c>
      <c r="B954" s="236"/>
    </row>
    <row r="955" spans="1:2" s="165" customFormat="1" ht="10.8">
      <c r="A955" s="235"/>
      <c r="B955" s="236"/>
    </row>
    <row r="956" spans="1:2" s="165" customFormat="1" ht="10.8">
      <c r="A956" s="235" t="s">
        <v>120</v>
      </c>
      <c r="B956" s="237"/>
    </row>
    <row r="957" spans="1:2" s="165" customFormat="1" ht="10.8">
      <c r="A957" s="235"/>
      <c r="B957" s="236"/>
    </row>
    <row r="958" spans="1:2" s="165" customFormat="1" ht="21.6">
      <c r="A958" s="235" t="s">
        <v>121</v>
      </c>
      <c r="B958" s="237"/>
    </row>
    <row r="959" spans="1:2" s="165" customFormat="1" ht="10.8">
      <c r="A959" s="235"/>
      <c r="B959" s="236"/>
    </row>
    <row r="960" spans="1:2" s="165" customFormat="1" ht="21.6">
      <c r="A960" s="235" t="s">
        <v>122</v>
      </c>
      <c r="B960" s="237"/>
    </row>
    <row r="961" spans="1:2" s="165" customFormat="1" ht="10.8">
      <c r="A961" s="235"/>
      <c r="B961" s="236"/>
    </row>
    <row r="962" spans="1:2" s="165" customFormat="1" ht="32.4">
      <c r="A962" s="235" t="s">
        <v>124</v>
      </c>
      <c r="B962" s="237"/>
    </row>
    <row r="963" spans="1:2" s="165" customFormat="1" ht="10.8">
      <c r="A963" s="235"/>
      <c r="B963" s="236"/>
    </row>
    <row r="964" spans="1:2" s="165" customFormat="1" ht="21.6">
      <c r="A964" s="235" t="s">
        <v>123</v>
      </c>
      <c r="B964" s="237"/>
    </row>
    <row r="965" spans="1:2" s="165" customFormat="1" ht="10.8">
      <c r="A965" s="235"/>
      <c r="B965" s="236"/>
    </row>
    <row r="966" spans="1:2" s="165" customFormat="1" ht="10.8">
      <c r="A966" s="235" t="s">
        <v>90</v>
      </c>
      <c r="B966" s="236"/>
    </row>
    <row r="967" spans="1:2" s="165" customFormat="1" ht="21.6">
      <c r="A967" s="238" t="s">
        <v>91</v>
      </c>
      <c r="B967" s="239"/>
    </row>
    <row r="968" spans="1:2" s="165" customFormat="1" ht="10.8">
      <c r="A968" s="167"/>
      <c r="B968" s="218"/>
    </row>
    <row r="969" spans="1:2" s="165" customFormat="1" ht="11.4" thickBot="1">
      <c r="A969" s="167"/>
      <c r="B969" s="218"/>
    </row>
    <row r="970" spans="1:2" s="165" customFormat="1" ht="10.8">
      <c r="A970" s="232" t="s">
        <v>125</v>
      </c>
      <c r="B970" s="224"/>
    </row>
    <row r="971" spans="1:2" s="165" customFormat="1" ht="10.8">
      <c r="A971" s="176" t="s">
        <v>87</v>
      </c>
      <c r="B971" s="170"/>
    </row>
    <row r="972" spans="1:2" s="165" customFormat="1" ht="10.8">
      <c r="A972" s="176" t="s">
        <v>88</v>
      </c>
      <c r="B972" s="170"/>
    </row>
    <row r="973" spans="1:2" s="165" customFormat="1" ht="10.8">
      <c r="A973" s="176" t="s">
        <v>89</v>
      </c>
      <c r="B973" s="170"/>
    </row>
    <row r="974" spans="1:2" s="165" customFormat="1" ht="10.8">
      <c r="A974" s="169"/>
      <c r="B974" s="170"/>
    </row>
    <row r="975" spans="1:2" s="165" customFormat="1" ht="32.4">
      <c r="A975" s="169" t="s">
        <v>126</v>
      </c>
      <c r="B975" s="171"/>
    </row>
    <row r="976" spans="1:2" s="165" customFormat="1" ht="10.8">
      <c r="A976" s="169"/>
      <c r="B976" s="170"/>
    </row>
    <row r="977" spans="1:2" s="165" customFormat="1" ht="32.4">
      <c r="A977" s="169" t="s">
        <v>127</v>
      </c>
      <c r="B977" s="171"/>
    </row>
    <row r="978" spans="1:2" s="165" customFormat="1" ht="10.8">
      <c r="A978" s="169"/>
      <c r="B978" s="170"/>
    </row>
    <row r="979" spans="1:2" s="165" customFormat="1" ht="33" thickBot="1">
      <c r="A979" s="222" t="s">
        <v>128</v>
      </c>
      <c r="B979" s="225"/>
    </row>
    <row r="980" spans="1:2" s="165" customFormat="1" ht="10.8">
      <c r="A980" s="167" t="s">
        <v>48</v>
      </c>
      <c r="B980" s="218"/>
    </row>
    <row r="981" spans="1:2" s="165" customFormat="1" ht="10.8">
      <c r="A981" s="167"/>
      <c r="B981" s="218"/>
    </row>
    <row r="982" spans="1:2" s="165" customFormat="1" ht="10.8">
      <c r="A982" s="167"/>
      <c r="B982" s="218"/>
    </row>
    <row r="983" spans="1:2" s="165" customFormat="1" ht="10.8">
      <c r="A983" s="233" t="s">
        <v>749</v>
      </c>
      <c r="B983" s="234"/>
    </row>
    <row r="984" spans="1:2" s="165" customFormat="1" ht="10.8">
      <c r="A984" s="240" t="s">
        <v>87</v>
      </c>
      <c r="B984" s="236"/>
    </row>
    <row r="985" spans="1:2" s="165" customFormat="1" ht="10.8">
      <c r="A985" s="240" t="s">
        <v>1005</v>
      </c>
      <c r="B985" s="236"/>
    </row>
    <row r="986" spans="1:2" s="165" customFormat="1" ht="10.8">
      <c r="A986" s="240" t="s">
        <v>89</v>
      </c>
      <c r="B986" s="236"/>
    </row>
    <row r="987" spans="1:2" s="165" customFormat="1" ht="10.8">
      <c r="A987" s="235"/>
      <c r="B987" s="236"/>
    </row>
    <row r="988" spans="1:2" s="165" customFormat="1" ht="21.6">
      <c r="A988" s="235" t="s">
        <v>129</v>
      </c>
      <c r="B988" s="237"/>
    </row>
    <row r="989" spans="1:2" s="165" customFormat="1" ht="10.8">
      <c r="A989" s="235"/>
      <c r="B989" s="236"/>
    </row>
    <row r="990" spans="1:2" s="165" customFormat="1" ht="21.6">
      <c r="A990" s="235" t="s">
        <v>130</v>
      </c>
      <c r="B990" s="237"/>
    </row>
    <row r="991" spans="1:2" s="165" customFormat="1" ht="10.8">
      <c r="A991" s="235"/>
      <c r="B991" s="236"/>
    </row>
    <row r="992" spans="1:2" s="165" customFormat="1" ht="21.6">
      <c r="A992" s="235" t="s">
        <v>131</v>
      </c>
      <c r="B992" s="237"/>
    </row>
    <row r="993" spans="1:2" s="165" customFormat="1" ht="10.8">
      <c r="A993" s="235"/>
      <c r="B993" s="236"/>
    </row>
    <row r="994" spans="1:2" s="165" customFormat="1" ht="10.8">
      <c r="A994" s="235" t="s">
        <v>90</v>
      </c>
      <c r="B994" s="236"/>
    </row>
    <row r="995" spans="1:2" s="165" customFormat="1" ht="21.6">
      <c r="A995" s="235" t="s">
        <v>132</v>
      </c>
      <c r="B995" s="236"/>
    </row>
    <row r="996" spans="1:2" s="165" customFormat="1" ht="10.8">
      <c r="A996" s="235"/>
      <c r="B996" s="236"/>
    </row>
    <row r="997" spans="1:2" s="165" customFormat="1" ht="21.6">
      <c r="A997" s="235" t="s">
        <v>133</v>
      </c>
      <c r="B997" s="236"/>
    </row>
    <row r="998" spans="1:2" s="165" customFormat="1" ht="10.8">
      <c r="A998" s="238" t="s">
        <v>134</v>
      </c>
      <c r="B998" s="239"/>
    </row>
    <row r="999" spans="1:2" s="165" customFormat="1" ht="11.4" thickBot="1">
      <c r="A999" s="167"/>
      <c r="B999" s="218"/>
    </row>
    <row r="1000" spans="1:2" s="165" customFormat="1" ht="10.8">
      <c r="A1000" s="232" t="s">
        <v>135</v>
      </c>
      <c r="B1000" s="224"/>
    </row>
    <row r="1001" spans="1:2" s="165" customFormat="1" ht="10.8">
      <c r="A1001" s="176" t="s">
        <v>87</v>
      </c>
      <c r="B1001" s="170"/>
    </row>
    <row r="1002" spans="1:2" s="165" customFormat="1" ht="10.8">
      <c r="A1002" s="176" t="s">
        <v>1005</v>
      </c>
      <c r="B1002" s="170"/>
    </row>
    <row r="1003" spans="1:2" s="165" customFormat="1" ht="10.8">
      <c r="A1003" s="176" t="s">
        <v>89</v>
      </c>
      <c r="B1003" s="170"/>
    </row>
    <row r="1004" spans="1:2" s="165" customFormat="1" ht="10.8">
      <c r="A1004" s="169"/>
      <c r="B1004" s="170"/>
    </row>
    <row r="1005" spans="1:2" s="165" customFormat="1" ht="21.6">
      <c r="A1005" s="169" t="s">
        <v>136</v>
      </c>
      <c r="B1005" s="171"/>
    </row>
    <row r="1006" spans="1:2" s="165" customFormat="1" ht="10.8">
      <c r="A1006" s="169"/>
      <c r="B1006" s="170"/>
    </row>
    <row r="1007" spans="1:2" s="165" customFormat="1" ht="21.6">
      <c r="A1007" s="169" t="s">
        <v>137</v>
      </c>
      <c r="B1007" s="171"/>
    </row>
    <row r="1008" spans="1:2" s="165" customFormat="1" ht="10.8">
      <c r="A1008" s="169"/>
      <c r="B1008" s="170"/>
    </row>
    <row r="1009" spans="1:2" s="165" customFormat="1" ht="22.2" thickBot="1">
      <c r="A1009" s="222" t="s">
        <v>138</v>
      </c>
      <c r="B1009" s="225"/>
    </row>
    <row r="1010" spans="1:2" s="165" customFormat="1" ht="10.8">
      <c r="A1010" s="167"/>
      <c r="B1010" s="218"/>
    </row>
    <row r="1011" spans="1:2" s="165" customFormat="1" ht="10.8">
      <c r="A1011" s="167" t="s">
        <v>90</v>
      </c>
      <c r="B1011" s="218"/>
    </row>
    <row r="1012" spans="1:2" s="165" customFormat="1" ht="21.6">
      <c r="A1012" s="167" t="s">
        <v>139</v>
      </c>
      <c r="B1012" s="218"/>
    </row>
    <row r="1013" spans="1:2" s="165" customFormat="1" ht="21.6">
      <c r="A1013" s="167" t="s">
        <v>140</v>
      </c>
      <c r="B1013" s="218"/>
    </row>
    <row r="1014" spans="1:2" s="165" customFormat="1" ht="10.8">
      <c r="A1014" s="167" t="s">
        <v>141</v>
      </c>
      <c r="B1014" s="218"/>
    </row>
    <row r="1015" spans="1:2" s="165" customFormat="1" ht="10.8">
      <c r="A1015" s="167"/>
      <c r="B1015" s="218"/>
    </row>
    <row r="1016" spans="1:2" s="165" customFormat="1" ht="10.8">
      <c r="A1016" s="167"/>
      <c r="B1016" s="218"/>
    </row>
    <row r="1017" spans="1:2" s="165" customFormat="1" ht="10.8">
      <c r="A1017" s="210"/>
      <c r="B1017" s="227"/>
    </row>
    <row r="1018" spans="1:2" s="165" customFormat="1" ht="10.8">
      <c r="A1018" s="233" t="s">
        <v>142</v>
      </c>
      <c r="B1018" s="234"/>
    </row>
    <row r="1019" spans="1:2" s="165" customFormat="1" ht="10.8">
      <c r="A1019" s="240" t="s">
        <v>1006</v>
      </c>
      <c r="B1019" s="236"/>
    </row>
    <row r="1020" spans="1:2" s="165" customFormat="1" ht="10.8">
      <c r="A1020" s="235"/>
      <c r="B1020" s="236"/>
    </row>
    <row r="1021" spans="1:2" s="165" customFormat="1" ht="21.6">
      <c r="A1021" s="235" t="s">
        <v>143</v>
      </c>
      <c r="B1021" s="237"/>
    </row>
    <row r="1022" spans="1:2" s="165" customFormat="1" ht="10.8">
      <c r="A1022" s="235"/>
      <c r="B1022" s="236"/>
    </row>
    <row r="1023" spans="1:2" s="165" customFormat="1" ht="21.6">
      <c r="A1023" s="235" t="s">
        <v>144</v>
      </c>
      <c r="B1023" s="237"/>
    </row>
    <row r="1024" spans="1:2" s="165" customFormat="1" ht="10.8">
      <c r="A1024" s="235"/>
      <c r="B1024" s="236"/>
    </row>
    <row r="1025" spans="1:2" s="165" customFormat="1" ht="32.4">
      <c r="A1025" s="235" t="s">
        <v>145</v>
      </c>
      <c r="B1025" s="237"/>
    </row>
    <row r="1026" spans="1:2" s="165" customFormat="1" ht="10.8">
      <c r="A1026" s="235"/>
      <c r="B1026" s="236"/>
    </row>
    <row r="1027" spans="1:2" s="165" customFormat="1" ht="10.8">
      <c r="A1027" s="235" t="s">
        <v>90</v>
      </c>
      <c r="B1027" s="236"/>
    </row>
    <row r="1028" spans="1:2" s="165" customFormat="1" ht="10.8">
      <c r="A1028" s="235"/>
      <c r="B1028" s="236"/>
    </row>
    <row r="1029" spans="1:2" s="165" customFormat="1" ht="21.6">
      <c r="A1029" s="235" t="s">
        <v>146</v>
      </c>
      <c r="B1029" s="236"/>
    </row>
    <row r="1030" spans="1:2" s="165" customFormat="1" ht="10.8">
      <c r="A1030" s="235"/>
      <c r="B1030" s="236"/>
    </row>
    <row r="1031" spans="1:2" s="165" customFormat="1" ht="21.6">
      <c r="A1031" s="235" t="s">
        <v>147</v>
      </c>
      <c r="B1031" s="236"/>
    </row>
    <row r="1032" spans="1:2" s="165" customFormat="1" ht="10.8">
      <c r="A1032" s="238"/>
      <c r="B1032" s="239"/>
    </row>
    <row r="1033" spans="1:2" s="165" customFormat="1" ht="17.399999999999999" customHeight="1">
      <c r="A1033" s="241" t="s">
        <v>750</v>
      </c>
      <c r="B1033" s="226"/>
    </row>
    <row r="1034" spans="1:2" s="165" customFormat="1" ht="11.4" thickBot="1">
      <c r="A1034" s="167"/>
      <c r="B1034" s="218"/>
    </row>
    <row r="1035" spans="1:2" s="165" customFormat="1" ht="10.8">
      <c r="A1035" s="232" t="s">
        <v>151</v>
      </c>
      <c r="B1035" s="224"/>
    </row>
    <row r="1036" spans="1:2" s="165" customFormat="1" ht="10.8">
      <c r="A1036" s="242" t="s">
        <v>92</v>
      </c>
      <c r="B1036" s="170"/>
    </row>
    <row r="1037" spans="1:2" s="165" customFormat="1" ht="10.8">
      <c r="A1037" s="242" t="s">
        <v>93</v>
      </c>
      <c r="B1037" s="170"/>
    </row>
    <row r="1038" spans="1:2" s="165" customFormat="1" ht="10.8">
      <c r="A1038" s="169"/>
      <c r="B1038" s="170"/>
    </row>
    <row r="1039" spans="1:2" s="165" customFormat="1" ht="21.6">
      <c r="A1039" s="169" t="s">
        <v>148</v>
      </c>
      <c r="B1039" s="171"/>
    </row>
    <row r="1040" spans="1:2" s="165" customFormat="1" ht="10.8">
      <c r="A1040" s="169"/>
      <c r="B1040" s="170"/>
    </row>
    <row r="1041" spans="1:2" s="165" customFormat="1" ht="32.4">
      <c r="A1041" s="169" t="s">
        <v>149</v>
      </c>
      <c r="B1041" s="171"/>
    </row>
    <row r="1042" spans="1:2" s="165" customFormat="1" ht="10.8">
      <c r="A1042" s="169"/>
      <c r="B1042" s="170"/>
    </row>
    <row r="1043" spans="1:2" s="165" customFormat="1" ht="10.8">
      <c r="A1043" s="169" t="s">
        <v>150</v>
      </c>
      <c r="B1043" s="171"/>
    </row>
    <row r="1044" spans="1:2" s="165" customFormat="1" ht="11.4" thickBot="1">
      <c r="A1044" s="222"/>
      <c r="B1044" s="223"/>
    </row>
    <row r="1045" spans="1:2" s="165" customFormat="1" ht="11.4" thickBot="1">
      <c r="A1045" s="210"/>
      <c r="B1045" s="227"/>
    </row>
    <row r="1046" spans="1:2" s="165" customFormat="1" ht="16.8" customHeight="1">
      <c r="A1046" s="243" t="s">
        <v>152</v>
      </c>
      <c r="B1046" s="228"/>
    </row>
    <row r="1047" spans="1:2" s="165" customFormat="1" ht="10.8">
      <c r="A1047" s="176" t="s">
        <v>153</v>
      </c>
      <c r="B1047" s="170"/>
    </row>
    <row r="1048" spans="1:2" s="165" customFormat="1" ht="10.8">
      <c r="A1048" s="176" t="s">
        <v>93</v>
      </c>
      <c r="B1048" s="170"/>
    </row>
    <row r="1049" spans="1:2" s="165" customFormat="1" ht="10.8">
      <c r="A1049" s="169"/>
      <c r="B1049" s="170"/>
    </row>
    <row r="1050" spans="1:2" s="165" customFormat="1" ht="10.8">
      <c r="A1050" s="169" t="s">
        <v>154</v>
      </c>
      <c r="B1050" s="171"/>
    </row>
    <row r="1051" spans="1:2" s="165" customFormat="1" ht="10.8">
      <c r="A1051" s="169"/>
      <c r="B1051" s="170"/>
    </row>
    <row r="1052" spans="1:2" s="165" customFormat="1" ht="11.4" thickBot="1">
      <c r="A1052" s="229" t="s">
        <v>155</v>
      </c>
      <c r="B1052" s="225"/>
    </row>
    <row r="1053" spans="1:2" s="165" customFormat="1" ht="11.4" thickBot="1">
      <c r="A1053" s="167"/>
      <c r="B1053" s="218"/>
    </row>
    <row r="1054" spans="1:2" s="165" customFormat="1" ht="10.8">
      <c r="A1054" s="232" t="s">
        <v>156</v>
      </c>
      <c r="B1054" s="224"/>
    </row>
    <row r="1055" spans="1:2" s="165" customFormat="1" ht="10.8">
      <c r="A1055" s="176" t="s">
        <v>94</v>
      </c>
      <c r="B1055" s="170"/>
    </row>
    <row r="1056" spans="1:2" s="165" customFormat="1" ht="10.8">
      <c r="A1056" s="176" t="s">
        <v>93</v>
      </c>
      <c r="B1056" s="170"/>
    </row>
    <row r="1057" spans="1:2" s="165" customFormat="1" ht="10.8">
      <c r="A1057" s="169"/>
      <c r="B1057" s="170"/>
    </row>
    <row r="1058" spans="1:2" s="165" customFormat="1" ht="32.4">
      <c r="A1058" s="169" t="s">
        <v>157</v>
      </c>
      <c r="B1058" s="171"/>
    </row>
    <row r="1059" spans="1:2" s="165" customFormat="1" ht="10.8">
      <c r="A1059" s="169"/>
      <c r="B1059" s="170"/>
    </row>
    <row r="1060" spans="1:2" s="165" customFormat="1" ht="33" thickBot="1">
      <c r="A1060" s="222" t="s">
        <v>158</v>
      </c>
      <c r="B1060" s="225"/>
    </row>
    <row r="1061" spans="1:2" s="165" customFormat="1" ht="10.8">
      <c r="A1061" s="167"/>
      <c r="B1061" s="218"/>
    </row>
    <row r="1062" spans="1:2" s="165" customFormat="1" ht="10.8">
      <c r="A1062" s="233" t="s">
        <v>159</v>
      </c>
      <c r="B1062" s="234"/>
    </row>
    <row r="1063" spans="1:2" s="165" customFormat="1" ht="10.8">
      <c r="A1063" s="240" t="s">
        <v>95</v>
      </c>
      <c r="B1063" s="236"/>
    </row>
    <row r="1064" spans="1:2" s="165" customFormat="1" ht="10.8">
      <c r="A1064" s="240" t="s">
        <v>96</v>
      </c>
      <c r="B1064" s="236"/>
    </row>
    <row r="1065" spans="1:2" s="165" customFormat="1" ht="10.8">
      <c r="A1065" s="235"/>
      <c r="B1065" s="236"/>
    </row>
    <row r="1066" spans="1:2" s="165" customFormat="1" ht="21.6">
      <c r="A1066" s="235" t="s">
        <v>160</v>
      </c>
      <c r="B1066" s="237"/>
    </row>
    <row r="1067" spans="1:2" s="165" customFormat="1" ht="10.8">
      <c r="A1067" s="235"/>
      <c r="B1067" s="236"/>
    </row>
    <row r="1068" spans="1:2" s="165" customFormat="1" ht="21.6">
      <c r="A1068" s="235" t="s">
        <v>161</v>
      </c>
      <c r="B1068" s="237"/>
    </row>
    <row r="1069" spans="1:2" s="165" customFormat="1" ht="10.8">
      <c r="A1069" s="235" t="s">
        <v>48</v>
      </c>
      <c r="B1069" s="236"/>
    </row>
    <row r="1070" spans="1:2" s="165" customFormat="1" ht="21.6">
      <c r="A1070" s="235" t="s">
        <v>162</v>
      </c>
      <c r="B1070" s="237"/>
    </row>
    <row r="1071" spans="1:2" s="165" customFormat="1" ht="10.8">
      <c r="A1071" s="235"/>
      <c r="B1071" s="236"/>
    </row>
    <row r="1072" spans="1:2" s="165" customFormat="1" ht="10.8">
      <c r="A1072" s="235" t="s">
        <v>163</v>
      </c>
      <c r="B1072" s="237"/>
    </row>
    <row r="1073" spans="1:2" s="165" customFormat="1" ht="10.8">
      <c r="A1073" s="235"/>
      <c r="B1073" s="236"/>
    </row>
    <row r="1074" spans="1:2" s="165" customFormat="1" ht="10.8">
      <c r="A1074" s="235" t="s">
        <v>164</v>
      </c>
      <c r="B1074" s="237"/>
    </row>
    <row r="1075" spans="1:2" s="165" customFormat="1" ht="10.8">
      <c r="A1075" s="235"/>
      <c r="B1075" s="236"/>
    </row>
    <row r="1076" spans="1:2" s="165" customFormat="1" ht="10.8">
      <c r="A1076" s="235" t="s">
        <v>165</v>
      </c>
      <c r="B1076" s="236"/>
    </row>
    <row r="1077" spans="1:2" s="165" customFormat="1" ht="10.8">
      <c r="A1077" s="235"/>
      <c r="B1077" s="236"/>
    </row>
    <row r="1078" spans="1:2" s="165" customFormat="1" ht="21.6">
      <c r="A1078" s="235" t="s">
        <v>166</v>
      </c>
      <c r="B1078" s="236"/>
    </row>
    <row r="1079" spans="1:2" s="165" customFormat="1" ht="10.8">
      <c r="A1079" s="235"/>
      <c r="B1079" s="236"/>
    </row>
    <row r="1080" spans="1:2" s="165" customFormat="1" ht="21.6">
      <c r="A1080" s="235" t="s">
        <v>167</v>
      </c>
      <c r="B1080" s="236"/>
    </row>
    <row r="1081" spans="1:2" s="165" customFormat="1" ht="10.8">
      <c r="A1081" s="235"/>
      <c r="B1081" s="236"/>
    </row>
    <row r="1082" spans="1:2" s="165" customFormat="1" ht="10.8">
      <c r="A1082" s="238" t="s">
        <v>134</v>
      </c>
      <c r="B1082" s="239"/>
    </row>
    <row r="1083" spans="1:2" s="165" customFormat="1" ht="10.8">
      <c r="A1083" s="167"/>
      <c r="B1083" s="218"/>
    </row>
    <row r="1084" spans="1:2" s="165" customFormat="1" ht="10.8">
      <c r="A1084" s="241" t="s">
        <v>751</v>
      </c>
      <c r="B1084" s="241"/>
    </row>
    <row r="1085" spans="1:2" s="165" customFormat="1" ht="11.4" thickBot="1">
      <c r="A1085" s="167"/>
      <c r="B1085" s="218"/>
    </row>
    <row r="1086" spans="1:2" s="165" customFormat="1" ht="10.8">
      <c r="A1086" s="232" t="s">
        <v>174</v>
      </c>
      <c r="B1086" s="224"/>
    </row>
    <row r="1087" spans="1:2" s="165" customFormat="1" ht="10.8">
      <c r="A1087" s="176" t="s">
        <v>1007</v>
      </c>
      <c r="B1087" s="170"/>
    </row>
    <row r="1088" spans="1:2" s="165" customFormat="1" ht="10.8">
      <c r="A1088" s="169"/>
      <c r="B1088" s="170"/>
    </row>
    <row r="1089" spans="1:2" s="165" customFormat="1" ht="21.6">
      <c r="A1089" s="169" t="s">
        <v>168</v>
      </c>
      <c r="B1089" s="171"/>
    </row>
    <row r="1090" spans="1:2" s="165" customFormat="1" ht="10.8">
      <c r="A1090" s="169"/>
      <c r="B1090" s="170"/>
    </row>
    <row r="1091" spans="1:2" s="165" customFormat="1" ht="21.6">
      <c r="A1091" s="169" t="s">
        <v>169</v>
      </c>
      <c r="B1091" s="171"/>
    </row>
    <row r="1092" spans="1:2" s="165" customFormat="1" ht="10.8">
      <c r="A1092" s="169"/>
      <c r="B1092" s="170"/>
    </row>
    <row r="1093" spans="1:2" s="165" customFormat="1" ht="22.2" thickBot="1">
      <c r="A1093" s="222" t="s">
        <v>170</v>
      </c>
      <c r="B1093" s="225"/>
    </row>
    <row r="1094" spans="1:2" s="165" customFormat="1" ht="11.4" thickBot="1">
      <c r="A1094" s="167"/>
      <c r="B1094" s="218"/>
    </row>
    <row r="1095" spans="1:2" s="165" customFormat="1" ht="21.6">
      <c r="A1095" s="232" t="s">
        <v>173</v>
      </c>
      <c r="B1095" s="224"/>
    </row>
    <row r="1096" spans="1:2" s="165" customFormat="1" ht="10.8">
      <c r="A1096" s="176" t="s">
        <v>1007</v>
      </c>
      <c r="B1096" s="170"/>
    </row>
    <row r="1097" spans="1:2" s="165" customFormat="1" ht="10.8">
      <c r="A1097" s="176" t="s">
        <v>1008</v>
      </c>
      <c r="B1097" s="170"/>
    </row>
    <row r="1098" spans="1:2" s="165" customFormat="1" ht="10.8">
      <c r="A1098" s="169"/>
      <c r="B1098" s="170"/>
    </row>
    <row r="1099" spans="1:2" s="165" customFormat="1" ht="32.4">
      <c r="A1099" s="169" t="s">
        <v>171</v>
      </c>
      <c r="B1099" s="171"/>
    </row>
    <row r="1100" spans="1:2" s="165" customFormat="1" ht="10.8">
      <c r="A1100" s="169"/>
      <c r="B1100" s="170"/>
    </row>
    <row r="1101" spans="1:2" s="165" customFormat="1" ht="22.2" thickBot="1">
      <c r="A1101" s="222" t="s">
        <v>172</v>
      </c>
      <c r="B1101" s="225"/>
    </row>
    <row r="1102" spans="1:2" s="165" customFormat="1" ht="10.8">
      <c r="A1102" s="167"/>
      <c r="B1102" s="218"/>
    </row>
    <row r="1103" spans="1:2" s="165" customFormat="1" ht="10.8">
      <c r="A1103" s="241" t="s">
        <v>752</v>
      </c>
      <c r="B1103" s="241"/>
    </row>
    <row r="1104" spans="1:2" s="165" customFormat="1" ht="10.8">
      <c r="A1104" s="167"/>
      <c r="B1104" s="218"/>
    </row>
    <row r="1105" spans="1:2" s="165" customFormat="1" ht="10.8">
      <c r="A1105" s="233" t="s">
        <v>179</v>
      </c>
      <c r="B1105" s="234"/>
    </row>
    <row r="1106" spans="1:2" s="165" customFormat="1" ht="10.8">
      <c r="A1106" s="235" t="s">
        <v>175</v>
      </c>
      <c r="B1106" s="236"/>
    </row>
    <row r="1107" spans="1:2" s="165" customFormat="1" ht="10.8">
      <c r="A1107" s="235"/>
      <c r="B1107" s="236"/>
    </row>
    <row r="1108" spans="1:2" s="165" customFormat="1" ht="32.4">
      <c r="A1108" s="235" t="s">
        <v>176</v>
      </c>
      <c r="B1108" s="237"/>
    </row>
    <row r="1109" spans="1:2" s="165" customFormat="1" ht="10.8">
      <c r="A1109" s="235"/>
      <c r="B1109" s="236"/>
    </row>
    <row r="1110" spans="1:2" s="165" customFormat="1" ht="10.8">
      <c r="A1110" s="235" t="s">
        <v>177</v>
      </c>
      <c r="B1110" s="236"/>
    </row>
    <row r="1111" spans="1:2" s="165" customFormat="1" ht="10.8">
      <c r="A1111" s="235"/>
      <c r="B1111" s="236"/>
    </row>
    <row r="1112" spans="1:2" s="165" customFormat="1" ht="10.8">
      <c r="A1112" s="238" t="s">
        <v>178</v>
      </c>
      <c r="B1112" s="239"/>
    </row>
    <row r="1113" spans="1:2" s="165" customFormat="1" ht="10.8">
      <c r="A1113" s="167"/>
      <c r="B1113" s="218"/>
    </row>
    <row r="1114" spans="1:2" s="165" customFormat="1" ht="10.8">
      <c r="A1114" s="211" t="s">
        <v>754</v>
      </c>
      <c r="B1114" s="230"/>
    </row>
    <row r="1115" spans="1:2" s="165" customFormat="1" ht="11.4" thickBot="1">
      <c r="A1115" s="167"/>
      <c r="B1115" s="218"/>
    </row>
    <row r="1116" spans="1:2" s="165" customFormat="1" ht="25.2" customHeight="1">
      <c r="A1116" s="232" t="s">
        <v>753</v>
      </c>
      <c r="B1116" s="224"/>
    </row>
    <row r="1117" spans="1:2" s="165" customFormat="1" ht="10.8">
      <c r="A1117" s="176" t="s">
        <v>180</v>
      </c>
      <c r="B1117" s="170"/>
    </row>
    <row r="1118" spans="1:2" s="165" customFormat="1" ht="10.8">
      <c r="A1118" s="176" t="s">
        <v>181</v>
      </c>
      <c r="B1118" s="170"/>
    </row>
    <row r="1119" spans="1:2" s="165" customFormat="1" ht="10.8">
      <c r="A1119" s="169"/>
      <c r="B1119" s="170"/>
    </row>
    <row r="1120" spans="1:2" s="165" customFormat="1" ht="33" thickBot="1">
      <c r="A1120" s="222" t="s">
        <v>182</v>
      </c>
      <c r="B1120" s="225"/>
    </row>
    <row r="1121" spans="1:2" s="165" customFormat="1" ht="11.4" thickBot="1">
      <c r="A1121" s="167"/>
      <c r="B1121" s="218"/>
    </row>
    <row r="1122" spans="1:2" s="165" customFormat="1" ht="10.8">
      <c r="A1122" s="232" t="s">
        <v>183</v>
      </c>
      <c r="B1122" s="224"/>
    </row>
    <row r="1123" spans="1:2" s="165" customFormat="1" ht="10.8">
      <c r="A1123" s="176" t="s">
        <v>184</v>
      </c>
      <c r="B1123" s="170"/>
    </row>
    <row r="1124" spans="1:2" s="165" customFormat="1" ht="10.8">
      <c r="A1124" s="176" t="s">
        <v>185</v>
      </c>
      <c r="B1124" s="170"/>
    </row>
    <row r="1125" spans="1:2" s="165" customFormat="1" ht="10.8">
      <c r="A1125" s="169"/>
      <c r="B1125" s="170"/>
    </row>
    <row r="1126" spans="1:2" s="165" customFormat="1" ht="32.4" customHeight="1">
      <c r="A1126" s="169" t="s">
        <v>200</v>
      </c>
      <c r="B1126" s="231"/>
    </row>
    <row r="1127" spans="1:2" s="165" customFormat="1" ht="11.4" thickBot="1">
      <c r="A1127" s="222"/>
      <c r="B1127" s="223"/>
    </row>
    <row r="1128" spans="1:2" s="165" customFormat="1" ht="10.8">
      <c r="A1128" s="167"/>
      <c r="B1128" s="218"/>
    </row>
    <row r="1129" spans="1:2" s="165" customFormat="1" ht="10.8">
      <c r="A1129" s="167"/>
      <c r="B1129" s="218"/>
    </row>
    <row r="1130" spans="1:2" s="165" customFormat="1" ht="10.8">
      <c r="A1130" s="241" t="s">
        <v>755</v>
      </c>
      <c r="B1130" s="241"/>
    </row>
    <row r="1131" spans="1:2" s="165" customFormat="1" ht="11.4" thickBot="1">
      <c r="A1131" s="167" t="s">
        <v>186</v>
      </c>
      <c r="B1131" s="218"/>
    </row>
    <row r="1132" spans="1:2" s="165" customFormat="1" ht="10.8">
      <c r="A1132" s="232" t="s">
        <v>197</v>
      </c>
      <c r="B1132" s="224"/>
    </row>
    <row r="1133" spans="1:2" s="165" customFormat="1" ht="10.8">
      <c r="A1133" s="169"/>
      <c r="B1133" s="170"/>
    </row>
    <row r="1134" spans="1:2" s="165" customFormat="1" ht="10.8">
      <c r="A1134" s="169" t="s">
        <v>187</v>
      </c>
      <c r="B1134" s="171"/>
    </row>
    <row r="1135" spans="1:2" s="165" customFormat="1" ht="11.4" thickBot="1">
      <c r="A1135" s="222"/>
      <c r="B1135" s="223"/>
    </row>
    <row r="1136" spans="1:2" s="165" customFormat="1" ht="11.4" thickBot="1">
      <c r="A1136" s="210"/>
      <c r="B1136" s="227"/>
    </row>
    <row r="1137" spans="1:2" s="165" customFormat="1" ht="10.8">
      <c r="A1137" s="232" t="s">
        <v>198</v>
      </c>
      <c r="B1137" s="224"/>
    </row>
    <row r="1138" spans="1:2" s="165" customFormat="1" ht="10.8">
      <c r="A1138" s="176" t="s">
        <v>1009</v>
      </c>
      <c r="B1138" s="170"/>
    </row>
    <row r="1139" spans="1:2" s="165" customFormat="1" ht="10.8">
      <c r="A1139" s="169"/>
      <c r="B1139" s="170"/>
    </row>
    <row r="1140" spans="1:2" s="165" customFormat="1" ht="33" thickBot="1">
      <c r="A1140" s="222" t="s">
        <v>188</v>
      </c>
      <c r="B1140" s="225"/>
    </row>
    <row r="1141" spans="1:2" s="165" customFormat="1" ht="11.4" thickBot="1">
      <c r="A1141" s="167" t="s">
        <v>186</v>
      </c>
      <c r="B1141" s="218"/>
    </row>
    <row r="1142" spans="1:2" s="165" customFormat="1" ht="10.8">
      <c r="A1142" s="232" t="s">
        <v>189</v>
      </c>
      <c r="B1142" s="224"/>
    </row>
    <row r="1143" spans="1:2" s="165" customFormat="1" ht="10.8">
      <c r="A1143" s="176" t="s">
        <v>1010</v>
      </c>
      <c r="B1143" s="170"/>
    </row>
    <row r="1144" spans="1:2" s="165" customFormat="1" ht="10.8">
      <c r="A1144" s="169" t="s">
        <v>190</v>
      </c>
      <c r="B1144" s="170"/>
    </row>
    <row r="1145" spans="1:2" s="165" customFormat="1" ht="21.6">
      <c r="A1145" s="169" t="s">
        <v>191</v>
      </c>
      <c r="B1145" s="171"/>
    </row>
    <row r="1146" spans="1:2" s="165" customFormat="1" ht="10.8">
      <c r="A1146" s="169"/>
      <c r="B1146" s="170"/>
    </row>
    <row r="1147" spans="1:2" s="165" customFormat="1" ht="21.6">
      <c r="A1147" s="169" t="s">
        <v>192</v>
      </c>
      <c r="B1147" s="171"/>
    </row>
    <row r="1148" spans="1:2" s="165" customFormat="1" ht="10.8">
      <c r="A1148" s="169"/>
      <c r="B1148" s="170"/>
    </row>
    <row r="1149" spans="1:2" s="165" customFormat="1" ht="65.400000000000006" thickBot="1">
      <c r="A1149" s="222" t="s">
        <v>193</v>
      </c>
      <c r="B1149" s="225"/>
    </row>
    <row r="1150" spans="1:2" s="165" customFormat="1" ht="11.4" thickBot="1">
      <c r="A1150" s="167"/>
      <c r="B1150" s="218"/>
    </row>
    <row r="1151" spans="1:2" s="165" customFormat="1" ht="10.8">
      <c r="A1151" s="232" t="s">
        <v>199</v>
      </c>
      <c r="B1151" s="224"/>
    </row>
    <row r="1152" spans="1:2" s="165" customFormat="1" ht="10.8">
      <c r="A1152" s="176" t="s">
        <v>1011</v>
      </c>
      <c r="B1152" s="170"/>
    </row>
    <row r="1153" spans="1:16" s="165" customFormat="1" ht="10.8">
      <c r="A1153" s="169"/>
      <c r="B1153" s="170"/>
    </row>
    <row r="1154" spans="1:16" s="165" customFormat="1" ht="43.2">
      <c r="A1154" s="169" t="s">
        <v>194</v>
      </c>
      <c r="B1154" s="171"/>
    </row>
    <row r="1155" spans="1:16" s="165" customFormat="1" ht="10.8">
      <c r="A1155" s="169"/>
      <c r="B1155" s="170"/>
    </row>
    <row r="1156" spans="1:16" s="165" customFormat="1" ht="10.8">
      <c r="A1156" s="169" t="s">
        <v>195</v>
      </c>
      <c r="B1156" s="170"/>
    </row>
    <row r="1157" spans="1:16" s="165" customFormat="1" ht="21.6">
      <c r="A1157" s="169" t="s">
        <v>196</v>
      </c>
      <c r="B1157" s="170"/>
    </row>
    <row r="1158" spans="1:16" s="165" customFormat="1" ht="11.4" thickBot="1">
      <c r="A1158" s="222"/>
      <c r="B1158" s="223"/>
    </row>
    <row r="1159" spans="1:16" s="165" customFormat="1" ht="10.8">
      <c r="A1159" s="167"/>
      <c r="B1159" s="218"/>
    </row>
    <row r="1160" spans="1:16" ht="14.4" thickBot="1">
      <c r="A1160" s="152"/>
      <c r="B1160" s="136"/>
    </row>
    <row r="1161" spans="1:16" ht="21.6" thickBot="1">
      <c r="A1161" s="361" t="s">
        <v>720</v>
      </c>
      <c r="B1161" s="362"/>
    </row>
    <row r="1162" spans="1:16">
      <c r="A1162" s="151"/>
      <c r="B1162" s="143"/>
    </row>
    <row r="1163" spans="1:16" ht="21.6">
      <c r="A1163" s="206" t="s">
        <v>759</v>
      </c>
      <c r="B1163" s="192"/>
      <c r="C1163"/>
      <c r="D1163"/>
      <c r="E1163"/>
      <c r="F1163"/>
      <c r="G1163"/>
      <c r="H1163"/>
      <c r="I1163"/>
      <c r="J1163"/>
      <c r="K1163"/>
      <c r="L1163"/>
      <c r="M1163"/>
      <c r="N1163"/>
      <c r="O1163"/>
      <c r="P1163"/>
    </row>
    <row r="1164" spans="1:16" ht="13.2" customHeight="1">
      <c r="A1164" s="258"/>
      <c r="B1164" s="204"/>
      <c r="C1164"/>
      <c r="D1164"/>
      <c r="E1164"/>
      <c r="F1164"/>
      <c r="G1164"/>
      <c r="H1164"/>
      <c r="I1164"/>
      <c r="J1164"/>
      <c r="K1164"/>
      <c r="L1164"/>
      <c r="M1164"/>
      <c r="N1164"/>
      <c r="O1164"/>
      <c r="P1164"/>
    </row>
    <row r="1165" spans="1:16" ht="43.2">
      <c r="A1165" s="206" t="s">
        <v>766</v>
      </c>
      <c r="B1165" s="259" t="s">
        <v>765</v>
      </c>
      <c r="C1165"/>
      <c r="D1165"/>
      <c r="E1165"/>
      <c r="F1165"/>
      <c r="G1165"/>
      <c r="H1165"/>
      <c r="I1165"/>
      <c r="J1165"/>
      <c r="K1165"/>
      <c r="L1165"/>
      <c r="M1165"/>
      <c r="N1165"/>
      <c r="O1165"/>
      <c r="P1165"/>
    </row>
    <row r="1166" spans="1:16" ht="12" customHeight="1">
      <c r="A1166" s="258"/>
      <c r="B1166" s="204"/>
      <c r="C1166"/>
      <c r="D1166"/>
      <c r="E1166"/>
      <c r="F1166"/>
      <c r="G1166"/>
      <c r="H1166"/>
      <c r="I1166"/>
      <c r="J1166"/>
      <c r="K1166"/>
      <c r="L1166"/>
      <c r="M1166"/>
      <c r="N1166"/>
      <c r="O1166"/>
      <c r="P1166"/>
    </row>
    <row r="1167" spans="1:16" ht="14.4">
      <c r="A1167" s="206" t="s">
        <v>767</v>
      </c>
      <c r="B1167" s="259"/>
      <c r="C1167"/>
      <c r="D1167"/>
      <c r="E1167"/>
      <c r="F1167"/>
      <c r="G1167"/>
      <c r="H1167"/>
      <c r="I1167"/>
      <c r="J1167"/>
      <c r="K1167"/>
      <c r="L1167"/>
      <c r="M1167"/>
      <c r="N1167"/>
      <c r="O1167"/>
      <c r="P1167"/>
    </row>
    <row r="1168" spans="1:16" ht="14.4">
      <c r="A1168" s="258"/>
      <c r="B1168" s="204"/>
      <c r="C1168"/>
      <c r="D1168"/>
      <c r="E1168"/>
      <c r="F1168"/>
      <c r="G1168"/>
      <c r="H1168"/>
      <c r="I1168"/>
      <c r="J1168"/>
      <c r="K1168"/>
      <c r="L1168"/>
      <c r="M1168"/>
      <c r="N1168"/>
      <c r="O1168"/>
      <c r="P1168"/>
    </row>
    <row r="1169" spans="1:16" ht="21.6">
      <c r="A1169" s="206" t="s">
        <v>768</v>
      </c>
      <c r="B1169" s="259"/>
      <c r="C1169"/>
      <c r="D1169"/>
      <c r="E1169"/>
      <c r="F1169"/>
      <c r="G1169"/>
      <c r="H1169"/>
      <c r="I1169"/>
      <c r="J1169"/>
      <c r="K1169"/>
      <c r="L1169"/>
      <c r="M1169"/>
      <c r="N1169"/>
      <c r="O1169"/>
      <c r="P1169"/>
    </row>
    <row r="1170" spans="1:16" ht="6" customHeight="1">
      <c r="A1170" s="206"/>
      <c r="B1170" s="204"/>
      <c r="C1170"/>
      <c r="D1170"/>
      <c r="E1170"/>
      <c r="F1170"/>
      <c r="G1170"/>
      <c r="H1170"/>
      <c r="I1170"/>
      <c r="J1170"/>
      <c r="K1170"/>
      <c r="L1170"/>
      <c r="M1170"/>
      <c r="N1170"/>
      <c r="O1170"/>
      <c r="P1170"/>
    </row>
    <row r="1171" spans="1:16" ht="14.4">
      <c r="A1171" s="206" t="s">
        <v>769</v>
      </c>
      <c r="B1171" s="259"/>
      <c r="C1171"/>
      <c r="D1171"/>
      <c r="E1171"/>
      <c r="F1171"/>
      <c r="G1171"/>
      <c r="H1171"/>
      <c r="I1171"/>
      <c r="J1171"/>
      <c r="K1171"/>
      <c r="L1171"/>
      <c r="M1171"/>
      <c r="N1171"/>
      <c r="O1171"/>
      <c r="P1171"/>
    </row>
    <row r="1172" spans="1:16" ht="14.4">
      <c r="A1172" s="258"/>
      <c r="B1172" s="204"/>
      <c r="C1172"/>
      <c r="D1172"/>
      <c r="E1172"/>
      <c r="F1172"/>
      <c r="G1172"/>
      <c r="H1172"/>
      <c r="I1172"/>
      <c r="J1172"/>
      <c r="K1172"/>
      <c r="L1172"/>
      <c r="M1172"/>
      <c r="N1172"/>
      <c r="O1172"/>
      <c r="P1172"/>
    </row>
    <row r="1173" spans="1:16" ht="21.6">
      <c r="A1173" s="206" t="s">
        <v>770</v>
      </c>
      <c r="B1173" s="259"/>
      <c r="C1173"/>
      <c r="D1173"/>
      <c r="E1173"/>
      <c r="F1173"/>
      <c r="G1173"/>
      <c r="H1173"/>
      <c r="I1173"/>
      <c r="J1173"/>
      <c r="K1173"/>
      <c r="L1173"/>
      <c r="M1173"/>
      <c r="N1173"/>
      <c r="O1173"/>
      <c r="P1173"/>
    </row>
    <row r="1174" spans="1:16" ht="14.4">
      <c r="A1174" s="258"/>
      <c r="B1174" s="204"/>
      <c r="C1174"/>
      <c r="D1174"/>
      <c r="E1174"/>
      <c r="F1174"/>
      <c r="G1174"/>
      <c r="H1174"/>
      <c r="I1174"/>
      <c r="J1174"/>
      <c r="K1174"/>
      <c r="L1174"/>
      <c r="M1174"/>
      <c r="N1174"/>
      <c r="O1174"/>
      <c r="P1174"/>
    </row>
    <row r="1175" spans="1:16" ht="75.599999999999994">
      <c r="A1175" s="206" t="s">
        <v>771</v>
      </c>
      <c r="B1175" s="259" t="s">
        <v>328</v>
      </c>
      <c r="C1175"/>
      <c r="D1175"/>
      <c r="E1175"/>
      <c r="F1175"/>
      <c r="G1175"/>
      <c r="H1175"/>
      <c r="I1175"/>
      <c r="J1175"/>
      <c r="K1175"/>
      <c r="L1175"/>
      <c r="M1175"/>
      <c r="N1175"/>
      <c r="O1175"/>
      <c r="P1175"/>
    </row>
    <row r="1176" spans="1:16" ht="14.4">
      <c r="A1176" s="258"/>
      <c r="B1176" s="204"/>
      <c r="C1176"/>
      <c r="D1176"/>
      <c r="E1176"/>
      <c r="F1176"/>
      <c r="G1176"/>
      <c r="H1176"/>
      <c r="I1176"/>
      <c r="J1176"/>
      <c r="K1176"/>
      <c r="L1176"/>
      <c r="M1176"/>
      <c r="N1176"/>
      <c r="O1176"/>
      <c r="P1176"/>
    </row>
    <row r="1177" spans="1:16" ht="14.4">
      <c r="A1177" s="206" t="s">
        <v>103</v>
      </c>
      <c r="B1177" s="259"/>
      <c r="C1177"/>
      <c r="D1177"/>
      <c r="E1177"/>
      <c r="F1177"/>
      <c r="G1177"/>
      <c r="H1177"/>
      <c r="I1177"/>
      <c r="J1177"/>
      <c r="K1177"/>
      <c r="L1177"/>
      <c r="M1177"/>
      <c r="N1177"/>
      <c r="O1177"/>
      <c r="P1177"/>
    </row>
    <row r="1178" spans="1:16" ht="14.4">
      <c r="A1178" s="258"/>
      <c r="B1178" s="204"/>
      <c r="C1178"/>
      <c r="D1178"/>
      <c r="E1178"/>
      <c r="F1178"/>
      <c r="G1178"/>
      <c r="H1178"/>
      <c r="I1178"/>
      <c r="J1178"/>
      <c r="K1178"/>
      <c r="L1178"/>
      <c r="M1178"/>
      <c r="N1178"/>
      <c r="O1178"/>
      <c r="P1178"/>
    </row>
    <row r="1179" spans="1:16" ht="43.2">
      <c r="A1179" s="206" t="s">
        <v>772</v>
      </c>
      <c r="B1179" s="259"/>
      <c r="C1179"/>
      <c r="D1179"/>
      <c r="E1179"/>
      <c r="F1179"/>
      <c r="G1179"/>
      <c r="H1179"/>
      <c r="I1179"/>
      <c r="J1179"/>
      <c r="K1179"/>
      <c r="L1179"/>
      <c r="M1179"/>
      <c r="N1179"/>
      <c r="O1179"/>
      <c r="P1179"/>
    </row>
    <row r="1180" spans="1:16" ht="14.4">
      <c r="A1180" s="206"/>
      <c r="B1180" s="204"/>
      <c r="C1180"/>
      <c r="D1180"/>
      <c r="E1180"/>
      <c r="F1180"/>
      <c r="G1180"/>
      <c r="H1180"/>
      <c r="I1180"/>
      <c r="J1180"/>
      <c r="K1180"/>
      <c r="L1180"/>
      <c r="M1180"/>
      <c r="N1180"/>
      <c r="O1180"/>
      <c r="P1180"/>
    </row>
    <row r="1181" spans="1:16" ht="32.4">
      <c r="A1181" s="206" t="s">
        <v>760</v>
      </c>
      <c r="B1181" s="204"/>
      <c r="C1181"/>
      <c r="D1181"/>
      <c r="E1181"/>
      <c r="F1181"/>
      <c r="G1181"/>
      <c r="H1181"/>
      <c r="I1181"/>
      <c r="J1181"/>
      <c r="K1181"/>
      <c r="L1181"/>
      <c r="M1181"/>
      <c r="N1181"/>
      <c r="O1181"/>
      <c r="P1181"/>
    </row>
    <row r="1182" spans="1:16" ht="14.4">
      <c r="A1182" s="258"/>
      <c r="B1182" s="204"/>
      <c r="C1182"/>
      <c r="D1182"/>
      <c r="E1182"/>
      <c r="F1182"/>
      <c r="G1182"/>
      <c r="H1182"/>
      <c r="I1182"/>
      <c r="J1182"/>
      <c r="K1182"/>
      <c r="L1182"/>
      <c r="M1182"/>
      <c r="N1182"/>
      <c r="O1182"/>
      <c r="P1182"/>
    </row>
    <row r="1183" spans="1:16" ht="21.6">
      <c r="A1183" s="206" t="s">
        <v>773</v>
      </c>
      <c r="B1183" s="259"/>
      <c r="C1183"/>
      <c r="D1183"/>
      <c r="E1183"/>
      <c r="F1183"/>
      <c r="G1183"/>
      <c r="H1183"/>
      <c r="I1183"/>
      <c r="J1183"/>
      <c r="K1183"/>
      <c r="L1183"/>
      <c r="M1183"/>
      <c r="N1183"/>
      <c r="O1183"/>
      <c r="P1183"/>
    </row>
    <row r="1184" spans="1:16" ht="14.4">
      <c r="A1184" s="258"/>
      <c r="B1184" s="204"/>
      <c r="C1184"/>
      <c r="D1184"/>
      <c r="E1184"/>
      <c r="F1184"/>
      <c r="G1184"/>
      <c r="H1184"/>
      <c r="I1184"/>
      <c r="J1184"/>
      <c r="K1184"/>
      <c r="L1184"/>
      <c r="M1184"/>
      <c r="N1184"/>
      <c r="O1184"/>
      <c r="P1184"/>
    </row>
    <row r="1185" spans="1:16" ht="108">
      <c r="A1185" s="206" t="s">
        <v>761</v>
      </c>
      <c r="B1185" s="204"/>
      <c r="C1185"/>
      <c r="D1185"/>
      <c r="E1185"/>
      <c r="F1185"/>
      <c r="G1185"/>
      <c r="H1185"/>
      <c r="I1185"/>
      <c r="J1185"/>
      <c r="K1185"/>
      <c r="L1185"/>
      <c r="M1185"/>
      <c r="N1185"/>
      <c r="O1185"/>
      <c r="P1185"/>
    </row>
    <row r="1186" spans="1:16" ht="14.4">
      <c r="A1186" s="206"/>
      <c r="B1186" s="204"/>
      <c r="C1186"/>
      <c r="D1186"/>
      <c r="E1186"/>
      <c r="F1186"/>
      <c r="G1186"/>
      <c r="H1186"/>
      <c r="I1186"/>
      <c r="J1186"/>
      <c r="K1186"/>
      <c r="L1186"/>
      <c r="M1186"/>
      <c r="N1186"/>
      <c r="O1186"/>
      <c r="P1186"/>
    </row>
    <row r="1187" spans="1:16" ht="32.4">
      <c r="A1187" s="206" t="s">
        <v>774</v>
      </c>
      <c r="B1187" s="259"/>
      <c r="C1187"/>
      <c r="D1187"/>
      <c r="E1187"/>
      <c r="F1187"/>
      <c r="G1187"/>
      <c r="H1187"/>
      <c r="I1187"/>
      <c r="J1187"/>
      <c r="K1187"/>
      <c r="L1187"/>
      <c r="M1187"/>
      <c r="N1187"/>
      <c r="O1187"/>
      <c r="P1187"/>
    </row>
    <row r="1188" spans="1:16" ht="14.4">
      <c r="A1188" s="206"/>
      <c r="B1188" s="204"/>
      <c r="C1188"/>
      <c r="D1188"/>
      <c r="E1188"/>
      <c r="F1188"/>
      <c r="G1188"/>
      <c r="H1188"/>
      <c r="I1188"/>
      <c r="J1188"/>
      <c r="K1188"/>
      <c r="L1188"/>
      <c r="M1188"/>
      <c r="N1188"/>
      <c r="O1188"/>
      <c r="P1188"/>
    </row>
    <row r="1189" spans="1:16" ht="21.6">
      <c r="A1189" s="206" t="s">
        <v>775</v>
      </c>
      <c r="B1189" s="259"/>
      <c r="C1189"/>
      <c r="D1189"/>
      <c r="E1189"/>
      <c r="F1189"/>
      <c r="G1189"/>
      <c r="H1189"/>
      <c r="I1189"/>
      <c r="J1189"/>
      <c r="K1189"/>
      <c r="L1189"/>
      <c r="M1189"/>
      <c r="N1189"/>
      <c r="O1189"/>
      <c r="P1189"/>
    </row>
    <row r="1190" spans="1:16" ht="14.4">
      <c r="A1190" s="206"/>
      <c r="B1190" s="204"/>
      <c r="C1190"/>
      <c r="D1190"/>
      <c r="E1190"/>
      <c r="F1190"/>
      <c r="G1190"/>
      <c r="H1190"/>
      <c r="I1190"/>
      <c r="J1190"/>
      <c r="K1190"/>
      <c r="L1190"/>
      <c r="M1190"/>
      <c r="N1190"/>
      <c r="O1190"/>
      <c r="P1190"/>
    </row>
    <row r="1191" spans="1:16" ht="21.6">
      <c r="A1191" s="206" t="s">
        <v>776</v>
      </c>
      <c r="B1191" s="259"/>
      <c r="C1191"/>
      <c r="D1191"/>
      <c r="E1191"/>
      <c r="F1191"/>
      <c r="G1191"/>
      <c r="H1191"/>
      <c r="I1191"/>
      <c r="J1191"/>
      <c r="K1191"/>
      <c r="L1191"/>
      <c r="M1191"/>
      <c r="N1191"/>
      <c r="O1191"/>
      <c r="P1191"/>
    </row>
    <row r="1192" spans="1:16" ht="14.4">
      <c r="A1192" s="206"/>
      <c r="B1192" s="204"/>
      <c r="C1192"/>
      <c r="D1192"/>
      <c r="E1192"/>
      <c r="F1192"/>
      <c r="G1192"/>
      <c r="H1192"/>
      <c r="I1192"/>
      <c r="J1192"/>
      <c r="K1192"/>
      <c r="L1192"/>
      <c r="M1192"/>
      <c r="N1192"/>
      <c r="O1192"/>
      <c r="P1192"/>
    </row>
    <row r="1193" spans="1:16" ht="21.6">
      <c r="A1193" s="206" t="s">
        <v>762</v>
      </c>
      <c r="B1193" s="204"/>
      <c r="C1193"/>
      <c r="D1193"/>
      <c r="E1193"/>
      <c r="F1193"/>
      <c r="G1193"/>
      <c r="H1193"/>
      <c r="I1193"/>
      <c r="J1193"/>
      <c r="K1193"/>
      <c r="L1193"/>
      <c r="M1193"/>
      <c r="N1193"/>
      <c r="O1193"/>
      <c r="P1193"/>
    </row>
    <row r="1194" spans="1:16" ht="14.4">
      <c r="A1194" s="206"/>
      <c r="B1194" s="204"/>
      <c r="C1194"/>
      <c r="D1194"/>
      <c r="E1194"/>
      <c r="F1194"/>
      <c r="G1194"/>
      <c r="H1194"/>
      <c r="I1194"/>
      <c r="J1194"/>
      <c r="K1194"/>
      <c r="L1194"/>
      <c r="M1194"/>
      <c r="N1194"/>
      <c r="O1194"/>
      <c r="P1194"/>
    </row>
    <row r="1195" spans="1:16" ht="21.6">
      <c r="A1195" s="206" t="s">
        <v>763</v>
      </c>
      <c r="B1195" s="204"/>
      <c r="C1195"/>
      <c r="D1195"/>
      <c r="E1195"/>
      <c r="F1195"/>
      <c r="G1195"/>
      <c r="H1195"/>
      <c r="I1195"/>
      <c r="J1195"/>
      <c r="K1195"/>
      <c r="L1195"/>
      <c r="M1195"/>
      <c r="N1195"/>
      <c r="O1195"/>
      <c r="P1195"/>
    </row>
    <row r="1196" spans="1:16" ht="14.4">
      <c r="A1196" s="206"/>
      <c r="B1196" s="204"/>
      <c r="C1196"/>
      <c r="D1196"/>
      <c r="E1196"/>
      <c r="F1196"/>
      <c r="G1196"/>
      <c r="H1196"/>
      <c r="I1196"/>
      <c r="J1196"/>
      <c r="K1196"/>
      <c r="L1196"/>
      <c r="M1196"/>
      <c r="N1196"/>
      <c r="O1196"/>
      <c r="P1196"/>
    </row>
    <row r="1197" spans="1:16" ht="21.6">
      <c r="A1197" s="206" t="s">
        <v>777</v>
      </c>
      <c r="B1197" s="259"/>
      <c r="C1197" s="174"/>
      <c r="D1197"/>
      <c r="E1197"/>
      <c r="F1197"/>
      <c r="G1197"/>
      <c r="H1197"/>
      <c r="I1197"/>
      <c r="J1197"/>
      <c r="K1197"/>
      <c r="L1197"/>
      <c r="M1197"/>
      <c r="N1197"/>
      <c r="O1197"/>
      <c r="P1197"/>
    </row>
    <row r="1198" spans="1:16" ht="14.4">
      <c r="A1198" s="202"/>
      <c r="B1198" s="204"/>
      <c r="C1198"/>
      <c r="D1198"/>
      <c r="E1198"/>
      <c r="F1198"/>
      <c r="G1198"/>
      <c r="H1198"/>
      <c r="I1198"/>
      <c r="J1198"/>
      <c r="K1198"/>
      <c r="L1198"/>
      <c r="M1198"/>
      <c r="N1198"/>
      <c r="O1198"/>
      <c r="P1198"/>
    </row>
    <row r="1199" spans="1:16" ht="32.4">
      <c r="A1199" s="206" t="s">
        <v>764</v>
      </c>
      <c r="B1199" s="204"/>
      <c r="C1199"/>
      <c r="D1199"/>
      <c r="E1199"/>
      <c r="F1199"/>
      <c r="G1199"/>
      <c r="H1199"/>
      <c r="I1199"/>
      <c r="J1199"/>
      <c r="K1199"/>
      <c r="L1199"/>
      <c r="M1199"/>
      <c r="N1199"/>
      <c r="O1199"/>
      <c r="P1199"/>
    </row>
    <row r="1200" spans="1:16" ht="9.6" customHeight="1">
      <c r="A1200" s="202"/>
      <c r="B1200" s="204"/>
      <c r="C1200"/>
      <c r="D1200"/>
      <c r="E1200"/>
      <c r="F1200"/>
      <c r="G1200"/>
      <c r="H1200"/>
      <c r="I1200"/>
      <c r="J1200"/>
      <c r="K1200"/>
      <c r="L1200"/>
      <c r="M1200"/>
      <c r="N1200"/>
      <c r="O1200"/>
      <c r="P1200"/>
    </row>
    <row r="1201" spans="1:16" ht="54.6" customHeight="1">
      <c r="A1201" s="206" t="s">
        <v>778</v>
      </c>
      <c r="B1201" s="259"/>
      <c r="C1201" s="174"/>
      <c r="D1201" s="174"/>
      <c r="E1201"/>
      <c r="F1201"/>
      <c r="G1201" s="174"/>
      <c r="H1201"/>
      <c r="I1201" s="174"/>
      <c r="J1201"/>
      <c r="K1201"/>
      <c r="L1201" s="174"/>
      <c r="M1201"/>
      <c r="N1201" s="174"/>
      <c r="O1201"/>
      <c r="P1201"/>
    </row>
    <row r="1202" spans="1:16" ht="7.2" customHeight="1">
      <c r="A1202" s="206"/>
      <c r="B1202" s="204"/>
      <c r="C1202"/>
      <c r="D1202"/>
      <c r="E1202"/>
      <c r="F1202"/>
      <c r="G1202"/>
      <c r="H1202"/>
      <c r="I1202"/>
      <c r="J1202"/>
      <c r="K1202"/>
      <c r="L1202"/>
      <c r="M1202"/>
      <c r="N1202"/>
      <c r="O1202"/>
      <c r="P1202"/>
    </row>
    <row r="1203" spans="1:16" ht="32.4">
      <c r="A1203" s="206" t="s">
        <v>779</v>
      </c>
      <c r="B1203" s="259"/>
      <c r="C1203"/>
      <c r="D1203"/>
      <c r="E1203"/>
      <c r="F1203"/>
      <c r="G1203"/>
      <c r="H1203"/>
      <c r="I1203"/>
      <c r="J1203"/>
      <c r="K1203"/>
      <c r="L1203"/>
      <c r="M1203"/>
      <c r="N1203"/>
      <c r="O1203"/>
      <c r="P1203"/>
    </row>
    <row r="1204" spans="1:16" ht="9.6" customHeight="1">
      <c r="A1204" s="202"/>
      <c r="B1204" s="204"/>
      <c r="C1204"/>
      <c r="D1204"/>
      <c r="E1204"/>
      <c r="F1204"/>
      <c r="G1204"/>
      <c r="H1204"/>
      <c r="I1204"/>
      <c r="J1204"/>
      <c r="K1204"/>
      <c r="L1204"/>
      <c r="M1204"/>
      <c r="N1204"/>
      <c r="O1204"/>
      <c r="P1204"/>
    </row>
    <row r="1205" spans="1:16" ht="32.4">
      <c r="A1205" s="216" t="s">
        <v>30</v>
      </c>
      <c r="B1205" s="204"/>
      <c r="C1205"/>
      <c r="D1205"/>
      <c r="E1205"/>
      <c r="F1205"/>
      <c r="G1205"/>
      <c r="H1205"/>
      <c r="I1205"/>
      <c r="J1205"/>
      <c r="K1205"/>
      <c r="L1205"/>
      <c r="M1205"/>
      <c r="N1205"/>
      <c r="O1205"/>
      <c r="P1205"/>
    </row>
    <row r="1206" spans="1:16">
      <c r="A1206" s="169"/>
      <c r="B1206" s="132"/>
    </row>
    <row r="1207" spans="1:16" s="165" customFormat="1" ht="10.8">
      <c r="A1207" s="264" t="s">
        <v>780</v>
      </c>
      <c r="B1207" s="234"/>
    </row>
    <row r="1208" spans="1:16" s="165" customFormat="1" ht="10.8">
      <c r="A1208" s="235"/>
      <c r="B1208" s="236"/>
    </row>
    <row r="1209" spans="1:16" s="165" customFormat="1" ht="10.8">
      <c r="A1209" s="265" t="s">
        <v>781</v>
      </c>
      <c r="B1209" s="236"/>
    </row>
    <row r="1210" spans="1:16" s="165" customFormat="1" ht="10.8">
      <c r="A1210" s="240" t="s">
        <v>370</v>
      </c>
      <c r="B1210" s="236"/>
    </row>
    <row r="1211" spans="1:16" s="165" customFormat="1" ht="10.8">
      <c r="A1211" s="240" t="s">
        <v>782</v>
      </c>
      <c r="B1211" s="236"/>
    </row>
    <row r="1212" spans="1:16" s="165" customFormat="1" ht="10.8">
      <c r="A1212" s="235"/>
      <c r="B1212" s="236"/>
    </row>
    <row r="1213" spans="1:16" s="165" customFormat="1" ht="10.8">
      <c r="A1213" s="266" t="s">
        <v>783</v>
      </c>
      <c r="B1213" s="237"/>
    </row>
    <row r="1214" spans="1:16" s="165" customFormat="1" ht="21.6">
      <c r="A1214" s="266" t="s">
        <v>784</v>
      </c>
      <c r="B1214" s="237"/>
    </row>
    <row r="1215" spans="1:16" s="165" customFormat="1" ht="10.8">
      <c r="A1215" s="267" t="s">
        <v>785</v>
      </c>
      <c r="B1215" s="236"/>
    </row>
    <row r="1216" spans="1:16" s="165" customFormat="1" ht="10.8">
      <c r="A1216" s="267" t="s">
        <v>786</v>
      </c>
      <c r="B1216" s="236"/>
    </row>
    <row r="1217" spans="1:2" s="165" customFormat="1" ht="10.8">
      <c r="A1217" s="267" t="s">
        <v>787</v>
      </c>
      <c r="B1217" s="236"/>
    </row>
    <row r="1218" spans="1:2" s="165" customFormat="1" ht="10.8">
      <c r="A1218" s="267" t="s">
        <v>788</v>
      </c>
      <c r="B1218" s="236"/>
    </row>
    <row r="1219" spans="1:2" s="165" customFormat="1" ht="10.8">
      <c r="A1219" s="266" t="s">
        <v>789</v>
      </c>
      <c r="B1219" s="237"/>
    </row>
    <row r="1220" spans="1:2" s="165" customFormat="1" ht="10.8">
      <c r="A1220" s="235"/>
      <c r="B1220" s="236"/>
    </row>
    <row r="1221" spans="1:2">
      <c r="A1221" s="265" t="s">
        <v>790</v>
      </c>
      <c r="B1221" s="138"/>
    </row>
    <row r="1222" spans="1:2">
      <c r="A1222" s="240" t="s">
        <v>791</v>
      </c>
      <c r="B1222" s="138"/>
    </row>
    <row r="1223" spans="1:2">
      <c r="A1223" s="235" t="s">
        <v>792</v>
      </c>
      <c r="B1223" s="140"/>
    </row>
    <row r="1224" spans="1:2">
      <c r="A1224" s="235"/>
      <c r="B1224" s="138"/>
    </row>
    <row r="1225" spans="1:2">
      <c r="A1225" s="265" t="s">
        <v>793</v>
      </c>
      <c r="B1225" s="138"/>
    </row>
    <row r="1226" spans="1:2">
      <c r="A1226" s="240" t="s">
        <v>794</v>
      </c>
      <c r="B1226" s="138"/>
    </row>
    <row r="1227" spans="1:2" ht="183.6" customHeight="1">
      <c r="A1227" s="235" t="s">
        <v>997</v>
      </c>
      <c r="B1227" s="140"/>
    </row>
    <row r="1228" spans="1:2" ht="16.2" customHeight="1">
      <c r="A1228" s="235" t="s">
        <v>795</v>
      </c>
      <c r="B1228" s="140"/>
    </row>
    <row r="1229" spans="1:2">
      <c r="A1229" s="235"/>
      <c r="B1229" s="138"/>
    </row>
    <row r="1230" spans="1:2">
      <c r="A1230" s="265" t="s">
        <v>796</v>
      </c>
      <c r="B1230" s="138"/>
    </row>
    <row r="1231" spans="1:2">
      <c r="A1231" s="240" t="s">
        <v>797</v>
      </c>
      <c r="B1231" s="138"/>
    </row>
    <row r="1232" spans="1:2">
      <c r="A1232" s="240" t="s">
        <v>798</v>
      </c>
      <c r="B1232" s="138"/>
    </row>
    <row r="1233" spans="1:2">
      <c r="A1233" s="235"/>
      <c r="B1233" s="138"/>
    </row>
    <row r="1234" spans="1:2" ht="22.2">
      <c r="A1234" s="238" t="s">
        <v>799</v>
      </c>
      <c r="B1234" s="268"/>
    </row>
    <row r="1235" spans="1:2">
      <c r="A1235" s="169"/>
      <c r="B1235" s="132"/>
    </row>
    <row r="1236" spans="1:2">
      <c r="A1236" s="233" t="s">
        <v>800</v>
      </c>
      <c r="B1236" s="269"/>
    </row>
    <row r="1237" spans="1:2">
      <c r="A1237" s="235"/>
      <c r="B1237" s="138"/>
    </row>
    <row r="1238" spans="1:2">
      <c r="A1238" s="265" t="s">
        <v>801</v>
      </c>
      <c r="B1238" s="138"/>
    </row>
    <row r="1239" spans="1:2">
      <c r="A1239" s="240" t="s">
        <v>802</v>
      </c>
      <c r="B1239" s="138"/>
    </row>
    <row r="1240" spans="1:2">
      <c r="A1240" s="240" t="s">
        <v>803</v>
      </c>
      <c r="B1240" s="138"/>
    </row>
    <row r="1241" spans="1:2">
      <c r="A1241" s="240" t="s">
        <v>804</v>
      </c>
      <c r="B1241" s="138"/>
    </row>
    <row r="1242" spans="1:2">
      <c r="A1242" s="240" t="s">
        <v>805</v>
      </c>
      <c r="B1242" s="138"/>
    </row>
    <row r="1243" spans="1:2">
      <c r="A1243" s="235"/>
      <c r="B1243" s="138"/>
    </row>
    <row r="1244" spans="1:2" ht="20.399999999999999" customHeight="1">
      <c r="A1244" s="266" t="s">
        <v>904</v>
      </c>
      <c r="B1244" s="270"/>
    </row>
    <row r="1245" spans="1:2">
      <c r="A1245" s="266" t="s">
        <v>905</v>
      </c>
      <c r="B1245" s="272"/>
    </row>
    <row r="1246" spans="1:2" ht="21.6">
      <c r="A1246" s="273" t="s">
        <v>806</v>
      </c>
      <c r="B1246" s="271"/>
    </row>
    <row r="1247" spans="1:2" ht="24" customHeight="1">
      <c r="A1247" s="266" t="s">
        <v>906</v>
      </c>
      <c r="B1247" s="270"/>
    </row>
    <row r="1248" spans="1:2" ht="82.8" customHeight="1">
      <c r="A1248" s="127" t="s">
        <v>807</v>
      </c>
      <c r="B1248" s="272"/>
    </row>
    <row r="1249" spans="1:2" ht="14.4">
      <c r="A1249" s="274" t="s">
        <v>907</v>
      </c>
      <c r="B1249" s="270"/>
    </row>
    <row r="1250" spans="1:2" ht="14.4">
      <c r="A1250" s="267"/>
      <c r="B1250" s="271"/>
    </row>
    <row r="1251" spans="1:2" ht="21.6">
      <c r="A1251" s="275" t="s">
        <v>808</v>
      </c>
      <c r="B1251" s="276"/>
    </row>
    <row r="1252" spans="1:2" s="254" customFormat="1" ht="14.4">
      <c r="A1252" s="277" t="s">
        <v>802</v>
      </c>
      <c r="B1252" s="278"/>
    </row>
    <row r="1253" spans="1:2" s="254" customFormat="1" ht="14.4">
      <c r="A1253" s="279" t="s">
        <v>809</v>
      </c>
      <c r="B1253" s="278"/>
    </row>
    <row r="1254" spans="1:2" s="254" customFormat="1" ht="14.4">
      <c r="A1254" s="277" t="s">
        <v>804</v>
      </c>
      <c r="B1254" s="278"/>
    </row>
    <row r="1255" spans="1:2" s="254" customFormat="1" ht="14.4">
      <c r="A1255" s="277" t="s">
        <v>810</v>
      </c>
      <c r="B1255" s="278"/>
    </row>
    <row r="1256" spans="1:2" s="254" customFormat="1" ht="14.4">
      <c r="A1256" s="280"/>
      <c r="B1256" s="278"/>
    </row>
    <row r="1257" spans="1:2" s="254" customFormat="1" ht="14.4">
      <c r="A1257" s="266" t="s">
        <v>908</v>
      </c>
      <c r="B1257" s="270"/>
    </row>
    <row r="1258" spans="1:2" s="254" customFormat="1" ht="14.4">
      <c r="A1258" s="266" t="s">
        <v>909</v>
      </c>
      <c r="B1258" s="270"/>
    </row>
    <row r="1259" spans="1:2" s="254" customFormat="1" ht="32.4">
      <c r="A1259" s="266" t="s">
        <v>910</v>
      </c>
      <c r="B1259" s="270"/>
    </row>
    <row r="1260" spans="1:2" s="254" customFormat="1" ht="21.6">
      <c r="A1260" s="273" t="s">
        <v>811</v>
      </c>
      <c r="B1260" s="271"/>
    </row>
    <row r="1261" spans="1:2" s="254" customFormat="1" ht="32.4">
      <c r="A1261" s="266" t="s">
        <v>911</v>
      </c>
      <c r="B1261" s="270"/>
    </row>
    <row r="1262" spans="1:2" s="254" customFormat="1">
      <c r="A1262" s="266" t="s">
        <v>812</v>
      </c>
      <c r="B1262" s="272"/>
    </row>
    <row r="1263" spans="1:2" s="254" customFormat="1" ht="21.6">
      <c r="A1263" s="267" t="s">
        <v>912</v>
      </c>
      <c r="B1263" s="271"/>
    </row>
    <row r="1264" spans="1:2" s="254" customFormat="1" ht="14.4">
      <c r="A1264" s="267" t="s">
        <v>913</v>
      </c>
      <c r="B1264" s="271"/>
    </row>
    <row r="1265" spans="1:16" s="254" customFormat="1" ht="14.4">
      <c r="A1265" s="267" t="s">
        <v>914</v>
      </c>
      <c r="B1265" s="271"/>
    </row>
    <row r="1266" spans="1:16" s="254" customFormat="1" ht="14.4">
      <c r="A1266" s="267" t="s">
        <v>915</v>
      </c>
      <c r="B1266" s="271"/>
    </row>
    <row r="1267" spans="1:16" s="254" customFormat="1" ht="14.4">
      <c r="A1267" s="267" t="s">
        <v>916</v>
      </c>
      <c r="B1267" s="271"/>
    </row>
    <row r="1268" spans="1:16" s="254" customFormat="1" ht="14.4">
      <c r="A1268" s="267" t="s">
        <v>917</v>
      </c>
      <c r="B1268" s="271"/>
    </row>
    <row r="1269" spans="1:16" s="254" customFormat="1">
      <c r="A1269" s="281" t="s">
        <v>813</v>
      </c>
      <c r="B1269" s="282"/>
    </row>
    <row r="1270" spans="1:16" s="254" customFormat="1">
      <c r="A1270" s="260"/>
      <c r="B1270" s="261"/>
    </row>
    <row r="1271" spans="1:16" s="254" customFormat="1">
      <c r="A1271" s="264" t="s">
        <v>814</v>
      </c>
      <c r="B1271" s="283"/>
    </row>
    <row r="1272" spans="1:16" s="254" customFormat="1" ht="12" customHeight="1">
      <c r="A1272" s="290" t="s">
        <v>815</v>
      </c>
      <c r="B1272" s="284"/>
    </row>
    <row r="1273" spans="1:16" s="254" customFormat="1" ht="9" customHeight="1">
      <c r="A1273" s="285"/>
      <c r="B1273" s="284"/>
    </row>
    <row r="1274" spans="1:16" s="255" customFormat="1" ht="15.6" customHeight="1">
      <c r="A1274" s="273" t="s">
        <v>816</v>
      </c>
      <c r="B1274" s="286"/>
      <c r="C1274" s="174"/>
    </row>
    <row r="1275" spans="1:16" s="255" customFormat="1" ht="10.8">
      <c r="A1275" s="287" t="s">
        <v>817</v>
      </c>
      <c r="B1275" s="286"/>
      <c r="C1275" s="165"/>
      <c r="D1275" s="165"/>
      <c r="E1275" s="165"/>
      <c r="F1275" s="165"/>
      <c r="G1275" s="165"/>
      <c r="H1275" s="165"/>
      <c r="I1275" s="165"/>
      <c r="J1275" s="165"/>
      <c r="K1275" s="165"/>
      <c r="L1275" s="165"/>
      <c r="M1275" s="165"/>
      <c r="N1275" s="165"/>
      <c r="O1275" s="165"/>
      <c r="P1275" s="165"/>
    </row>
    <row r="1276" spans="1:16" s="255" customFormat="1" ht="10.8">
      <c r="A1276" s="287" t="s">
        <v>804</v>
      </c>
      <c r="B1276" s="288"/>
      <c r="C1276" s="165"/>
      <c r="D1276" s="165"/>
      <c r="E1276" s="165"/>
      <c r="F1276" s="165"/>
      <c r="G1276" s="165"/>
      <c r="H1276" s="165"/>
      <c r="I1276" s="165"/>
      <c r="J1276" s="165"/>
      <c r="K1276" s="165"/>
      <c r="L1276" s="165"/>
      <c r="M1276" s="165"/>
      <c r="N1276" s="165"/>
      <c r="O1276" s="165"/>
      <c r="P1276" s="165"/>
    </row>
    <row r="1277" spans="1:16" s="255" customFormat="1" ht="10.8">
      <c r="A1277" s="266" t="s">
        <v>818</v>
      </c>
      <c r="B1277" s="272"/>
      <c r="E1277" s="165"/>
      <c r="F1277" s="165"/>
      <c r="G1277" s="165"/>
      <c r="H1277" s="165"/>
      <c r="J1277" s="165"/>
      <c r="K1277" s="165"/>
      <c r="L1277" s="165"/>
      <c r="M1277" s="165"/>
      <c r="O1277" s="165"/>
      <c r="P1277" s="165"/>
    </row>
    <row r="1278" spans="1:16" s="255" customFormat="1" ht="43.2">
      <c r="A1278" s="266" t="s">
        <v>820</v>
      </c>
      <c r="B1278" s="289" t="s">
        <v>819</v>
      </c>
      <c r="C1278" s="165"/>
      <c r="D1278" s="165"/>
      <c r="E1278" s="165"/>
      <c r="F1278" s="165"/>
      <c r="G1278" s="165"/>
      <c r="H1278" s="165"/>
      <c r="I1278" s="165"/>
      <c r="J1278" s="165"/>
      <c r="K1278" s="165"/>
      <c r="L1278" s="165"/>
      <c r="M1278" s="165"/>
      <c r="N1278" s="165"/>
      <c r="O1278" s="165"/>
      <c r="P1278" s="165"/>
    </row>
    <row r="1279" spans="1:16" s="255" customFormat="1" ht="24.6" customHeight="1">
      <c r="A1279" s="266" t="s">
        <v>821</v>
      </c>
      <c r="B1279" s="288"/>
      <c r="C1279" s="7" t="s">
        <v>48</v>
      </c>
      <c r="D1279" s="165"/>
      <c r="E1279" s="7"/>
      <c r="F1279" s="165"/>
      <c r="G1279" s="7"/>
      <c r="H1279" s="165"/>
      <c r="I1279" s="165"/>
      <c r="J1279" s="7"/>
      <c r="K1279" s="165"/>
      <c r="L1279" s="7"/>
      <c r="M1279" s="165"/>
      <c r="N1279" s="165"/>
      <c r="O1279" s="7"/>
      <c r="P1279" s="165"/>
    </row>
    <row r="1280" spans="1:16" s="256" customFormat="1" ht="16.8" customHeight="1">
      <c r="A1280" s="290" t="s">
        <v>822</v>
      </c>
      <c r="B1280" s="291"/>
    </row>
    <row r="1281" spans="1:3" s="255" customFormat="1" ht="10.8">
      <c r="A1281" s="285"/>
      <c r="B1281" s="288"/>
    </row>
    <row r="1282" spans="1:3" s="255" customFormat="1" ht="10.8">
      <c r="A1282" s="292" t="s">
        <v>823</v>
      </c>
      <c r="B1282" s="288"/>
    </row>
    <row r="1283" spans="1:3" s="255" customFormat="1" ht="10.8">
      <c r="A1283" s="301" t="s">
        <v>824</v>
      </c>
      <c r="B1283" s="288"/>
    </row>
    <row r="1284" spans="1:3" s="255" customFormat="1" ht="10.8">
      <c r="A1284" s="301" t="s">
        <v>804</v>
      </c>
      <c r="B1284" s="288"/>
    </row>
    <row r="1285" spans="1:3" s="255" customFormat="1" ht="10.8">
      <c r="A1285" s="285" t="s">
        <v>825</v>
      </c>
      <c r="B1285" s="288"/>
    </row>
    <row r="1286" spans="1:3" s="255" customFormat="1" ht="21.6">
      <c r="A1286" s="266" t="s">
        <v>826</v>
      </c>
      <c r="B1286" s="293"/>
      <c r="C1286" s="257"/>
    </row>
    <row r="1287" spans="1:3" s="255" customFormat="1" ht="11.4">
      <c r="A1287" s="266" t="s">
        <v>827</v>
      </c>
      <c r="B1287" s="272"/>
      <c r="C1287" s="257"/>
    </row>
    <row r="1288" spans="1:3" s="255" customFormat="1" ht="10.8">
      <c r="A1288" s="285"/>
      <c r="B1288" s="288"/>
    </row>
    <row r="1289" spans="1:3" s="255" customFormat="1" ht="10.8">
      <c r="A1289" s="292" t="s">
        <v>828</v>
      </c>
      <c r="B1289" s="288"/>
    </row>
    <row r="1290" spans="1:3" s="254" customFormat="1">
      <c r="A1290" s="292" t="s">
        <v>829</v>
      </c>
      <c r="B1290" s="284"/>
    </row>
    <row r="1291" spans="1:3" s="254" customFormat="1">
      <c r="A1291" s="301" t="s">
        <v>830</v>
      </c>
      <c r="B1291" s="284"/>
    </row>
    <row r="1292" spans="1:3" s="254" customFormat="1">
      <c r="A1292" s="301" t="s">
        <v>804</v>
      </c>
      <c r="B1292" s="284"/>
    </row>
    <row r="1293" spans="1:3" s="254" customFormat="1">
      <c r="A1293" s="285"/>
      <c r="B1293" s="284"/>
    </row>
    <row r="1294" spans="1:3" s="254" customFormat="1" ht="21.6">
      <c r="A1294" s="266" t="s">
        <v>831</v>
      </c>
      <c r="B1294" s="272"/>
    </row>
    <row r="1295" spans="1:3" s="254" customFormat="1" ht="102.6" customHeight="1">
      <c r="A1295" s="295" t="s">
        <v>832</v>
      </c>
      <c r="B1295" s="272"/>
    </row>
    <row r="1296" spans="1:3" s="254" customFormat="1" ht="14.4">
      <c r="A1296" s="266"/>
      <c r="B1296" s="271"/>
    </row>
    <row r="1297" spans="1:2" s="254" customFormat="1" ht="14.4">
      <c r="A1297" s="273" t="s">
        <v>833</v>
      </c>
      <c r="B1297" s="271"/>
    </row>
    <row r="1298" spans="1:2" s="254" customFormat="1" ht="14.4">
      <c r="A1298" s="273" t="s">
        <v>834</v>
      </c>
      <c r="B1298" s="271"/>
    </row>
    <row r="1299" spans="1:2" s="254" customFormat="1" ht="14.4">
      <c r="A1299" s="266" t="s">
        <v>835</v>
      </c>
      <c r="B1299" s="271"/>
    </row>
    <row r="1300" spans="1:2" s="254" customFormat="1" ht="20.399999999999999" customHeight="1">
      <c r="A1300" s="266" t="s">
        <v>836</v>
      </c>
      <c r="B1300" s="270"/>
    </row>
    <row r="1301" spans="1:2" s="254" customFormat="1" ht="9" customHeight="1">
      <c r="A1301" s="266"/>
      <c r="B1301" s="271"/>
    </row>
    <row r="1302" spans="1:2" s="254" customFormat="1" ht="14.4">
      <c r="A1302" s="273" t="s">
        <v>837</v>
      </c>
      <c r="B1302" s="271"/>
    </row>
    <row r="1303" spans="1:2" s="254" customFormat="1" ht="14.4">
      <c r="A1303" s="266" t="s">
        <v>838</v>
      </c>
      <c r="B1303" s="271"/>
    </row>
    <row r="1304" spans="1:2" s="254" customFormat="1" ht="14.4">
      <c r="A1304" s="266" t="s">
        <v>998</v>
      </c>
      <c r="B1304" s="270"/>
    </row>
    <row r="1305" spans="1:2" s="254" customFormat="1" ht="9.6" customHeight="1">
      <c r="A1305" s="266"/>
      <c r="B1305" s="271"/>
    </row>
    <row r="1306" spans="1:2" s="254" customFormat="1" ht="14.4">
      <c r="A1306" s="273" t="s">
        <v>839</v>
      </c>
      <c r="B1306" s="271"/>
    </row>
    <row r="1307" spans="1:2" s="254" customFormat="1" ht="14.4">
      <c r="A1307" s="266" t="s">
        <v>840</v>
      </c>
      <c r="B1307" s="271"/>
    </row>
    <row r="1308" spans="1:2" s="254" customFormat="1" ht="21.6">
      <c r="A1308" s="266" t="s">
        <v>841</v>
      </c>
      <c r="B1308" s="270"/>
    </row>
    <row r="1309" spans="1:2" s="254" customFormat="1" ht="14.4">
      <c r="A1309" s="266"/>
      <c r="B1309" s="271"/>
    </row>
    <row r="1310" spans="1:2" s="254" customFormat="1" ht="14.4">
      <c r="A1310" s="273" t="s">
        <v>842</v>
      </c>
      <c r="B1310" s="271"/>
    </row>
    <row r="1311" spans="1:2" s="254" customFormat="1" ht="21" customHeight="1">
      <c r="A1311" s="294" t="s">
        <v>843</v>
      </c>
      <c r="B1311" s="271"/>
    </row>
    <row r="1312" spans="1:2" s="254" customFormat="1" ht="14.4">
      <c r="A1312" s="266" t="s">
        <v>844</v>
      </c>
      <c r="B1312" s="271"/>
    </row>
    <row r="1313" spans="1:2" s="254" customFormat="1" ht="21.6">
      <c r="A1313" s="266" t="s">
        <v>845</v>
      </c>
      <c r="B1313" s="270"/>
    </row>
    <row r="1314" spans="1:2" s="254" customFormat="1" ht="42" customHeight="1">
      <c r="A1314" s="295" t="s">
        <v>846</v>
      </c>
      <c r="B1314" s="270"/>
    </row>
    <row r="1315" spans="1:2" s="254" customFormat="1" ht="14.4">
      <c r="A1315" s="266"/>
      <c r="B1315" s="271"/>
    </row>
    <row r="1316" spans="1:2" s="254" customFormat="1" ht="21.6">
      <c r="A1316" s="273" t="s">
        <v>847</v>
      </c>
      <c r="B1316" s="271"/>
    </row>
    <row r="1317" spans="1:2" s="254" customFormat="1" ht="14.4">
      <c r="A1317" s="287" t="s">
        <v>848</v>
      </c>
      <c r="B1317" s="271"/>
    </row>
    <row r="1318" spans="1:2" s="254" customFormat="1" ht="21.6">
      <c r="A1318" s="266" t="s">
        <v>849</v>
      </c>
      <c r="B1318" s="270"/>
    </row>
    <row r="1319" spans="1:2" s="254" customFormat="1" ht="54">
      <c r="A1319" s="127" t="s">
        <v>850</v>
      </c>
      <c r="B1319" s="270"/>
    </row>
    <row r="1320" spans="1:2" s="254" customFormat="1" ht="14.4">
      <c r="A1320" s="273" t="s">
        <v>851</v>
      </c>
      <c r="B1320" s="271"/>
    </row>
    <row r="1321" spans="1:2" s="254" customFormat="1" ht="14.4">
      <c r="A1321" s="287" t="s">
        <v>852</v>
      </c>
      <c r="B1321" s="271"/>
    </row>
    <row r="1322" spans="1:2" s="254" customFormat="1" ht="21.6">
      <c r="A1322" s="266" t="s">
        <v>853</v>
      </c>
      <c r="B1322" s="270"/>
    </row>
    <row r="1323" spans="1:2" s="254" customFormat="1" ht="25.2" customHeight="1">
      <c r="A1323" s="295" t="s">
        <v>854</v>
      </c>
      <c r="B1323" s="270"/>
    </row>
    <row r="1324" spans="1:2" s="254" customFormat="1" ht="14.4">
      <c r="A1324" s="296" t="s">
        <v>855</v>
      </c>
      <c r="B1324" s="270"/>
    </row>
    <row r="1325" spans="1:2" s="254" customFormat="1" ht="14.4">
      <c r="A1325" s="266"/>
      <c r="B1325" s="271"/>
    </row>
    <row r="1326" spans="1:2" s="254" customFormat="1" ht="14.4">
      <c r="A1326" s="273" t="s">
        <v>856</v>
      </c>
      <c r="B1326" s="271"/>
    </row>
    <row r="1327" spans="1:2" s="254" customFormat="1" ht="11.4" customHeight="1">
      <c r="A1327" s="287" t="s">
        <v>857</v>
      </c>
      <c r="B1327" s="271"/>
    </row>
    <row r="1328" spans="1:2" s="254" customFormat="1" ht="21.6">
      <c r="A1328" s="266" t="s">
        <v>858</v>
      </c>
      <c r="B1328" s="270"/>
    </row>
    <row r="1329" spans="1:2" s="254" customFormat="1" ht="21.6">
      <c r="A1329" s="266" t="s">
        <v>999</v>
      </c>
      <c r="B1329" s="270"/>
    </row>
    <row r="1330" spans="1:2" s="254" customFormat="1" ht="14.4">
      <c r="A1330" s="296"/>
      <c r="B1330" s="271"/>
    </row>
    <row r="1331" spans="1:2" s="254" customFormat="1" ht="14.4">
      <c r="A1331" s="294" t="s">
        <v>859</v>
      </c>
      <c r="B1331" s="271"/>
    </row>
    <row r="1332" spans="1:2" s="254" customFormat="1" ht="15.6" customHeight="1">
      <c r="A1332" s="123" t="s">
        <v>860</v>
      </c>
      <c r="B1332" s="271"/>
    </row>
    <row r="1333" spans="1:2" s="254" customFormat="1" ht="14.4">
      <c r="A1333" s="287" t="s">
        <v>861</v>
      </c>
      <c r="B1333" s="297"/>
    </row>
    <row r="1334" spans="1:2" s="254" customFormat="1" ht="293.39999999999998" customHeight="1">
      <c r="A1334" s="295" t="s">
        <v>862</v>
      </c>
      <c r="B1334" s="270"/>
    </row>
    <row r="1335" spans="1:2" s="254" customFormat="1" ht="216" customHeight="1">
      <c r="A1335" s="127" t="s">
        <v>863</v>
      </c>
      <c r="B1335" s="270"/>
    </row>
    <row r="1336" spans="1:2" s="254" customFormat="1" ht="81.599999999999994" customHeight="1">
      <c r="A1336" s="295" t="s">
        <v>864</v>
      </c>
      <c r="B1336" s="270"/>
    </row>
    <row r="1337" spans="1:2" s="254" customFormat="1" ht="108">
      <c r="A1337" s="127" t="s">
        <v>865</v>
      </c>
      <c r="B1337" s="270"/>
    </row>
    <row r="1338" spans="1:2" s="254" customFormat="1" ht="14.4">
      <c r="A1338" s="266"/>
      <c r="B1338" s="271"/>
    </row>
    <row r="1339" spans="1:2" s="254" customFormat="1" ht="14.4">
      <c r="A1339" s="266" t="s">
        <v>866</v>
      </c>
      <c r="B1339" s="271"/>
    </row>
    <row r="1340" spans="1:2" s="254" customFormat="1" ht="14.4">
      <c r="A1340" s="273" t="s">
        <v>867</v>
      </c>
      <c r="B1340" s="271"/>
    </row>
    <row r="1341" spans="1:2" s="254" customFormat="1" ht="22.8" customHeight="1">
      <c r="A1341" s="298" t="s">
        <v>868</v>
      </c>
      <c r="B1341" s="271"/>
    </row>
    <row r="1342" spans="1:2" s="254" customFormat="1" ht="32.4">
      <c r="A1342" s="266" t="s">
        <v>869</v>
      </c>
      <c r="B1342" s="270"/>
    </row>
    <row r="1343" spans="1:2" s="254" customFormat="1" ht="14.4">
      <c r="A1343" s="266"/>
      <c r="B1343" s="271"/>
    </row>
    <row r="1344" spans="1:2" s="254" customFormat="1" ht="14.4">
      <c r="A1344" s="273" t="s">
        <v>870</v>
      </c>
      <c r="B1344" s="271"/>
    </row>
    <row r="1345" spans="1:2" s="254" customFormat="1" ht="21.6">
      <c r="A1345" s="125" t="s">
        <v>872</v>
      </c>
      <c r="B1345" s="271"/>
    </row>
    <row r="1346" spans="1:2" s="254" customFormat="1" ht="26.4" customHeight="1">
      <c r="A1346" s="295" t="s">
        <v>918</v>
      </c>
      <c r="B1346" s="270"/>
    </row>
    <row r="1347" spans="1:2" s="254" customFormat="1" ht="14.4">
      <c r="A1347" s="296" t="s">
        <v>873</v>
      </c>
      <c r="B1347" s="270"/>
    </row>
    <row r="1348" spans="1:2" s="254" customFormat="1" ht="33.6" customHeight="1">
      <c r="A1348" s="295" t="s">
        <v>919</v>
      </c>
      <c r="B1348" s="270"/>
    </row>
    <row r="1349" spans="1:2" s="254" customFormat="1" ht="21.6">
      <c r="A1349" s="296" t="s">
        <v>874</v>
      </c>
      <c r="B1349" s="270"/>
    </row>
    <row r="1350" spans="1:2" s="254" customFormat="1" ht="54.6" customHeight="1">
      <c r="A1350" s="295" t="s">
        <v>875</v>
      </c>
      <c r="B1350" s="270"/>
    </row>
    <row r="1351" spans="1:2" s="254" customFormat="1" ht="20.399999999999999" customHeight="1">
      <c r="A1351" s="266" t="s">
        <v>876</v>
      </c>
      <c r="B1351" s="270"/>
    </row>
    <row r="1352" spans="1:2" s="254" customFormat="1" ht="14.4">
      <c r="A1352" s="266"/>
      <c r="B1352" s="271"/>
    </row>
    <row r="1353" spans="1:2" s="254" customFormat="1" ht="14.4">
      <c r="A1353" s="273" t="s">
        <v>877</v>
      </c>
      <c r="B1353" s="271"/>
    </row>
    <row r="1354" spans="1:2" s="254" customFormat="1" ht="22.2" customHeight="1">
      <c r="A1354" s="295" t="s">
        <v>871</v>
      </c>
      <c r="B1354" s="271"/>
    </row>
    <row r="1355" spans="1:2" s="254" customFormat="1" ht="23.4" customHeight="1">
      <c r="A1355" s="295" t="s">
        <v>920</v>
      </c>
      <c r="B1355" s="270"/>
    </row>
    <row r="1356" spans="1:2" s="254" customFormat="1" ht="14.4">
      <c r="A1356" s="296" t="s">
        <v>873</v>
      </c>
      <c r="B1356" s="270"/>
    </row>
    <row r="1357" spans="1:2" s="254" customFormat="1" ht="32.4">
      <c r="A1357" s="296" t="s">
        <v>878</v>
      </c>
      <c r="B1357" s="270"/>
    </row>
    <row r="1358" spans="1:2" s="254" customFormat="1" ht="21.6">
      <c r="A1358" s="296" t="s">
        <v>879</v>
      </c>
      <c r="B1358" s="270"/>
    </row>
    <row r="1359" spans="1:2" s="254" customFormat="1" ht="59.4" customHeight="1">
      <c r="A1359" s="295" t="s">
        <v>875</v>
      </c>
      <c r="B1359" s="270"/>
    </row>
    <row r="1360" spans="1:2" s="254" customFormat="1" ht="48.6" customHeight="1">
      <c r="A1360" s="295" t="s">
        <v>880</v>
      </c>
      <c r="B1360" s="270"/>
    </row>
    <row r="1361" spans="1:2" s="254" customFormat="1" ht="32.4">
      <c r="A1361" s="266" t="s">
        <v>881</v>
      </c>
      <c r="B1361" s="270"/>
    </row>
    <row r="1362" spans="1:2" s="254" customFormat="1" ht="14.4">
      <c r="A1362" s="266"/>
      <c r="B1362" s="271"/>
    </row>
    <row r="1363" spans="1:2" s="254" customFormat="1" ht="12" customHeight="1">
      <c r="A1363" s="123" t="s">
        <v>882</v>
      </c>
      <c r="B1363" s="271"/>
    </row>
    <row r="1364" spans="1:2" s="254" customFormat="1" ht="13.2" customHeight="1">
      <c r="A1364" s="123" t="s">
        <v>883</v>
      </c>
      <c r="B1364" s="271"/>
    </row>
    <row r="1365" spans="1:2" s="254" customFormat="1" ht="14.4">
      <c r="A1365" s="287" t="s">
        <v>884</v>
      </c>
      <c r="B1365" s="271"/>
    </row>
    <row r="1366" spans="1:2" s="254" customFormat="1" ht="23.4" customHeight="1">
      <c r="A1366" s="295" t="s">
        <v>885</v>
      </c>
      <c r="B1366" s="270"/>
    </row>
    <row r="1367" spans="1:2" s="254" customFormat="1" ht="21.6">
      <c r="A1367" s="296" t="s">
        <v>886</v>
      </c>
      <c r="B1367" s="270"/>
    </row>
    <row r="1368" spans="1:2" s="254" customFormat="1" ht="14.4">
      <c r="A1368" s="299" t="s">
        <v>887</v>
      </c>
      <c r="B1368" s="300"/>
    </row>
    <row r="1369" spans="1:2" s="254" customFormat="1" ht="14.4">
      <c r="A1369" s="202"/>
      <c r="B1369" s="204"/>
    </row>
    <row r="1370" spans="1:2" s="254" customFormat="1" ht="14.4">
      <c r="A1370" s="302" t="s">
        <v>888</v>
      </c>
      <c r="B1370" s="303"/>
    </row>
    <row r="1371" spans="1:2" s="254" customFormat="1" ht="14.4">
      <c r="A1371" s="273" t="s">
        <v>889</v>
      </c>
      <c r="B1371" s="271"/>
    </row>
    <row r="1372" spans="1:2" s="254" customFormat="1" ht="14.4">
      <c r="A1372" s="273" t="s">
        <v>890</v>
      </c>
      <c r="B1372" s="271"/>
    </row>
    <row r="1373" spans="1:2" s="254" customFormat="1" ht="14.4">
      <c r="A1373" s="287" t="s">
        <v>891</v>
      </c>
      <c r="B1373" s="271"/>
    </row>
    <row r="1374" spans="1:2" s="254" customFormat="1" ht="14.4">
      <c r="A1374" s="266" t="s">
        <v>892</v>
      </c>
      <c r="B1374" s="271"/>
    </row>
    <row r="1375" spans="1:2" s="254" customFormat="1" ht="26.4" customHeight="1">
      <c r="A1375" s="295" t="s">
        <v>921</v>
      </c>
      <c r="B1375" s="270"/>
    </row>
    <row r="1376" spans="1:2" s="254" customFormat="1" ht="14.4">
      <c r="A1376" s="266"/>
      <c r="B1376" s="271"/>
    </row>
    <row r="1377" spans="1:14" s="254" customFormat="1" ht="17.399999999999999" customHeight="1">
      <c r="A1377" s="123" t="s">
        <v>922</v>
      </c>
      <c r="B1377" s="271"/>
    </row>
    <row r="1378" spans="1:14" s="254" customFormat="1">
      <c r="A1378" s="292" t="s">
        <v>893</v>
      </c>
      <c r="B1378" s="284"/>
    </row>
    <row r="1379" spans="1:14" s="254" customFormat="1">
      <c r="A1379" s="301" t="s">
        <v>894</v>
      </c>
      <c r="B1379" s="284"/>
    </row>
    <row r="1380" spans="1:14" s="254" customFormat="1" ht="14.4">
      <c r="A1380" s="266" t="s">
        <v>895</v>
      </c>
      <c r="B1380" s="289"/>
      <c r="C1380"/>
      <c r="D1380"/>
      <c r="I1380"/>
      <c r="N1380"/>
    </row>
    <row r="1381" spans="1:14" s="254" customFormat="1" ht="21.6">
      <c r="A1381" s="266" t="s">
        <v>896</v>
      </c>
      <c r="B1381" s="272"/>
      <c r="C1381" s="7"/>
      <c r="D1381"/>
      <c r="I1381"/>
      <c r="N1381"/>
    </row>
    <row r="1382" spans="1:14" s="254" customFormat="1" ht="21.6">
      <c r="A1382" s="266" t="s">
        <v>897</v>
      </c>
      <c r="B1382" s="272"/>
      <c r="C1382" s="7"/>
      <c r="D1382"/>
      <c r="I1382"/>
      <c r="N1382"/>
    </row>
    <row r="1383" spans="1:14" s="254" customFormat="1" ht="21.6">
      <c r="A1383" s="266" t="s">
        <v>898</v>
      </c>
      <c r="B1383" s="272"/>
      <c r="C1383" s="7"/>
      <c r="D1383"/>
      <c r="I1383"/>
      <c r="N1383"/>
    </row>
    <row r="1384" spans="1:14" s="254" customFormat="1" ht="21.6">
      <c r="A1384" s="266" t="s">
        <v>899</v>
      </c>
      <c r="B1384" s="272"/>
      <c r="C1384" s="7" t="s">
        <v>48</v>
      </c>
      <c r="D1384" s="7"/>
      <c r="I1384" s="7"/>
      <c r="N1384" s="7"/>
    </row>
    <row r="1385" spans="1:14" s="254" customFormat="1" ht="33">
      <c r="A1385" s="235" t="s">
        <v>900</v>
      </c>
      <c r="B1385" s="304"/>
      <c r="C1385" s="165"/>
      <c r="D1385" s="165"/>
      <c r="I1385" s="165"/>
      <c r="N1385" s="165"/>
    </row>
    <row r="1386" spans="1:14" s="254" customFormat="1">
      <c r="A1386" s="305"/>
      <c r="B1386" s="286"/>
      <c r="C1386" s="165"/>
      <c r="D1386" s="165"/>
      <c r="I1386" s="165"/>
      <c r="N1386" s="165"/>
    </row>
    <row r="1387" spans="1:14" s="254" customFormat="1" ht="12.6" customHeight="1">
      <c r="A1387" s="306" t="s">
        <v>923</v>
      </c>
      <c r="B1387" s="286"/>
      <c r="C1387" s="165"/>
      <c r="D1387" s="165"/>
      <c r="I1387" s="165"/>
      <c r="N1387" s="165"/>
    </row>
    <row r="1388" spans="1:14" s="254" customFormat="1">
      <c r="A1388" s="265" t="s">
        <v>901</v>
      </c>
      <c r="B1388" s="286"/>
      <c r="C1388" s="165"/>
      <c r="D1388" s="165"/>
      <c r="I1388" s="165"/>
      <c r="N1388" s="165"/>
    </row>
    <row r="1389" spans="1:14" s="254" customFormat="1" ht="26.4" customHeight="1">
      <c r="A1389" s="307" t="s">
        <v>902</v>
      </c>
      <c r="B1389" s="286"/>
      <c r="C1389" s="165"/>
      <c r="D1389" s="165"/>
      <c r="I1389" s="165"/>
      <c r="N1389" s="165"/>
    </row>
    <row r="1390" spans="1:14" s="254" customFormat="1" ht="32.4">
      <c r="A1390" s="308" t="s">
        <v>903</v>
      </c>
      <c r="B1390" s="304"/>
      <c r="C1390" s="165"/>
      <c r="D1390" s="165"/>
      <c r="I1390" s="165"/>
      <c r="N1390" s="165"/>
    </row>
    <row r="1391" spans="1:14" s="254" customFormat="1" ht="30" customHeight="1">
      <c r="A1391" s="308" t="s">
        <v>925</v>
      </c>
      <c r="B1391" s="304"/>
      <c r="C1391" s="165"/>
      <c r="D1391" s="165"/>
      <c r="I1391" s="165"/>
      <c r="N1391" s="165"/>
    </row>
    <row r="1392" spans="1:14" s="254" customFormat="1" ht="27" customHeight="1">
      <c r="A1392" s="309" t="s">
        <v>924</v>
      </c>
      <c r="B1392" s="282"/>
      <c r="C1392" s="165"/>
      <c r="D1392" s="165"/>
      <c r="I1392" s="165"/>
      <c r="N1392" s="165"/>
    </row>
    <row r="1393" spans="1:16" s="254" customFormat="1">
      <c r="A1393" s="167"/>
      <c r="B1393" s="165"/>
      <c r="C1393" s="165"/>
      <c r="D1393" s="165"/>
      <c r="I1393" s="165"/>
      <c r="N1393" s="165"/>
    </row>
    <row r="1394" spans="1:16" ht="14.4" thickBot="1"/>
    <row r="1395" spans="1:16" ht="21.6" thickBot="1">
      <c r="A1395" s="361" t="s">
        <v>756</v>
      </c>
      <c r="B1395" s="362"/>
    </row>
    <row r="1396" spans="1:16" s="311" customFormat="1" ht="11.4" customHeight="1">
      <c r="A1396" s="313"/>
      <c r="B1396" s="314"/>
    </row>
    <row r="1397" spans="1:16" s="311" customFormat="1" ht="11.4" customHeight="1">
      <c r="A1397" s="315" t="s">
        <v>927</v>
      </c>
      <c r="B1397" s="316"/>
    </row>
    <row r="1398" spans="1:16" s="311" customFormat="1" ht="11.4" customHeight="1">
      <c r="A1398" s="315" t="s">
        <v>926</v>
      </c>
      <c r="B1398" s="316"/>
    </row>
    <row r="1399" spans="1:16" s="311" customFormat="1" ht="39.6" customHeight="1">
      <c r="A1399" s="315" t="s">
        <v>928</v>
      </c>
      <c r="B1399" s="316"/>
    </row>
    <row r="1400" spans="1:16" s="311" customFormat="1" ht="24.6" customHeight="1">
      <c r="A1400" s="263" t="s">
        <v>929</v>
      </c>
      <c r="B1400" s="317"/>
    </row>
    <row r="1401" spans="1:16" s="311" customFormat="1" ht="29.4" customHeight="1">
      <c r="A1401" s="263" t="s">
        <v>930</v>
      </c>
      <c r="B1401" s="317"/>
    </row>
    <row r="1402" spans="1:16" s="311" customFormat="1" ht="33" customHeight="1">
      <c r="A1402" s="263" t="s">
        <v>931</v>
      </c>
      <c r="B1402" s="317"/>
    </row>
    <row r="1403" spans="1:16" s="311" customFormat="1" ht="31.8" customHeight="1">
      <c r="A1403" s="262" t="s">
        <v>932</v>
      </c>
      <c r="B1403" s="317"/>
    </row>
    <row r="1404" spans="1:16" s="311" customFormat="1" ht="11.4" customHeight="1">
      <c r="A1404" s="315" t="s">
        <v>933</v>
      </c>
      <c r="B1404" s="317"/>
    </row>
    <row r="1405" spans="1:16" s="311" customFormat="1" ht="11.4" customHeight="1">
      <c r="A1405" s="318"/>
      <c r="B1405" s="316"/>
    </row>
    <row r="1406" spans="1:16" s="311" customFormat="1" ht="11.4" customHeight="1">
      <c r="A1406" s="315" t="s">
        <v>934</v>
      </c>
      <c r="B1406" s="316"/>
    </row>
    <row r="1407" spans="1:16" s="311" customFormat="1" ht="21" customHeight="1">
      <c r="A1407" s="319" t="s">
        <v>935</v>
      </c>
      <c r="B1407" s="316"/>
    </row>
    <row r="1408" spans="1:16" s="311" customFormat="1" ht="21.6" customHeight="1">
      <c r="A1408" s="320" t="s">
        <v>936</v>
      </c>
      <c r="B1408" s="203"/>
      <c r="C1408"/>
      <c r="D1408"/>
      <c r="E1408"/>
      <c r="F1408"/>
      <c r="I1408"/>
      <c r="J1408"/>
      <c r="K1408"/>
      <c r="N1408"/>
      <c r="O1408"/>
      <c r="P1408"/>
    </row>
    <row r="1409" spans="1:16" s="311" customFormat="1" ht="19.2" customHeight="1">
      <c r="A1409" s="320" t="s">
        <v>937</v>
      </c>
      <c r="B1409" s="203"/>
      <c r="C1409"/>
      <c r="D1409"/>
      <c r="E1409"/>
      <c r="F1409"/>
      <c r="I1409"/>
      <c r="J1409"/>
      <c r="K1409"/>
      <c r="N1409"/>
      <c r="O1409"/>
      <c r="P1409"/>
    </row>
    <row r="1410" spans="1:16" s="311" customFormat="1" ht="11.4" customHeight="1">
      <c r="A1410" s="320" t="s">
        <v>938</v>
      </c>
      <c r="B1410" s="203"/>
      <c r="C1410"/>
      <c r="D1410"/>
      <c r="E1410"/>
      <c r="F1410"/>
      <c r="I1410"/>
      <c r="J1410"/>
      <c r="K1410"/>
      <c r="N1410"/>
      <c r="O1410"/>
      <c r="P1410"/>
    </row>
    <row r="1411" spans="1:16" s="311" customFormat="1" ht="90" customHeight="1">
      <c r="A1411" s="321" t="s">
        <v>939</v>
      </c>
      <c r="B1411" s="205"/>
      <c r="C1411" s="7"/>
      <c r="D1411"/>
      <c r="E1411"/>
      <c r="F1411" s="7"/>
      <c r="I1411"/>
      <c r="J1411"/>
      <c r="K1411" s="7"/>
      <c r="N1411"/>
      <c r="O1411"/>
      <c r="P1411" s="7"/>
    </row>
    <row r="1412" spans="1:16" s="311" customFormat="1" ht="11.4" customHeight="1">
      <c r="A1412" s="322" t="s">
        <v>940</v>
      </c>
      <c r="B1412" s="316"/>
    </row>
    <row r="1413" spans="1:16" s="311" customFormat="1" ht="11.4" customHeight="1">
      <c r="A1413" s="323"/>
      <c r="B1413" s="316"/>
    </row>
    <row r="1414" spans="1:16" s="311" customFormat="1" ht="11.4" customHeight="1">
      <c r="A1414" s="324" t="s">
        <v>941</v>
      </c>
      <c r="B1414" s="316"/>
    </row>
    <row r="1415" spans="1:16" s="311" customFormat="1" ht="11.4" customHeight="1">
      <c r="A1415" s="324" t="s">
        <v>942</v>
      </c>
      <c r="B1415" s="316"/>
    </row>
    <row r="1416" spans="1:16" s="311" customFormat="1" ht="11.4" customHeight="1">
      <c r="A1416" s="325" t="s">
        <v>943</v>
      </c>
      <c r="B1416" s="316"/>
    </row>
    <row r="1417" spans="1:16" s="311" customFormat="1" ht="11.4" customHeight="1">
      <c r="A1417" s="322" t="s">
        <v>944</v>
      </c>
      <c r="B1417" s="317"/>
    </row>
    <row r="1418" spans="1:16" s="311" customFormat="1" ht="11.4" customHeight="1">
      <c r="A1418" s="202" t="s">
        <v>945</v>
      </c>
      <c r="B1418" s="317"/>
    </row>
    <row r="1419" spans="1:16" s="311" customFormat="1" ht="11.4" customHeight="1">
      <c r="A1419" s="202" t="s">
        <v>946</v>
      </c>
      <c r="B1419" s="317"/>
    </row>
    <row r="1420" spans="1:16" s="311" customFormat="1" ht="11.4" customHeight="1">
      <c r="A1420" s="202" t="s">
        <v>947</v>
      </c>
      <c r="B1420" s="317"/>
    </row>
    <row r="1421" spans="1:16" s="311" customFormat="1" ht="37.799999999999997" customHeight="1">
      <c r="A1421" s="202" t="s">
        <v>948</v>
      </c>
      <c r="B1421" s="317"/>
    </row>
    <row r="1422" spans="1:16" s="311" customFormat="1" ht="11.4" customHeight="1">
      <c r="A1422" s="202" t="s">
        <v>949</v>
      </c>
      <c r="B1422" s="317"/>
    </row>
    <row r="1423" spans="1:16" s="311" customFormat="1" ht="11.4" customHeight="1">
      <c r="A1423" s="322"/>
      <c r="B1423" s="316"/>
    </row>
    <row r="1424" spans="1:16" s="311" customFormat="1" ht="16.2" customHeight="1">
      <c r="A1424" s="326" t="s">
        <v>950</v>
      </c>
      <c r="B1424" s="316"/>
    </row>
    <row r="1425" spans="1:2" s="311" customFormat="1" ht="15" customHeight="1">
      <c r="A1425" s="322" t="s">
        <v>951</v>
      </c>
      <c r="B1425" s="316"/>
    </row>
    <row r="1426" spans="1:2" s="311" customFormat="1" ht="21.6" customHeight="1">
      <c r="A1426" s="327" t="s">
        <v>952</v>
      </c>
      <c r="B1426" s="317"/>
    </row>
    <row r="1427" spans="1:2" s="311" customFormat="1" ht="28.8" customHeight="1" thickBot="1">
      <c r="A1427" s="328" t="s">
        <v>953</v>
      </c>
      <c r="B1427" s="329"/>
    </row>
    <row r="1428" spans="1:2" s="311" customFormat="1" ht="11.4" customHeight="1">
      <c r="A1428" s="312"/>
      <c r="B1428" s="310"/>
    </row>
    <row r="1429" spans="1:2" s="165" customFormat="1" ht="11.4" thickBot="1">
      <c r="A1429" s="167"/>
      <c r="B1429" s="218"/>
    </row>
    <row r="1430" spans="1:2" ht="21.6" customHeight="1" thickBot="1">
      <c r="A1430" s="361" t="s">
        <v>1000</v>
      </c>
      <c r="B1430" s="362"/>
    </row>
    <row r="1431" spans="1:2" s="150" customFormat="1" ht="52.8" customHeight="1">
      <c r="A1431" s="332" t="s">
        <v>970</v>
      </c>
      <c r="B1431" s="252"/>
    </row>
    <row r="1432" spans="1:2" s="150" customFormat="1" ht="13.2" customHeight="1">
      <c r="A1432" s="9"/>
      <c r="B1432"/>
    </row>
    <row r="1433" spans="1:2" s="150" customFormat="1" ht="16.05" customHeight="1">
      <c r="A1433" s="181" t="s">
        <v>954</v>
      </c>
      <c r="B1433" s="330"/>
    </row>
    <row r="1434" spans="1:2" s="150" customFormat="1" ht="16.05" customHeight="1">
      <c r="A1434" s="187" t="s">
        <v>963</v>
      </c>
      <c r="B1434" s="331">
        <v>10000</v>
      </c>
    </row>
    <row r="1435" spans="1:2" s="150" customFormat="1" ht="16.05" customHeight="1">
      <c r="A1435" s="181" t="s">
        <v>955</v>
      </c>
      <c r="B1435" s="330"/>
    </row>
    <row r="1436" spans="1:2" s="150" customFormat="1" ht="16.05" customHeight="1">
      <c r="A1436" s="187" t="s">
        <v>964</v>
      </c>
      <c r="B1436" s="331">
        <v>10000</v>
      </c>
    </row>
    <row r="1437" spans="1:2" s="150" customFormat="1" ht="16.05" customHeight="1">
      <c r="A1437" s="181" t="s">
        <v>956</v>
      </c>
      <c r="B1437" s="330"/>
    </row>
    <row r="1438" spans="1:2" s="150" customFormat="1" ht="16.05" customHeight="1">
      <c r="A1438" s="187" t="s">
        <v>965</v>
      </c>
      <c r="B1438" s="331">
        <v>15000</v>
      </c>
    </row>
    <row r="1439" spans="1:2" s="150" customFormat="1" ht="16.05" customHeight="1">
      <c r="A1439" s="181" t="s">
        <v>957</v>
      </c>
      <c r="B1439" s="330"/>
    </row>
    <row r="1440" spans="1:2" s="150" customFormat="1" ht="16.05" customHeight="1">
      <c r="A1440" s="187" t="s">
        <v>966</v>
      </c>
      <c r="B1440" s="331">
        <v>10000</v>
      </c>
    </row>
    <row r="1441" spans="1:2" s="150" customFormat="1" ht="16.05" customHeight="1">
      <c r="A1441" s="181" t="s">
        <v>958</v>
      </c>
      <c r="B1441" s="330"/>
    </row>
    <row r="1442" spans="1:2" s="150" customFormat="1" ht="16.05" customHeight="1">
      <c r="A1442" s="187" t="s">
        <v>967</v>
      </c>
      <c r="B1442" s="331">
        <v>2000</v>
      </c>
    </row>
    <row r="1443" spans="1:2" s="150" customFormat="1" ht="16.05" customHeight="1">
      <c r="A1443" s="181" t="s">
        <v>959</v>
      </c>
      <c r="B1443" s="330"/>
    </row>
    <row r="1444" spans="1:2" s="150" customFormat="1" ht="16.05" customHeight="1">
      <c r="A1444" s="187" t="s">
        <v>965</v>
      </c>
      <c r="B1444" s="331">
        <v>15000</v>
      </c>
    </row>
    <row r="1445" spans="1:2" s="150" customFormat="1" ht="16.05" customHeight="1">
      <c r="A1445" s="181" t="s">
        <v>960</v>
      </c>
      <c r="B1445" s="330"/>
    </row>
    <row r="1446" spans="1:2" s="150" customFormat="1" ht="16.05" customHeight="1">
      <c r="A1446" s="187" t="s">
        <v>966</v>
      </c>
      <c r="B1446" s="331">
        <v>10000</v>
      </c>
    </row>
    <row r="1447" spans="1:2" s="150" customFormat="1" ht="16.05" customHeight="1">
      <c r="A1447" s="181" t="s">
        <v>961</v>
      </c>
      <c r="B1447" s="330"/>
    </row>
    <row r="1448" spans="1:2" s="150" customFormat="1" ht="16.05" customHeight="1">
      <c r="A1448" s="187" t="s">
        <v>968</v>
      </c>
      <c r="B1448" s="331">
        <v>6000</v>
      </c>
    </row>
    <row r="1449" spans="1:2" s="150" customFormat="1" ht="16.05" customHeight="1">
      <c r="A1449" s="181" t="s">
        <v>962</v>
      </c>
      <c r="B1449" s="330"/>
    </row>
    <row r="1450" spans="1:2" s="150" customFormat="1" ht="16.05" customHeight="1">
      <c r="A1450" s="187" t="s">
        <v>969</v>
      </c>
      <c r="B1450" s="331">
        <v>20000</v>
      </c>
    </row>
    <row r="1451" spans="1:2" s="150" customFormat="1" ht="16.05" customHeight="1">
      <c r="A1451" s="330"/>
      <c r="B1451"/>
    </row>
    <row r="1452" spans="1:2" ht="14.4" thickBot="1"/>
    <row r="1453" spans="1:2" ht="21.6" thickBot="1">
      <c r="A1453" s="361" t="s">
        <v>757</v>
      </c>
      <c r="B1453" s="362"/>
    </row>
    <row r="1454" spans="1:2">
      <c r="A1454" s="244" t="str">
        <f>A17</f>
        <v>SECTION C – GENERAL NOTES</v>
      </c>
      <c r="B1454" s="129">
        <f>SUM(B20:B54)</f>
        <v>0</v>
      </c>
    </row>
    <row r="1455" spans="1:2" ht="27.6">
      <c r="A1455" s="244" t="str">
        <f>A175</f>
        <v>SECTION C2 – STRUCTURAL ALTERATIONS &amp; GENERAL BUILDERS WORKS</v>
      </c>
      <c r="B1455" s="129">
        <f>SUM(B79:B173)</f>
        <v>0</v>
      </c>
    </row>
    <row r="1456" spans="1:2">
      <c r="A1456" s="244" t="str">
        <f>A201</f>
        <v>SECTION C3 - ROOFING WORKS</v>
      </c>
      <c r="B1456" s="129">
        <f>SUM(B208:B359)</f>
        <v>0</v>
      </c>
    </row>
    <row r="1457" spans="1:2">
      <c r="A1457" s="244" t="str">
        <f>A361</f>
        <v>SECTION C4 – FAÇADE IMPROVEMENT WORKS</v>
      </c>
      <c r="B1457" s="129">
        <f>SUM(B385:B478)</f>
        <v>0</v>
      </c>
    </row>
    <row r="1458" spans="1:2">
      <c r="A1458" s="244" t="str">
        <f>A480</f>
        <v xml:space="preserve">SECTION C5 – WINDOW &amp; EXTERNAL DOOR WORKS </v>
      </c>
      <c r="B1458" s="129">
        <f>SUM(B484:B616)</f>
        <v>0</v>
      </c>
    </row>
    <row r="1459" spans="1:2">
      <c r="A1459" s="244" t="str">
        <f>A619</f>
        <v>SECTION C6 – NEW MAIN ENTRANCE LOBBY STRUCTURES</v>
      </c>
      <c r="B1459" s="129">
        <f>SUM(B623:B689)</f>
        <v>0</v>
      </c>
    </row>
    <row r="1460" spans="1:2">
      <c r="A1460" s="244" t="str">
        <f>A691</f>
        <v xml:space="preserve">SECTION C7 – Electrical Works </v>
      </c>
      <c r="B1460" s="129">
        <f>SUM(B696:B819)</f>
        <v>0</v>
      </c>
    </row>
    <row r="1461" spans="1:2">
      <c r="A1461" s="244" t="str">
        <f>A821</f>
        <v>SECTION C8 – Sprinkler Installation</v>
      </c>
      <c r="B1461" s="129">
        <f>SUM(B824:B877)</f>
        <v>0</v>
      </c>
    </row>
    <row r="1462" spans="1:2">
      <c r="A1462" s="244" t="str">
        <f>A880</f>
        <v>SECTION C9 – Environmental Works</v>
      </c>
      <c r="B1462" s="129">
        <f>SUM(B883:B1158)</f>
        <v>0</v>
      </c>
    </row>
    <row r="1463" spans="1:2">
      <c r="A1463" s="244" t="str">
        <f>A1161</f>
        <v xml:space="preserve">SECTION C10  –  Internal Communal Works </v>
      </c>
      <c r="B1463" s="129">
        <f>SUM(B1162:B1393)</f>
        <v>0</v>
      </c>
    </row>
    <row r="1464" spans="1:2">
      <c r="A1464" s="244" t="str">
        <f>A1395</f>
        <v>SECTION C11  –  Miscellaneous</v>
      </c>
      <c r="B1464" s="129">
        <f>SUM(B1397:B1428)</f>
        <v>0</v>
      </c>
    </row>
    <row r="1465" spans="1:2">
      <c r="A1465" s="244" t="str">
        <f>A1430</f>
        <v>SECTION C12  –  Provisional and Contingency</v>
      </c>
      <c r="B1465" s="129">
        <f>SUM(B1433:B1451)</f>
        <v>98000</v>
      </c>
    </row>
    <row r="1467" spans="1:2">
      <c r="A1467" s="253" t="s">
        <v>758</v>
      </c>
      <c r="B1467" s="129">
        <f>SUM(B1454:B1465)</f>
        <v>98000</v>
      </c>
    </row>
  </sheetData>
  <mergeCells count="6">
    <mergeCell ref="A1453:B1453"/>
    <mergeCell ref="A821:B821"/>
    <mergeCell ref="A880:B880"/>
    <mergeCell ref="A1161:B1161"/>
    <mergeCell ref="A1395:B1395"/>
    <mergeCell ref="A1430:B1430"/>
  </mergeCells>
  <pageMargins left="0.25" right="0.25" top="0.75"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67"/>
  <sheetViews>
    <sheetView tabSelected="1" topLeftCell="A806" zoomScale="90" zoomScaleNormal="90" workbookViewId="0">
      <selection activeCell="A180" sqref="A180"/>
    </sheetView>
  </sheetViews>
  <sheetFormatPr defaultRowHeight="13.8"/>
  <cols>
    <col min="1" max="1" width="67.5546875" style="137" customWidth="1"/>
    <col min="2" max="2" width="25.88671875" style="129" customWidth="1"/>
    <col min="3" max="3" width="3.77734375" style="130" customWidth="1"/>
    <col min="4" max="16384" width="8.88671875" style="130"/>
  </cols>
  <sheetData>
    <row r="1" spans="1:2" ht="21">
      <c r="A1" s="10" t="s">
        <v>19</v>
      </c>
    </row>
    <row r="2" spans="1:2" ht="20.399999999999999">
      <c r="A2" s="11"/>
    </row>
    <row r="3" spans="1:2" ht="42">
      <c r="A3" s="10" t="s">
        <v>20</v>
      </c>
    </row>
    <row r="4" spans="1:2" ht="21">
      <c r="A4" s="10"/>
    </row>
    <row r="5" spans="1:2" ht="21">
      <c r="A5" s="10" t="s">
        <v>21</v>
      </c>
    </row>
    <row r="6" spans="1:2" ht="21">
      <c r="A6" s="12"/>
    </row>
    <row r="7" spans="1:2" ht="21">
      <c r="A7" s="10" t="s">
        <v>22</v>
      </c>
    </row>
    <row r="8" spans="1:2" ht="21">
      <c r="A8" s="10"/>
    </row>
    <row r="9" spans="1:2" ht="21">
      <c r="A9" s="10" t="s">
        <v>23</v>
      </c>
    </row>
    <row r="10" spans="1:2" ht="21">
      <c r="A10" s="10"/>
    </row>
    <row r="11" spans="1:2" ht="21">
      <c r="A11" s="10" t="s">
        <v>24</v>
      </c>
    </row>
    <row r="12" spans="1:2" ht="21">
      <c r="A12" s="10"/>
    </row>
    <row r="13" spans="1:2" ht="21">
      <c r="A13" s="10" t="s">
        <v>25</v>
      </c>
    </row>
    <row r="14" spans="1:2">
      <c r="A14" s="13"/>
    </row>
    <row r="15" spans="1:2">
      <c r="A15" s="13"/>
    </row>
    <row r="16" spans="1:2" ht="14.4" thickBot="1">
      <c r="B16" s="129" t="s">
        <v>31</v>
      </c>
    </row>
    <row r="17" spans="1:2" ht="18" thickBot="1">
      <c r="A17" s="196" t="s">
        <v>26</v>
      </c>
      <c r="B17" s="195"/>
    </row>
    <row r="18" spans="1:2">
      <c r="A18" s="153" t="s">
        <v>27</v>
      </c>
    </row>
    <row r="19" spans="1:2">
      <c r="A19" s="153"/>
    </row>
    <row r="20" spans="1:2" ht="32.4">
      <c r="A20" s="14" t="s">
        <v>534</v>
      </c>
      <c r="B20" s="131"/>
    </row>
    <row r="21" spans="1:2">
      <c r="A21" s="15"/>
    </row>
    <row r="22" spans="1:2" ht="54">
      <c r="A22" s="14" t="s">
        <v>535</v>
      </c>
      <c r="B22" s="131"/>
    </row>
    <row r="23" spans="1:2">
      <c r="A23" s="14"/>
    </row>
    <row r="24" spans="1:2" ht="21.6">
      <c r="A24" s="14" t="s">
        <v>536</v>
      </c>
      <c r="B24" s="131"/>
    </row>
    <row r="25" spans="1:2">
      <c r="A25" s="14"/>
    </row>
    <row r="26" spans="1:2" ht="32.4">
      <c r="A26" s="14" t="s">
        <v>537</v>
      </c>
      <c r="B26" s="131"/>
    </row>
    <row r="27" spans="1:2">
      <c r="A27" s="14"/>
    </row>
    <row r="28" spans="1:2" ht="54">
      <c r="A28" s="14" t="s">
        <v>538</v>
      </c>
      <c r="B28" s="131"/>
    </row>
    <row r="29" spans="1:2">
      <c r="A29" s="14"/>
    </row>
    <row r="30" spans="1:2" ht="32.4">
      <c r="A30" s="14" t="s">
        <v>552</v>
      </c>
      <c r="B30" s="131"/>
    </row>
    <row r="31" spans="1:2">
      <c r="A31" s="16"/>
    </row>
    <row r="32" spans="1:2" ht="43.2">
      <c r="A32" s="14" t="s">
        <v>539</v>
      </c>
      <c r="B32" s="131"/>
    </row>
    <row r="33" spans="1:2">
      <c r="A33" s="14"/>
    </row>
    <row r="34" spans="1:2" ht="32.4">
      <c r="A34" s="14" t="s">
        <v>553</v>
      </c>
      <c r="B34" s="131"/>
    </row>
    <row r="35" spans="1:2">
      <c r="A35" s="14"/>
    </row>
    <row r="36" spans="1:2" ht="179.4" customHeight="1">
      <c r="A36" s="14" t="s">
        <v>971</v>
      </c>
      <c r="B36" s="131"/>
    </row>
    <row r="37" spans="1:2">
      <c r="A37" s="14"/>
    </row>
    <row r="38" spans="1:2" ht="43.2">
      <c r="A38" s="14" t="s">
        <v>554</v>
      </c>
      <c r="B38" s="131"/>
    </row>
    <row r="39" spans="1:2">
      <c r="A39" s="14"/>
    </row>
    <row r="40" spans="1:2" ht="21.6">
      <c r="A40" s="14" t="s">
        <v>972</v>
      </c>
      <c r="B40" s="131"/>
    </row>
    <row r="41" spans="1:2">
      <c r="A41" s="16"/>
    </row>
    <row r="42" spans="1:2" ht="21.6">
      <c r="A42" s="14" t="s">
        <v>540</v>
      </c>
      <c r="B42" s="131"/>
    </row>
    <row r="43" spans="1:2">
      <c r="A43" s="16"/>
    </row>
    <row r="44" spans="1:2" ht="118.8">
      <c r="A44" s="14" t="s">
        <v>360</v>
      </c>
      <c r="B44" s="131"/>
    </row>
    <row r="45" spans="1:2">
      <c r="A45" s="14"/>
    </row>
    <row r="46" spans="1:2" ht="43.2">
      <c r="A46" s="14" t="s">
        <v>973</v>
      </c>
      <c r="B46" s="131"/>
    </row>
    <row r="47" spans="1:2">
      <c r="A47" s="17"/>
    </row>
    <row r="48" spans="1:2" ht="30" customHeight="1">
      <c r="A48" s="18" t="s">
        <v>361</v>
      </c>
      <c r="B48" s="131"/>
    </row>
    <row r="49" spans="1:3">
      <c r="A49" s="167"/>
    </row>
    <row r="50" spans="1:3" ht="97.2">
      <c r="A50" s="18" t="s">
        <v>362</v>
      </c>
      <c r="B50" s="131"/>
    </row>
    <row r="51" spans="1:3">
      <c r="A51" s="18"/>
    </row>
    <row r="52" spans="1:3" ht="32.4">
      <c r="A52" s="18" t="s">
        <v>363</v>
      </c>
      <c r="B52" s="131"/>
    </row>
    <row r="53" spans="1:3">
      <c r="A53" s="18"/>
    </row>
    <row r="54" spans="1:3" ht="21.6">
      <c r="A54" s="18" t="s">
        <v>364</v>
      </c>
      <c r="B54" s="131"/>
    </row>
    <row r="55" spans="1:3" ht="14.4" thickBot="1"/>
    <row r="56" spans="1:3" ht="35.4" thickBot="1">
      <c r="A56" s="245" t="s">
        <v>28</v>
      </c>
      <c r="B56" s="246"/>
      <c r="C56" s="247"/>
    </row>
    <row r="57" spans="1:3">
      <c r="A57" s="14"/>
    </row>
    <row r="58" spans="1:3" s="155" customFormat="1" ht="11.4">
      <c r="A58" s="14" t="s">
        <v>29</v>
      </c>
      <c r="B58" s="154"/>
    </row>
    <row r="59" spans="1:3" s="155" customFormat="1" ht="11.4">
      <c r="A59" s="14"/>
      <c r="B59" s="154"/>
    </row>
    <row r="60" spans="1:3" s="155" customFormat="1" ht="21.6">
      <c r="A60" s="16" t="s">
        <v>501</v>
      </c>
      <c r="B60" s="154"/>
    </row>
    <row r="61" spans="1:3" s="155" customFormat="1" ht="21.6">
      <c r="A61" s="16" t="s">
        <v>502</v>
      </c>
      <c r="B61" s="154"/>
    </row>
    <row r="62" spans="1:3" s="155" customFormat="1" ht="21.6">
      <c r="A62" s="16" t="s">
        <v>503</v>
      </c>
      <c r="B62" s="154"/>
    </row>
    <row r="63" spans="1:3" s="155" customFormat="1" ht="32.4">
      <c r="A63" s="16" t="s">
        <v>545</v>
      </c>
      <c r="B63" s="154"/>
    </row>
    <row r="64" spans="1:3" s="155" customFormat="1" ht="43.2">
      <c r="A64" s="16" t="s">
        <v>546</v>
      </c>
      <c r="B64" s="154"/>
    </row>
    <row r="65" spans="1:2" s="155" customFormat="1" ht="32.4">
      <c r="A65" s="16" t="s">
        <v>547</v>
      </c>
      <c r="B65" s="154"/>
    </row>
    <row r="66" spans="1:2" s="155" customFormat="1" ht="25.8" customHeight="1">
      <c r="A66" s="16" t="s">
        <v>548</v>
      </c>
      <c r="B66" s="154"/>
    </row>
    <row r="67" spans="1:2" s="155" customFormat="1" ht="32.4">
      <c r="A67" s="16" t="s">
        <v>549</v>
      </c>
      <c r="B67" s="154"/>
    </row>
    <row r="68" spans="1:2" s="155" customFormat="1" ht="21.6">
      <c r="A68" s="16" t="s">
        <v>550</v>
      </c>
      <c r="B68" s="154"/>
    </row>
    <row r="69" spans="1:2" s="155" customFormat="1" ht="21.6">
      <c r="A69" s="16" t="s">
        <v>551</v>
      </c>
      <c r="B69" s="154"/>
    </row>
    <row r="70" spans="1:2" s="155" customFormat="1" ht="21.6">
      <c r="A70" s="16" t="s">
        <v>504</v>
      </c>
      <c r="B70" s="154"/>
    </row>
    <row r="71" spans="1:2" s="155" customFormat="1" ht="32.4">
      <c r="A71" s="16" t="s">
        <v>505</v>
      </c>
      <c r="B71" s="154"/>
    </row>
    <row r="72" spans="1:2" s="155" customFormat="1" ht="32.4">
      <c r="A72" s="16" t="s">
        <v>506</v>
      </c>
      <c r="B72" s="154"/>
    </row>
    <row r="73" spans="1:2" s="155" customFormat="1" ht="21.6">
      <c r="A73" s="16" t="s">
        <v>507</v>
      </c>
      <c r="B73" s="154"/>
    </row>
    <row r="74" spans="1:2" s="155" customFormat="1" ht="21.6">
      <c r="A74" s="16" t="s">
        <v>508</v>
      </c>
      <c r="B74" s="154"/>
    </row>
    <row r="75" spans="1:2" s="155" customFormat="1" ht="21.6">
      <c r="A75" s="16" t="s">
        <v>509</v>
      </c>
      <c r="B75" s="154"/>
    </row>
    <row r="76" spans="1:2" s="155" customFormat="1" ht="12" thickBot="1">
      <c r="A76" s="14"/>
      <c r="B76" s="154"/>
    </row>
    <row r="77" spans="1:2" s="155" customFormat="1" ht="12">
      <c r="A77" s="19" t="s">
        <v>366</v>
      </c>
      <c r="B77" s="156"/>
    </row>
    <row r="78" spans="1:2" s="155" customFormat="1" ht="11.4">
      <c r="A78" s="20"/>
      <c r="B78" s="157"/>
    </row>
    <row r="79" spans="1:2" s="155" customFormat="1" ht="11.4">
      <c r="A79" s="21" t="s">
        <v>367</v>
      </c>
      <c r="B79" s="158"/>
    </row>
    <row r="80" spans="1:2" s="155" customFormat="1" ht="11.4">
      <c r="A80" s="21" t="s">
        <v>368</v>
      </c>
      <c r="B80" s="158"/>
    </row>
    <row r="81" spans="1:2" s="155" customFormat="1" ht="11.4">
      <c r="A81" s="22"/>
      <c r="B81" s="157"/>
    </row>
    <row r="82" spans="1:2" s="155" customFormat="1" ht="21.6">
      <c r="A82" s="22" t="s">
        <v>510</v>
      </c>
      <c r="B82" s="159"/>
    </row>
    <row r="83" spans="1:2" s="155" customFormat="1" ht="11.4">
      <c r="A83" s="22"/>
      <c r="B83" s="157"/>
    </row>
    <row r="84" spans="1:2" s="155" customFormat="1" ht="21.6">
      <c r="A84" s="22" t="s">
        <v>511</v>
      </c>
      <c r="B84" s="159"/>
    </row>
    <row r="85" spans="1:2" s="155" customFormat="1" ht="11.4">
      <c r="A85" s="22"/>
      <c r="B85" s="157"/>
    </row>
    <row r="86" spans="1:2" s="155" customFormat="1" ht="21.6">
      <c r="A86" s="22" t="s">
        <v>512</v>
      </c>
      <c r="B86" s="159"/>
    </row>
    <row r="87" spans="1:2" s="155" customFormat="1" ht="11.4">
      <c r="A87" s="22"/>
      <c r="B87" s="157"/>
    </row>
    <row r="88" spans="1:2" s="155" customFormat="1" ht="11.4">
      <c r="A88" s="22" t="s">
        <v>513</v>
      </c>
      <c r="B88" s="159"/>
    </row>
    <row r="89" spans="1:2" s="155" customFormat="1" ht="11.4">
      <c r="A89" s="22"/>
      <c r="B89" s="157"/>
    </row>
    <row r="90" spans="1:2" s="155" customFormat="1" ht="33" thickBot="1">
      <c r="A90" s="23" t="s">
        <v>514</v>
      </c>
      <c r="B90" s="160"/>
    </row>
    <row r="91" spans="1:2" s="155" customFormat="1" ht="12" thickBot="1">
      <c r="A91" s="14"/>
      <c r="B91" s="154"/>
    </row>
    <row r="92" spans="1:2" s="155" customFormat="1" ht="12">
      <c r="A92" s="19" t="s">
        <v>369</v>
      </c>
      <c r="B92" s="156"/>
    </row>
    <row r="93" spans="1:2" s="155" customFormat="1" ht="11.4">
      <c r="A93" s="20"/>
      <c r="B93" s="157"/>
    </row>
    <row r="94" spans="1:2" s="155" customFormat="1" ht="11.4">
      <c r="A94" s="21" t="s">
        <v>370</v>
      </c>
      <c r="B94" s="158"/>
    </row>
    <row r="95" spans="1:2" s="155" customFormat="1" ht="11.4">
      <c r="A95" s="21" t="s">
        <v>371</v>
      </c>
      <c r="B95" s="158"/>
    </row>
    <row r="96" spans="1:2" s="155" customFormat="1" ht="11.4">
      <c r="A96" s="22"/>
      <c r="B96" s="157"/>
    </row>
    <row r="97" spans="1:2" s="155" customFormat="1" ht="21.6">
      <c r="A97" s="22" t="s">
        <v>510</v>
      </c>
      <c r="B97" s="159"/>
    </row>
    <row r="98" spans="1:2" s="155" customFormat="1" ht="11.4">
      <c r="A98" s="22"/>
      <c r="B98" s="157"/>
    </row>
    <row r="99" spans="1:2" s="155" customFormat="1" ht="21.6">
      <c r="A99" s="22" t="s">
        <v>515</v>
      </c>
      <c r="B99" s="159"/>
    </row>
    <row r="100" spans="1:2" s="155" customFormat="1" ht="11.4">
      <c r="A100" s="22"/>
      <c r="B100" s="157"/>
    </row>
    <row r="101" spans="1:2" s="155" customFormat="1" ht="21.6">
      <c r="A101" s="22" t="s">
        <v>512</v>
      </c>
      <c r="B101" s="159"/>
    </row>
    <row r="102" spans="1:2" s="155" customFormat="1" ht="11.4">
      <c r="A102" s="22"/>
      <c r="B102" s="157"/>
    </row>
    <row r="103" spans="1:2" s="155" customFormat="1" ht="11.4">
      <c r="A103" s="22" t="s">
        <v>513</v>
      </c>
      <c r="B103" s="159"/>
    </row>
    <row r="104" spans="1:2" s="155" customFormat="1" ht="11.4">
      <c r="A104" s="22"/>
      <c r="B104" s="157"/>
    </row>
    <row r="105" spans="1:2" s="155" customFormat="1" ht="33" thickBot="1">
      <c r="A105" s="23" t="s">
        <v>514</v>
      </c>
      <c r="B105" s="160"/>
    </row>
    <row r="106" spans="1:2" s="155" customFormat="1" ht="12" thickBot="1">
      <c r="A106" s="17"/>
      <c r="B106" s="154"/>
    </row>
    <row r="107" spans="1:2" s="155" customFormat="1" ht="21.6">
      <c r="A107" s="19" t="s">
        <v>372</v>
      </c>
      <c r="B107" s="156"/>
    </row>
    <row r="108" spans="1:2" s="155" customFormat="1" ht="11.4">
      <c r="A108" s="20"/>
      <c r="B108" s="157"/>
    </row>
    <row r="109" spans="1:2" s="155" customFormat="1" ht="11.4">
      <c r="A109" s="21" t="s">
        <v>370</v>
      </c>
      <c r="B109" s="158"/>
    </row>
    <row r="110" spans="1:2" s="155" customFormat="1" ht="11.4">
      <c r="A110" s="21" t="s">
        <v>373</v>
      </c>
      <c r="B110" s="158"/>
    </row>
    <row r="111" spans="1:2" s="155" customFormat="1" ht="11.4">
      <c r="A111" s="22"/>
      <c r="B111" s="157"/>
    </row>
    <row r="112" spans="1:2" s="155" customFormat="1" ht="32.4">
      <c r="A112" s="22" t="s">
        <v>516</v>
      </c>
      <c r="B112" s="159"/>
    </row>
    <row r="113" spans="1:2" s="155" customFormat="1" ht="11.4">
      <c r="A113" s="22"/>
      <c r="B113" s="157"/>
    </row>
    <row r="114" spans="1:2" s="155" customFormat="1" ht="43.2">
      <c r="A114" s="22" t="s">
        <v>517</v>
      </c>
      <c r="B114" s="159"/>
    </row>
    <row r="115" spans="1:2" s="155" customFormat="1" ht="11.4">
      <c r="A115" s="22"/>
      <c r="B115" s="157"/>
    </row>
    <row r="116" spans="1:2" s="155" customFormat="1" ht="21.6">
      <c r="A116" s="22" t="s">
        <v>518</v>
      </c>
      <c r="B116" s="159"/>
    </row>
    <row r="117" spans="1:2" s="155" customFormat="1" ht="11.4">
      <c r="A117" s="22"/>
      <c r="B117" s="157"/>
    </row>
    <row r="118" spans="1:2" s="155" customFormat="1" ht="11.4">
      <c r="A118" s="22" t="s">
        <v>513</v>
      </c>
      <c r="B118" s="159"/>
    </row>
    <row r="119" spans="1:2" s="155" customFormat="1" ht="11.4">
      <c r="A119" s="22"/>
      <c r="B119" s="157"/>
    </row>
    <row r="120" spans="1:2" s="155" customFormat="1" ht="33" thickBot="1">
      <c r="A120" s="23" t="s">
        <v>514</v>
      </c>
      <c r="B120" s="160"/>
    </row>
    <row r="121" spans="1:2" s="155" customFormat="1" ht="12" thickBot="1">
      <c r="A121" s="17"/>
      <c r="B121" s="154"/>
    </row>
    <row r="122" spans="1:2" s="155" customFormat="1" ht="12">
      <c r="A122" s="19" t="s">
        <v>374</v>
      </c>
      <c r="B122" s="156"/>
    </row>
    <row r="123" spans="1:2" s="155" customFormat="1" ht="11.4">
      <c r="A123" s="20"/>
      <c r="B123" s="157"/>
    </row>
    <row r="124" spans="1:2" s="155" customFormat="1" ht="11.4">
      <c r="A124" s="21" t="s">
        <v>370</v>
      </c>
      <c r="B124" s="158"/>
    </row>
    <row r="125" spans="1:2" s="155" customFormat="1" ht="11.4">
      <c r="A125" s="21" t="s">
        <v>375</v>
      </c>
      <c r="B125" s="158"/>
    </row>
    <row r="126" spans="1:2" s="155" customFormat="1" ht="11.4">
      <c r="A126" s="22"/>
      <c r="B126" s="157"/>
    </row>
    <row r="127" spans="1:2" s="155" customFormat="1" ht="32.4">
      <c r="A127" s="22" t="s">
        <v>516</v>
      </c>
      <c r="B127" s="159"/>
    </row>
    <row r="128" spans="1:2" s="155" customFormat="1" ht="11.4">
      <c r="A128" s="22"/>
      <c r="B128" s="157"/>
    </row>
    <row r="129" spans="1:2" s="155" customFormat="1" ht="22.2" customHeight="1">
      <c r="A129" s="22" t="s">
        <v>519</v>
      </c>
      <c r="B129" s="159"/>
    </row>
    <row r="130" spans="1:2" s="155" customFormat="1" ht="11.4">
      <c r="A130" s="22"/>
      <c r="B130" s="157"/>
    </row>
    <row r="131" spans="1:2" s="155" customFormat="1" ht="68.400000000000006" customHeight="1">
      <c r="A131" s="22" t="s">
        <v>520</v>
      </c>
      <c r="B131" s="159"/>
    </row>
    <row r="132" spans="1:2" s="155" customFormat="1" ht="11.4">
      <c r="A132" s="22"/>
      <c r="B132" s="157"/>
    </row>
    <row r="133" spans="1:2" s="155" customFormat="1" ht="11.4">
      <c r="A133" s="22" t="s">
        <v>521</v>
      </c>
      <c r="B133" s="159"/>
    </row>
    <row r="134" spans="1:2" s="155" customFormat="1" ht="11.4">
      <c r="A134" s="22"/>
      <c r="B134" s="157"/>
    </row>
    <row r="135" spans="1:2" s="155" customFormat="1" ht="21.6">
      <c r="A135" s="22" t="s">
        <v>522</v>
      </c>
      <c r="B135" s="159"/>
    </row>
    <row r="136" spans="1:2" s="155" customFormat="1" ht="11.4">
      <c r="A136" s="22"/>
      <c r="B136" s="157"/>
    </row>
    <row r="137" spans="1:2" s="155" customFormat="1" ht="11.4">
      <c r="A137" s="22" t="s">
        <v>523</v>
      </c>
      <c r="B137" s="159"/>
    </row>
    <row r="138" spans="1:2" s="155" customFormat="1" ht="11.4">
      <c r="A138" s="22"/>
      <c r="B138" s="157"/>
    </row>
    <row r="139" spans="1:2" s="155" customFormat="1" ht="33" thickBot="1">
      <c r="A139" s="23" t="s">
        <v>524</v>
      </c>
      <c r="B139" s="160"/>
    </row>
    <row r="140" spans="1:2" s="155" customFormat="1" ht="12" thickBot="1">
      <c r="A140" s="17"/>
      <c r="B140" s="154"/>
    </row>
    <row r="141" spans="1:2" s="155" customFormat="1" ht="21.6">
      <c r="A141" s="19" t="s">
        <v>376</v>
      </c>
      <c r="B141" s="156"/>
    </row>
    <row r="142" spans="1:2" s="155" customFormat="1" ht="11.4">
      <c r="A142" s="20"/>
      <c r="B142" s="157"/>
    </row>
    <row r="143" spans="1:2" s="155" customFormat="1" ht="11.4">
      <c r="A143" s="21" t="s">
        <v>370</v>
      </c>
      <c r="B143" s="158"/>
    </row>
    <row r="144" spans="1:2" s="155" customFormat="1" ht="11.4">
      <c r="A144" s="21" t="s">
        <v>377</v>
      </c>
      <c r="B144" s="158"/>
    </row>
    <row r="145" spans="1:2" s="155" customFormat="1" ht="11.4">
      <c r="A145" s="22"/>
      <c r="B145" s="157"/>
    </row>
    <row r="146" spans="1:2" s="155" customFormat="1" ht="32.4">
      <c r="A146" s="22" t="s">
        <v>525</v>
      </c>
      <c r="B146" s="159"/>
    </row>
    <row r="147" spans="1:2" s="155" customFormat="1" ht="11.4">
      <c r="A147" s="22"/>
      <c r="B147" s="157"/>
    </row>
    <row r="148" spans="1:2" s="155" customFormat="1" ht="21.6">
      <c r="A148" s="22" t="s">
        <v>526</v>
      </c>
      <c r="B148" s="159"/>
    </row>
    <row r="149" spans="1:2" s="155" customFormat="1" ht="12" thickBot="1">
      <c r="A149" s="23"/>
      <c r="B149" s="161"/>
    </row>
    <row r="150" spans="1:2" s="155" customFormat="1" ht="12" thickBot="1">
      <c r="A150" s="24"/>
      <c r="B150" s="162"/>
    </row>
    <row r="151" spans="1:2" s="155" customFormat="1" ht="21.6">
      <c r="A151" s="19" t="s">
        <v>378</v>
      </c>
      <c r="B151" s="156"/>
    </row>
    <row r="152" spans="1:2" s="155" customFormat="1" ht="11.4">
      <c r="A152" s="20"/>
      <c r="B152" s="157"/>
    </row>
    <row r="153" spans="1:2" s="155" customFormat="1" ht="11.4">
      <c r="A153" s="21" t="s">
        <v>370</v>
      </c>
      <c r="B153" s="158"/>
    </row>
    <row r="154" spans="1:2" s="155" customFormat="1" ht="21.6">
      <c r="A154" s="21" t="s">
        <v>379</v>
      </c>
      <c r="B154" s="158"/>
    </row>
    <row r="155" spans="1:2" s="155" customFormat="1" ht="11.4">
      <c r="A155" s="22"/>
      <c r="B155" s="157"/>
    </row>
    <row r="156" spans="1:2" s="155" customFormat="1" ht="21.6">
      <c r="A156" s="22" t="s">
        <v>527</v>
      </c>
      <c r="B156" s="159"/>
    </row>
    <row r="157" spans="1:2" s="155" customFormat="1" ht="11.4">
      <c r="A157" s="22"/>
      <c r="B157" s="157"/>
    </row>
    <row r="158" spans="1:2" s="155" customFormat="1" ht="21.6">
      <c r="A158" s="22" t="s">
        <v>528</v>
      </c>
      <c r="B158" s="159"/>
    </row>
    <row r="159" spans="1:2" s="155" customFormat="1" ht="11.4">
      <c r="A159" s="22"/>
      <c r="B159" s="157"/>
    </row>
    <row r="160" spans="1:2" s="155" customFormat="1" ht="32.4">
      <c r="A160" s="22" t="s">
        <v>529</v>
      </c>
      <c r="B160" s="159"/>
    </row>
    <row r="161" spans="1:2" s="155" customFormat="1" ht="11.4">
      <c r="A161" s="22"/>
      <c r="B161" s="157"/>
    </row>
    <row r="162" spans="1:2" s="155" customFormat="1" ht="12" thickBot="1">
      <c r="A162" s="23" t="s">
        <v>530</v>
      </c>
      <c r="B162" s="160"/>
    </row>
    <row r="163" spans="1:2" s="155" customFormat="1" ht="12" thickBot="1">
      <c r="A163" s="17"/>
      <c r="B163" s="154"/>
    </row>
    <row r="164" spans="1:2" s="155" customFormat="1" ht="21.6">
      <c r="A164" s="19" t="s">
        <v>380</v>
      </c>
      <c r="B164" s="156"/>
    </row>
    <row r="165" spans="1:2" s="155" customFormat="1" ht="11.4">
      <c r="A165" s="20"/>
      <c r="B165" s="157"/>
    </row>
    <row r="166" spans="1:2" s="155" customFormat="1" ht="11.4">
      <c r="A166" s="21" t="s">
        <v>370</v>
      </c>
      <c r="B166" s="158"/>
    </row>
    <row r="167" spans="1:2" s="155" customFormat="1" ht="11.4">
      <c r="A167" s="21" t="s">
        <v>381</v>
      </c>
      <c r="B167" s="158"/>
    </row>
    <row r="168" spans="1:2" s="155" customFormat="1" ht="11.4">
      <c r="A168" s="22"/>
      <c r="B168" s="157"/>
    </row>
    <row r="169" spans="1:2" s="155" customFormat="1" ht="32.4">
      <c r="A169" s="22" t="s">
        <v>531</v>
      </c>
      <c r="B169" s="159"/>
    </row>
    <row r="170" spans="1:2" s="155" customFormat="1" ht="11.4">
      <c r="A170" s="22"/>
      <c r="B170" s="157"/>
    </row>
    <row r="171" spans="1:2" s="155" customFormat="1" ht="27" customHeight="1">
      <c r="A171" s="22" t="s">
        <v>532</v>
      </c>
      <c r="B171" s="159"/>
    </row>
    <row r="172" spans="1:2" s="155" customFormat="1" ht="11.4">
      <c r="A172" s="8"/>
      <c r="B172" s="157"/>
    </row>
    <row r="173" spans="1:2" s="155" customFormat="1" ht="33" thickBot="1">
      <c r="A173" s="23" t="s">
        <v>533</v>
      </c>
      <c r="B173" s="160"/>
    </row>
    <row r="174" spans="1:2" ht="14.4" thickBot="1"/>
    <row r="175" spans="1:2" ht="35.4" thickBot="1">
      <c r="A175" s="245" t="s">
        <v>32</v>
      </c>
      <c r="B175" s="247"/>
    </row>
    <row r="176" spans="1:2">
      <c r="A176" s="120"/>
      <c r="B176" s="138"/>
    </row>
    <row r="177" spans="1:2">
      <c r="A177" s="121" t="s">
        <v>29</v>
      </c>
      <c r="B177" s="138"/>
    </row>
    <row r="178" spans="1:2">
      <c r="A178" s="121"/>
      <c r="B178" s="138"/>
    </row>
    <row r="179" spans="1:2" ht="21.6">
      <c r="A179" s="139" t="s">
        <v>393</v>
      </c>
      <c r="B179" s="138"/>
    </row>
    <row r="180" spans="1:2">
      <c r="A180" s="139" t="s">
        <v>974</v>
      </c>
      <c r="B180" s="138"/>
    </row>
    <row r="181" spans="1:2">
      <c r="A181" s="122"/>
      <c r="B181" s="138"/>
    </row>
    <row r="182" spans="1:2" ht="30" customHeight="1">
      <c r="A182" s="123" t="s">
        <v>382</v>
      </c>
      <c r="B182" s="124"/>
    </row>
    <row r="183" spans="1:2">
      <c r="A183" s="123"/>
      <c r="B183" s="138"/>
    </row>
    <row r="184" spans="1:2">
      <c r="A184" s="125" t="s">
        <v>370</v>
      </c>
      <c r="B184" s="126"/>
    </row>
    <row r="185" spans="1:2">
      <c r="A185" s="125" t="s">
        <v>383</v>
      </c>
      <c r="B185" s="126"/>
    </row>
    <row r="186" spans="1:2">
      <c r="A186" s="123"/>
      <c r="B186" s="138"/>
    </row>
    <row r="187" spans="1:2" ht="21.6">
      <c r="A187" s="127" t="s">
        <v>394</v>
      </c>
      <c r="B187" s="140"/>
    </row>
    <row r="188" spans="1:2">
      <c r="A188" s="127"/>
      <c r="B188" s="138"/>
    </row>
    <row r="189" spans="1:2">
      <c r="A189" s="127" t="s">
        <v>395</v>
      </c>
      <c r="B189" s="140"/>
    </row>
    <row r="190" spans="1:2">
      <c r="A190" s="127"/>
      <c r="B190" s="141"/>
    </row>
    <row r="191" spans="1:2">
      <c r="A191" s="123" t="s">
        <v>384</v>
      </c>
      <c r="B191" s="141"/>
    </row>
    <row r="192" spans="1:2">
      <c r="A192" s="127"/>
      <c r="B192" s="141"/>
    </row>
    <row r="193" spans="1:2">
      <c r="A193" s="127" t="s">
        <v>370</v>
      </c>
      <c r="B193" s="141"/>
    </row>
    <row r="194" spans="1:2">
      <c r="A194" s="127" t="s">
        <v>385</v>
      </c>
      <c r="B194" s="141"/>
    </row>
    <row r="195" spans="1:2">
      <c r="A195" s="127"/>
      <c r="B195" s="141"/>
    </row>
    <row r="196" spans="1:2" ht="26.4" customHeight="1">
      <c r="A196" s="127" t="s">
        <v>386</v>
      </c>
      <c r="B196" s="140"/>
    </row>
    <row r="197" spans="1:2">
      <c r="A197" s="127"/>
      <c r="B197" s="141"/>
    </row>
    <row r="198" spans="1:2" ht="14.4" customHeight="1">
      <c r="A198" s="127" t="s">
        <v>387</v>
      </c>
      <c r="B198" s="140"/>
    </row>
    <row r="199" spans="1:2">
      <c r="A199" s="128"/>
      <c r="B199" s="142"/>
    </row>
    <row r="200" spans="1:2" ht="14.4" thickBot="1"/>
    <row r="201" spans="1:2" ht="18" thickBot="1">
      <c r="A201" s="197" t="s">
        <v>388</v>
      </c>
      <c r="B201" s="195"/>
    </row>
    <row r="202" spans="1:2">
      <c r="A202" s="144"/>
      <c r="B202" s="132"/>
    </row>
    <row r="203" spans="1:2" ht="340.8" customHeight="1">
      <c r="A203" s="163" t="s">
        <v>975</v>
      </c>
      <c r="B203" s="132"/>
    </row>
    <row r="204" spans="1:2">
      <c r="A204" s="144"/>
      <c r="B204" s="132"/>
    </row>
    <row r="205" spans="1:2" s="155" customFormat="1" ht="12">
      <c r="A205" s="163" t="s">
        <v>389</v>
      </c>
      <c r="B205" s="157"/>
    </row>
    <row r="206" spans="1:2" s="155" customFormat="1" ht="11.4">
      <c r="A206" s="176" t="s">
        <v>390</v>
      </c>
      <c r="B206" s="157"/>
    </row>
    <row r="207" spans="1:2" s="155" customFormat="1" ht="11.4">
      <c r="A207" s="176" t="s">
        <v>391</v>
      </c>
      <c r="B207" s="157"/>
    </row>
    <row r="208" spans="1:2" s="155" customFormat="1" ht="18.600000000000001" customHeight="1">
      <c r="A208" s="176" t="s">
        <v>392</v>
      </c>
      <c r="B208" s="157"/>
    </row>
    <row r="209" spans="1:2" s="155" customFormat="1" ht="11.4">
      <c r="A209" s="164"/>
      <c r="B209" s="157"/>
    </row>
    <row r="210" spans="1:2" s="155" customFormat="1" ht="21.6">
      <c r="A210" s="7" t="s">
        <v>541</v>
      </c>
      <c r="B210" s="159"/>
    </row>
    <row r="211" spans="1:2" s="155" customFormat="1" ht="11.4">
      <c r="A211" s="7"/>
      <c r="B211" s="157"/>
    </row>
    <row r="212" spans="1:2" s="155" customFormat="1" ht="21.6">
      <c r="A212" s="7" t="s">
        <v>976</v>
      </c>
      <c r="B212" s="159"/>
    </row>
    <row r="213" spans="1:2" s="155" customFormat="1" ht="11.4">
      <c r="A213" s="7"/>
      <c r="B213" s="157"/>
    </row>
    <row r="214" spans="1:2" s="155" customFormat="1" ht="32.4">
      <c r="A214" s="7" t="s">
        <v>542</v>
      </c>
      <c r="B214" s="159"/>
    </row>
    <row r="215" spans="1:2">
      <c r="A215" s="7"/>
      <c r="B215" s="132"/>
    </row>
    <row r="216" spans="1:2" ht="32.4">
      <c r="A216" s="7" t="s">
        <v>543</v>
      </c>
      <c r="B216" s="133"/>
    </row>
    <row r="217" spans="1:2">
      <c r="A217" s="144"/>
      <c r="B217" s="132"/>
    </row>
    <row r="218" spans="1:2" ht="16.8" customHeight="1">
      <c r="A218" s="168" t="s">
        <v>544</v>
      </c>
      <c r="B218" s="132"/>
    </row>
    <row r="219" spans="1:2">
      <c r="A219" s="176" t="s">
        <v>555</v>
      </c>
      <c r="B219" s="132"/>
    </row>
    <row r="220" spans="1:2">
      <c r="A220" s="176" t="s">
        <v>556</v>
      </c>
      <c r="B220" s="132"/>
    </row>
    <row r="221" spans="1:2">
      <c r="A221" s="176" t="s">
        <v>557</v>
      </c>
      <c r="B221" s="132"/>
    </row>
    <row r="222" spans="1:2" s="165" customFormat="1" ht="10.8">
      <c r="A222" s="169"/>
      <c r="B222" s="170"/>
    </row>
    <row r="223" spans="1:2" s="165" customFormat="1" ht="10.8">
      <c r="A223" s="7" t="s">
        <v>559</v>
      </c>
      <c r="B223" s="171"/>
    </row>
    <row r="224" spans="1:2" s="165" customFormat="1" ht="10.8">
      <c r="A224" s="7"/>
      <c r="B224" s="170"/>
    </row>
    <row r="225" spans="1:2" s="165" customFormat="1" ht="21.6">
      <c r="A225" s="7" t="s">
        <v>560</v>
      </c>
      <c r="B225" s="171"/>
    </row>
    <row r="226" spans="1:2" s="165" customFormat="1" ht="10.8">
      <c r="A226" s="7"/>
      <c r="B226" s="170"/>
    </row>
    <row r="227" spans="1:2" s="165" customFormat="1" ht="21.6">
      <c r="A227" s="7" t="s">
        <v>561</v>
      </c>
      <c r="B227" s="171"/>
    </row>
    <row r="228" spans="1:2" s="165" customFormat="1" ht="10.8">
      <c r="A228" s="7"/>
      <c r="B228" s="170"/>
    </row>
    <row r="229" spans="1:2" s="165" customFormat="1" ht="10.8">
      <c r="A229" s="7" t="s">
        <v>562</v>
      </c>
      <c r="B229" s="171"/>
    </row>
    <row r="230" spans="1:2" s="165" customFormat="1" ht="10.8">
      <c r="A230" s="7"/>
      <c r="B230" s="170"/>
    </row>
    <row r="231" spans="1:2" s="165" customFormat="1" ht="10.8">
      <c r="A231" s="7" t="s">
        <v>563</v>
      </c>
      <c r="B231" s="171"/>
    </row>
    <row r="232" spans="1:2" s="165" customFormat="1" ht="10.8">
      <c r="A232" s="7"/>
      <c r="B232" s="170"/>
    </row>
    <row r="233" spans="1:2" s="165" customFormat="1" ht="10.8">
      <c r="A233" s="7" t="s">
        <v>564</v>
      </c>
      <c r="B233" s="171"/>
    </row>
    <row r="234" spans="1:2" s="165" customFormat="1" ht="10.8">
      <c r="A234" s="7"/>
      <c r="B234" s="170"/>
    </row>
    <row r="235" spans="1:2" s="165" customFormat="1" ht="10.8">
      <c r="A235" s="165" t="s">
        <v>558</v>
      </c>
      <c r="B235" s="171"/>
    </row>
    <row r="236" spans="1:2" s="165" customFormat="1" ht="10.8">
      <c r="A236" s="169"/>
      <c r="B236" s="170"/>
    </row>
    <row r="237" spans="1:2" s="165" customFormat="1" ht="10.8">
      <c r="A237" s="169"/>
      <c r="B237" s="170"/>
    </row>
    <row r="238" spans="1:2" s="165" customFormat="1" ht="10.8">
      <c r="A238" s="168" t="s">
        <v>565</v>
      </c>
      <c r="B238" s="170"/>
    </row>
    <row r="239" spans="1:2" s="165" customFormat="1" ht="10.8">
      <c r="A239" s="176" t="s">
        <v>566</v>
      </c>
      <c r="B239" s="170"/>
    </row>
    <row r="240" spans="1:2" s="165" customFormat="1" ht="10.8">
      <c r="A240" s="176" t="s">
        <v>567</v>
      </c>
      <c r="B240" s="170"/>
    </row>
    <row r="241" spans="1:2" s="165" customFormat="1" ht="10.8">
      <c r="A241" s="176" t="s">
        <v>568</v>
      </c>
      <c r="B241" s="170"/>
    </row>
    <row r="242" spans="1:2" s="165" customFormat="1" ht="10.8">
      <c r="A242" s="169"/>
      <c r="B242" s="170"/>
    </row>
    <row r="243" spans="1:2" s="165" customFormat="1" ht="32.4">
      <c r="A243" s="7" t="s">
        <v>569</v>
      </c>
      <c r="B243" s="171"/>
    </row>
    <row r="244" spans="1:2" s="165" customFormat="1" ht="10.8">
      <c r="A244" s="7" t="s">
        <v>73</v>
      </c>
      <c r="B244" s="170"/>
    </row>
    <row r="245" spans="1:2" s="165" customFormat="1" ht="10.8">
      <c r="A245" s="7" t="s">
        <v>570</v>
      </c>
      <c r="B245" s="171"/>
    </row>
    <row r="246" spans="1:2" s="165" customFormat="1" ht="10.8">
      <c r="A246" s="7"/>
      <c r="B246" s="170"/>
    </row>
    <row r="247" spans="1:2" s="165" customFormat="1" ht="43.2">
      <c r="A247" s="7" t="s">
        <v>571</v>
      </c>
      <c r="B247" s="171"/>
    </row>
    <row r="248" spans="1:2" s="165" customFormat="1" ht="10.8">
      <c r="A248" s="7"/>
      <c r="B248" s="170"/>
    </row>
    <row r="249" spans="1:2" s="165" customFormat="1" ht="21.6">
      <c r="A249" s="7" t="s">
        <v>572</v>
      </c>
      <c r="B249" s="171"/>
    </row>
    <row r="250" spans="1:2" s="165" customFormat="1" ht="10.8">
      <c r="A250" s="7"/>
      <c r="B250" s="170"/>
    </row>
    <row r="251" spans="1:2" s="165" customFormat="1" ht="10.8">
      <c r="A251" s="7" t="s">
        <v>573</v>
      </c>
      <c r="B251" s="171"/>
    </row>
    <row r="252" spans="1:2" s="165" customFormat="1" ht="10.8">
      <c r="A252" s="7"/>
      <c r="B252" s="170"/>
    </row>
    <row r="253" spans="1:2" s="165" customFormat="1" ht="21.6">
      <c r="A253" s="7" t="s">
        <v>574</v>
      </c>
      <c r="B253" s="171"/>
    </row>
    <row r="254" spans="1:2" s="165" customFormat="1" ht="10.8">
      <c r="A254" s="7"/>
      <c r="B254" s="170"/>
    </row>
    <row r="255" spans="1:2" s="165" customFormat="1" ht="21.6">
      <c r="A255" s="7" t="s">
        <v>575</v>
      </c>
      <c r="B255" s="171"/>
    </row>
    <row r="256" spans="1:2" s="165" customFormat="1" ht="10.8">
      <c r="A256" s="7"/>
      <c r="B256" s="170"/>
    </row>
    <row r="257" spans="1:2" s="165" customFormat="1" ht="21.6">
      <c r="A257" s="7" t="s">
        <v>576</v>
      </c>
      <c r="B257" s="171"/>
    </row>
    <row r="258" spans="1:2" s="165" customFormat="1" ht="10.8">
      <c r="A258" s="7"/>
      <c r="B258" s="170"/>
    </row>
    <row r="259" spans="1:2" s="165" customFormat="1" ht="21.6">
      <c r="A259" s="7" t="s">
        <v>577</v>
      </c>
      <c r="B259" s="171"/>
    </row>
    <row r="260" spans="1:2" s="165" customFormat="1" ht="10.8">
      <c r="A260" s="7"/>
      <c r="B260" s="170"/>
    </row>
    <row r="261" spans="1:2" s="165" customFormat="1" ht="21.6">
      <c r="A261" s="7" t="s">
        <v>578</v>
      </c>
      <c r="B261" s="171"/>
    </row>
    <row r="262" spans="1:2" s="165" customFormat="1" ht="10.8">
      <c r="A262" s="7"/>
      <c r="B262" s="170"/>
    </row>
    <row r="263" spans="1:2" s="165" customFormat="1" ht="10.8">
      <c r="A263" s="165" t="s">
        <v>579</v>
      </c>
      <c r="B263" s="171"/>
    </row>
    <row r="264" spans="1:2" s="165" customFormat="1" ht="10.8">
      <c r="A264" s="169"/>
      <c r="B264" s="170"/>
    </row>
    <row r="265" spans="1:2" s="165" customFormat="1" ht="10.8">
      <c r="A265" s="168" t="s">
        <v>580</v>
      </c>
      <c r="B265" s="170"/>
    </row>
    <row r="266" spans="1:2" s="165" customFormat="1" ht="10.8">
      <c r="A266" s="176" t="s">
        <v>566</v>
      </c>
      <c r="B266" s="170"/>
    </row>
    <row r="267" spans="1:2" s="165" customFormat="1" ht="10.8">
      <c r="A267" s="176" t="s">
        <v>581</v>
      </c>
      <c r="B267" s="170"/>
    </row>
    <row r="268" spans="1:2" s="165" customFormat="1" ht="10.8">
      <c r="A268" s="176" t="s">
        <v>582</v>
      </c>
      <c r="B268" s="170"/>
    </row>
    <row r="269" spans="1:2" s="165" customFormat="1" ht="10.8">
      <c r="A269" s="169"/>
      <c r="B269" s="170"/>
    </row>
    <row r="270" spans="1:2" s="165" customFormat="1" ht="32.4">
      <c r="A270" s="7" t="s">
        <v>569</v>
      </c>
      <c r="B270" s="171"/>
    </row>
    <row r="271" spans="1:2" s="165" customFormat="1" ht="10.8">
      <c r="A271" s="7" t="s">
        <v>73</v>
      </c>
      <c r="B271" s="170"/>
    </row>
    <row r="272" spans="1:2" s="165" customFormat="1" ht="10.8">
      <c r="A272" s="7" t="s">
        <v>570</v>
      </c>
      <c r="B272" s="171"/>
    </row>
    <row r="273" spans="1:2" s="165" customFormat="1" ht="10.8">
      <c r="A273" s="7"/>
      <c r="B273" s="170"/>
    </row>
    <row r="274" spans="1:2" s="165" customFormat="1" ht="21.6">
      <c r="A274" s="7" t="s">
        <v>583</v>
      </c>
      <c r="B274" s="171"/>
    </row>
    <row r="275" spans="1:2" s="165" customFormat="1" ht="10.8">
      <c r="A275" s="7"/>
      <c r="B275" s="170"/>
    </row>
    <row r="276" spans="1:2" s="165" customFormat="1" ht="21.6">
      <c r="A276" s="7" t="s">
        <v>584</v>
      </c>
      <c r="B276" s="171"/>
    </row>
    <row r="277" spans="1:2" s="165" customFormat="1" ht="10.8">
      <c r="A277" s="7"/>
      <c r="B277" s="170"/>
    </row>
    <row r="278" spans="1:2" s="165" customFormat="1" ht="32.4">
      <c r="A278" s="7" t="s">
        <v>977</v>
      </c>
      <c r="B278" s="171"/>
    </row>
    <row r="279" spans="1:2" s="165" customFormat="1" ht="10.8">
      <c r="A279" s="7"/>
      <c r="B279" s="170"/>
    </row>
    <row r="280" spans="1:2" s="165" customFormat="1" ht="10.8">
      <c r="A280" s="7" t="s">
        <v>585</v>
      </c>
      <c r="B280" s="171"/>
    </row>
    <row r="281" spans="1:2" s="165" customFormat="1" ht="10.8">
      <c r="A281" s="169"/>
      <c r="B281" s="170"/>
    </row>
    <row r="282" spans="1:2" s="165" customFormat="1" ht="10.8">
      <c r="A282" s="165" t="s">
        <v>586</v>
      </c>
      <c r="B282" s="171"/>
    </row>
    <row r="283" spans="1:2" s="165" customFormat="1" ht="10.8">
      <c r="A283" s="169"/>
      <c r="B283" s="170"/>
    </row>
    <row r="284" spans="1:2" s="165" customFormat="1" ht="21.6">
      <c r="A284" s="168" t="s">
        <v>587</v>
      </c>
      <c r="B284" s="170"/>
    </row>
    <row r="285" spans="1:2" s="165" customFormat="1" ht="10.8">
      <c r="A285" s="176" t="s">
        <v>588</v>
      </c>
      <c r="B285" s="170"/>
    </row>
    <row r="286" spans="1:2" s="165" customFormat="1" ht="10.8">
      <c r="A286" s="176" t="s">
        <v>589</v>
      </c>
      <c r="B286" s="170"/>
    </row>
    <row r="287" spans="1:2" s="165" customFormat="1" ht="10.8">
      <c r="A287" s="176" t="s">
        <v>392</v>
      </c>
      <c r="B287" s="170"/>
    </row>
    <row r="288" spans="1:2" s="165" customFormat="1" ht="10.8">
      <c r="A288" s="169"/>
      <c r="B288" s="170"/>
    </row>
    <row r="289" spans="1:2" s="165" customFormat="1" ht="21.6">
      <c r="A289" s="7" t="s">
        <v>590</v>
      </c>
      <c r="B289" s="171"/>
    </row>
    <row r="290" spans="1:2" s="165" customFormat="1" ht="10.8">
      <c r="A290" s="7"/>
      <c r="B290" s="170"/>
    </row>
    <row r="291" spans="1:2" s="165" customFormat="1" ht="21.6">
      <c r="A291" s="7" t="s">
        <v>591</v>
      </c>
      <c r="B291" s="171"/>
    </row>
    <row r="292" spans="1:2" s="165" customFormat="1" ht="10.8">
      <c r="A292" s="172"/>
      <c r="B292" s="170"/>
    </row>
    <row r="293" spans="1:2" s="165" customFormat="1" ht="21.6">
      <c r="A293" s="7" t="s">
        <v>592</v>
      </c>
      <c r="B293" s="171"/>
    </row>
    <row r="294" spans="1:2" s="165" customFormat="1" ht="10.8">
      <c r="A294" s="169"/>
      <c r="B294" s="170"/>
    </row>
    <row r="295" spans="1:2" s="165" customFormat="1" ht="10.8">
      <c r="A295" s="168" t="s">
        <v>593</v>
      </c>
      <c r="B295" s="170"/>
    </row>
    <row r="296" spans="1:2" s="165" customFormat="1" ht="10.8">
      <c r="A296" s="176" t="s">
        <v>588</v>
      </c>
      <c r="B296" s="170"/>
    </row>
    <row r="297" spans="1:2" s="165" customFormat="1" ht="10.8">
      <c r="A297" s="176" t="s">
        <v>594</v>
      </c>
      <c r="B297" s="170"/>
    </row>
    <row r="298" spans="1:2" s="165" customFormat="1" ht="10.8">
      <c r="A298" s="176" t="s">
        <v>392</v>
      </c>
      <c r="B298" s="170"/>
    </row>
    <row r="299" spans="1:2" s="165" customFormat="1" ht="10.8">
      <c r="A299" s="169"/>
      <c r="B299" s="170"/>
    </row>
    <row r="300" spans="1:2" s="165" customFormat="1" ht="21.6">
      <c r="A300" s="169" t="s">
        <v>595</v>
      </c>
      <c r="B300" s="171"/>
    </row>
    <row r="301" spans="1:2" s="165" customFormat="1" ht="10.8">
      <c r="A301" s="169"/>
      <c r="B301" s="170"/>
    </row>
    <row r="302" spans="1:2" s="165" customFormat="1" ht="10.8">
      <c r="A302" s="168" t="s">
        <v>596</v>
      </c>
      <c r="B302" s="170"/>
    </row>
    <row r="303" spans="1:2" s="165" customFormat="1" ht="10.8">
      <c r="A303" s="176" t="s">
        <v>597</v>
      </c>
      <c r="B303" s="170"/>
    </row>
    <row r="304" spans="1:2" s="165" customFormat="1" ht="10.8">
      <c r="A304" s="176" t="s">
        <v>598</v>
      </c>
      <c r="B304" s="170"/>
    </row>
    <row r="305" spans="1:2" s="165" customFormat="1" ht="10.8">
      <c r="A305" s="169"/>
      <c r="B305" s="170"/>
    </row>
    <row r="306" spans="1:2" s="165" customFormat="1" ht="32.4">
      <c r="A306" s="7" t="s">
        <v>599</v>
      </c>
      <c r="B306" s="171"/>
    </row>
    <row r="307" spans="1:2" s="165" customFormat="1" ht="10.8">
      <c r="A307" s="7"/>
      <c r="B307" s="170"/>
    </row>
    <row r="308" spans="1:2" s="165" customFormat="1" ht="21.6">
      <c r="A308" s="7" t="s">
        <v>600</v>
      </c>
      <c r="B308" s="171"/>
    </row>
    <row r="309" spans="1:2" s="165" customFormat="1" ht="10.8">
      <c r="A309" s="7"/>
      <c r="B309" s="170"/>
    </row>
    <row r="310" spans="1:2" s="165" customFormat="1" ht="21.6">
      <c r="A310" s="7" t="s">
        <v>601</v>
      </c>
      <c r="B310" s="171"/>
    </row>
    <row r="311" spans="1:2" s="165" customFormat="1" ht="10.8">
      <c r="A311" s="7"/>
      <c r="B311" s="170"/>
    </row>
    <row r="312" spans="1:2" s="165" customFormat="1" ht="10.8">
      <c r="A312" s="7" t="s">
        <v>602</v>
      </c>
      <c r="B312" s="171"/>
    </row>
    <row r="313" spans="1:2" s="165" customFormat="1" ht="10.8">
      <c r="A313" s="169"/>
      <c r="B313" s="170"/>
    </row>
    <row r="314" spans="1:2" s="165" customFormat="1" ht="10.8">
      <c r="A314" s="168" t="s">
        <v>603</v>
      </c>
      <c r="B314" s="170"/>
    </row>
    <row r="315" spans="1:2" s="165" customFormat="1" ht="10.8">
      <c r="A315" s="176" t="s">
        <v>604</v>
      </c>
      <c r="B315" s="170"/>
    </row>
    <row r="316" spans="1:2" s="165" customFormat="1" ht="10.8">
      <c r="A316" s="176" t="s">
        <v>605</v>
      </c>
      <c r="B316" s="170"/>
    </row>
    <row r="317" spans="1:2" s="165" customFormat="1" ht="10.8">
      <c r="A317" s="176" t="s">
        <v>606</v>
      </c>
      <c r="B317" s="170"/>
    </row>
    <row r="318" spans="1:2" s="165" customFormat="1" ht="10.8">
      <c r="A318" s="169"/>
      <c r="B318" s="170"/>
    </row>
    <row r="319" spans="1:2" s="165" customFormat="1" ht="43.2">
      <c r="A319" s="7" t="s">
        <v>607</v>
      </c>
      <c r="B319" s="171"/>
    </row>
    <row r="320" spans="1:2" s="165" customFormat="1" ht="10.8">
      <c r="A320" s="7"/>
      <c r="B320" s="170"/>
    </row>
    <row r="321" spans="1:2" s="165" customFormat="1" ht="21.6">
      <c r="A321" s="7" t="s">
        <v>608</v>
      </c>
      <c r="B321" s="171"/>
    </row>
    <row r="322" spans="1:2" s="165" customFormat="1" ht="10.8">
      <c r="A322" s="7"/>
      <c r="B322" s="170"/>
    </row>
    <row r="323" spans="1:2" s="165" customFormat="1" ht="10.8">
      <c r="A323" s="7" t="s">
        <v>609</v>
      </c>
      <c r="B323" s="171"/>
    </row>
    <row r="324" spans="1:2" s="165" customFormat="1" ht="10.8">
      <c r="A324" s="169"/>
      <c r="B324" s="170"/>
    </row>
    <row r="325" spans="1:2" s="165" customFormat="1" ht="10.8">
      <c r="A325" s="168" t="s">
        <v>610</v>
      </c>
      <c r="B325" s="170"/>
    </row>
    <row r="326" spans="1:2" s="165" customFormat="1" ht="10.8">
      <c r="A326" s="176" t="s">
        <v>611</v>
      </c>
      <c r="B326" s="170"/>
    </row>
    <row r="327" spans="1:2" s="165" customFormat="1" ht="10.8">
      <c r="A327" s="176" t="s">
        <v>612</v>
      </c>
      <c r="B327" s="170"/>
    </row>
    <row r="328" spans="1:2" s="165" customFormat="1" ht="10.8">
      <c r="A328" s="169"/>
      <c r="B328" s="170"/>
    </row>
    <row r="329" spans="1:2" s="165" customFormat="1" ht="21.6">
      <c r="A329" s="7" t="s">
        <v>613</v>
      </c>
      <c r="B329" s="171"/>
    </row>
    <row r="330" spans="1:2" s="165" customFormat="1" ht="10.8">
      <c r="A330" s="169"/>
      <c r="B330" s="170"/>
    </row>
    <row r="331" spans="1:2" s="165" customFormat="1" ht="10.8">
      <c r="A331" s="7" t="s">
        <v>614</v>
      </c>
      <c r="B331" s="173"/>
    </row>
    <row r="332" spans="1:2" s="165" customFormat="1" ht="10.8">
      <c r="A332" s="169"/>
      <c r="B332" s="170"/>
    </row>
    <row r="333" spans="1:2" s="165" customFormat="1" ht="10.8">
      <c r="A333" s="169"/>
      <c r="B333" s="170"/>
    </row>
    <row r="334" spans="1:2" s="165" customFormat="1" ht="10.8">
      <c r="A334" s="168" t="s">
        <v>624</v>
      </c>
      <c r="B334" s="170"/>
    </row>
    <row r="335" spans="1:2" s="165" customFormat="1" ht="10.8">
      <c r="A335" s="176" t="s">
        <v>625</v>
      </c>
      <c r="B335" s="170"/>
    </row>
    <row r="336" spans="1:2" s="165" customFormat="1" ht="10.8">
      <c r="A336" s="176" t="s">
        <v>626</v>
      </c>
      <c r="B336" s="170"/>
    </row>
    <row r="337" spans="1:2" s="165" customFormat="1" ht="10.8">
      <c r="A337" s="169"/>
      <c r="B337" s="170"/>
    </row>
    <row r="338" spans="1:2" s="165" customFormat="1" ht="21.6">
      <c r="A338" s="7" t="s">
        <v>627</v>
      </c>
      <c r="B338" s="171"/>
    </row>
    <row r="339" spans="1:2" s="165" customFormat="1" ht="10.8">
      <c r="A339" s="7"/>
      <c r="B339" s="170"/>
    </row>
    <row r="340" spans="1:2" s="165" customFormat="1" ht="21.6">
      <c r="A340" s="7" t="s">
        <v>628</v>
      </c>
      <c r="B340" s="171"/>
    </row>
    <row r="341" spans="1:2" s="165" customFormat="1" ht="10.8">
      <c r="A341" s="7"/>
      <c r="B341" s="170"/>
    </row>
    <row r="342" spans="1:2" s="165" customFormat="1" ht="10.8">
      <c r="A342" s="166" t="s">
        <v>629</v>
      </c>
      <c r="B342" s="171"/>
    </row>
    <row r="343" spans="1:2" s="165" customFormat="1" ht="10.8">
      <c r="A343" s="169"/>
      <c r="B343" s="170"/>
    </row>
    <row r="344" spans="1:2" s="165" customFormat="1" ht="10.8">
      <c r="A344" s="168" t="s">
        <v>615</v>
      </c>
      <c r="B344" s="170"/>
    </row>
    <row r="345" spans="1:2" s="165" customFormat="1" ht="10.8">
      <c r="A345" s="176" t="s">
        <v>618</v>
      </c>
      <c r="B345" s="170"/>
    </row>
    <row r="346" spans="1:2" s="165" customFormat="1" ht="10.8">
      <c r="A346" s="176" t="s">
        <v>616</v>
      </c>
      <c r="B346" s="170"/>
    </row>
    <row r="347" spans="1:2" s="165" customFormat="1" ht="10.8">
      <c r="A347" s="176" t="s">
        <v>617</v>
      </c>
      <c r="B347" s="170"/>
    </row>
    <row r="348" spans="1:2" s="165" customFormat="1" ht="10.8">
      <c r="A348" s="169"/>
      <c r="B348" s="170"/>
    </row>
    <row r="349" spans="1:2" s="165" customFormat="1" ht="21.6">
      <c r="A349" s="7" t="s">
        <v>619</v>
      </c>
      <c r="B349" s="171"/>
    </row>
    <row r="350" spans="1:2" s="165" customFormat="1" ht="10.8">
      <c r="A350" s="7"/>
      <c r="B350" s="170"/>
    </row>
    <row r="351" spans="1:2" s="165" customFormat="1" ht="10.8">
      <c r="A351" s="7" t="s">
        <v>620</v>
      </c>
      <c r="B351" s="171"/>
    </row>
    <row r="352" spans="1:2" s="165" customFormat="1" ht="10.8">
      <c r="A352" s="7"/>
      <c r="B352" s="170"/>
    </row>
    <row r="353" spans="1:2" s="165" customFormat="1" ht="10.8">
      <c r="A353" s="7" t="s">
        <v>621</v>
      </c>
      <c r="B353" s="171"/>
    </row>
    <row r="354" spans="1:2" s="165" customFormat="1" ht="16.8" customHeight="1">
      <c r="A354" s="7"/>
      <c r="B354" s="170"/>
    </row>
    <row r="355" spans="1:2" s="165" customFormat="1" ht="21.6">
      <c r="A355" s="7" t="s">
        <v>622</v>
      </c>
      <c r="B355" s="171"/>
    </row>
    <row r="356" spans="1:2" s="165" customFormat="1" ht="10.8">
      <c r="A356" s="175"/>
      <c r="B356" s="170"/>
    </row>
    <row r="357" spans="1:2" s="165" customFormat="1" ht="10.8">
      <c r="A357" s="7" t="s">
        <v>623</v>
      </c>
      <c r="B357" s="171"/>
    </row>
    <row r="358" spans="1:2" s="165" customFormat="1" ht="10.8">
      <c r="A358" s="169"/>
      <c r="B358" s="170"/>
    </row>
    <row r="359" spans="1:2" ht="14.4" thickBot="1">
      <c r="A359" s="145"/>
      <c r="B359" s="135"/>
    </row>
    <row r="360" spans="1:2" ht="14.4" thickBot="1">
      <c r="A360" s="151"/>
      <c r="B360" s="143"/>
    </row>
    <row r="361" spans="1:2" ht="42.6" thickBot="1">
      <c r="A361" s="208" t="s">
        <v>33</v>
      </c>
      <c r="B361" s="209"/>
    </row>
    <row r="362" spans="1:2">
      <c r="A362" s="25"/>
      <c r="B362" s="132"/>
    </row>
    <row r="363" spans="1:2">
      <c r="A363" s="26" t="s">
        <v>27</v>
      </c>
      <c r="B363" s="132"/>
    </row>
    <row r="364" spans="1:2">
      <c r="A364" s="26"/>
      <c r="B364" s="132"/>
    </row>
    <row r="365" spans="1:2" ht="21.6">
      <c r="A365" s="178" t="s">
        <v>396</v>
      </c>
      <c r="B365" s="132"/>
    </row>
    <row r="366" spans="1:2" ht="21.6">
      <c r="A366" s="178" t="s">
        <v>397</v>
      </c>
      <c r="B366" s="132"/>
    </row>
    <row r="367" spans="1:2" ht="21.6">
      <c r="A367" s="178" t="s">
        <v>398</v>
      </c>
      <c r="B367" s="132"/>
    </row>
    <row r="368" spans="1:2" ht="21.6">
      <c r="A368" s="178" t="s">
        <v>399</v>
      </c>
      <c r="B368" s="132"/>
    </row>
    <row r="369" spans="1:2" ht="32.4">
      <c r="A369" s="178" t="s">
        <v>400</v>
      </c>
      <c r="B369" s="132"/>
    </row>
    <row r="370" spans="1:2" ht="43.2">
      <c r="A370" s="178" t="s">
        <v>401</v>
      </c>
      <c r="B370" s="132"/>
    </row>
    <row r="371" spans="1:2" ht="54">
      <c r="A371" s="178" t="s">
        <v>402</v>
      </c>
      <c r="B371" s="132"/>
    </row>
    <row r="372" spans="1:2" ht="21.6">
      <c r="A372" s="178" t="s">
        <v>403</v>
      </c>
      <c r="B372" s="132"/>
    </row>
    <row r="373" spans="1:2" ht="32.4">
      <c r="A373" s="178" t="s">
        <v>404</v>
      </c>
      <c r="B373" s="132"/>
    </row>
    <row r="374" spans="1:2" ht="21.6">
      <c r="A374" s="178" t="s">
        <v>978</v>
      </c>
      <c r="B374" s="132"/>
    </row>
    <row r="375" spans="1:2" ht="32.4">
      <c r="A375" s="178" t="s">
        <v>979</v>
      </c>
      <c r="B375" s="132"/>
    </row>
    <row r="376" spans="1:2">
      <c r="A376" s="178" t="s">
        <v>405</v>
      </c>
      <c r="B376" s="132"/>
    </row>
    <row r="377" spans="1:2" ht="21.6">
      <c r="A377" s="178" t="s">
        <v>406</v>
      </c>
      <c r="B377" s="132"/>
    </row>
    <row r="378" spans="1:2" ht="32.4">
      <c r="A378" s="178" t="s">
        <v>407</v>
      </c>
      <c r="B378" s="132"/>
    </row>
    <row r="379" spans="1:2">
      <c r="A379" s="26"/>
      <c r="B379" s="132"/>
    </row>
    <row r="380" spans="1:2">
      <c r="A380" s="26" t="s">
        <v>34</v>
      </c>
      <c r="B380" s="132"/>
    </row>
    <row r="381" spans="1:2">
      <c r="A381" s="26"/>
      <c r="B381" s="132"/>
    </row>
    <row r="382" spans="1:2" ht="64.8">
      <c r="A382" s="26" t="s">
        <v>35</v>
      </c>
      <c r="B382" s="132"/>
    </row>
    <row r="383" spans="1:2" ht="14.4" thickBot="1">
      <c r="A383" s="26"/>
      <c r="B383" s="132"/>
    </row>
    <row r="384" spans="1:2">
      <c r="A384" s="19" t="s">
        <v>630</v>
      </c>
      <c r="B384" s="32"/>
    </row>
    <row r="385" spans="1:2">
      <c r="A385" s="21" t="s">
        <v>631</v>
      </c>
      <c r="B385" s="33"/>
    </row>
    <row r="386" spans="1:2">
      <c r="A386" s="21" t="s">
        <v>632</v>
      </c>
      <c r="B386" s="33"/>
    </row>
    <row r="387" spans="1:2">
      <c r="A387" s="21" t="s">
        <v>36</v>
      </c>
      <c r="B387" s="132"/>
    </row>
    <row r="388" spans="1:2" ht="21.6">
      <c r="A388" s="22" t="s">
        <v>408</v>
      </c>
      <c r="B388" s="132"/>
    </row>
    <row r="389" spans="1:2">
      <c r="A389" s="22"/>
      <c r="B389" s="133"/>
    </row>
    <row r="390" spans="1:2">
      <c r="A390" s="146" t="s">
        <v>980</v>
      </c>
      <c r="B390" s="133"/>
    </row>
    <row r="391" spans="1:2">
      <c r="A391" s="146" t="s">
        <v>409</v>
      </c>
      <c r="B391" s="133"/>
    </row>
    <row r="392" spans="1:2">
      <c r="A392" s="146" t="s">
        <v>410</v>
      </c>
      <c r="B392" s="133"/>
    </row>
    <row r="393" spans="1:2">
      <c r="A393" s="146" t="s">
        <v>411</v>
      </c>
      <c r="B393" s="133"/>
    </row>
    <row r="394" spans="1:2">
      <c r="A394" s="146" t="s">
        <v>412</v>
      </c>
      <c r="B394" s="133"/>
    </row>
    <row r="395" spans="1:2">
      <c r="A395" s="146" t="s">
        <v>413</v>
      </c>
      <c r="B395" s="133"/>
    </row>
    <row r="396" spans="1:2">
      <c r="A396" s="146" t="s">
        <v>414</v>
      </c>
      <c r="B396" s="133"/>
    </row>
    <row r="397" spans="1:2">
      <c r="A397" s="146" t="s">
        <v>415</v>
      </c>
      <c r="B397" s="133"/>
    </row>
    <row r="398" spans="1:2">
      <c r="A398" s="22"/>
      <c r="B398" s="132"/>
    </row>
    <row r="399" spans="1:2" ht="21.6">
      <c r="A399" s="22" t="s">
        <v>416</v>
      </c>
      <c r="B399" s="133"/>
    </row>
    <row r="400" spans="1:2">
      <c r="A400" s="22"/>
      <c r="B400" s="132"/>
    </row>
    <row r="401" spans="1:2">
      <c r="A401" s="22" t="s">
        <v>417</v>
      </c>
      <c r="B401" s="133"/>
    </row>
    <row r="402" spans="1:2">
      <c r="A402" s="22"/>
      <c r="B402" s="132"/>
    </row>
    <row r="403" spans="1:2" ht="32.4">
      <c r="A403" s="22" t="s">
        <v>418</v>
      </c>
      <c r="B403" s="133"/>
    </row>
    <row r="404" spans="1:2">
      <c r="A404" s="22"/>
      <c r="B404" s="132"/>
    </row>
    <row r="405" spans="1:2">
      <c r="A405" s="22" t="s">
        <v>419</v>
      </c>
      <c r="B405" s="133"/>
    </row>
    <row r="406" spans="1:2">
      <c r="A406" s="22"/>
      <c r="B406" s="132"/>
    </row>
    <row r="407" spans="1:2">
      <c r="A407" s="22" t="s">
        <v>420</v>
      </c>
      <c r="B407" s="133"/>
    </row>
    <row r="408" spans="1:2">
      <c r="A408" s="22"/>
      <c r="B408" s="132"/>
    </row>
    <row r="409" spans="1:2" ht="21.6">
      <c r="A409" s="22" t="s">
        <v>421</v>
      </c>
      <c r="B409" s="133"/>
    </row>
    <row r="410" spans="1:2">
      <c r="A410" s="22"/>
      <c r="B410" s="132"/>
    </row>
    <row r="411" spans="1:2">
      <c r="A411" s="22" t="s">
        <v>422</v>
      </c>
      <c r="B411" s="133"/>
    </row>
    <row r="412" spans="1:2">
      <c r="A412" s="22"/>
      <c r="B412" s="132"/>
    </row>
    <row r="413" spans="1:2">
      <c r="A413" s="22" t="s">
        <v>423</v>
      </c>
      <c r="B413" s="133"/>
    </row>
    <row r="414" spans="1:2">
      <c r="A414" s="22"/>
      <c r="B414" s="132"/>
    </row>
    <row r="415" spans="1:2">
      <c r="A415" s="22" t="s">
        <v>424</v>
      </c>
      <c r="B415" s="133"/>
    </row>
    <row r="416" spans="1:2">
      <c r="A416" s="22"/>
      <c r="B416" s="132"/>
    </row>
    <row r="417" spans="1:2" ht="21.6">
      <c r="A417" s="22" t="s">
        <v>425</v>
      </c>
      <c r="B417" s="133"/>
    </row>
    <row r="418" spans="1:2">
      <c r="A418" s="22"/>
      <c r="B418" s="132"/>
    </row>
    <row r="419" spans="1:2" ht="32.4">
      <c r="A419" s="22" t="s">
        <v>426</v>
      </c>
      <c r="B419" s="133"/>
    </row>
    <row r="420" spans="1:2">
      <c r="A420" s="22"/>
      <c r="B420" s="132"/>
    </row>
    <row r="421" spans="1:2" ht="32.4">
      <c r="A421" s="22" t="s">
        <v>427</v>
      </c>
      <c r="B421" s="133"/>
    </row>
    <row r="422" spans="1:2">
      <c r="A422" s="22"/>
      <c r="B422" s="148"/>
    </row>
    <row r="423" spans="1:2">
      <c r="A423" s="20" t="s">
        <v>636</v>
      </c>
      <c r="B423" s="33"/>
    </row>
    <row r="424" spans="1:2">
      <c r="A424" s="22" t="s">
        <v>631</v>
      </c>
      <c r="B424" s="33"/>
    </row>
    <row r="425" spans="1:2">
      <c r="A425" s="22" t="s">
        <v>637</v>
      </c>
      <c r="B425" s="33"/>
    </row>
    <row r="426" spans="1:2">
      <c r="A426" s="22"/>
      <c r="B426" s="33"/>
    </row>
    <row r="427" spans="1:2" ht="14.4">
      <c r="A427" s="7" t="s">
        <v>638</v>
      </c>
      <c r="B427" s="184"/>
    </row>
    <row r="428" spans="1:2" ht="14.4">
      <c r="A428" s="183" t="s">
        <v>639</v>
      </c>
      <c r="B428" s="184"/>
    </row>
    <row r="429" spans="1:2" ht="14.4">
      <c r="A429" s="183" t="s">
        <v>640</v>
      </c>
      <c r="B429" s="184"/>
    </row>
    <row r="430" spans="1:2" ht="14.4">
      <c r="A430" s="183" t="s">
        <v>641</v>
      </c>
      <c r="B430" s="184"/>
    </row>
    <row r="431" spans="1:2" ht="14.4">
      <c r="A431" s="183" t="s">
        <v>642</v>
      </c>
      <c r="B431" s="184"/>
    </row>
    <row r="432" spans="1:2">
      <c r="A432" s="166" t="s">
        <v>643</v>
      </c>
      <c r="B432" s="185"/>
    </row>
    <row r="433" spans="1:2" ht="21.6">
      <c r="A433" s="7" t="s">
        <v>644</v>
      </c>
      <c r="B433" s="185"/>
    </row>
    <row r="434" spans="1:2" ht="21.6">
      <c r="A434" s="7" t="s">
        <v>645</v>
      </c>
      <c r="B434" s="185"/>
    </row>
    <row r="435" spans="1:2" ht="21.6">
      <c r="A435" s="7" t="s">
        <v>646</v>
      </c>
      <c r="B435" s="185"/>
    </row>
    <row r="436" spans="1:2">
      <c r="A436" s="7" t="s">
        <v>647</v>
      </c>
      <c r="B436" s="185"/>
    </row>
    <row r="437" spans="1:2" ht="14.4">
      <c r="A437" s="7"/>
      <c r="B437"/>
    </row>
    <row r="438" spans="1:2" ht="14.4">
      <c r="A438" s="182" t="s">
        <v>648</v>
      </c>
      <c r="B438" s="184"/>
    </row>
    <row r="439" spans="1:2" ht="21.6">
      <c r="A439" s="28" t="s">
        <v>655</v>
      </c>
      <c r="B439" s="186"/>
    </row>
    <row r="440" spans="1:2" ht="21.6">
      <c r="A440" s="7" t="s">
        <v>649</v>
      </c>
      <c r="B440" s="184"/>
    </row>
    <row r="441" spans="1:2" ht="21.6">
      <c r="A441" s="7" t="s">
        <v>650</v>
      </c>
      <c r="B441" s="184"/>
    </row>
    <row r="442" spans="1:2" ht="7.8" customHeight="1">
      <c r="A442" s="180"/>
      <c r="B442"/>
    </row>
    <row r="443" spans="1:2" ht="14.4">
      <c r="A443" s="182" t="s">
        <v>651</v>
      </c>
      <c r="B443"/>
    </row>
    <row r="444" spans="1:2" ht="10.8" customHeight="1">
      <c r="A444" s="179"/>
      <c r="B444"/>
    </row>
    <row r="445" spans="1:2" ht="21.6">
      <c r="A445" s="7" t="s">
        <v>652</v>
      </c>
      <c r="B445" s="184"/>
    </row>
    <row r="446" spans="1:2" ht="21.6">
      <c r="A446" s="7" t="s">
        <v>653</v>
      </c>
      <c r="B446" s="184"/>
    </row>
    <row r="447" spans="1:2" ht="21.6">
      <c r="A447" s="7" t="s">
        <v>654</v>
      </c>
      <c r="B447" s="184"/>
    </row>
    <row r="448" spans="1:2" ht="14.4">
      <c r="A448" s="181"/>
      <c r="B448"/>
    </row>
    <row r="449" spans="1:2">
      <c r="A449" s="20" t="s">
        <v>656</v>
      </c>
      <c r="B449" s="33"/>
    </row>
    <row r="450" spans="1:2">
      <c r="A450" s="21" t="s">
        <v>631</v>
      </c>
      <c r="B450" s="33"/>
    </row>
    <row r="451" spans="1:2">
      <c r="A451" s="21" t="s">
        <v>632</v>
      </c>
      <c r="B451" s="33"/>
    </row>
    <row r="452" spans="1:2">
      <c r="A452" s="22"/>
      <c r="B452" s="33"/>
    </row>
    <row r="453" spans="1:2" ht="32.4">
      <c r="A453" s="181" t="s">
        <v>657</v>
      </c>
      <c r="B453" s="189"/>
    </row>
    <row r="454" spans="1:2">
      <c r="A454" s="181"/>
      <c r="B454" s="33"/>
    </row>
    <row r="455" spans="1:2" ht="21.6">
      <c r="A455" s="187" t="s">
        <v>658</v>
      </c>
      <c r="B455" s="189"/>
    </row>
    <row r="456" spans="1:2">
      <c r="A456" s="188"/>
      <c r="B456" s="33"/>
    </row>
    <row r="457" spans="1:2">
      <c r="A457" s="187" t="s">
        <v>659</v>
      </c>
      <c r="B457" s="189"/>
    </row>
    <row r="458" spans="1:2">
      <c r="A458" s="22"/>
      <c r="B458" s="33"/>
    </row>
    <row r="459" spans="1:2">
      <c r="A459" s="20" t="s">
        <v>662</v>
      </c>
      <c r="B459" s="34"/>
    </row>
    <row r="460" spans="1:2">
      <c r="A460" s="21" t="s">
        <v>633</v>
      </c>
      <c r="B460" s="33"/>
    </row>
    <row r="461" spans="1:2">
      <c r="A461" s="21" t="s">
        <v>634</v>
      </c>
      <c r="B461" s="33"/>
    </row>
    <row r="462" spans="1:2">
      <c r="A462" s="21" t="s">
        <v>635</v>
      </c>
      <c r="B462" s="33"/>
    </row>
    <row r="463" spans="1:2">
      <c r="A463" s="20"/>
      <c r="B463" s="132"/>
    </row>
    <row r="464" spans="1:2" ht="97.2">
      <c r="A464" s="22" t="s">
        <v>981</v>
      </c>
      <c r="B464" s="133"/>
    </row>
    <row r="465" spans="1:2">
      <c r="A465" s="8"/>
      <c r="B465" s="132"/>
    </row>
    <row r="466" spans="1:2" ht="43.2">
      <c r="A466" s="7" t="s">
        <v>660</v>
      </c>
      <c r="B466" s="133"/>
    </row>
    <row r="467" spans="1:2">
      <c r="A467" s="22"/>
      <c r="B467" s="132"/>
    </row>
    <row r="468" spans="1:2" ht="54">
      <c r="A468" s="22" t="s">
        <v>661</v>
      </c>
      <c r="B468" s="148"/>
    </row>
    <row r="469" spans="1:2">
      <c r="A469" s="27"/>
      <c r="B469" s="132"/>
    </row>
    <row r="470" spans="1:2">
      <c r="A470" s="20" t="s">
        <v>664</v>
      </c>
      <c r="B470" s="34"/>
    </row>
    <row r="471" spans="1:2">
      <c r="A471" s="20"/>
      <c r="B471" s="132"/>
    </row>
    <row r="472" spans="1:2">
      <c r="A472" s="21" t="s">
        <v>633</v>
      </c>
      <c r="B472" s="33"/>
    </row>
    <row r="473" spans="1:2">
      <c r="A473" s="21" t="s">
        <v>663</v>
      </c>
      <c r="B473" s="33"/>
    </row>
    <row r="474" spans="1:2">
      <c r="A474" s="21" t="s">
        <v>982</v>
      </c>
      <c r="B474" s="33"/>
    </row>
    <row r="475" spans="1:2">
      <c r="A475" s="20"/>
      <c r="B475" s="132"/>
    </row>
    <row r="476" spans="1:2" ht="21.6">
      <c r="A476" s="22" t="s">
        <v>429</v>
      </c>
      <c r="B476" s="133"/>
    </row>
    <row r="477" spans="1:2">
      <c r="A477" s="8"/>
      <c r="B477" s="132"/>
    </row>
    <row r="478" spans="1:2" ht="14.4" thickBot="1">
      <c r="A478" s="23" t="s">
        <v>428</v>
      </c>
      <c r="B478" s="134"/>
    </row>
    <row r="479" spans="1:2" ht="14.4" thickBot="1"/>
    <row r="480" spans="1:2" ht="35.4" thickBot="1">
      <c r="A480" s="248" t="s">
        <v>37</v>
      </c>
      <c r="B480" s="249"/>
    </row>
    <row r="481" spans="1:2">
      <c r="A481" s="191"/>
      <c r="B481" s="143"/>
    </row>
    <row r="482" spans="1:2">
      <c r="A482" s="26" t="s">
        <v>29</v>
      </c>
      <c r="B482" s="132"/>
    </row>
    <row r="483" spans="1:2">
      <c r="A483" s="26"/>
      <c r="B483" s="132"/>
    </row>
    <row r="484" spans="1:2" ht="21.6">
      <c r="A484" s="178" t="s">
        <v>430</v>
      </c>
      <c r="B484" s="132"/>
    </row>
    <row r="485" spans="1:2" ht="43.2">
      <c r="A485" s="178" t="s">
        <v>431</v>
      </c>
      <c r="B485" s="132"/>
    </row>
    <row r="486" spans="1:2">
      <c r="A486" s="178" t="s">
        <v>432</v>
      </c>
      <c r="B486" s="132"/>
    </row>
    <row r="487" spans="1:2" ht="32.4">
      <c r="A487" s="178" t="s">
        <v>433</v>
      </c>
      <c r="B487" s="132"/>
    </row>
    <row r="488" spans="1:2" ht="21.6">
      <c r="A488" s="178" t="s">
        <v>434</v>
      </c>
      <c r="B488" s="132"/>
    </row>
    <row r="489" spans="1:2" ht="32.4">
      <c r="A489" s="178" t="s">
        <v>435</v>
      </c>
      <c r="B489" s="132"/>
    </row>
    <row r="490" spans="1:2" ht="21.6">
      <c r="A490" s="178" t="s">
        <v>436</v>
      </c>
      <c r="B490" s="132"/>
    </row>
    <row r="491" spans="1:2" ht="43.2">
      <c r="A491" s="178" t="s">
        <v>437</v>
      </c>
      <c r="B491" s="132"/>
    </row>
    <row r="492" spans="1:2" ht="43.2">
      <c r="A492" s="178" t="s">
        <v>438</v>
      </c>
      <c r="B492" s="132"/>
    </row>
    <row r="493" spans="1:2">
      <c r="A493" s="178" t="s">
        <v>439</v>
      </c>
      <c r="B493" s="132"/>
    </row>
    <row r="494" spans="1:2" ht="21.6">
      <c r="A494" s="178" t="s">
        <v>440</v>
      </c>
      <c r="B494" s="132"/>
    </row>
    <row r="495" spans="1:2">
      <c r="A495" s="26"/>
      <c r="B495" s="132"/>
    </row>
    <row r="496" spans="1:2">
      <c r="A496" s="26" t="s">
        <v>665</v>
      </c>
      <c r="B496" s="34"/>
    </row>
    <row r="497" spans="1:3">
      <c r="A497" s="21" t="s">
        <v>666</v>
      </c>
      <c r="B497" s="33"/>
    </row>
    <row r="498" spans="1:3">
      <c r="A498" s="21" t="s">
        <v>667</v>
      </c>
      <c r="B498" s="33"/>
    </row>
    <row r="499" spans="1:3">
      <c r="A499" s="21" t="s">
        <v>668</v>
      </c>
      <c r="B499" s="33"/>
    </row>
    <row r="500" spans="1:3">
      <c r="A500" s="20"/>
      <c r="B500" s="132"/>
    </row>
    <row r="501" spans="1:3" ht="32.4">
      <c r="A501" s="22" t="s">
        <v>669</v>
      </c>
      <c r="B501" s="133"/>
    </row>
    <row r="502" spans="1:3">
      <c r="A502" s="22"/>
      <c r="B502" s="132"/>
    </row>
    <row r="503" spans="1:3">
      <c r="A503" s="22" t="s">
        <v>38</v>
      </c>
      <c r="B503" s="132"/>
    </row>
    <row r="504" spans="1:3">
      <c r="A504" s="29" t="s">
        <v>39</v>
      </c>
      <c r="B504" s="132"/>
    </row>
    <row r="505" spans="1:3">
      <c r="A505" s="29" t="s">
        <v>40</v>
      </c>
      <c r="B505" s="132"/>
    </row>
    <row r="506" spans="1:3">
      <c r="A506" s="29" t="s">
        <v>41</v>
      </c>
      <c r="B506" s="132"/>
    </row>
    <row r="507" spans="1:3">
      <c r="A507" s="29" t="s">
        <v>42</v>
      </c>
      <c r="B507" s="132"/>
    </row>
    <row r="508" spans="1:3">
      <c r="A508" s="29" t="s">
        <v>43</v>
      </c>
      <c r="B508" s="132"/>
    </row>
    <row r="509" spans="1:3">
      <c r="A509" s="29" t="s">
        <v>44</v>
      </c>
      <c r="B509" s="132"/>
    </row>
    <row r="510" spans="1:3">
      <c r="A510" s="29" t="s">
        <v>201</v>
      </c>
      <c r="B510" s="132"/>
      <c r="C510" s="7"/>
    </row>
    <row r="511" spans="1:3">
      <c r="A511" s="29" t="s">
        <v>46</v>
      </c>
      <c r="B511" s="132"/>
    </row>
    <row r="512" spans="1:3">
      <c r="A512" s="29" t="s">
        <v>47</v>
      </c>
      <c r="B512" s="132"/>
    </row>
    <row r="513" spans="1:2">
      <c r="A513" s="22"/>
      <c r="B513" s="132"/>
    </row>
    <row r="514" spans="1:2" ht="21.6">
      <c r="A514" s="22" t="s">
        <v>441</v>
      </c>
      <c r="B514" s="133"/>
    </row>
    <row r="515" spans="1:2">
      <c r="A515" s="22"/>
      <c r="B515" s="132"/>
    </row>
    <row r="516" spans="1:2">
      <c r="A516" s="22" t="s">
        <v>442</v>
      </c>
      <c r="B516" s="133"/>
    </row>
    <row r="517" spans="1:2">
      <c r="A517" s="22"/>
      <c r="B517" s="132"/>
    </row>
    <row r="518" spans="1:2" ht="21.6">
      <c r="A518" s="22" t="s">
        <v>443</v>
      </c>
      <c r="B518" s="133"/>
    </row>
    <row r="519" spans="1:2">
      <c r="A519" s="22" t="s">
        <v>48</v>
      </c>
      <c r="B519" s="132"/>
    </row>
    <row r="520" spans="1:2">
      <c r="A520" s="22" t="s">
        <v>444</v>
      </c>
      <c r="B520" s="133"/>
    </row>
    <row r="521" spans="1:2">
      <c r="A521" s="22"/>
      <c r="B521" s="132"/>
    </row>
    <row r="522" spans="1:2">
      <c r="A522" s="22" t="s">
        <v>445</v>
      </c>
      <c r="B522" s="133"/>
    </row>
    <row r="523" spans="1:2">
      <c r="A523" s="22"/>
      <c r="B523" s="132"/>
    </row>
    <row r="524" spans="1:2" ht="21.6">
      <c r="A524" s="22" t="s">
        <v>446</v>
      </c>
      <c r="B524" s="133"/>
    </row>
    <row r="525" spans="1:2">
      <c r="A525" s="22"/>
      <c r="B525" s="132"/>
    </row>
    <row r="526" spans="1:2">
      <c r="A526" s="22" t="s">
        <v>447</v>
      </c>
      <c r="B526" s="133"/>
    </row>
    <row r="527" spans="1:2">
      <c r="A527" s="22"/>
      <c r="B527" s="192"/>
    </row>
    <row r="528" spans="1:2" ht="63" customHeight="1">
      <c r="A528" s="193" t="s">
        <v>670</v>
      </c>
      <c r="B528" s="148"/>
    </row>
    <row r="529" spans="1:2">
      <c r="A529" s="22"/>
      <c r="B529" s="148"/>
    </row>
    <row r="530" spans="1:2">
      <c r="A530" s="22"/>
      <c r="B530" s="132"/>
    </row>
    <row r="531" spans="1:2">
      <c r="A531" s="20" t="s">
        <v>671</v>
      </c>
      <c r="B531" s="34"/>
    </row>
    <row r="532" spans="1:2">
      <c r="A532" s="20"/>
      <c r="B532" s="132"/>
    </row>
    <row r="533" spans="1:2">
      <c r="A533" s="21" t="s">
        <v>666</v>
      </c>
      <c r="B533" s="33"/>
    </row>
    <row r="534" spans="1:2">
      <c r="A534" s="21" t="s">
        <v>667</v>
      </c>
      <c r="B534" s="33"/>
    </row>
    <row r="535" spans="1:2">
      <c r="A535" s="21" t="s">
        <v>668</v>
      </c>
      <c r="B535" s="33"/>
    </row>
    <row r="536" spans="1:2">
      <c r="A536" s="20"/>
      <c r="B536" s="132"/>
    </row>
    <row r="537" spans="1:2" ht="32.4">
      <c r="A537" s="22" t="s">
        <v>983</v>
      </c>
      <c r="B537" s="133"/>
    </row>
    <row r="538" spans="1:2">
      <c r="A538" s="22"/>
      <c r="B538" s="132"/>
    </row>
    <row r="539" spans="1:2">
      <c r="A539" s="22" t="s">
        <v>49</v>
      </c>
      <c r="B539" s="132"/>
    </row>
    <row r="540" spans="1:2">
      <c r="A540" s="22" t="s">
        <v>50</v>
      </c>
      <c r="B540" s="132"/>
    </row>
    <row r="541" spans="1:2">
      <c r="A541" s="22" t="s">
        <v>51</v>
      </c>
      <c r="B541" s="132"/>
    </row>
    <row r="542" spans="1:2">
      <c r="A542" s="22" t="s">
        <v>52</v>
      </c>
      <c r="B542" s="132"/>
    </row>
    <row r="543" spans="1:2">
      <c r="A543" s="22" t="s">
        <v>53</v>
      </c>
      <c r="B543" s="132"/>
    </row>
    <row r="544" spans="1:2">
      <c r="A544" s="22" t="s">
        <v>54</v>
      </c>
      <c r="B544" s="132"/>
    </row>
    <row r="545" spans="1:2">
      <c r="A545" s="22" t="s">
        <v>55</v>
      </c>
      <c r="B545" s="132"/>
    </row>
    <row r="546" spans="1:2">
      <c r="A546" s="22" t="s">
        <v>56</v>
      </c>
      <c r="B546" s="132"/>
    </row>
    <row r="547" spans="1:2">
      <c r="A547" s="22" t="s">
        <v>57</v>
      </c>
      <c r="B547" s="132"/>
    </row>
    <row r="548" spans="1:2">
      <c r="A548" s="22" t="s">
        <v>58</v>
      </c>
      <c r="B548" s="132"/>
    </row>
    <row r="549" spans="1:2">
      <c r="A549" s="22" t="s">
        <v>59</v>
      </c>
      <c r="B549" s="132"/>
    </row>
    <row r="550" spans="1:2">
      <c r="A550" s="22" t="s">
        <v>60</v>
      </c>
      <c r="B550" s="132"/>
    </row>
    <row r="551" spans="1:2">
      <c r="A551" s="22" t="s">
        <v>61</v>
      </c>
      <c r="B551" s="132"/>
    </row>
    <row r="552" spans="1:2">
      <c r="A552" s="22" t="s">
        <v>62</v>
      </c>
      <c r="B552" s="147"/>
    </row>
    <row r="553" spans="1:2">
      <c r="A553" s="22" t="s">
        <v>63</v>
      </c>
      <c r="B553" s="132"/>
    </row>
    <row r="554" spans="1:2">
      <c r="A554" s="22" t="s">
        <v>64</v>
      </c>
      <c r="B554" s="132"/>
    </row>
    <row r="555" spans="1:2">
      <c r="A555" s="22" t="s">
        <v>45</v>
      </c>
      <c r="B555" s="132"/>
    </row>
    <row r="556" spans="1:2">
      <c r="A556" s="22" t="s">
        <v>65</v>
      </c>
      <c r="B556" s="132"/>
    </row>
    <row r="557" spans="1:2">
      <c r="A557" s="22" t="s">
        <v>66</v>
      </c>
      <c r="B557" s="132"/>
    </row>
    <row r="558" spans="1:2">
      <c r="A558" s="22" t="s">
        <v>67</v>
      </c>
      <c r="B558" s="132"/>
    </row>
    <row r="559" spans="1:2">
      <c r="A559" s="22" t="s">
        <v>68</v>
      </c>
      <c r="B559" s="132"/>
    </row>
    <row r="560" spans="1:2">
      <c r="A560" s="22" t="s">
        <v>69</v>
      </c>
      <c r="B560" s="132"/>
    </row>
    <row r="561" spans="1:2">
      <c r="A561" s="22"/>
      <c r="B561" s="132"/>
    </row>
    <row r="562" spans="1:2">
      <c r="A562" s="22" t="s">
        <v>448</v>
      </c>
      <c r="B562" s="133"/>
    </row>
    <row r="563" spans="1:2">
      <c r="A563" s="22"/>
      <c r="B563" s="148"/>
    </row>
    <row r="564" spans="1:2" ht="21.6">
      <c r="A564" s="22" t="s">
        <v>449</v>
      </c>
      <c r="B564" s="133"/>
    </row>
    <row r="565" spans="1:2">
      <c r="A565" s="22"/>
      <c r="B565" s="148"/>
    </row>
    <row r="566" spans="1:2" ht="21.6">
      <c r="A566" s="22" t="s">
        <v>450</v>
      </c>
      <c r="B566" s="133"/>
    </row>
    <row r="567" spans="1:2">
      <c r="A567" s="22" t="s">
        <v>451</v>
      </c>
      <c r="B567" s="132"/>
    </row>
    <row r="568" spans="1:2">
      <c r="A568" s="22" t="s">
        <v>452</v>
      </c>
      <c r="B568" s="132"/>
    </row>
    <row r="569" spans="1:2">
      <c r="A569" s="22" t="s">
        <v>453</v>
      </c>
      <c r="B569" s="132"/>
    </row>
    <row r="570" spans="1:2">
      <c r="A570" s="22" t="s">
        <v>454</v>
      </c>
      <c r="B570" s="132"/>
    </row>
    <row r="571" spans="1:2">
      <c r="A571" s="22"/>
      <c r="B571" s="132"/>
    </row>
    <row r="572" spans="1:2">
      <c r="A572" s="20" t="s">
        <v>672</v>
      </c>
      <c r="B572" s="34"/>
    </row>
    <row r="573" spans="1:2">
      <c r="A573" s="20"/>
      <c r="B573" s="132"/>
    </row>
    <row r="574" spans="1:2">
      <c r="A574" s="21" t="s">
        <v>673</v>
      </c>
      <c r="B574" s="33"/>
    </row>
    <row r="575" spans="1:2">
      <c r="A575" s="21" t="s">
        <v>674</v>
      </c>
      <c r="B575" s="33"/>
    </row>
    <row r="576" spans="1:2">
      <c r="A576" s="20"/>
      <c r="B576" s="132"/>
    </row>
    <row r="577" spans="1:2" ht="21.6">
      <c r="A577" s="22" t="s">
        <v>455</v>
      </c>
      <c r="B577" s="133"/>
    </row>
    <row r="578" spans="1:2">
      <c r="A578" s="22"/>
      <c r="B578" s="132"/>
    </row>
    <row r="579" spans="1:2">
      <c r="A579" s="22" t="s">
        <v>456</v>
      </c>
      <c r="B579" s="133"/>
    </row>
    <row r="580" spans="1:2">
      <c r="A580" s="22"/>
      <c r="B580" s="132"/>
    </row>
    <row r="581" spans="1:2">
      <c r="A581" s="20" t="s">
        <v>675</v>
      </c>
      <c r="B581" s="34"/>
    </row>
    <row r="582" spans="1:2">
      <c r="A582" s="20"/>
      <c r="B582" s="132"/>
    </row>
    <row r="583" spans="1:2">
      <c r="A583" s="21" t="s">
        <v>676</v>
      </c>
      <c r="B583" s="33"/>
    </row>
    <row r="584" spans="1:2">
      <c r="A584" s="21" t="s">
        <v>677</v>
      </c>
      <c r="B584" s="33"/>
    </row>
    <row r="585" spans="1:2">
      <c r="A585" s="20"/>
      <c r="B585" s="132"/>
    </row>
    <row r="586" spans="1:2" ht="32.4">
      <c r="A586" s="22" t="s">
        <v>457</v>
      </c>
      <c r="B586" s="133"/>
    </row>
    <row r="587" spans="1:2">
      <c r="A587" s="22"/>
      <c r="B587" s="132"/>
    </row>
    <row r="588" spans="1:2">
      <c r="A588" s="22" t="s">
        <v>458</v>
      </c>
      <c r="B588" s="133"/>
    </row>
    <row r="589" spans="1:2">
      <c r="A589" s="22"/>
      <c r="B589" s="132"/>
    </row>
    <row r="590" spans="1:2">
      <c r="A590" s="22" t="s">
        <v>459</v>
      </c>
      <c r="B590" s="133"/>
    </row>
    <row r="591" spans="1:2">
      <c r="A591" s="22"/>
      <c r="B591" s="132"/>
    </row>
    <row r="592" spans="1:2">
      <c r="A592" s="22"/>
      <c r="B592" s="132"/>
    </row>
    <row r="593" spans="1:2">
      <c r="A593" s="20" t="s">
        <v>678</v>
      </c>
      <c r="B593" s="34"/>
    </row>
    <row r="594" spans="1:2">
      <c r="A594" s="20"/>
      <c r="B594" s="132"/>
    </row>
    <row r="595" spans="1:2">
      <c r="A595" s="21" t="s">
        <v>676</v>
      </c>
      <c r="B595" s="33"/>
    </row>
    <row r="596" spans="1:2">
      <c r="A596" s="21" t="s">
        <v>679</v>
      </c>
      <c r="B596" s="33"/>
    </row>
    <row r="597" spans="1:2">
      <c r="A597" s="20"/>
      <c r="B597" s="132"/>
    </row>
    <row r="598" spans="1:2" ht="32.4">
      <c r="A598" s="22" t="s">
        <v>460</v>
      </c>
      <c r="B598" s="133"/>
    </row>
    <row r="599" spans="1:2">
      <c r="A599" s="22"/>
      <c r="B599" s="132"/>
    </row>
    <row r="600" spans="1:2">
      <c r="A600" s="22" t="s">
        <v>458</v>
      </c>
      <c r="B600" s="133"/>
    </row>
    <row r="601" spans="1:2">
      <c r="A601" s="22"/>
      <c r="B601" s="132"/>
    </row>
    <row r="602" spans="1:2">
      <c r="A602" s="22" t="s">
        <v>461</v>
      </c>
      <c r="B602" s="133"/>
    </row>
    <row r="603" spans="1:2">
      <c r="A603" s="22"/>
      <c r="B603" s="148"/>
    </row>
    <row r="604" spans="1:2">
      <c r="A604" s="20" t="s">
        <v>680</v>
      </c>
      <c r="B604" s="148"/>
    </row>
    <row r="605" spans="1:2">
      <c r="A605" s="198" t="s">
        <v>681</v>
      </c>
      <c r="B605" s="148"/>
    </row>
    <row r="606" spans="1:2">
      <c r="A606" s="21" t="s">
        <v>682</v>
      </c>
      <c r="B606" s="148"/>
    </row>
    <row r="607" spans="1:2">
      <c r="A607" s="21" t="s">
        <v>683</v>
      </c>
      <c r="B607" s="148"/>
    </row>
    <row r="608" spans="1:2">
      <c r="A608" s="21" t="s">
        <v>684</v>
      </c>
      <c r="B608" s="148"/>
    </row>
    <row r="609" spans="1:2">
      <c r="A609" s="199" t="s">
        <v>685</v>
      </c>
      <c r="B609" s="148"/>
    </row>
    <row r="610" spans="1:2">
      <c r="A610" s="22"/>
      <c r="B610" s="148"/>
    </row>
    <row r="611" spans="1:2">
      <c r="A611" s="166" t="s">
        <v>686</v>
      </c>
      <c r="B611" s="133"/>
    </row>
    <row r="612" spans="1:2">
      <c r="A612" s="172"/>
      <c r="B612" s="148"/>
    </row>
    <row r="613" spans="1:2" ht="32.4">
      <c r="A613" s="7" t="s">
        <v>984</v>
      </c>
      <c r="B613" s="133"/>
    </row>
    <row r="614" spans="1:2">
      <c r="A614" s="7"/>
      <c r="B614" s="148"/>
    </row>
    <row r="615" spans="1:2" ht="64.8">
      <c r="A615" s="181" t="s">
        <v>687</v>
      </c>
      <c r="B615" s="148"/>
    </row>
    <row r="616" spans="1:2" ht="14.4" thickBot="1">
      <c r="A616" s="23"/>
      <c r="B616" s="194"/>
    </row>
    <row r="617" spans="1:2">
      <c r="A617" s="24"/>
      <c r="B617" s="177"/>
    </row>
    <row r="618" spans="1:2" ht="14.4" thickBot="1">
      <c r="A618" s="17"/>
      <c r="B618" s="190"/>
    </row>
    <row r="619" spans="1:2" ht="42.6" thickBot="1">
      <c r="A619" s="250" t="s">
        <v>70</v>
      </c>
      <c r="B619" s="251"/>
    </row>
    <row r="620" spans="1:2">
      <c r="A620" s="191"/>
      <c r="B620" s="143"/>
    </row>
    <row r="621" spans="1:2">
      <c r="A621" s="26" t="s">
        <v>29</v>
      </c>
      <c r="B621" s="132"/>
    </row>
    <row r="622" spans="1:2">
      <c r="A622" s="26"/>
      <c r="B622" s="132"/>
    </row>
    <row r="623" spans="1:2" ht="21.6">
      <c r="A623" s="178" t="s">
        <v>462</v>
      </c>
      <c r="B623" s="132"/>
    </row>
    <row r="624" spans="1:2">
      <c r="A624" s="178" t="s">
        <v>463</v>
      </c>
      <c r="B624" s="132"/>
    </row>
    <row r="625" spans="1:2">
      <c r="A625" s="178" t="s">
        <v>432</v>
      </c>
      <c r="B625" s="132"/>
    </row>
    <row r="626" spans="1:2" ht="32.4">
      <c r="A626" s="178" t="s">
        <v>464</v>
      </c>
      <c r="B626" s="132"/>
    </row>
    <row r="627" spans="1:2" ht="21.6">
      <c r="A627" s="178" t="s">
        <v>465</v>
      </c>
      <c r="B627" s="132"/>
    </row>
    <row r="628" spans="1:2" ht="32.4">
      <c r="A628" s="178" t="s">
        <v>466</v>
      </c>
      <c r="B628" s="132"/>
    </row>
    <row r="629" spans="1:2" ht="21.6">
      <c r="A629" s="178" t="s">
        <v>467</v>
      </c>
      <c r="B629" s="132"/>
    </row>
    <row r="630" spans="1:2" ht="32.4">
      <c r="A630" s="178" t="s">
        <v>468</v>
      </c>
      <c r="B630" s="132"/>
    </row>
    <row r="631" spans="1:2">
      <c r="A631" s="26"/>
      <c r="B631" s="132"/>
    </row>
    <row r="632" spans="1:2">
      <c r="A632" s="20" t="s">
        <v>688</v>
      </c>
      <c r="B632" s="34"/>
    </row>
    <row r="633" spans="1:2">
      <c r="A633" s="20"/>
      <c r="B633" s="132"/>
    </row>
    <row r="634" spans="1:2">
      <c r="A634" s="21" t="s">
        <v>689</v>
      </c>
      <c r="B634" s="33"/>
    </row>
    <row r="635" spans="1:2">
      <c r="A635" s="21" t="s">
        <v>667</v>
      </c>
      <c r="B635" s="33"/>
    </row>
    <row r="636" spans="1:2">
      <c r="A636" s="21" t="s">
        <v>690</v>
      </c>
      <c r="B636" s="33"/>
    </row>
    <row r="637" spans="1:2">
      <c r="A637" s="20"/>
      <c r="B637" s="132"/>
    </row>
    <row r="638" spans="1:2" ht="21.6">
      <c r="A638" s="22" t="s">
        <v>469</v>
      </c>
      <c r="B638" s="133"/>
    </row>
    <row r="639" spans="1:2">
      <c r="A639" s="22"/>
      <c r="B639" s="132"/>
    </row>
    <row r="640" spans="1:2" ht="32.4">
      <c r="A640" s="22" t="s">
        <v>470</v>
      </c>
      <c r="B640" s="133"/>
    </row>
    <row r="641" spans="1:2">
      <c r="A641" s="22"/>
      <c r="B641" s="132"/>
    </row>
    <row r="642" spans="1:2">
      <c r="A642" s="22" t="s">
        <v>471</v>
      </c>
      <c r="B642" s="133"/>
    </row>
    <row r="643" spans="1:2">
      <c r="A643" s="22"/>
      <c r="B643" s="132"/>
    </row>
    <row r="644" spans="1:2">
      <c r="A644" s="27"/>
      <c r="B644" s="132"/>
    </row>
    <row r="645" spans="1:2">
      <c r="A645" s="20" t="s">
        <v>691</v>
      </c>
      <c r="B645" s="34"/>
    </row>
    <row r="646" spans="1:2">
      <c r="A646" s="20"/>
      <c r="B646" s="132"/>
    </row>
    <row r="647" spans="1:2">
      <c r="A647" s="21" t="s">
        <v>689</v>
      </c>
      <c r="B647" s="33"/>
    </row>
    <row r="648" spans="1:2">
      <c r="A648" s="21" t="s">
        <v>667</v>
      </c>
      <c r="B648" s="33"/>
    </row>
    <row r="649" spans="1:2">
      <c r="A649" s="21" t="s">
        <v>690</v>
      </c>
      <c r="B649" s="33"/>
    </row>
    <row r="650" spans="1:2" ht="21.6">
      <c r="A650" s="22" t="s">
        <v>472</v>
      </c>
      <c r="B650" s="133"/>
    </row>
    <row r="651" spans="1:2">
      <c r="A651" s="22"/>
      <c r="B651" s="132"/>
    </row>
    <row r="652" spans="1:2">
      <c r="A652" s="22"/>
      <c r="B652" s="132"/>
    </row>
    <row r="653" spans="1:2">
      <c r="A653" s="20" t="s">
        <v>692</v>
      </c>
      <c r="B653" s="34"/>
    </row>
    <row r="654" spans="1:2">
      <c r="A654" s="20"/>
      <c r="B654" s="132"/>
    </row>
    <row r="655" spans="1:2">
      <c r="A655" s="21" t="s">
        <v>693</v>
      </c>
      <c r="B655" s="33"/>
    </row>
    <row r="656" spans="1:2">
      <c r="A656" s="21" t="s">
        <v>694</v>
      </c>
      <c r="B656" s="33"/>
    </row>
    <row r="657" spans="1:2">
      <c r="A657" s="21" t="s">
        <v>695</v>
      </c>
      <c r="B657" s="33"/>
    </row>
    <row r="658" spans="1:2">
      <c r="A658" s="20"/>
      <c r="B658" s="132"/>
    </row>
    <row r="659" spans="1:2" ht="21.6">
      <c r="A659" s="22" t="s">
        <v>473</v>
      </c>
      <c r="B659" s="133"/>
    </row>
    <row r="660" spans="1:2">
      <c r="A660" s="22"/>
      <c r="B660" s="132"/>
    </row>
    <row r="661" spans="1:2">
      <c r="A661" s="22"/>
      <c r="B661" s="132"/>
    </row>
    <row r="662" spans="1:2">
      <c r="A662" s="20" t="s">
        <v>696</v>
      </c>
      <c r="B662" s="34"/>
    </row>
    <row r="663" spans="1:2">
      <c r="A663" s="20"/>
      <c r="B663" s="132"/>
    </row>
    <row r="664" spans="1:2">
      <c r="A664" s="21" t="s">
        <v>689</v>
      </c>
      <c r="B664" s="33"/>
    </row>
    <row r="665" spans="1:2">
      <c r="A665" s="21" t="s">
        <v>697</v>
      </c>
      <c r="B665" s="33"/>
    </row>
    <row r="666" spans="1:2">
      <c r="A666" s="21" t="s">
        <v>698</v>
      </c>
      <c r="B666" s="33"/>
    </row>
    <row r="667" spans="1:2">
      <c r="A667" s="20"/>
      <c r="B667" s="132"/>
    </row>
    <row r="668" spans="1:2">
      <c r="A668" s="22" t="s">
        <v>474</v>
      </c>
      <c r="B668" s="133"/>
    </row>
    <row r="669" spans="1:2">
      <c r="A669" s="22"/>
      <c r="B669" s="132"/>
    </row>
    <row r="670" spans="1:2">
      <c r="A670" s="22"/>
      <c r="B670" s="132"/>
    </row>
    <row r="671" spans="1:2">
      <c r="A671" s="20" t="s">
        <v>699</v>
      </c>
      <c r="B671" s="34"/>
    </row>
    <row r="672" spans="1:2">
      <c r="A672" s="20"/>
      <c r="B672" s="132"/>
    </row>
    <row r="673" spans="1:2">
      <c r="A673" s="21" t="s">
        <v>700</v>
      </c>
      <c r="B673" s="33"/>
    </row>
    <row r="674" spans="1:2">
      <c r="A674" s="21" t="s">
        <v>694</v>
      </c>
      <c r="B674" s="33"/>
    </row>
    <row r="675" spans="1:2">
      <c r="A675" s="21" t="s">
        <v>695</v>
      </c>
      <c r="B675" s="33"/>
    </row>
    <row r="676" spans="1:2">
      <c r="A676" s="20"/>
      <c r="B676" s="132"/>
    </row>
    <row r="677" spans="1:2" ht="97.2">
      <c r="A677" s="22" t="s">
        <v>985</v>
      </c>
      <c r="B677" s="133"/>
    </row>
    <row r="678" spans="1:2">
      <c r="A678" s="22"/>
      <c r="B678" s="132"/>
    </row>
    <row r="679" spans="1:2" ht="108">
      <c r="A679" s="22" t="s">
        <v>701</v>
      </c>
      <c r="B679" s="133"/>
    </row>
    <row r="680" spans="1:2">
      <c r="A680" s="22"/>
      <c r="B680" s="132"/>
    </row>
    <row r="681" spans="1:2">
      <c r="A681" s="22"/>
      <c r="B681" s="132"/>
    </row>
    <row r="682" spans="1:2">
      <c r="A682" s="20" t="s">
        <v>702</v>
      </c>
      <c r="B682" s="34"/>
    </row>
    <row r="683" spans="1:2">
      <c r="A683" s="20"/>
      <c r="B683" s="132"/>
    </row>
    <row r="684" spans="1:2">
      <c r="A684" s="21" t="s">
        <v>703</v>
      </c>
      <c r="B684" s="33"/>
    </row>
    <row r="685" spans="1:2">
      <c r="A685" s="21" t="s">
        <v>704</v>
      </c>
      <c r="B685" s="33"/>
    </row>
    <row r="686" spans="1:2">
      <c r="A686" s="21" t="s">
        <v>705</v>
      </c>
      <c r="B686" s="33"/>
    </row>
    <row r="687" spans="1:2">
      <c r="A687" s="20"/>
      <c r="B687" s="132"/>
    </row>
    <row r="688" spans="1:2" ht="21.6">
      <c r="A688" s="22" t="s">
        <v>475</v>
      </c>
      <c r="B688" s="133"/>
    </row>
    <row r="689" spans="1:2" ht="14.4" thickBot="1">
      <c r="A689" s="149"/>
      <c r="B689" s="135"/>
    </row>
    <row r="690" spans="1:2" ht="14.4" thickBot="1"/>
    <row r="691" spans="1:2" ht="21.6" thickBot="1">
      <c r="A691" s="208" t="s">
        <v>71</v>
      </c>
      <c r="B691" s="209"/>
    </row>
    <row r="692" spans="1:2">
      <c r="A692" s="191"/>
      <c r="B692" s="143"/>
    </row>
    <row r="693" spans="1:2">
      <c r="A693" s="25"/>
      <c r="B693" s="132"/>
    </row>
    <row r="694" spans="1:2">
      <c r="A694" s="26" t="s">
        <v>29</v>
      </c>
      <c r="B694" s="132"/>
    </row>
    <row r="695" spans="1:2">
      <c r="A695" s="26"/>
      <c r="B695" s="132"/>
    </row>
    <row r="696" spans="1:2" ht="32.4">
      <c r="A696" s="26" t="s">
        <v>72</v>
      </c>
      <c r="B696" s="132"/>
    </row>
    <row r="697" spans="1:2">
      <c r="A697" s="26"/>
      <c r="B697" s="132"/>
    </row>
    <row r="698" spans="1:2" ht="75.599999999999994">
      <c r="A698" s="26" t="s">
        <v>81</v>
      </c>
      <c r="B698" s="132"/>
    </row>
    <row r="699" spans="1:2">
      <c r="A699" s="26"/>
      <c r="B699" s="132"/>
    </row>
    <row r="700" spans="1:2" ht="43.2">
      <c r="A700" s="178" t="s">
        <v>476</v>
      </c>
      <c r="B700" s="132"/>
    </row>
    <row r="701" spans="1:2">
      <c r="A701" s="178" t="s">
        <v>477</v>
      </c>
      <c r="B701" s="132"/>
    </row>
    <row r="702" spans="1:2">
      <c r="A702" s="26"/>
      <c r="B702" s="132"/>
    </row>
    <row r="703" spans="1:2">
      <c r="A703" s="26"/>
      <c r="B703" s="132"/>
    </row>
    <row r="704" spans="1:2">
      <c r="A704" s="20" t="s">
        <v>706</v>
      </c>
      <c r="B704" s="34"/>
    </row>
    <row r="705" spans="1:14">
      <c r="A705" s="21" t="s">
        <v>707</v>
      </c>
      <c r="B705" s="33"/>
    </row>
    <row r="706" spans="1:14">
      <c r="A706" s="20"/>
      <c r="B706" s="132"/>
    </row>
    <row r="707" spans="1:14" ht="32.4">
      <c r="A707" s="22" t="s">
        <v>478</v>
      </c>
      <c r="B707" s="133"/>
    </row>
    <row r="708" spans="1:14">
      <c r="A708" s="22" t="s">
        <v>73</v>
      </c>
      <c r="B708" s="132"/>
      <c r="D708" s="150"/>
      <c r="I708" s="150"/>
      <c r="N708" s="150"/>
    </row>
    <row r="709" spans="1:14" ht="21.6">
      <c r="A709" s="22" t="s">
        <v>986</v>
      </c>
      <c r="B709" s="133"/>
    </row>
    <row r="710" spans="1:14">
      <c r="A710" s="22"/>
      <c r="B710" s="132"/>
    </row>
    <row r="711" spans="1:14" ht="21.6">
      <c r="A711" s="22" t="s">
        <v>479</v>
      </c>
      <c r="B711" s="133"/>
    </row>
    <row r="712" spans="1:14">
      <c r="A712" s="146" t="s">
        <v>480</v>
      </c>
      <c r="B712" s="132"/>
    </row>
    <row r="713" spans="1:14">
      <c r="A713" s="146" t="s">
        <v>481</v>
      </c>
      <c r="B713" s="132"/>
    </row>
    <row r="714" spans="1:14">
      <c r="A714" s="146" t="s">
        <v>482</v>
      </c>
      <c r="B714" s="132"/>
    </row>
    <row r="715" spans="1:14">
      <c r="A715" s="22"/>
      <c r="B715" s="132"/>
    </row>
    <row r="716" spans="1:14">
      <c r="A716" s="22" t="s">
        <v>483</v>
      </c>
      <c r="B716" s="132"/>
    </row>
    <row r="717" spans="1:14">
      <c r="A717" s="22"/>
      <c r="B717" s="132"/>
    </row>
    <row r="718" spans="1:14">
      <c r="A718" s="22" t="s">
        <v>987</v>
      </c>
      <c r="B718" s="133"/>
    </row>
    <row r="719" spans="1:14">
      <c r="A719" s="22"/>
      <c r="B719" s="132"/>
    </row>
    <row r="720" spans="1:14" ht="32.4">
      <c r="A720" s="22" t="s">
        <v>484</v>
      </c>
      <c r="B720" s="133"/>
    </row>
    <row r="721" spans="1:2">
      <c r="A721" s="22"/>
      <c r="B721" s="132"/>
    </row>
    <row r="722" spans="1:2" ht="21.6">
      <c r="A722" s="22" t="s">
        <v>988</v>
      </c>
      <c r="B722" s="133"/>
    </row>
    <row r="723" spans="1:2">
      <c r="A723" s="22"/>
      <c r="B723" s="132"/>
    </row>
    <row r="724" spans="1:2" ht="21.6">
      <c r="A724" s="22" t="s">
        <v>485</v>
      </c>
      <c r="B724" s="133"/>
    </row>
    <row r="725" spans="1:2">
      <c r="A725" s="22"/>
      <c r="B725" s="132"/>
    </row>
    <row r="726" spans="1:2">
      <c r="A726" s="22" t="s">
        <v>486</v>
      </c>
      <c r="B726" s="133"/>
    </row>
    <row r="727" spans="1:2">
      <c r="A727" s="22" t="s">
        <v>74</v>
      </c>
      <c r="B727" s="132"/>
    </row>
    <row r="728" spans="1:2">
      <c r="A728" s="22" t="s">
        <v>75</v>
      </c>
      <c r="B728" s="132"/>
    </row>
    <row r="729" spans="1:2">
      <c r="A729" s="22" t="s">
        <v>76</v>
      </c>
      <c r="B729" s="132"/>
    </row>
    <row r="730" spans="1:2">
      <c r="A730" s="22" t="s">
        <v>77</v>
      </c>
      <c r="B730" s="132"/>
    </row>
    <row r="731" spans="1:2">
      <c r="A731" s="22" t="s">
        <v>78</v>
      </c>
      <c r="B731" s="132"/>
    </row>
    <row r="732" spans="1:2">
      <c r="A732" s="22" t="s">
        <v>79</v>
      </c>
      <c r="B732" s="132"/>
    </row>
    <row r="733" spans="1:2">
      <c r="A733" s="22"/>
      <c r="B733" s="132"/>
    </row>
    <row r="734" spans="1:2">
      <c r="A734" s="22" t="s">
        <v>80</v>
      </c>
      <c r="B734" s="133"/>
    </row>
    <row r="735" spans="1:2">
      <c r="A735" s="22"/>
      <c r="B735" s="132"/>
    </row>
    <row r="736" spans="1:2">
      <c r="A736" s="22" t="s">
        <v>487</v>
      </c>
      <c r="B736" s="133"/>
    </row>
    <row r="737" spans="1:2">
      <c r="A737" s="22"/>
      <c r="B737" s="132"/>
    </row>
    <row r="738" spans="1:2">
      <c r="A738" s="22"/>
      <c r="B738" s="132"/>
    </row>
    <row r="739" spans="1:2">
      <c r="A739" s="20" t="s">
        <v>708</v>
      </c>
      <c r="B739" s="34"/>
    </row>
    <row r="740" spans="1:2">
      <c r="A740" s="20"/>
      <c r="B740" s="132"/>
    </row>
    <row r="741" spans="1:2">
      <c r="A741" s="21" t="s">
        <v>709</v>
      </c>
      <c r="B741" s="33"/>
    </row>
    <row r="742" spans="1:2">
      <c r="A742" s="20"/>
      <c r="B742" s="132"/>
    </row>
    <row r="743" spans="1:2" ht="21.6">
      <c r="A743" s="22" t="s">
        <v>488</v>
      </c>
      <c r="B743" s="133"/>
    </row>
    <row r="744" spans="1:2">
      <c r="A744" s="22"/>
      <c r="B744" s="132"/>
    </row>
    <row r="745" spans="1:2">
      <c r="A745" s="22" t="s">
        <v>489</v>
      </c>
      <c r="B745" s="133"/>
    </row>
    <row r="746" spans="1:2">
      <c r="A746" s="22"/>
      <c r="B746" s="132"/>
    </row>
    <row r="747" spans="1:2" ht="23.4">
      <c r="A747" s="22" t="s">
        <v>490</v>
      </c>
      <c r="B747" s="133"/>
    </row>
    <row r="748" spans="1:2">
      <c r="A748" s="22"/>
      <c r="B748" s="132"/>
    </row>
    <row r="749" spans="1:2">
      <c r="A749" s="22" t="s">
        <v>491</v>
      </c>
      <c r="B749" s="133"/>
    </row>
    <row r="750" spans="1:2">
      <c r="A750" s="22"/>
      <c r="B750" s="132"/>
    </row>
    <row r="751" spans="1:2">
      <c r="A751" s="363" t="s">
        <v>1012</v>
      </c>
      <c r="B751" s="132"/>
    </row>
    <row r="752" spans="1:2">
      <c r="A752" s="364" t="s">
        <v>1013</v>
      </c>
      <c r="B752" s="132"/>
    </row>
    <row r="753" spans="1:2" ht="43.2">
      <c r="A753" s="22" t="s">
        <v>1016</v>
      </c>
      <c r="B753" s="133"/>
    </row>
    <row r="754" spans="1:2">
      <c r="A754" s="22"/>
      <c r="B754" s="132"/>
    </row>
    <row r="755" spans="1:2">
      <c r="A755" s="363" t="s">
        <v>1017</v>
      </c>
      <c r="B755" s="132"/>
    </row>
    <row r="756" spans="1:2">
      <c r="A756" s="364" t="s">
        <v>1015</v>
      </c>
      <c r="B756" s="132"/>
    </row>
    <row r="757" spans="1:2" ht="43.2">
      <c r="A757" s="22" t="s">
        <v>1014</v>
      </c>
      <c r="B757" s="133"/>
    </row>
    <row r="758" spans="1:2">
      <c r="A758" s="22"/>
      <c r="B758" s="132"/>
    </row>
    <row r="759" spans="1:2">
      <c r="A759" s="363" t="s">
        <v>1019</v>
      </c>
      <c r="B759" s="132"/>
    </row>
    <row r="760" spans="1:2">
      <c r="A760" s="364" t="s">
        <v>1018</v>
      </c>
      <c r="B760" s="132"/>
    </row>
    <row r="761" spans="1:2" ht="54">
      <c r="A761" s="22" t="s">
        <v>1020</v>
      </c>
      <c r="B761" s="133"/>
    </row>
    <row r="762" spans="1:2">
      <c r="A762" s="22"/>
      <c r="B762" s="132"/>
    </row>
    <row r="763" spans="1:2">
      <c r="A763" s="20" t="s">
        <v>1021</v>
      </c>
      <c r="B763" s="34"/>
    </row>
    <row r="764" spans="1:2">
      <c r="A764" s="21" t="s">
        <v>710</v>
      </c>
      <c r="B764" s="33"/>
    </row>
    <row r="765" spans="1:2">
      <c r="A765" s="20"/>
      <c r="B765" s="132"/>
    </row>
    <row r="766" spans="1:2" ht="43.2">
      <c r="A766" s="22" t="s">
        <v>492</v>
      </c>
      <c r="B766" s="133"/>
    </row>
    <row r="767" spans="1:2">
      <c r="A767" s="22"/>
      <c r="B767" s="132"/>
    </row>
    <row r="768" spans="1:2" ht="43.2">
      <c r="A768" s="22" t="s">
        <v>989</v>
      </c>
      <c r="B768" s="133"/>
    </row>
    <row r="769" spans="1:2">
      <c r="A769" s="22"/>
      <c r="B769" s="132"/>
    </row>
    <row r="770" spans="1:2" ht="21.6">
      <c r="A770" s="22" t="s">
        <v>493</v>
      </c>
      <c r="B770" s="133"/>
    </row>
    <row r="771" spans="1:2">
      <c r="A771" s="22"/>
      <c r="B771" s="132"/>
    </row>
    <row r="772" spans="1:2">
      <c r="A772" s="20" t="s">
        <v>1022</v>
      </c>
      <c r="B772" s="34"/>
    </row>
    <row r="773" spans="1:2">
      <c r="A773" s="21" t="s">
        <v>710</v>
      </c>
      <c r="B773" s="33"/>
    </row>
    <row r="774" spans="1:2">
      <c r="A774" s="21" t="s">
        <v>711</v>
      </c>
      <c r="B774" s="33"/>
    </row>
    <row r="775" spans="1:2">
      <c r="A775" s="20"/>
      <c r="B775" s="132"/>
    </row>
    <row r="776" spans="1:2" ht="32.4">
      <c r="A776" s="22" t="s">
        <v>494</v>
      </c>
      <c r="B776" s="133"/>
    </row>
    <row r="777" spans="1:2">
      <c r="A777" s="22"/>
      <c r="B777" s="132"/>
    </row>
    <row r="778" spans="1:2" ht="21.6">
      <c r="A778" s="22" t="s">
        <v>495</v>
      </c>
      <c r="B778" s="133"/>
    </row>
    <row r="779" spans="1:2">
      <c r="A779" s="22"/>
      <c r="B779" s="132"/>
    </row>
    <row r="780" spans="1:2" ht="43.2">
      <c r="A780" s="22" t="s">
        <v>496</v>
      </c>
      <c r="B780" s="133"/>
    </row>
    <row r="781" spans="1:2">
      <c r="A781" s="22"/>
      <c r="B781" s="132"/>
    </row>
    <row r="782" spans="1:2" ht="43.2">
      <c r="A782" s="22" t="s">
        <v>497</v>
      </c>
      <c r="B782" s="133"/>
    </row>
    <row r="783" spans="1:2">
      <c r="A783" s="22"/>
      <c r="B783" s="132"/>
    </row>
    <row r="784" spans="1:2" ht="21.6">
      <c r="A784" s="8" t="s">
        <v>498</v>
      </c>
      <c r="B784" s="133"/>
    </row>
    <row r="785" spans="1:2">
      <c r="A785" s="8"/>
      <c r="B785" s="132"/>
    </row>
    <row r="786" spans="1:2" ht="21.6">
      <c r="A786" s="8" t="s">
        <v>499</v>
      </c>
      <c r="B786" s="133"/>
    </row>
    <row r="787" spans="1:2">
      <c r="A787" s="22"/>
      <c r="B787" s="132"/>
    </row>
    <row r="788" spans="1:2">
      <c r="A788" s="22" t="s">
        <v>500</v>
      </c>
      <c r="B788" s="133"/>
    </row>
    <row r="789" spans="1:2">
      <c r="A789" s="22"/>
      <c r="B789" s="132"/>
    </row>
    <row r="790" spans="1:2" ht="21.6">
      <c r="A790" s="22" t="s">
        <v>990</v>
      </c>
      <c r="B790" s="133"/>
    </row>
    <row r="791" spans="1:2">
      <c r="A791" s="22"/>
      <c r="B791" s="132"/>
    </row>
    <row r="792" spans="1:2">
      <c r="A792" s="20" t="s">
        <v>1023</v>
      </c>
      <c r="B792" s="34"/>
    </row>
    <row r="793" spans="1:2">
      <c r="A793" s="20"/>
      <c r="B793" s="132"/>
    </row>
    <row r="794" spans="1:2">
      <c r="A794" s="21" t="s">
        <v>710</v>
      </c>
      <c r="B794" s="33"/>
    </row>
    <row r="795" spans="1:2">
      <c r="A795" s="21" t="s">
        <v>1025</v>
      </c>
      <c r="B795" s="33"/>
    </row>
    <row r="796" spans="1:2">
      <c r="A796" s="20"/>
      <c r="B796" s="132"/>
    </row>
    <row r="797" spans="1:2" ht="26.4" customHeight="1">
      <c r="A797" s="22" t="s">
        <v>991</v>
      </c>
      <c r="B797" s="133"/>
    </row>
    <row r="798" spans="1:2" ht="12.6" customHeight="1">
      <c r="A798" s="22"/>
      <c r="B798" s="148"/>
    </row>
    <row r="799" spans="1:2" ht="12.6" customHeight="1">
      <c r="A799" s="20" t="s">
        <v>1024</v>
      </c>
      <c r="B799" s="148"/>
    </row>
    <row r="800" spans="1:2" ht="12.6" customHeight="1">
      <c r="A800" s="21" t="s">
        <v>710</v>
      </c>
      <c r="B800" s="148"/>
    </row>
    <row r="801" spans="1:2" ht="17.399999999999999" customHeight="1">
      <c r="A801" s="200" t="s">
        <v>1026</v>
      </c>
      <c r="B801" s="148"/>
    </row>
    <row r="802" spans="1:2" ht="12.6" customHeight="1">
      <c r="A802" s="22"/>
      <c r="B802" s="148"/>
    </row>
    <row r="803" spans="1:2" ht="22.2" customHeight="1">
      <c r="A803" s="202" t="s">
        <v>992</v>
      </c>
      <c r="B803" s="203"/>
    </row>
    <row r="804" spans="1:2" ht="12.6" customHeight="1">
      <c r="A804" s="202"/>
      <c r="B804" s="204"/>
    </row>
    <row r="805" spans="1:2" ht="30.6" customHeight="1">
      <c r="A805" s="202" t="s">
        <v>718</v>
      </c>
      <c r="B805" s="205"/>
    </row>
    <row r="806" spans="1:2" ht="25.8" customHeight="1">
      <c r="A806" s="206" t="s">
        <v>712</v>
      </c>
      <c r="B806" s="204"/>
    </row>
    <row r="807" spans="1:2" ht="18.600000000000001" customHeight="1">
      <c r="A807" s="202" t="s">
        <v>713</v>
      </c>
      <c r="B807" s="204"/>
    </row>
    <row r="808" spans="1:2" ht="26.4" customHeight="1">
      <c r="A808" s="202" t="s">
        <v>714</v>
      </c>
      <c r="B808" s="204"/>
    </row>
    <row r="809" spans="1:2" s="201" customFormat="1" ht="24.6" customHeight="1">
      <c r="A809" s="8" t="s">
        <v>715</v>
      </c>
      <c r="B809" s="207"/>
    </row>
    <row r="810" spans="1:2" s="201" customFormat="1" ht="24.6" customHeight="1">
      <c r="A810" s="8" t="s">
        <v>716</v>
      </c>
      <c r="B810" s="207"/>
    </row>
    <row r="811" spans="1:2" s="201" customFormat="1" ht="34.200000000000003" customHeight="1">
      <c r="A811" s="8" t="s">
        <v>717</v>
      </c>
      <c r="B811" s="207"/>
    </row>
    <row r="812" spans="1:2" s="201" customFormat="1" ht="24.6" customHeight="1">
      <c r="A812" s="8" t="s">
        <v>993</v>
      </c>
      <c r="B812" s="207"/>
    </row>
    <row r="813" spans="1:2" s="201" customFormat="1" ht="12" customHeight="1">
      <c r="A813" s="8"/>
      <c r="B813" s="207"/>
    </row>
    <row r="814" spans="1:2" s="201" customFormat="1" ht="16.2" customHeight="1">
      <c r="A814" s="366" t="s">
        <v>1027</v>
      </c>
      <c r="B814" s="207"/>
    </row>
    <row r="815" spans="1:2" s="201" customFormat="1" ht="21" customHeight="1">
      <c r="A815" s="368" t="s">
        <v>1028</v>
      </c>
      <c r="B815" s="207"/>
    </row>
    <row r="816" spans="1:2" s="201" customFormat="1" ht="14.4" customHeight="1">
      <c r="A816" s="8" t="s">
        <v>1029</v>
      </c>
      <c r="B816" s="369"/>
    </row>
    <row r="817" spans="1:2" s="201" customFormat="1" ht="42" customHeight="1">
      <c r="A817" s="8" t="s">
        <v>1030</v>
      </c>
      <c r="B817" s="369"/>
    </row>
    <row r="818" spans="1:2" s="201" customFormat="1" ht="24.6" customHeight="1">
      <c r="A818" s="8"/>
      <c r="B818" s="207"/>
    </row>
    <row r="819" spans="1:2" ht="14.4" thickBot="1">
      <c r="A819" s="145"/>
      <c r="B819" s="135"/>
    </row>
    <row r="820" spans="1:2" ht="14.4" thickBot="1">
      <c r="A820" s="152"/>
      <c r="B820" s="136"/>
    </row>
    <row r="821" spans="1:2" ht="21.6" thickBot="1">
      <c r="A821" s="361" t="s">
        <v>994</v>
      </c>
      <c r="B821" s="362"/>
    </row>
    <row r="822" spans="1:2">
      <c r="A822" s="144"/>
      <c r="B822" s="132"/>
    </row>
    <row r="823" spans="1:2">
      <c r="A823" s="212" t="s">
        <v>25</v>
      </c>
      <c r="B823" s="213"/>
    </row>
    <row r="824" spans="1:2">
      <c r="A824" s="214"/>
      <c r="B824" s="213"/>
    </row>
    <row r="825" spans="1:2" ht="32.4">
      <c r="A825" s="202" t="s">
        <v>995</v>
      </c>
      <c r="B825" s="215"/>
    </row>
    <row r="826" spans="1:2">
      <c r="A826" s="202"/>
      <c r="B826" s="213"/>
    </row>
    <row r="827" spans="1:2" ht="32.4">
      <c r="A827" s="202" t="s">
        <v>721</v>
      </c>
      <c r="B827" s="215"/>
    </row>
    <row r="828" spans="1:2">
      <c r="A828" s="202"/>
      <c r="B828" s="213"/>
    </row>
    <row r="829" spans="1:2" ht="32.4">
      <c r="A829" s="202" t="s">
        <v>722</v>
      </c>
      <c r="B829" s="215"/>
    </row>
    <row r="830" spans="1:2">
      <c r="A830" s="202"/>
      <c r="B830" s="213"/>
    </row>
    <row r="831" spans="1:2" ht="21.6">
      <c r="A831" s="202" t="s">
        <v>723</v>
      </c>
      <c r="B831" s="215"/>
    </row>
    <row r="832" spans="1:2">
      <c r="A832" s="202"/>
      <c r="B832" s="213"/>
    </row>
    <row r="833" spans="1:2" ht="21.6">
      <c r="A833" s="202" t="s">
        <v>724</v>
      </c>
      <c r="B833" s="215"/>
    </row>
    <row r="834" spans="1:2">
      <c r="A834" s="202"/>
      <c r="B834" s="213"/>
    </row>
    <row r="835" spans="1:2" ht="21.6">
      <c r="A835" s="202" t="s">
        <v>725</v>
      </c>
      <c r="B835" s="215"/>
    </row>
    <row r="836" spans="1:2">
      <c r="A836" s="202"/>
      <c r="B836" s="213"/>
    </row>
    <row r="837" spans="1:2" ht="21.6">
      <c r="A837" s="202" t="s">
        <v>726</v>
      </c>
      <c r="B837" s="215"/>
    </row>
    <row r="838" spans="1:2">
      <c r="A838" s="202"/>
      <c r="B838" s="213"/>
    </row>
    <row r="839" spans="1:2" ht="32.4">
      <c r="A839" s="202" t="s">
        <v>727</v>
      </c>
      <c r="B839" s="215"/>
    </row>
    <row r="840" spans="1:2">
      <c r="A840" s="202"/>
      <c r="B840" s="213"/>
    </row>
    <row r="841" spans="1:2" ht="43.2">
      <c r="A841" s="202" t="s">
        <v>728</v>
      </c>
      <c r="B841" s="215"/>
    </row>
    <row r="842" spans="1:2">
      <c r="A842" s="202"/>
      <c r="B842" s="213"/>
    </row>
    <row r="843" spans="1:2" ht="75.599999999999994">
      <c r="A843" s="202" t="s">
        <v>729</v>
      </c>
      <c r="B843" s="215"/>
    </row>
    <row r="844" spans="1:2">
      <c r="A844" s="202"/>
      <c r="B844" s="213"/>
    </row>
    <row r="845" spans="1:2" ht="54">
      <c r="A845" s="202" t="s">
        <v>730</v>
      </c>
      <c r="B845" s="215"/>
    </row>
    <row r="846" spans="1:2">
      <c r="A846" s="216"/>
      <c r="B846" s="213"/>
    </row>
    <row r="847" spans="1:2" ht="21.6">
      <c r="A847" s="202" t="s">
        <v>731</v>
      </c>
      <c r="B847" s="215"/>
    </row>
    <row r="848" spans="1:2">
      <c r="A848" s="202"/>
      <c r="B848" s="213"/>
    </row>
    <row r="849" spans="1:2" ht="21.6">
      <c r="A849" s="202" t="s">
        <v>732</v>
      </c>
      <c r="B849" s="215"/>
    </row>
    <row r="850" spans="1:2">
      <c r="A850" s="202"/>
      <c r="B850" s="213"/>
    </row>
    <row r="851" spans="1:2" ht="43.2">
      <c r="A851" s="202" t="s">
        <v>733</v>
      </c>
      <c r="B851" s="215"/>
    </row>
    <row r="852" spans="1:2">
      <c r="A852" s="202"/>
      <c r="B852" s="213"/>
    </row>
    <row r="853" spans="1:2" ht="21.6">
      <c r="A853" s="202" t="s">
        <v>734</v>
      </c>
      <c r="B853" s="215"/>
    </row>
    <row r="854" spans="1:2">
      <c r="A854" s="202"/>
      <c r="B854" s="213"/>
    </row>
    <row r="855" spans="1:2" ht="32.4">
      <c r="A855" s="202" t="s">
        <v>735</v>
      </c>
      <c r="B855" s="217"/>
    </row>
    <row r="856" spans="1:2">
      <c r="A856" s="202"/>
      <c r="B856" s="213"/>
    </row>
    <row r="857" spans="1:2" ht="32.4">
      <c r="A857" s="206" t="s">
        <v>30</v>
      </c>
      <c r="B857" s="213"/>
    </row>
    <row r="858" spans="1:2">
      <c r="A858" s="144"/>
      <c r="B858" s="132"/>
    </row>
    <row r="859" spans="1:2" ht="177" customHeight="1">
      <c r="A859" s="169" t="s">
        <v>745</v>
      </c>
      <c r="B859" s="133"/>
    </row>
    <row r="860" spans="1:2" ht="7.8" customHeight="1">
      <c r="A860" s="169"/>
      <c r="B860" s="148"/>
    </row>
    <row r="861" spans="1:2" ht="168" customHeight="1">
      <c r="A861" s="169" t="s">
        <v>739</v>
      </c>
      <c r="B861" s="133"/>
    </row>
    <row r="862" spans="1:2" ht="408" customHeight="1">
      <c r="A862" s="169" t="s">
        <v>736</v>
      </c>
      <c r="B862" s="133"/>
    </row>
    <row r="863" spans="1:2" ht="202.2" customHeight="1">
      <c r="A863" s="169" t="s">
        <v>996</v>
      </c>
      <c r="B863" s="133"/>
    </row>
    <row r="864" spans="1:2">
      <c r="A864" s="169"/>
      <c r="B864" s="132"/>
    </row>
    <row r="865" spans="1:2" ht="112.2" customHeight="1">
      <c r="A865" s="169" t="s">
        <v>746</v>
      </c>
      <c r="B865" s="133"/>
    </row>
    <row r="866" spans="1:2" ht="7.8" customHeight="1">
      <c r="A866" s="169"/>
      <c r="B866" s="132"/>
    </row>
    <row r="867" spans="1:2" ht="259.95" customHeight="1">
      <c r="A867" s="169" t="s">
        <v>740</v>
      </c>
      <c r="B867" s="133"/>
    </row>
    <row r="868" spans="1:2">
      <c r="A868" s="169"/>
      <c r="B868" s="132"/>
    </row>
    <row r="869" spans="1:2" ht="216.6" customHeight="1">
      <c r="A869" s="169" t="s">
        <v>741</v>
      </c>
      <c r="B869" s="133"/>
    </row>
    <row r="870" spans="1:2" ht="32.4" customHeight="1">
      <c r="A870" s="169" t="s">
        <v>737</v>
      </c>
      <c r="B870" s="133"/>
    </row>
    <row r="871" spans="1:2">
      <c r="A871" s="169"/>
      <c r="B871" s="132"/>
    </row>
    <row r="872" spans="1:2" ht="242.4" customHeight="1">
      <c r="A872" s="169" t="s">
        <v>742</v>
      </c>
      <c r="B872" s="133"/>
    </row>
    <row r="873" spans="1:2" ht="207.6" customHeight="1">
      <c r="A873" s="169" t="s">
        <v>738</v>
      </c>
      <c r="B873" s="133"/>
    </row>
    <row r="874" spans="1:2">
      <c r="A874" s="169"/>
      <c r="B874" s="132"/>
    </row>
    <row r="875" spans="1:2" ht="134.4" customHeight="1">
      <c r="A875" s="169" t="s">
        <v>743</v>
      </c>
      <c r="B875" s="133"/>
    </row>
    <row r="876" spans="1:2">
      <c r="A876" s="169"/>
      <c r="B876" s="132"/>
    </row>
    <row r="877" spans="1:2" ht="117.6" customHeight="1">
      <c r="A877" s="169" t="s">
        <v>744</v>
      </c>
      <c r="B877" s="133"/>
    </row>
    <row r="878" spans="1:2" ht="14.4" thickBot="1">
      <c r="A878" s="145"/>
      <c r="B878" s="135"/>
    </row>
    <row r="879" spans="1:2" ht="14.4" thickBot="1">
      <c r="A879" s="152"/>
      <c r="B879" s="136"/>
    </row>
    <row r="880" spans="1:2" ht="21.6" thickBot="1">
      <c r="A880" s="361" t="s">
        <v>719</v>
      </c>
      <c r="B880" s="362"/>
    </row>
    <row r="881" spans="1:2" s="165" customFormat="1" ht="10.8">
      <c r="A881" s="167"/>
      <c r="B881" s="218"/>
    </row>
    <row r="882" spans="1:2" s="165" customFormat="1" ht="10.8">
      <c r="A882" s="167" t="s">
        <v>82</v>
      </c>
      <c r="B882" s="218"/>
    </row>
    <row r="883" spans="1:2" s="165" customFormat="1" ht="10.8">
      <c r="A883" s="167" t="s">
        <v>83</v>
      </c>
      <c r="B883" s="218"/>
    </row>
    <row r="884" spans="1:2" s="165" customFormat="1" ht="10.8">
      <c r="A884" s="167"/>
      <c r="B884" s="218"/>
    </row>
    <row r="885" spans="1:2" s="165" customFormat="1" ht="10.8">
      <c r="A885" s="167" t="s">
        <v>84</v>
      </c>
      <c r="B885" s="218"/>
    </row>
    <row r="886" spans="1:2" s="165" customFormat="1" ht="10.8">
      <c r="A886" s="167"/>
      <c r="B886" s="218"/>
    </row>
    <row r="887" spans="1:2" s="165" customFormat="1" ht="21.6">
      <c r="A887" s="167" t="s">
        <v>97</v>
      </c>
      <c r="B887" s="218"/>
    </row>
    <row r="888" spans="1:2" s="165" customFormat="1" ht="10.8">
      <c r="A888" s="167"/>
      <c r="B888" s="218"/>
    </row>
    <row r="889" spans="1:2" s="165" customFormat="1" ht="32.4">
      <c r="A889" s="167" t="s">
        <v>98</v>
      </c>
      <c r="B889" s="218"/>
    </row>
    <row r="890" spans="1:2" s="165" customFormat="1" ht="10.8">
      <c r="A890" s="167"/>
      <c r="B890" s="218"/>
    </row>
    <row r="891" spans="1:2" s="165" customFormat="1" ht="10.8">
      <c r="A891" s="167" t="s">
        <v>99</v>
      </c>
      <c r="B891" s="218"/>
    </row>
    <row r="892" spans="1:2" s="165" customFormat="1" ht="10.8">
      <c r="A892" s="167"/>
      <c r="B892" s="218"/>
    </row>
    <row r="893" spans="1:2" s="165" customFormat="1" ht="21.6">
      <c r="A893" s="167" t="s">
        <v>100</v>
      </c>
      <c r="B893" s="218"/>
    </row>
    <row r="894" spans="1:2" s="165" customFormat="1" ht="10.8">
      <c r="A894" s="167"/>
      <c r="B894" s="218"/>
    </row>
    <row r="895" spans="1:2" s="165" customFormat="1" ht="10.8">
      <c r="A895" s="167"/>
      <c r="B895" s="218"/>
    </row>
    <row r="896" spans="1:2" s="165" customFormat="1" ht="21.6">
      <c r="A896" s="167" t="s">
        <v>101</v>
      </c>
      <c r="B896" s="218"/>
    </row>
    <row r="897" spans="1:2" s="165" customFormat="1" ht="10.8">
      <c r="A897" s="167"/>
      <c r="B897" s="218"/>
    </row>
    <row r="898" spans="1:2" s="165" customFormat="1" ht="64.8">
      <c r="A898" s="167" t="s">
        <v>102</v>
      </c>
      <c r="B898" s="218"/>
    </row>
    <row r="899" spans="1:2" s="165" customFormat="1" ht="10.8">
      <c r="A899" s="167"/>
      <c r="B899" s="218"/>
    </row>
    <row r="900" spans="1:2" s="165" customFormat="1" ht="10.8">
      <c r="A900" s="167" t="s">
        <v>103</v>
      </c>
      <c r="B900" s="218"/>
    </row>
    <row r="901" spans="1:2" s="165" customFormat="1" ht="10.8">
      <c r="A901" s="167"/>
      <c r="B901" s="218"/>
    </row>
    <row r="902" spans="1:2" s="165" customFormat="1" ht="21.6">
      <c r="A902" s="167" t="s">
        <v>104</v>
      </c>
      <c r="B902" s="218"/>
    </row>
    <row r="903" spans="1:2" s="165" customFormat="1" ht="10.8">
      <c r="A903" s="167"/>
      <c r="B903" s="218"/>
    </row>
    <row r="904" spans="1:2" s="165" customFormat="1" ht="21.6">
      <c r="A904" s="167" t="s">
        <v>105</v>
      </c>
      <c r="B904" s="218"/>
    </row>
    <row r="905" spans="1:2" s="165" customFormat="1" ht="10.8">
      <c r="A905" s="167"/>
      <c r="B905" s="218"/>
    </row>
    <row r="906" spans="1:2" s="165" customFormat="1" ht="21.6">
      <c r="A906" s="167" t="s">
        <v>85</v>
      </c>
      <c r="B906" s="218"/>
    </row>
    <row r="907" spans="1:2" s="165" customFormat="1" ht="10.8">
      <c r="A907" s="167"/>
      <c r="B907" s="218"/>
    </row>
    <row r="908" spans="1:2" s="165" customFormat="1" ht="32.4">
      <c r="A908" s="167" t="s">
        <v>106</v>
      </c>
      <c r="B908" s="218"/>
    </row>
    <row r="909" spans="1:2" s="165" customFormat="1" ht="10.8">
      <c r="A909" s="167"/>
      <c r="B909" s="218"/>
    </row>
    <row r="910" spans="1:2" s="165" customFormat="1" ht="32.4">
      <c r="A910" s="219" t="s">
        <v>107</v>
      </c>
      <c r="B910" s="218"/>
    </row>
    <row r="911" spans="1:2" s="165" customFormat="1" ht="10.8">
      <c r="A911" s="167"/>
      <c r="B911" s="218"/>
    </row>
    <row r="912" spans="1:2" s="165" customFormat="1" ht="10.8">
      <c r="A912" s="167"/>
      <c r="B912" s="218"/>
    </row>
    <row r="913" spans="1:2" s="165" customFormat="1" ht="32.4">
      <c r="A913" s="219" t="s">
        <v>108</v>
      </c>
      <c r="B913" s="218"/>
    </row>
    <row r="914" spans="1:2" s="165" customFormat="1" ht="10.8">
      <c r="A914" s="167"/>
      <c r="B914" s="218"/>
    </row>
    <row r="915" spans="1:2" s="165" customFormat="1" ht="32.4">
      <c r="A915" s="211" t="s">
        <v>30</v>
      </c>
      <c r="B915" s="218"/>
    </row>
    <row r="917" spans="1:2" ht="14.4" thickBot="1">
      <c r="A917" s="152"/>
      <c r="B917" s="136"/>
    </row>
    <row r="918" spans="1:2" s="165" customFormat="1" ht="21" customHeight="1">
      <c r="A918" s="220" t="s">
        <v>747</v>
      </c>
      <c r="B918" s="221"/>
    </row>
    <row r="919" spans="1:2" s="165" customFormat="1" ht="10.8">
      <c r="A919" s="169"/>
      <c r="B919" s="170"/>
    </row>
    <row r="920" spans="1:2" s="165" customFormat="1" ht="10.8">
      <c r="A920" s="169" t="s">
        <v>109</v>
      </c>
      <c r="B920" s="170"/>
    </row>
    <row r="921" spans="1:2" s="165" customFormat="1" ht="10.8">
      <c r="A921" s="169" t="s">
        <v>86</v>
      </c>
      <c r="B921" s="170"/>
    </row>
    <row r="922" spans="1:2" s="165" customFormat="1" ht="10.8">
      <c r="A922" s="169"/>
      <c r="B922" s="170"/>
    </row>
    <row r="923" spans="1:2" s="165" customFormat="1" ht="21.6">
      <c r="A923" s="169" t="s">
        <v>110</v>
      </c>
      <c r="B923" s="171"/>
    </row>
    <row r="924" spans="1:2" s="165" customFormat="1" ht="10.8">
      <c r="A924" s="169"/>
      <c r="B924" s="170"/>
    </row>
    <row r="925" spans="1:2" s="165" customFormat="1" ht="10.8">
      <c r="A925" s="169" t="s">
        <v>111</v>
      </c>
      <c r="B925" s="171"/>
    </row>
    <row r="926" spans="1:2" ht="14.4" thickBot="1">
      <c r="A926" s="145"/>
      <c r="B926" s="135"/>
    </row>
    <row r="928" spans="1:2" ht="14.4" thickBot="1"/>
    <row r="929" spans="1:2" s="165" customFormat="1" ht="10.8">
      <c r="A929" s="220" t="s">
        <v>748</v>
      </c>
      <c r="B929" s="221"/>
    </row>
    <row r="930" spans="1:2" s="165" customFormat="1" ht="10.8">
      <c r="A930" s="169"/>
      <c r="B930" s="170"/>
    </row>
    <row r="931" spans="1:2" s="165" customFormat="1" ht="10.8">
      <c r="A931" s="168" t="s">
        <v>112</v>
      </c>
      <c r="B931" s="170"/>
    </row>
    <row r="932" spans="1:2" s="165" customFormat="1" ht="10.8">
      <c r="A932" s="176" t="s">
        <v>87</v>
      </c>
      <c r="B932" s="170"/>
    </row>
    <row r="933" spans="1:2" s="165" customFormat="1" ht="10.8">
      <c r="A933" s="169"/>
      <c r="B933" s="170"/>
    </row>
    <row r="934" spans="1:2" s="165" customFormat="1" ht="10.8">
      <c r="A934" s="169" t="s">
        <v>113</v>
      </c>
      <c r="B934" s="171"/>
    </row>
    <row r="935" spans="1:2" s="165" customFormat="1" ht="10.8">
      <c r="A935" s="169"/>
      <c r="B935" s="170"/>
    </row>
    <row r="936" spans="1:2" s="165" customFormat="1" ht="21.6">
      <c r="A936" s="169" t="s">
        <v>114</v>
      </c>
      <c r="B936" s="171"/>
    </row>
    <row r="937" spans="1:2" s="165" customFormat="1" ht="10.8">
      <c r="A937" s="169"/>
      <c r="B937" s="170"/>
    </row>
    <row r="938" spans="1:2" s="165" customFormat="1" ht="21.6">
      <c r="A938" s="169" t="s">
        <v>115</v>
      </c>
      <c r="B938" s="171"/>
    </row>
    <row r="939" spans="1:2" s="165" customFormat="1" ht="11.4" thickBot="1">
      <c r="A939" s="222"/>
      <c r="B939" s="223"/>
    </row>
    <row r="940" spans="1:2" ht="14.4" thickBot="1"/>
    <row r="941" spans="1:2" s="165" customFormat="1" ht="10.8">
      <c r="A941" s="232" t="s">
        <v>116</v>
      </c>
      <c r="B941" s="224"/>
    </row>
    <row r="942" spans="1:2" s="165" customFormat="1" ht="10.8">
      <c r="A942" s="176" t="s">
        <v>87</v>
      </c>
      <c r="B942" s="170"/>
    </row>
    <row r="943" spans="1:2" s="165" customFormat="1" ht="10.8">
      <c r="A943" s="176" t="s">
        <v>1004</v>
      </c>
      <c r="B943" s="170"/>
    </row>
    <row r="944" spans="1:2" s="165" customFormat="1" ht="10.8">
      <c r="A944" s="176" t="s">
        <v>89</v>
      </c>
      <c r="B944" s="170"/>
    </row>
    <row r="945" spans="1:2" s="165" customFormat="1" ht="10.8">
      <c r="A945" s="169"/>
      <c r="B945" s="170"/>
    </row>
    <row r="946" spans="1:2" s="165" customFormat="1" ht="21.6">
      <c r="A946" s="169" t="s">
        <v>117</v>
      </c>
      <c r="B946" s="171"/>
    </row>
    <row r="947" spans="1:2" s="165" customFormat="1" ht="10.8">
      <c r="A947" s="169"/>
      <c r="B947" s="170"/>
    </row>
    <row r="948" spans="1:2" s="165" customFormat="1" ht="21.6">
      <c r="A948" s="169" t="s">
        <v>118</v>
      </c>
      <c r="B948" s="171"/>
    </row>
    <row r="949" spans="1:2" s="165" customFormat="1" ht="11.4" thickBot="1">
      <c r="A949" s="222"/>
      <c r="B949" s="223"/>
    </row>
    <row r="950" spans="1:2" s="165" customFormat="1" ht="10.8">
      <c r="A950" s="167"/>
      <c r="B950" s="218"/>
    </row>
    <row r="951" spans="1:2" s="165" customFormat="1" ht="10.8">
      <c r="A951" s="233" t="s">
        <v>119</v>
      </c>
      <c r="B951" s="234"/>
    </row>
    <row r="952" spans="1:2" s="165" customFormat="1" ht="10.8">
      <c r="A952" s="240" t="s">
        <v>87</v>
      </c>
      <c r="B952" s="236"/>
    </row>
    <row r="953" spans="1:2" s="165" customFormat="1" ht="10.8">
      <c r="A953" s="240" t="s">
        <v>1004</v>
      </c>
      <c r="B953" s="236"/>
    </row>
    <row r="954" spans="1:2" s="165" customFormat="1" ht="10.8">
      <c r="A954" s="240" t="s">
        <v>89</v>
      </c>
      <c r="B954" s="236"/>
    </row>
    <row r="955" spans="1:2" s="165" customFormat="1" ht="10.8">
      <c r="A955" s="235"/>
      <c r="B955" s="236"/>
    </row>
    <row r="956" spans="1:2" s="165" customFormat="1" ht="10.8">
      <c r="A956" s="235" t="s">
        <v>120</v>
      </c>
      <c r="B956" s="237"/>
    </row>
    <row r="957" spans="1:2" s="165" customFormat="1" ht="10.8">
      <c r="A957" s="235"/>
      <c r="B957" s="236"/>
    </row>
    <row r="958" spans="1:2" s="165" customFormat="1" ht="21.6">
      <c r="A958" s="235" t="s">
        <v>121</v>
      </c>
      <c r="B958" s="237"/>
    </row>
    <row r="959" spans="1:2" s="165" customFormat="1" ht="10.8">
      <c r="A959" s="235"/>
      <c r="B959" s="236"/>
    </row>
    <row r="960" spans="1:2" s="165" customFormat="1" ht="21.6">
      <c r="A960" s="235" t="s">
        <v>122</v>
      </c>
      <c r="B960" s="237"/>
    </row>
    <row r="961" spans="1:2" s="165" customFormat="1" ht="10.8">
      <c r="A961" s="235"/>
      <c r="B961" s="236"/>
    </row>
    <row r="962" spans="1:2" s="165" customFormat="1" ht="32.4">
      <c r="A962" s="235" t="s">
        <v>124</v>
      </c>
      <c r="B962" s="237"/>
    </row>
    <row r="963" spans="1:2" s="165" customFormat="1" ht="10.8">
      <c r="A963" s="235"/>
      <c r="B963" s="236"/>
    </row>
    <row r="964" spans="1:2" s="165" customFormat="1" ht="21.6">
      <c r="A964" s="235" t="s">
        <v>123</v>
      </c>
      <c r="B964" s="237"/>
    </row>
    <row r="965" spans="1:2" s="165" customFormat="1" ht="10.8">
      <c r="A965" s="235"/>
      <c r="B965" s="236"/>
    </row>
    <row r="966" spans="1:2" s="165" customFormat="1" ht="10.8">
      <c r="A966" s="235" t="s">
        <v>90</v>
      </c>
      <c r="B966" s="236"/>
    </row>
    <row r="967" spans="1:2" s="165" customFormat="1" ht="21.6">
      <c r="A967" s="238" t="s">
        <v>91</v>
      </c>
      <c r="B967" s="239"/>
    </row>
    <row r="968" spans="1:2" s="165" customFormat="1" ht="10.8">
      <c r="A968" s="167"/>
      <c r="B968" s="218"/>
    </row>
    <row r="969" spans="1:2" s="165" customFormat="1" ht="11.4" thickBot="1">
      <c r="A969" s="167"/>
      <c r="B969" s="218"/>
    </row>
    <row r="970" spans="1:2" s="165" customFormat="1" ht="10.8">
      <c r="A970" s="232" t="s">
        <v>125</v>
      </c>
      <c r="B970" s="224"/>
    </row>
    <row r="971" spans="1:2" s="165" customFormat="1" ht="10.8">
      <c r="A971" s="176" t="s">
        <v>87</v>
      </c>
      <c r="B971" s="170"/>
    </row>
    <row r="972" spans="1:2" s="165" customFormat="1" ht="10.8">
      <c r="A972" s="176" t="s">
        <v>88</v>
      </c>
      <c r="B972" s="170"/>
    </row>
    <row r="973" spans="1:2" s="165" customFormat="1" ht="10.8">
      <c r="A973" s="176" t="s">
        <v>89</v>
      </c>
      <c r="B973" s="170"/>
    </row>
    <row r="974" spans="1:2" s="165" customFormat="1" ht="10.8">
      <c r="A974" s="169"/>
      <c r="B974" s="170"/>
    </row>
    <row r="975" spans="1:2" s="165" customFormat="1" ht="32.4">
      <c r="A975" s="169" t="s">
        <v>126</v>
      </c>
      <c r="B975" s="171"/>
    </row>
    <row r="976" spans="1:2" s="165" customFormat="1" ht="10.8">
      <c r="A976" s="169"/>
      <c r="B976" s="170"/>
    </row>
    <row r="977" spans="1:2" s="165" customFormat="1" ht="32.4">
      <c r="A977" s="169" t="s">
        <v>127</v>
      </c>
      <c r="B977" s="171"/>
    </row>
    <row r="978" spans="1:2" s="165" customFormat="1" ht="10.8">
      <c r="A978" s="169"/>
      <c r="B978" s="170"/>
    </row>
    <row r="979" spans="1:2" s="165" customFormat="1" ht="33" thickBot="1">
      <c r="A979" s="222" t="s">
        <v>128</v>
      </c>
      <c r="B979" s="225"/>
    </row>
    <row r="980" spans="1:2" s="165" customFormat="1" ht="10.8">
      <c r="A980" s="167" t="s">
        <v>48</v>
      </c>
      <c r="B980" s="218"/>
    </row>
    <row r="981" spans="1:2" s="165" customFormat="1" ht="10.8">
      <c r="A981" s="167"/>
      <c r="B981" s="218"/>
    </row>
    <row r="982" spans="1:2" s="165" customFormat="1" ht="10.8">
      <c r="A982" s="167"/>
      <c r="B982" s="218"/>
    </row>
    <row r="983" spans="1:2" s="165" customFormat="1" ht="10.8">
      <c r="A983" s="233" t="s">
        <v>749</v>
      </c>
      <c r="B983" s="234"/>
    </row>
    <row r="984" spans="1:2" s="165" customFormat="1" ht="10.8">
      <c r="A984" s="240" t="s">
        <v>87</v>
      </c>
      <c r="B984" s="236"/>
    </row>
    <row r="985" spans="1:2" s="165" customFormat="1" ht="10.8">
      <c r="A985" s="240" t="s">
        <v>1005</v>
      </c>
      <c r="B985" s="236"/>
    </row>
    <row r="986" spans="1:2" s="165" customFormat="1" ht="10.8">
      <c r="A986" s="240" t="s">
        <v>89</v>
      </c>
      <c r="B986" s="236"/>
    </row>
    <row r="987" spans="1:2" s="165" customFormat="1" ht="10.8">
      <c r="A987" s="235"/>
      <c r="B987" s="236"/>
    </row>
    <row r="988" spans="1:2" s="165" customFormat="1" ht="21.6">
      <c r="A988" s="235" t="s">
        <v>129</v>
      </c>
      <c r="B988" s="237"/>
    </row>
    <row r="989" spans="1:2" s="165" customFormat="1" ht="10.8">
      <c r="A989" s="235"/>
      <c r="B989" s="236"/>
    </row>
    <row r="990" spans="1:2" s="165" customFormat="1" ht="21.6">
      <c r="A990" s="235" t="s">
        <v>130</v>
      </c>
      <c r="B990" s="237"/>
    </row>
    <row r="991" spans="1:2" s="165" customFormat="1" ht="10.8">
      <c r="A991" s="235"/>
      <c r="B991" s="236"/>
    </row>
    <row r="992" spans="1:2" s="165" customFormat="1" ht="21.6">
      <c r="A992" s="235" t="s">
        <v>131</v>
      </c>
      <c r="B992" s="237"/>
    </row>
    <row r="993" spans="1:2" s="165" customFormat="1" ht="10.8">
      <c r="A993" s="235"/>
      <c r="B993" s="236"/>
    </row>
    <row r="994" spans="1:2" s="165" customFormat="1" ht="10.8">
      <c r="A994" s="235" t="s">
        <v>90</v>
      </c>
      <c r="B994" s="236"/>
    </row>
    <row r="995" spans="1:2" s="165" customFormat="1" ht="21.6">
      <c r="A995" s="235" t="s">
        <v>132</v>
      </c>
      <c r="B995" s="236"/>
    </row>
    <row r="996" spans="1:2" s="165" customFormat="1" ht="10.8">
      <c r="A996" s="235"/>
      <c r="B996" s="236"/>
    </row>
    <row r="997" spans="1:2" s="165" customFormat="1" ht="21.6">
      <c r="A997" s="235" t="s">
        <v>133</v>
      </c>
      <c r="B997" s="236"/>
    </row>
    <row r="998" spans="1:2" s="165" customFormat="1" ht="10.8">
      <c r="A998" s="238" t="s">
        <v>134</v>
      </c>
      <c r="B998" s="239"/>
    </row>
    <row r="999" spans="1:2" s="165" customFormat="1" ht="11.4" thickBot="1">
      <c r="A999" s="167"/>
      <c r="B999" s="218"/>
    </row>
    <row r="1000" spans="1:2" s="165" customFormat="1" ht="10.8">
      <c r="A1000" s="232" t="s">
        <v>135</v>
      </c>
      <c r="B1000" s="224"/>
    </row>
    <row r="1001" spans="1:2" s="165" customFormat="1" ht="10.8">
      <c r="A1001" s="176" t="s">
        <v>87</v>
      </c>
      <c r="B1001" s="170"/>
    </row>
    <row r="1002" spans="1:2" s="165" customFormat="1" ht="10.8">
      <c r="A1002" s="176" t="s">
        <v>1005</v>
      </c>
      <c r="B1002" s="170"/>
    </row>
    <row r="1003" spans="1:2" s="165" customFormat="1" ht="10.8">
      <c r="A1003" s="176" t="s">
        <v>89</v>
      </c>
      <c r="B1003" s="170"/>
    </row>
    <row r="1004" spans="1:2" s="165" customFormat="1" ht="10.8">
      <c r="A1004" s="169"/>
      <c r="B1004" s="170"/>
    </row>
    <row r="1005" spans="1:2" s="165" customFormat="1" ht="21.6">
      <c r="A1005" s="169" t="s">
        <v>136</v>
      </c>
      <c r="B1005" s="171"/>
    </row>
    <row r="1006" spans="1:2" s="165" customFormat="1" ht="10.8">
      <c r="A1006" s="169"/>
      <c r="B1006" s="170"/>
    </row>
    <row r="1007" spans="1:2" s="165" customFormat="1" ht="21.6">
      <c r="A1007" s="169" t="s">
        <v>137</v>
      </c>
      <c r="B1007" s="171"/>
    </row>
    <row r="1008" spans="1:2" s="165" customFormat="1" ht="10.8">
      <c r="A1008" s="169"/>
      <c r="B1008" s="170"/>
    </row>
    <row r="1009" spans="1:2" s="165" customFormat="1" ht="22.2" thickBot="1">
      <c r="A1009" s="222" t="s">
        <v>138</v>
      </c>
      <c r="B1009" s="225"/>
    </row>
    <row r="1010" spans="1:2" s="165" customFormat="1" ht="10.8">
      <c r="A1010" s="167"/>
      <c r="B1010" s="218"/>
    </row>
    <row r="1011" spans="1:2" s="165" customFormat="1" ht="10.8">
      <c r="A1011" s="167" t="s">
        <v>90</v>
      </c>
      <c r="B1011" s="218"/>
    </row>
    <row r="1012" spans="1:2" s="165" customFormat="1" ht="21.6">
      <c r="A1012" s="167" t="s">
        <v>139</v>
      </c>
      <c r="B1012" s="218"/>
    </row>
    <row r="1013" spans="1:2" s="165" customFormat="1" ht="21.6">
      <c r="A1013" s="167" t="s">
        <v>140</v>
      </c>
      <c r="B1013" s="218"/>
    </row>
    <row r="1014" spans="1:2" s="165" customFormat="1" ht="10.8">
      <c r="A1014" s="167" t="s">
        <v>141</v>
      </c>
      <c r="B1014" s="218"/>
    </row>
    <row r="1015" spans="1:2" s="165" customFormat="1" ht="10.8">
      <c r="A1015" s="167"/>
      <c r="B1015" s="218"/>
    </row>
    <row r="1016" spans="1:2" s="165" customFormat="1" ht="10.8">
      <c r="A1016" s="167"/>
      <c r="B1016" s="218"/>
    </row>
    <row r="1017" spans="1:2" s="165" customFormat="1" ht="10.8">
      <c r="A1017" s="210"/>
      <c r="B1017" s="227"/>
    </row>
    <row r="1018" spans="1:2" s="165" customFormat="1" ht="10.8">
      <c r="A1018" s="233" t="s">
        <v>142</v>
      </c>
      <c r="B1018" s="234"/>
    </row>
    <row r="1019" spans="1:2" s="165" customFormat="1" ht="10.8">
      <c r="A1019" s="240" t="s">
        <v>1006</v>
      </c>
      <c r="B1019" s="236"/>
    </row>
    <row r="1020" spans="1:2" s="165" customFormat="1" ht="10.8">
      <c r="A1020" s="235"/>
      <c r="B1020" s="236"/>
    </row>
    <row r="1021" spans="1:2" s="165" customFormat="1" ht="21.6">
      <c r="A1021" s="235" t="s">
        <v>143</v>
      </c>
      <c r="B1021" s="237"/>
    </row>
    <row r="1022" spans="1:2" s="165" customFormat="1" ht="10.8">
      <c r="A1022" s="235"/>
      <c r="B1022" s="236"/>
    </row>
    <row r="1023" spans="1:2" s="165" customFormat="1" ht="21.6">
      <c r="A1023" s="235" t="s">
        <v>144</v>
      </c>
      <c r="B1023" s="237"/>
    </row>
    <row r="1024" spans="1:2" s="165" customFormat="1" ht="10.8">
      <c r="A1024" s="235"/>
      <c r="B1024" s="236"/>
    </row>
    <row r="1025" spans="1:2" s="165" customFormat="1" ht="32.4">
      <c r="A1025" s="235" t="s">
        <v>145</v>
      </c>
      <c r="B1025" s="237"/>
    </row>
    <row r="1026" spans="1:2" s="165" customFormat="1" ht="10.8">
      <c r="A1026" s="235"/>
      <c r="B1026" s="236"/>
    </row>
    <row r="1027" spans="1:2" s="165" customFormat="1" ht="10.8">
      <c r="A1027" s="235" t="s">
        <v>90</v>
      </c>
      <c r="B1027" s="236"/>
    </row>
    <row r="1028" spans="1:2" s="165" customFormat="1" ht="10.8">
      <c r="A1028" s="235"/>
      <c r="B1028" s="236"/>
    </row>
    <row r="1029" spans="1:2" s="165" customFormat="1" ht="21.6">
      <c r="A1029" s="235" t="s">
        <v>146</v>
      </c>
      <c r="B1029" s="236"/>
    </row>
    <row r="1030" spans="1:2" s="165" customFormat="1" ht="10.8">
      <c r="A1030" s="235"/>
      <c r="B1030" s="236"/>
    </row>
    <row r="1031" spans="1:2" s="165" customFormat="1" ht="21.6">
      <c r="A1031" s="235" t="s">
        <v>147</v>
      </c>
      <c r="B1031" s="236"/>
    </row>
    <row r="1032" spans="1:2" s="165" customFormat="1" ht="10.8">
      <c r="A1032" s="238"/>
      <c r="B1032" s="239"/>
    </row>
    <row r="1033" spans="1:2" s="165" customFormat="1" ht="17.399999999999999" customHeight="1">
      <c r="A1033" s="241" t="s">
        <v>750</v>
      </c>
      <c r="B1033" s="226"/>
    </row>
    <row r="1034" spans="1:2" s="165" customFormat="1" ht="11.4" thickBot="1">
      <c r="A1034" s="167"/>
      <c r="B1034" s="218"/>
    </row>
    <row r="1035" spans="1:2" s="165" customFormat="1" ht="10.8">
      <c r="A1035" s="232" t="s">
        <v>151</v>
      </c>
      <c r="B1035" s="224"/>
    </row>
    <row r="1036" spans="1:2" s="165" customFormat="1" ht="10.8">
      <c r="A1036" s="242" t="s">
        <v>92</v>
      </c>
      <c r="B1036" s="170"/>
    </row>
    <row r="1037" spans="1:2" s="165" customFormat="1" ht="10.8">
      <c r="A1037" s="242" t="s">
        <v>93</v>
      </c>
      <c r="B1037" s="170"/>
    </row>
    <row r="1038" spans="1:2" s="165" customFormat="1" ht="10.8">
      <c r="A1038" s="169"/>
      <c r="B1038" s="170"/>
    </row>
    <row r="1039" spans="1:2" s="165" customFormat="1" ht="21.6">
      <c r="A1039" s="169" t="s">
        <v>148</v>
      </c>
      <c r="B1039" s="171"/>
    </row>
    <row r="1040" spans="1:2" s="165" customFormat="1" ht="10.8">
      <c r="A1040" s="169"/>
      <c r="B1040" s="170"/>
    </row>
    <row r="1041" spans="1:2" s="165" customFormat="1" ht="32.4">
      <c r="A1041" s="169" t="s">
        <v>149</v>
      </c>
      <c r="B1041" s="171"/>
    </row>
    <row r="1042" spans="1:2" s="165" customFormat="1" ht="10.8">
      <c r="A1042" s="169"/>
      <c r="B1042" s="170"/>
    </row>
    <row r="1043" spans="1:2" s="165" customFormat="1" ht="10.8">
      <c r="A1043" s="169" t="s">
        <v>150</v>
      </c>
      <c r="B1043" s="171"/>
    </row>
    <row r="1044" spans="1:2" s="165" customFormat="1" ht="11.4" thickBot="1">
      <c r="A1044" s="222"/>
      <c r="B1044" s="223"/>
    </row>
    <row r="1045" spans="1:2" s="165" customFormat="1" ht="11.4" thickBot="1">
      <c r="A1045" s="210"/>
      <c r="B1045" s="227"/>
    </row>
    <row r="1046" spans="1:2" s="165" customFormat="1" ht="16.8" customHeight="1">
      <c r="A1046" s="243" t="s">
        <v>152</v>
      </c>
      <c r="B1046" s="228"/>
    </row>
    <row r="1047" spans="1:2" s="165" customFormat="1" ht="10.8">
      <c r="A1047" s="176" t="s">
        <v>153</v>
      </c>
      <c r="B1047" s="170"/>
    </row>
    <row r="1048" spans="1:2" s="165" customFormat="1" ht="10.8">
      <c r="A1048" s="176" t="s">
        <v>93</v>
      </c>
      <c r="B1048" s="170"/>
    </row>
    <row r="1049" spans="1:2" s="165" customFormat="1" ht="10.8">
      <c r="A1049" s="169"/>
      <c r="B1049" s="170"/>
    </row>
    <row r="1050" spans="1:2" s="165" customFormat="1" ht="10.8">
      <c r="A1050" s="169" t="s">
        <v>154</v>
      </c>
      <c r="B1050" s="171"/>
    </row>
    <row r="1051" spans="1:2" s="165" customFormat="1" ht="10.8">
      <c r="A1051" s="169"/>
      <c r="B1051" s="170"/>
    </row>
    <row r="1052" spans="1:2" s="165" customFormat="1" ht="11.4" thickBot="1">
      <c r="A1052" s="229" t="s">
        <v>155</v>
      </c>
      <c r="B1052" s="225"/>
    </row>
    <row r="1053" spans="1:2" s="165" customFormat="1" ht="11.4" thickBot="1">
      <c r="A1053" s="167"/>
      <c r="B1053" s="218"/>
    </row>
    <row r="1054" spans="1:2" s="165" customFormat="1" ht="10.8">
      <c r="A1054" s="232" t="s">
        <v>156</v>
      </c>
      <c r="B1054" s="224"/>
    </row>
    <row r="1055" spans="1:2" s="165" customFormat="1" ht="10.8">
      <c r="A1055" s="176" t="s">
        <v>94</v>
      </c>
      <c r="B1055" s="170"/>
    </row>
    <row r="1056" spans="1:2" s="165" customFormat="1" ht="10.8">
      <c r="A1056" s="176" t="s">
        <v>93</v>
      </c>
      <c r="B1056" s="170"/>
    </row>
    <row r="1057" spans="1:2" s="165" customFormat="1" ht="10.8">
      <c r="A1057" s="169"/>
      <c r="B1057" s="170"/>
    </row>
    <row r="1058" spans="1:2" s="165" customFormat="1" ht="32.4">
      <c r="A1058" s="169" t="s">
        <v>157</v>
      </c>
      <c r="B1058" s="171"/>
    </row>
    <row r="1059" spans="1:2" s="165" customFormat="1" ht="10.8">
      <c r="A1059" s="169"/>
      <c r="B1059" s="170"/>
    </row>
    <row r="1060" spans="1:2" s="165" customFormat="1" ht="33" thickBot="1">
      <c r="A1060" s="222" t="s">
        <v>158</v>
      </c>
      <c r="B1060" s="225"/>
    </row>
    <row r="1061" spans="1:2" s="165" customFormat="1" ht="10.8">
      <c r="A1061" s="167"/>
      <c r="B1061" s="218"/>
    </row>
    <row r="1062" spans="1:2" s="165" customFormat="1" ht="10.8">
      <c r="A1062" s="233" t="s">
        <v>159</v>
      </c>
      <c r="B1062" s="234"/>
    </row>
    <row r="1063" spans="1:2" s="165" customFormat="1" ht="10.8">
      <c r="A1063" s="240" t="s">
        <v>95</v>
      </c>
      <c r="B1063" s="236"/>
    </row>
    <row r="1064" spans="1:2" s="165" customFormat="1" ht="10.8">
      <c r="A1064" s="240" t="s">
        <v>96</v>
      </c>
      <c r="B1064" s="236"/>
    </row>
    <row r="1065" spans="1:2" s="165" customFormat="1" ht="10.8">
      <c r="A1065" s="235"/>
      <c r="B1065" s="236"/>
    </row>
    <row r="1066" spans="1:2" s="165" customFormat="1" ht="21.6">
      <c r="A1066" s="235" t="s">
        <v>160</v>
      </c>
      <c r="B1066" s="237"/>
    </row>
    <row r="1067" spans="1:2" s="165" customFormat="1" ht="10.8">
      <c r="A1067" s="235"/>
      <c r="B1067" s="236"/>
    </row>
    <row r="1068" spans="1:2" s="165" customFormat="1" ht="21.6">
      <c r="A1068" s="235" t="s">
        <v>161</v>
      </c>
      <c r="B1068" s="237"/>
    </row>
    <row r="1069" spans="1:2" s="165" customFormat="1" ht="10.8">
      <c r="A1069" s="235" t="s">
        <v>48</v>
      </c>
      <c r="B1069" s="236"/>
    </row>
    <row r="1070" spans="1:2" s="165" customFormat="1" ht="21.6">
      <c r="A1070" s="235" t="s">
        <v>162</v>
      </c>
      <c r="B1070" s="237"/>
    </row>
    <row r="1071" spans="1:2" s="165" customFormat="1" ht="10.8">
      <c r="A1071" s="235"/>
      <c r="B1071" s="236"/>
    </row>
    <row r="1072" spans="1:2" s="165" customFormat="1" ht="10.8">
      <c r="A1072" s="235" t="s">
        <v>163</v>
      </c>
      <c r="B1072" s="237"/>
    </row>
    <row r="1073" spans="1:2" s="165" customFormat="1" ht="10.8">
      <c r="A1073" s="235"/>
      <c r="B1073" s="236"/>
    </row>
    <row r="1074" spans="1:2" s="165" customFormat="1" ht="10.8">
      <c r="A1074" s="235" t="s">
        <v>164</v>
      </c>
      <c r="B1074" s="237"/>
    </row>
    <row r="1075" spans="1:2" s="165" customFormat="1" ht="10.8">
      <c r="A1075" s="235"/>
      <c r="B1075" s="236"/>
    </row>
    <row r="1076" spans="1:2" s="165" customFormat="1" ht="10.8">
      <c r="A1076" s="235" t="s">
        <v>165</v>
      </c>
      <c r="B1076" s="236"/>
    </row>
    <row r="1077" spans="1:2" s="165" customFormat="1" ht="10.8">
      <c r="A1077" s="235"/>
      <c r="B1077" s="236"/>
    </row>
    <row r="1078" spans="1:2" s="165" customFormat="1" ht="21.6">
      <c r="A1078" s="235" t="s">
        <v>166</v>
      </c>
      <c r="B1078" s="236"/>
    </row>
    <row r="1079" spans="1:2" s="165" customFormat="1" ht="10.8">
      <c r="A1079" s="235"/>
      <c r="B1079" s="236"/>
    </row>
    <row r="1080" spans="1:2" s="165" customFormat="1" ht="21.6">
      <c r="A1080" s="235" t="s">
        <v>167</v>
      </c>
      <c r="B1080" s="236"/>
    </row>
    <row r="1081" spans="1:2" s="165" customFormat="1" ht="10.8">
      <c r="A1081" s="235"/>
      <c r="B1081" s="236"/>
    </row>
    <row r="1082" spans="1:2" s="165" customFormat="1" ht="10.8">
      <c r="A1082" s="238" t="s">
        <v>134</v>
      </c>
      <c r="B1082" s="239"/>
    </row>
    <row r="1083" spans="1:2" s="165" customFormat="1" ht="10.8">
      <c r="A1083" s="167"/>
      <c r="B1083" s="218"/>
    </row>
    <row r="1084" spans="1:2" s="165" customFormat="1" ht="10.8">
      <c r="A1084" s="241" t="s">
        <v>751</v>
      </c>
      <c r="B1084" s="241"/>
    </row>
    <row r="1085" spans="1:2" s="165" customFormat="1" ht="11.4" thickBot="1">
      <c r="A1085" s="167"/>
      <c r="B1085" s="218"/>
    </row>
    <row r="1086" spans="1:2" s="165" customFormat="1" ht="10.8">
      <c r="A1086" s="232" t="s">
        <v>174</v>
      </c>
      <c r="B1086" s="224"/>
    </row>
    <row r="1087" spans="1:2" s="165" customFormat="1" ht="10.8">
      <c r="A1087" s="176" t="s">
        <v>1007</v>
      </c>
      <c r="B1087" s="170"/>
    </row>
    <row r="1088" spans="1:2" s="165" customFormat="1" ht="10.8">
      <c r="A1088" s="169"/>
      <c r="B1088" s="170"/>
    </row>
    <row r="1089" spans="1:2" s="165" customFormat="1" ht="21.6">
      <c r="A1089" s="169" t="s">
        <v>168</v>
      </c>
      <c r="B1089" s="171"/>
    </row>
    <row r="1090" spans="1:2" s="165" customFormat="1" ht="10.8">
      <c r="A1090" s="169"/>
      <c r="B1090" s="170"/>
    </row>
    <row r="1091" spans="1:2" s="165" customFormat="1" ht="21.6">
      <c r="A1091" s="169" t="s">
        <v>169</v>
      </c>
      <c r="B1091" s="171"/>
    </row>
    <row r="1092" spans="1:2" s="165" customFormat="1" ht="10.8">
      <c r="A1092" s="169"/>
      <c r="B1092" s="170"/>
    </row>
    <row r="1093" spans="1:2" s="165" customFormat="1" ht="22.2" thickBot="1">
      <c r="A1093" s="222" t="s">
        <v>170</v>
      </c>
      <c r="B1093" s="225"/>
    </row>
    <row r="1094" spans="1:2" s="165" customFormat="1" ht="11.4" thickBot="1">
      <c r="A1094" s="167"/>
      <c r="B1094" s="218"/>
    </row>
    <row r="1095" spans="1:2" s="165" customFormat="1" ht="21.6">
      <c r="A1095" s="232" t="s">
        <v>173</v>
      </c>
      <c r="B1095" s="224"/>
    </row>
    <row r="1096" spans="1:2" s="165" customFormat="1" ht="10.8">
      <c r="A1096" s="176" t="s">
        <v>1007</v>
      </c>
      <c r="B1096" s="170"/>
    </row>
    <row r="1097" spans="1:2" s="165" customFormat="1" ht="10.8">
      <c r="A1097" s="176" t="s">
        <v>1008</v>
      </c>
      <c r="B1097" s="170"/>
    </row>
    <row r="1098" spans="1:2" s="165" customFormat="1" ht="10.8">
      <c r="A1098" s="169"/>
      <c r="B1098" s="170"/>
    </row>
    <row r="1099" spans="1:2" s="165" customFormat="1" ht="32.4">
      <c r="A1099" s="169" t="s">
        <v>171</v>
      </c>
      <c r="B1099" s="171"/>
    </row>
    <row r="1100" spans="1:2" s="165" customFormat="1" ht="10.8">
      <c r="A1100" s="169"/>
      <c r="B1100" s="170"/>
    </row>
    <row r="1101" spans="1:2" s="165" customFormat="1" ht="22.2" thickBot="1">
      <c r="A1101" s="222" t="s">
        <v>172</v>
      </c>
      <c r="B1101" s="225"/>
    </row>
    <row r="1102" spans="1:2" s="165" customFormat="1" ht="10.8">
      <c r="A1102" s="167"/>
      <c r="B1102" s="218"/>
    </row>
    <row r="1103" spans="1:2" s="165" customFormat="1" ht="10.8">
      <c r="A1103" s="241" t="s">
        <v>752</v>
      </c>
      <c r="B1103" s="241"/>
    </row>
    <row r="1104" spans="1:2" s="165" customFormat="1" ht="10.8">
      <c r="A1104" s="167"/>
      <c r="B1104" s="218"/>
    </row>
    <row r="1105" spans="1:2" s="165" customFormat="1" ht="10.8">
      <c r="A1105" s="233" t="s">
        <v>179</v>
      </c>
      <c r="B1105" s="234"/>
    </row>
    <row r="1106" spans="1:2" s="165" customFormat="1" ht="10.8">
      <c r="A1106" s="235" t="s">
        <v>175</v>
      </c>
      <c r="B1106" s="236"/>
    </row>
    <row r="1107" spans="1:2" s="165" customFormat="1" ht="10.8">
      <c r="A1107" s="235"/>
      <c r="B1107" s="236"/>
    </row>
    <row r="1108" spans="1:2" s="165" customFormat="1" ht="32.4">
      <c r="A1108" s="235" t="s">
        <v>176</v>
      </c>
      <c r="B1108" s="237"/>
    </row>
    <row r="1109" spans="1:2" s="165" customFormat="1" ht="10.8">
      <c r="A1109" s="235"/>
      <c r="B1109" s="236"/>
    </row>
    <row r="1110" spans="1:2" s="165" customFormat="1" ht="10.8">
      <c r="A1110" s="235" t="s">
        <v>177</v>
      </c>
      <c r="B1110" s="236"/>
    </row>
    <row r="1111" spans="1:2" s="165" customFormat="1" ht="10.8">
      <c r="A1111" s="235"/>
      <c r="B1111" s="236"/>
    </row>
    <row r="1112" spans="1:2" s="165" customFormat="1" ht="10.8">
      <c r="A1112" s="238" t="s">
        <v>178</v>
      </c>
      <c r="B1112" s="239"/>
    </row>
    <row r="1113" spans="1:2" s="165" customFormat="1" ht="10.8">
      <c r="A1113" s="167"/>
      <c r="B1113" s="218"/>
    </row>
    <row r="1114" spans="1:2" s="165" customFormat="1" ht="10.8">
      <c r="A1114" s="211" t="s">
        <v>754</v>
      </c>
      <c r="B1114" s="230"/>
    </row>
    <row r="1115" spans="1:2" s="165" customFormat="1" ht="11.4" thickBot="1">
      <c r="A1115" s="167"/>
      <c r="B1115" s="218"/>
    </row>
    <row r="1116" spans="1:2" s="165" customFormat="1" ht="25.2" customHeight="1">
      <c r="A1116" s="232" t="s">
        <v>753</v>
      </c>
      <c r="B1116" s="224"/>
    </row>
    <row r="1117" spans="1:2" s="165" customFormat="1" ht="10.8">
      <c r="A1117" s="176" t="s">
        <v>180</v>
      </c>
      <c r="B1117" s="170"/>
    </row>
    <row r="1118" spans="1:2" s="165" customFormat="1" ht="10.8">
      <c r="A1118" s="176" t="s">
        <v>181</v>
      </c>
      <c r="B1118" s="170"/>
    </row>
    <row r="1119" spans="1:2" s="165" customFormat="1" ht="10.8">
      <c r="A1119" s="169"/>
      <c r="B1119" s="170"/>
    </row>
    <row r="1120" spans="1:2" s="165" customFormat="1" ht="33" thickBot="1">
      <c r="A1120" s="222" t="s">
        <v>182</v>
      </c>
      <c r="B1120" s="225"/>
    </row>
    <row r="1121" spans="1:2" s="165" customFormat="1" ht="11.4" thickBot="1">
      <c r="A1121" s="167"/>
      <c r="B1121" s="218"/>
    </row>
    <row r="1122" spans="1:2" s="165" customFormat="1" ht="10.8">
      <c r="A1122" s="232" t="s">
        <v>183</v>
      </c>
      <c r="B1122" s="224"/>
    </row>
    <row r="1123" spans="1:2" s="165" customFormat="1" ht="10.8">
      <c r="A1123" s="176" t="s">
        <v>184</v>
      </c>
      <c r="B1123" s="170"/>
    </row>
    <row r="1124" spans="1:2" s="165" customFormat="1" ht="10.8">
      <c r="A1124" s="176" t="s">
        <v>185</v>
      </c>
      <c r="B1124" s="170"/>
    </row>
    <row r="1125" spans="1:2" s="165" customFormat="1" ht="10.8">
      <c r="A1125" s="169"/>
      <c r="B1125" s="170"/>
    </row>
    <row r="1126" spans="1:2" s="165" customFormat="1" ht="32.4" customHeight="1">
      <c r="A1126" s="169" t="s">
        <v>200</v>
      </c>
      <c r="B1126" s="231"/>
    </row>
    <row r="1127" spans="1:2" s="165" customFormat="1" ht="11.4" thickBot="1">
      <c r="A1127" s="222"/>
      <c r="B1127" s="223"/>
    </row>
    <row r="1128" spans="1:2" s="165" customFormat="1" ht="10.8">
      <c r="A1128" s="167"/>
      <c r="B1128" s="218"/>
    </row>
    <row r="1129" spans="1:2" s="165" customFormat="1" ht="10.8">
      <c r="A1129" s="167"/>
      <c r="B1129" s="218"/>
    </row>
    <row r="1130" spans="1:2" s="165" customFormat="1" ht="10.8">
      <c r="A1130" s="241" t="s">
        <v>755</v>
      </c>
      <c r="B1130" s="241"/>
    </row>
    <row r="1131" spans="1:2" s="165" customFormat="1" ht="11.4" thickBot="1">
      <c r="A1131" s="167" t="s">
        <v>186</v>
      </c>
      <c r="B1131" s="218"/>
    </row>
    <row r="1132" spans="1:2" s="165" customFormat="1" ht="10.8">
      <c r="A1132" s="232" t="s">
        <v>197</v>
      </c>
      <c r="B1132" s="224"/>
    </row>
    <row r="1133" spans="1:2" s="165" customFormat="1" ht="10.8">
      <c r="A1133" s="169"/>
      <c r="B1133" s="170"/>
    </row>
    <row r="1134" spans="1:2" s="165" customFormat="1" ht="10.8">
      <c r="A1134" s="169" t="s">
        <v>187</v>
      </c>
      <c r="B1134" s="171"/>
    </row>
    <row r="1135" spans="1:2" s="165" customFormat="1" ht="11.4" thickBot="1">
      <c r="A1135" s="222"/>
      <c r="B1135" s="223"/>
    </row>
    <row r="1136" spans="1:2" s="165" customFormat="1" ht="11.4" thickBot="1">
      <c r="A1136" s="210"/>
      <c r="B1136" s="227"/>
    </row>
    <row r="1137" spans="1:2" s="165" customFormat="1" ht="10.8">
      <c r="A1137" s="232" t="s">
        <v>198</v>
      </c>
      <c r="B1137" s="224"/>
    </row>
    <row r="1138" spans="1:2" s="165" customFormat="1" ht="10.8">
      <c r="A1138" s="176" t="s">
        <v>1009</v>
      </c>
      <c r="B1138" s="170"/>
    </row>
    <row r="1139" spans="1:2" s="165" customFormat="1" ht="10.8">
      <c r="A1139" s="169"/>
      <c r="B1139" s="170"/>
    </row>
    <row r="1140" spans="1:2" s="165" customFormat="1" ht="33" thickBot="1">
      <c r="A1140" s="222" t="s">
        <v>188</v>
      </c>
      <c r="B1140" s="225"/>
    </row>
    <row r="1141" spans="1:2" s="165" customFormat="1" ht="11.4" thickBot="1">
      <c r="A1141" s="167" t="s">
        <v>186</v>
      </c>
      <c r="B1141" s="218"/>
    </row>
    <row r="1142" spans="1:2" s="165" customFormat="1" ht="10.8">
      <c r="A1142" s="232" t="s">
        <v>189</v>
      </c>
      <c r="B1142" s="224"/>
    </row>
    <row r="1143" spans="1:2" s="165" customFormat="1" ht="10.8">
      <c r="A1143" s="176" t="s">
        <v>1010</v>
      </c>
      <c r="B1143" s="170"/>
    </row>
    <row r="1144" spans="1:2" s="165" customFormat="1" ht="10.8">
      <c r="A1144" s="169" t="s">
        <v>190</v>
      </c>
      <c r="B1144" s="170"/>
    </row>
    <row r="1145" spans="1:2" s="165" customFormat="1" ht="21.6">
      <c r="A1145" s="169" t="s">
        <v>191</v>
      </c>
      <c r="B1145" s="171"/>
    </row>
    <row r="1146" spans="1:2" s="165" customFormat="1" ht="10.8">
      <c r="A1146" s="169"/>
      <c r="B1146" s="170"/>
    </row>
    <row r="1147" spans="1:2" s="165" customFormat="1" ht="21.6">
      <c r="A1147" s="169" t="s">
        <v>192</v>
      </c>
      <c r="B1147" s="171"/>
    </row>
    <row r="1148" spans="1:2" s="165" customFormat="1" ht="10.8">
      <c r="A1148" s="169"/>
      <c r="B1148" s="170"/>
    </row>
    <row r="1149" spans="1:2" s="165" customFormat="1" ht="65.400000000000006" thickBot="1">
      <c r="A1149" s="222" t="s">
        <v>193</v>
      </c>
      <c r="B1149" s="225"/>
    </row>
    <row r="1150" spans="1:2" s="165" customFormat="1" ht="11.4" thickBot="1">
      <c r="A1150" s="167"/>
      <c r="B1150" s="218"/>
    </row>
    <row r="1151" spans="1:2" s="165" customFormat="1" ht="10.8">
      <c r="A1151" s="232" t="s">
        <v>199</v>
      </c>
      <c r="B1151" s="224"/>
    </row>
    <row r="1152" spans="1:2" s="165" customFormat="1" ht="10.8">
      <c r="A1152" s="176" t="s">
        <v>1011</v>
      </c>
      <c r="B1152" s="170"/>
    </row>
    <row r="1153" spans="1:16" s="165" customFormat="1" ht="10.8">
      <c r="A1153" s="169"/>
      <c r="B1153" s="170"/>
    </row>
    <row r="1154" spans="1:16" s="165" customFormat="1" ht="43.2">
      <c r="A1154" s="169" t="s">
        <v>194</v>
      </c>
      <c r="B1154" s="171"/>
    </row>
    <row r="1155" spans="1:16" s="165" customFormat="1" ht="10.8">
      <c r="A1155" s="169"/>
      <c r="B1155" s="170"/>
    </row>
    <row r="1156" spans="1:16" s="165" customFormat="1" ht="10.8">
      <c r="A1156" s="169" t="s">
        <v>195</v>
      </c>
      <c r="B1156" s="170"/>
    </row>
    <row r="1157" spans="1:16" s="165" customFormat="1" ht="21.6">
      <c r="A1157" s="169" t="s">
        <v>196</v>
      </c>
      <c r="B1157" s="170"/>
    </row>
    <row r="1158" spans="1:16" s="165" customFormat="1" ht="11.4" thickBot="1">
      <c r="A1158" s="222"/>
      <c r="B1158" s="223"/>
    </row>
    <row r="1159" spans="1:16" s="165" customFormat="1" ht="10.8">
      <c r="A1159" s="167"/>
      <c r="B1159" s="218"/>
    </row>
    <row r="1160" spans="1:16" ht="14.4" thickBot="1">
      <c r="A1160" s="152"/>
      <c r="B1160" s="136"/>
    </row>
    <row r="1161" spans="1:16" ht="21.6" thickBot="1">
      <c r="A1161" s="361" t="s">
        <v>720</v>
      </c>
      <c r="B1161" s="362"/>
    </row>
    <row r="1162" spans="1:16">
      <c r="A1162" s="151"/>
      <c r="B1162" s="143"/>
    </row>
    <row r="1163" spans="1:16" ht="21.6">
      <c r="A1163" s="206" t="s">
        <v>759</v>
      </c>
      <c r="B1163" s="192"/>
      <c r="C1163"/>
      <c r="D1163"/>
      <c r="E1163"/>
      <c r="F1163"/>
      <c r="G1163"/>
      <c r="H1163"/>
      <c r="I1163"/>
      <c r="J1163"/>
      <c r="K1163"/>
      <c r="L1163"/>
      <c r="M1163"/>
      <c r="N1163"/>
      <c r="O1163"/>
      <c r="P1163"/>
    </row>
    <row r="1164" spans="1:16" ht="13.2" customHeight="1">
      <c r="A1164" s="258"/>
      <c r="B1164" s="204"/>
      <c r="C1164"/>
      <c r="D1164"/>
      <c r="E1164"/>
      <c r="F1164"/>
      <c r="G1164"/>
      <c r="H1164"/>
      <c r="I1164"/>
      <c r="J1164"/>
      <c r="K1164"/>
      <c r="L1164"/>
      <c r="M1164"/>
      <c r="N1164"/>
      <c r="O1164"/>
      <c r="P1164"/>
    </row>
    <row r="1165" spans="1:16" ht="43.2">
      <c r="A1165" s="206" t="s">
        <v>766</v>
      </c>
      <c r="B1165" s="259" t="s">
        <v>765</v>
      </c>
      <c r="C1165"/>
      <c r="D1165"/>
      <c r="E1165"/>
      <c r="F1165"/>
      <c r="G1165"/>
      <c r="H1165"/>
      <c r="I1165"/>
      <c r="J1165"/>
      <c r="K1165"/>
      <c r="L1165"/>
      <c r="M1165"/>
      <c r="N1165"/>
      <c r="O1165"/>
      <c r="P1165"/>
    </row>
    <row r="1166" spans="1:16" ht="12" customHeight="1">
      <c r="A1166" s="258"/>
      <c r="B1166" s="204"/>
      <c r="C1166"/>
      <c r="D1166"/>
      <c r="E1166"/>
      <c r="F1166"/>
      <c r="G1166"/>
      <c r="H1166"/>
      <c r="I1166"/>
      <c r="J1166"/>
      <c r="K1166"/>
      <c r="L1166"/>
      <c r="M1166"/>
      <c r="N1166"/>
      <c r="O1166"/>
      <c r="P1166"/>
    </row>
    <row r="1167" spans="1:16" ht="14.4">
      <c r="A1167" s="206" t="s">
        <v>767</v>
      </c>
      <c r="B1167" s="259"/>
      <c r="C1167"/>
      <c r="D1167"/>
      <c r="E1167"/>
      <c r="F1167"/>
      <c r="G1167"/>
      <c r="H1167"/>
      <c r="I1167"/>
      <c r="J1167"/>
      <c r="K1167"/>
      <c r="L1167"/>
      <c r="M1167"/>
      <c r="N1167"/>
      <c r="O1167"/>
      <c r="P1167"/>
    </row>
    <row r="1168" spans="1:16" ht="14.4">
      <c r="A1168" s="258"/>
      <c r="B1168" s="204"/>
      <c r="C1168"/>
      <c r="D1168"/>
      <c r="E1168"/>
      <c r="F1168"/>
      <c r="G1168"/>
      <c r="H1168"/>
      <c r="I1168"/>
      <c r="J1168"/>
      <c r="K1168"/>
      <c r="L1168"/>
      <c r="M1168"/>
      <c r="N1168"/>
      <c r="O1168"/>
      <c r="P1168"/>
    </row>
    <row r="1169" spans="1:16" ht="21.6">
      <c r="A1169" s="206" t="s">
        <v>768</v>
      </c>
      <c r="B1169" s="259"/>
      <c r="C1169"/>
      <c r="D1169"/>
      <c r="E1169"/>
      <c r="F1169"/>
      <c r="G1169"/>
      <c r="H1169"/>
      <c r="I1169"/>
      <c r="J1169"/>
      <c r="K1169"/>
      <c r="L1169"/>
      <c r="M1169"/>
      <c r="N1169"/>
      <c r="O1169"/>
      <c r="P1169"/>
    </row>
    <row r="1170" spans="1:16" ht="6" customHeight="1">
      <c r="A1170" s="206"/>
      <c r="B1170" s="204"/>
      <c r="C1170"/>
      <c r="D1170"/>
      <c r="E1170"/>
      <c r="F1170"/>
      <c r="G1170"/>
      <c r="H1170"/>
      <c r="I1170"/>
      <c r="J1170"/>
      <c r="K1170"/>
      <c r="L1170"/>
      <c r="M1170"/>
      <c r="N1170"/>
      <c r="O1170"/>
      <c r="P1170"/>
    </row>
    <row r="1171" spans="1:16" ht="14.4">
      <c r="A1171" s="206" t="s">
        <v>769</v>
      </c>
      <c r="B1171" s="259"/>
      <c r="C1171"/>
      <c r="D1171"/>
      <c r="E1171"/>
      <c r="F1171"/>
      <c r="G1171"/>
      <c r="H1171"/>
      <c r="I1171"/>
      <c r="J1171"/>
      <c r="K1171"/>
      <c r="L1171"/>
      <c r="M1171"/>
      <c r="N1171"/>
      <c r="O1171"/>
      <c r="P1171"/>
    </row>
    <row r="1172" spans="1:16" ht="14.4">
      <c r="A1172" s="258"/>
      <c r="B1172" s="204"/>
      <c r="C1172"/>
      <c r="D1172"/>
      <c r="E1172"/>
      <c r="F1172"/>
      <c r="G1172"/>
      <c r="H1172"/>
      <c r="I1172"/>
      <c r="J1172"/>
      <c r="K1172"/>
      <c r="L1172"/>
      <c r="M1172"/>
      <c r="N1172"/>
      <c r="O1172"/>
      <c r="P1172"/>
    </row>
    <row r="1173" spans="1:16" ht="21.6">
      <c r="A1173" s="206" t="s">
        <v>770</v>
      </c>
      <c r="B1173" s="259"/>
      <c r="C1173"/>
      <c r="D1173"/>
      <c r="E1173"/>
      <c r="F1173"/>
      <c r="G1173"/>
      <c r="H1173"/>
      <c r="I1173"/>
      <c r="J1173"/>
      <c r="K1173"/>
      <c r="L1173"/>
      <c r="M1173"/>
      <c r="N1173"/>
      <c r="O1173"/>
      <c r="P1173"/>
    </row>
    <row r="1174" spans="1:16" ht="14.4">
      <c r="A1174" s="258"/>
      <c r="B1174" s="204"/>
      <c r="C1174"/>
      <c r="D1174"/>
      <c r="E1174"/>
      <c r="F1174"/>
      <c r="G1174"/>
      <c r="H1174"/>
      <c r="I1174"/>
      <c r="J1174"/>
      <c r="K1174"/>
      <c r="L1174"/>
      <c r="M1174"/>
      <c r="N1174"/>
      <c r="O1174"/>
      <c r="P1174"/>
    </row>
    <row r="1175" spans="1:16" ht="75.599999999999994">
      <c r="A1175" s="206" t="s">
        <v>771</v>
      </c>
      <c r="B1175" s="259" t="s">
        <v>328</v>
      </c>
      <c r="C1175"/>
      <c r="D1175"/>
      <c r="E1175"/>
      <c r="F1175"/>
      <c r="G1175"/>
      <c r="H1175"/>
      <c r="I1175"/>
      <c r="J1175"/>
      <c r="K1175"/>
      <c r="L1175"/>
      <c r="M1175"/>
      <c r="N1175"/>
      <c r="O1175"/>
      <c r="P1175"/>
    </row>
    <row r="1176" spans="1:16" ht="14.4">
      <c r="A1176" s="258"/>
      <c r="B1176" s="204"/>
      <c r="C1176"/>
      <c r="D1176"/>
      <c r="E1176"/>
      <c r="F1176"/>
      <c r="G1176"/>
      <c r="H1176"/>
      <c r="I1176"/>
      <c r="J1176"/>
      <c r="K1176"/>
      <c r="L1176"/>
      <c r="M1176"/>
      <c r="N1176"/>
      <c r="O1176"/>
      <c r="P1176"/>
    </row>
    <row r="1177" spans="1:16" ht="14.4">
      <c r="A1177" s="206" t="s">
        <v>103</v>
      </c>
      <c r="B1177" s="259"/>
      <c r="C1177"/>
      <c r="D1177"/>
      <c r="E1177"/>
      <c r="F1177"/>
      <c r="G1177"/>
      <c r="H1177"/>
      <c r="I1177"/>
      <c r="J1177"/>
      <c r="K1177"/>
      <c r="L1177"/>
      <c r="M1177"/>
      <c r="N1177"/>
      <c r="O1177"/>
      <c r="P1177"/>
    </row>
    <row r="1178" spans="1:16" ht="14.4">
      <c r="A1178" s="258"/>
      <c r="B1178" s="204"/>
      <c r="C1178"/>
      <c r="D1178"/>
      <c r="E1178"/>
      <c r="F1178"/>
      <c r="G1178"/>
      <c r="H1178"/>
      <c r="I1178"/>
      <c r="J1178"/>
      <c r="K1178"/>
      <c r="L1178"/>
      <c r="M1178"/>
      <c r="N1178"/>
      <c r="O1178"/>
      <c r="P1178"/>
    </row>
    <row r="1179" spans="1:16" ht="43.2">
      <c r="A1179" s="206" t="s">
        <v>772</v>
      </c>
      <c r="B1179" s="259"/>
      <c r="C1179"/>
      <c r="D1179"/>
      <c r="E1179"/>
      <c r="F1179"/>
      <c r="G1179"/>
      <c r="H1179"/>
      <c r="I1179"/>
      <c r="J1179"/>
      <c r="K1179"/>
      <c r="L1179"/>
      <c r="M1179"/>
      <c r="N1179"/>
      <c r="O1179"/>
      <c r="P1179"/>
    </row>
    <row r="1180" spans="1:16" ht="14.4">
      <c r="A1180" s="206"/>
      <c r="B1180" s="204"/>
      <c r="C1180"/>
      <c r="D1180"/>
      <c r="E1180"/>
      <c r="F1180"/>
      <c r="G1180"/>
      <c r="H1180"/>
      <c r="I1180"/>
      <c r="J1180"/>
      <c r="K1180"/>
      <c r="L1180"/>
      <c r="M1180"/>
      <c r="N1180"/>
      <c r="O1180"/>
      <c r="P1180"/>
    </row>
    <row r="1181" spans="1:16" ht="32.4">
      <c r="A1181" s="206" t="s">
        <v>760</v>
      </c>
      <c r="B1181" s="204"/>
      <c r="C1181"/>
      <c r="D1181"/>
      <c r="E1181"/>
      <c r="F1181"/>
      <c r="G1181"/>
      <c r="H1181"/>
      <c r="I1181"/>
      <c r="J1181"/>
      <c r="K1181"/>
      <c r="L1181"/>
      <c r="M1181"/>
      <c r="N1181"/>
      <c r="O1181"/>
      <c r="P1181"/>
    </row>
    <row r="1182" spans="1:16" ht="14.4">
      <c r="A1182" s="258"/>
      <c r="B1182" s="204"/>
      <c r="C1182"/>
      <c r="D1182"/>
      <c r="E1182"/>
      <c r="F1182"/>
      <c r="G1182"/>
      <c r="H1182"/>
      <c r="I1182"/>
      <c r="J1182"/>
      <c r="K1182"/>
      <c r="L1182"/>
      <c r="M1182"/>
      <c r="N1182"/>
      <c r="O1182"/>
      <c r="P1182"/>
    </row>
    <row r="1183" spans="1:16" ht="21.6">
      <c r="A1183" s="206" t="s">
        <v>773</v>
      </c>
      <c r="B1183" s="259"/>
      <c r="C1183"/>
      <c r="D1183"/>
      <c r="E1183"/>
      <c r="F1183"/>
      <c r="G1183"/>
      <c r="H1183"/>
      <c r="I1183"/>
      <c r="J1183"/>
      <c r="K1183"/>
      <c r="L1183"/>
      <c r="M1183"/>
      <c r="N1183"/>
      <c r="O1183"/>
      <c r="P1183"/>
    </row>
    <row r="1184" spans="1:16" ht="14.4">
      <c r="A1184" s="258"/>
      <c r="B1184" s="204"/>
      <c r="C1184"/>
      <c r="D1184"/>
      <c r="E1184"/>
      <c r="F1184"/>
      <c r="G1184"/>
      <c r="H1184"/>
      <c r="I1184"/>
      <c r="J1184"/>
      <c r="K1184"/>
      <c r="L1184"/>
      <c r="M1184"/>
      <c r="N1184"/>
      <c r="O1184"/>
      <c r="P1184"/>
    </row>
    <row r="1185" spans="1:16" ht="108">
      <c r="A1185" s="206" t="s">
        <v>761</v>
      </c>
      <c r="B1185" s="204"/>
      <c r="C1185"/>
      <c r="D1185"/>
      <c r="E1185"/>
      <c r="F1185"/>
      <c r="G1185"/>
      <c r="H1185"/>
      <c r="I1185"/>
      <c r="J1185"/>
      <c r="K1185"/>
      <c r="L1185"/>
      <c r="M1185"/>
      <c r="N1185"/>
      <c r="O1185"/>
      <c r="P1185"/>
    </row>
    <row r="1186" spans="1:16" ht="14.4">
      <c r="A1186" s="206"/>
      <c r="B1186" s="204"/>
      <c r="C1186"/>
      <c r="D1186"/>
      <c r="E1186"/>
      <c r="F1186"/>
      <c r="G1186"/>
      <c r="H1186"/>
      <c r="I1186"/>
      <c r="J1186"/>
      <c r="K1186"/>
      <c r="L1186"/>
      <c r="M1186"/>
      <c r="N1186"/>
      <c r="O1186"/>
      <c r="P1186"/>
    </row>
    <row r="1187" spans="1:16" ht="32.4">
      <c r="A1187" s="206" t="s">
        <v>774</v>
      </c>
      <c r="B1187" s="259"/>
      <c r="C1187"/>
      <c r="D1187"/>
      <c r="E1187"/>
      <c r="F1187"/>
      <c r="G1187"/>
      <c r="H1187"/>
      <c r="I1187"/>
      <c r="J1187"/>
      <c r="K1187"/>
      <c r="L1187"/>
      <c r="M1187"/>
      <c r="N1187"/>
      <c r="O1187"/>
      <c r="P1187"/>
    </row>
    <row r="1188" spans="1:16" ht="14.4">
      <c r="A1188" s="206"/>
      <c r="B1188" s="204"/>
      <c r="C1188"/>
      <c r="D1188"/>
      <c r="E1188"/>
      <c r="F1188"/>
      <c r="G1188"/>
      <c r="H1188"/>
      <c r="I1188"/>
      <c r="J1188"/>
      <c r="K1188"/>
      <c r="L1188"/>
      <c r="M1188"/>
      <c r="N1188"/>
      <c r="O1188"/>
      <c r="P1188"/>
    </row>
    <row r="1189" spans="1:16" ht="21.6">
      <c r="A1189" s="206" t="s">
        <v>775</v>
      </c>
      <c r="B1189" s="259"/>
      <c r="C1189"/>
      <c r="D1189"/>
      <c r="E1189"/>
      <c r="F1189"/>
      <c r="G1189"/>
      <c r="H1189"/>
      <c r="I1189"/>
      <c r="J1189"/>
      <c r="K1189"/>
      <c r="L1189"/>
      <c r="M1189"/>
      <c r="N1189"/>
      <c r="O1189"/>
      <c r="P1189"/>
    </row>
    <row r="1190" spans="1:16" ht="14.4">
      <c r="A1190" s="206"/>
      <c r="B1190" s="204"/>
      <c r="C1190"/>
      <c r="D1190"/>
      <c r="E1190"/>
      <c r="F1190"/>
      <c r="G1190"/>
      <c r="H1190"/>
      <c r="I1190"/>
      <c r="J1190"/>
      <c r="K1190"/>
      <c r="L1190"/>
      <c r="M1190"/>
      <c r="N1190"/>
      <c r="O1190"/>
      <c r="P1190"/>
    </row>
    <row r="1191" spans="1:16" ht="21.6">
      <c r="A1191" s="206" t="s">
        <v>776</v>
      </c>
      <c r="B1191" s="259"/>
      <c r="C1191"/>
      <c r="D1191"/>
      <c r="E1191"/>
      <c r="F1191"/>
      <c r="G1191"/>
      <c r="H1191"/>
      <c r="I1191"/>
      <c r="J1191"/>
      <c r="K1191"/>
      <c r="L1191"/>
      <c r="M1191"/>
      <c r="N1191"/>
      <c r="O1191"/>
      <c r="P1191"/>
    </row>
    <row r="1192" spans="1:16" ht="14.4">
      <c r="A1192" s="206"/>
      <c r="B1192" s="204"/>
      <c r="C1192"/>
      <c r="D1192"/>
      <c r="E1192"/>
      <c r="F1192"/>
      <c r="G1192"/>
      <c r="H1192"/>
      <c r="I1192"/>
      <c r="J1192"/>
      <c r="K1192"/>
      <c r="L1192"/>
      <c r="M1192"/>
      <c r="N1192"/>
      <c r="O1192"/>
      <c r="P1192"/>
    </row>
    <row r="1193" spans="1:16" ht="21.6">
      <c r="A1193" s="206" t="s">
        <v>762</v>
      </c>
      <c r="B1193" s="204"/>
      <c r="C1193"/>
      <c r="D1193"/>
      <c r="E1193"/>
      <c r="F1193"/>
      <c r="G1193"/>
      <c r="H1193"/>
      <c r="I1193"/>
      <c r="J1193"/>
      <c r="K1193"/>
      <c r="L1193"/>
      <c r="M1193"/>
      <c r="N1193"/>
      <c r="O1193"/>
      <c r="P1193"/>
    </row>
    <row r="1194" spans="1:16" ht="14.4">
      <c r="A1194" s="206"/>
      <c r="B1194" s="204"/>
      <c r="C1194"/>
      <c r="D1194"/>
      <c r="E1194"/>
      <c r="F1194"/>
      <c r="G1194"/>
      <c r="H1194"/>
      <c r="I1194"/>
      <c r="J1194"/>
      <c r="K1194"/>
      <c r="L1194"/>
      <c r="M1194"/>
      <c r="N1194"/>
      <c r="O1194"/>
      <c r="P1194"/>
    </row>
    <row r="1195" spans="1:16" ht="21.6">
      <c r="A1195" s="206" t="s">
        <v>763</v>
      </c>
      <c r="B1195" s="204"/>
      <c r="C1195"/>
      <c r="D1195"/>
      <c r="E1195"/>
      <c r="F1195"/>
      <c r="G1195"/>
      <c r="H1195"/>
      <c r="I1195"/>
      <c r="J1195"/>
      <c r="K1195"/>
      <c r="L1195"/>
      <c r="M1195"/>
      <c r="N1195"/>
      <c r="O1195"/>
      <c r="P1195"/>
    </row>
    <row r="1196" spans="1:16" ht="14.4">
      <c r="A1196" s="206"/>
      <c r="B1196" s="204"/>
      <c r="C1196"/>
      <c r="D1196"/>
      <c r="E1196"/>
      <c r="F1196"/>
      <c r="G1196"/>
      <c r="H1196"/>
      <c r="I1196"/>
      <c r="J1196"/>
      <c r="K1196"/>
      <c r="L1196"/>
      <c r="M1196"/>
      <c r="N1196"/>
      <c r="O1196"/>
      <c r="P1196"/>
    </row>
    <row r="1197" spans="1:16" ht="21.6">
      <c r="A1197" s="206" t="s">
        <v>777</v>
      </c>
      <c r="B1197" s="259"/>
      <c r="C1197" s="174"/>
      <c r="D1197"/>
      <c r="E1197"/>
      <c r="F1197"/>
      <c r="G1197"/>
      <c r="H1197"/>
      <c r="I1197"/>
      <c r="J1197"/>
      <c r="K1197"/>
      <c r="L1197"/>
      <c r="M1197"/>
      <c r="N1197"/>
      <c r="O1197"/>
      <c r="P1197"/>
    </row>
    <row r="1198" spans="1:16" ht="14.4">
      <c r="A1198" s="202"/>
      <c r="B1198" s="204"/>
      <c r="C1198"/>
      <c r="D1198"/>
      <c r="E1198"/>
      <c r="F1198"/>
      <c r="G1198"/>
      <c r="H1198"/>
      <c r="I1198"/>
      <c r="J1198"/>
      <c r="K1198"/>
      <c r="L1198"/>
      <c r="M1198"/>
      <c r="N1198"/>
      <c r="O1198"/>
      <c r="P1198"/>
    </row>
    <row r="1199" spans="1:16" ht="32.4">
      <c r="A1199" s="206" t="s">
        <v>764</v>
      </c>
      <c r="B1199" s="204"/>
      <c r="C1199"/>
      <c r="D1199"/>
      <c r="E1199"/>
      <c r="F1199"/>
      <c r="G1199"/>
      <c r="H1199"/>
      <c r="I1199"/>
      <c r="J1199"/>
      <c r="K1199"/>
      <c r="L1199"/>
      <c r="M1199"/>
      <c r="N1199"/>
      <c r="O1199"/>
      <c r="P1199"/>
    </row>
    <row r="1200" spans="1:16" ht="9.6" customHeight="1">
      <c r="A1200" s="202"/>
      <c r="B1200" s="204"/>
      <c r="C1200"/>
      <c r="D1200"/>
      <c r="E1200"/>
      <c r="F1200"/>
      <c r="G1200"/>
      <c r="H1200"/>
      <c r="I1200"/>
      <c r="J1200"/>
      <c r="K1200"/>
      <c r="L1200"/>
      <c r="M1200"/>
      <c r="N1200"/>
      <c r="O1200"/>
      <c r="P1200"/>
    </row>
    <row r="1201" spans="1:16" ht="54.6" customHeight="1">
      <c r="A1201" s="206" t="s">
        <v>778</v>
      </c>
      <c r="B1201" s="259"/>
      <c r="C1201" s="174"/>
      <c r="D1201" s="174"/>
      <c r="E1201"/>
      <c r="F1201"/>
      <c r="G1201" s="174"/>
      <c r="H1201"/>
      <c r="I1201" s="174"/>
      <c r="J1201"/>
      <c r="K1201"/>
      <c r="L1201" s="174"/>
      <c r="M1201"/>
      <c r="N1201" s="174"/>
      <c r="O1201"/>
      <c r="P1201"/>
    </row>
    <row r="1202" spans="1:16" ht="7.2" customHeight="1">
      <c r="A1202" s="206"/>
      <c r="B1202" s="204"/>
      <c r="C1202"/>
      <c r="D1202"/>
      <c r="E1202"/>
      <c r="F1202"/>
      <c r="G1202"/>
      <c r="H1202"/>
      <c r="I1202"/>
      <c r="J1202"/>
      <c r="K1202"/>
      <c r="L1202"/>
      <c r="M1202"/>
      <c r="N1202"/>
      <c r="O1202"/>
      <c r="P1202"/>
    </row>
    <row r="1203" spans="1:16" ht="32.4">
      <c r="A1203" s="206" t="s">
        <v>779</v>
      </c>
      <c r="B1203" s="259"/>
      <c r="C1203"/>
      <c r="D1203"/>
      <c r="E1203"/>
      <c r="F1203"/>
      <c r="G1203"/>
      <c r="H1203"/>
      <c r="I1203"/>
      <c r="J1203"/>
      <c r="K1203"/>
      <c r="L1203"/>
      <c r="M1203"/>
      <c r="N1203"/>
      <c r="O1203"/>
      <c r="P1203"/>
    </row>
    <row r="1204" spans="1:16" ht="9.6" customHeight="1">
      <c r="A1204" s="202"/>
      <c r="B1204" s="204"/>
      <c r="C1204"/>
      <c r="D1204"/>
      <c r="E1204"/>
      <c r="F1204"/>
      <c r="G1204"/>
      <c r="H1204"/>
      <c r="I1204"/>
      <c r="J1204"/>
      <c r="K1204"/>
      <c r="L1204"/>
      <c r="M1204"/>
      <c r="N1204"/>
      <c r="O1204"/>
      <c r="P1204"/>
    </row>
    <row r="1205" spans="1:16" ht="32.4">
      <c r="A1205" s="216" t="s">
        <v>30</v>
      </c>
      <c r="B1205" s="204"/>
      <c r="C1205"/>
      <c r="D1205"/>
      <c r="E1205"/>
      <c r="F1205"/>
      <c r="G1205"/>
      <c r="H1205"/>
      <c r="I1205"/>
      <c r="J1205"/>
      <c r="K1205"/>
      <c r="L1205"/>
      <c r="M1205"/>
      <c r="N1205"/>
      <c r="O1205"/>
      <c r="P1205"/>
    </row>
    <row r="1206" spans="1:16">
      <c r="A1206" s="169"/>
      <c r="B1206" s="132"/>
    </row>
    <row r="1207" spans="1:16" s="165" customFormat="1" ht="10.8">
      <c r="A1207" s="264" t="s">
        <v>780</v>
      </c>
      <c r="B1207" s="234"/>
    </row>
    <row r="1208" spans="1:16" s="165" customFormat="1" ht="10.8">
      <c r="A1208" s="235"/>
      <c r="B1208" s="236"/>
    </row>
    <row r="1209" spans="1:16" s="165" customFormat="1" ht="10.8">
      <c r="A1209" s="265" t="s">
        <v>781</v>
      </c>
      <c r="B1209" s="236"/>
    </row>
    <row r="1210" spans="1:16" s="165" customFormat="1" ht="10.8">
      <c r="A1210" s="240" t="s">
        <v>370</v>
      </c>
      <c r="B1210" s="236"/>
    </row>
    <row r="1211" spans="1:16" s="165" customFormat="1" ht="10.8">
      <c r="A1211" s="240" t="s">
        <v>782</v>
      </c>
      <c r="B1211" s="236"/>
    </row>
    <row r="1212" spans="1:16" s="165" customFormat="1" ht="10.8">
      <c r="A1212" s="235"/>
      <c r="B1212" s="236"/>
    </row>
    <row r="1213" spans="1:16" s="165" customFormat="1" ht="10.8">
      <c r="A1213" s="266" t="s">
        <v>783</v>
      </c>
      <c r="B1213" s="237"/>
    </row>
    <row r="1214" spans="1:16" s="165" customFormat="1" ht="21.6">
      <c r="A1214" s="266" t="s">
        <v>784</v>
      </c>
      <c r="B1214" s="237"/>
    </row>
    <row r="1215" spans="1:16" s="165" customFormat="1" ht="10.8">
      <c r="A1215" s="267" t="s">
        <v>785</v>
      </c>
      <c r="B1215" s="236"/>
    </row>
    <row r="1216" spans="1:16" s="165" customFormat="1" ht="10.8">
      <c r="A1216" s="267" t="s">
        <v>786</v>
      </c>
      <c r="B1216" s="236"/>
    </row>
    <row r="1217" spans="1:2" s="165" customFormat="1" ht="10.8">
      <c r="A1217" s="267" t="s">
        <v>787</v>
      </c>
      <c r="B1217" s="236"/>
    </row>
    <row r="1218" spans="1:2" s="165" customFormat="1" ht="10.8">
      <c r="A1218" s="267" t="s">
        <v>788</v>
      </c>
      <c r="B1218" s="236"/>
    </row>
    <row r="1219" spans="1:2" s="165" customFormat="1" ht="10.8">
      <c r="A1219" s="266" t="s">
        <v>789</v>
      </c>
      <c r="B1219" s="237"/>
    </row>
    <row r="1220" spans="1:2" s="165" customFormat="1" ht="10.8">
      <c r="A1220" s="235"/>
      <c r="B1220" s="236"/>
    </row>
    <row r="1221" spans="1:2">
      <c r="A1221" s="265" t="s">
        <v>790</v>
      </c>
      <c r="B1221" s="138"/>
    </row>
    <row r="1222" spans="1:2">
      <c r="A1222" s="240" t="s">
        <v>791</v>
      </c>
      <c r="B1222" s="138"/>
    </row>
    <row r="1223" spans="1:2">
      <c r="A1223" s="235" t="s">
        <v>792</v>
      </c>
      <c r="B1223" s="140"/>
    </row>
    <row r="1224" spans="1:2">
      <c r="A1224" s="235"/>
      <c r="B1224" s="138"/>
    </row>
    <row r="1225" spans="1:2">
      <c r="A1225" s="265" t="s">
        <v>793</v>
      </c>
      <c r="B1225" s="138"/>
    </row>
    <row r="1226" spans="1:2">
      <c r="A1226" s="240" t="s">
        <v>794</v>
      </c>
      <c r="B1226" s="138"/>
    </row>
    <row r="1227" spans="1:2" ht="183.6" customHeight="1">
      <c r="A1227" s="235" t="s">
        <v>997</v>
      </c>
      <c r="B1227" s="140"/>
    </row>
    <row r="1228" spans="1:2" ht="16.2" customHeight="1">
      <c r="A1228" s="235" t="s">
        <v>795</v>
      </c>
      <c r="B1228" s="140"/>
    </row>
    <row r="1229" spans="1:2">
      <c r="A1229" s="235"/>
      <c r="B1229" s="138"/>
    </row>
    <row r="1230" spans="1:2">
      <c r="A1230" s="265" t="s">
        <v>796</v>
      </c>
      <c r="B1230" s="138"/>
    </row>
    <row r="1231" spans="1:2">
      <c r="A1231" s="240" t="s">
        <v>797</v>
      </c>
      <c r="B1231" s="138"/>
    </row>
    <row r="1232" spans="1:2">
      <c r="A1232" s="240" t="s">
        <v>798</v>
      </c>
      <c r="B1232" s="138"/>
    </row>
    <row r="1233" spans="1:2">
      <c r="A1233" s="235"/>
      <c r="B1233" s="138"/>
    </row>
    <row r="1234" spans="1:2" ht="22.2">
      <c r="A1234" s="238" t="s">
        <v>799</v>
      </c>
      <c r="B1234" s="268"/>
    </row>
    <row r="1235" spans="1:2">
      <c r="A1235" s="169"/>
      <c r="B1235" s="132"/>
    </row>
    <row r="1236" spans="1:2">
      <c r="A1236" s="233" t="s">
        <v>800</v>
      </c>
      <c r="B1236" s="269"/>
    </row>
    <row r="1237" spans="1:2">
      <c r="A1237" s="235"/>
      <c r="B1237" s="138"/>
    </row>
    <row r="1238" spans="1:2">
      <c r="A1238" s="265" t="s">
        <v>801</v>
      </c>
      <c r="B1238" s="138"/>
    </row>
    <row r="1239" spans="1:2">
      <c r="A1239" s="240" t="s">
        <v>802</v>
      </c>
      <c r="B1239" s="138"/>
    </row>
    <row r="1240" spans="1:2">
      <c r="A1240" s="240" t="s">
        <v>803</v>
      </c>
      <c r="B1240" s="138"/>
    </row>
    <row r="1241" spans="1:2">
      <c r="A1241" s="240" t="s">
        <v>804</v>
      </c>
      <c r="B1241" s="138"/>
    </row>
    <row r="1242" spans="1:2">
      <c r="A1242" s="240" t="s">
        <v>805</v>
      </c>
      <c r="B1242" s="138"/>
    </row>
    <row r="1243" spans="1:2">
      <c r="A1243" s="235"/>
      <c r="B1243" s="138"/>
    </row>
    <row r="1244" spans="1:2" ht="20.399999999999999" customHeight="1">
      <c r="A1244" s="266" t="s">
        <v>904</v>
      </c>
      <c r="B1244" s="270"/>
    </row>
    <row r="1245" spans="1:2">
      <c r="A1245" s="266" t="s">
        <v>905</v>
      </c>
      <c r="B1245" s="272"/>
    </row>
    <row r="1246" spans="1:2" ht="21.6">
      <c r="A1246" s="273" t="s">
        <v>806</v>
      </c>
      <c r="B1246" s="271"/>
    </row>
    <row r="1247" spans="1:2" ht="24" customHeight="1">
      <c r="A1247" s="266" t="s">
        <v>906</v>
      </c>
      <c r="B1247" s="270"/>
    </row>
    <row r="1248" spans="1:2" ht="82.8" customHeight="1">
      <c r="A1248" s="127" t="s">
        <v>807</v>
      </c>
      <c r="B1248" s="272"/>
    </row>
    <row r="1249" spans="1:2" ht="14.4">
      <c r="A1249" s="274" t="s">
        <v>907</v>
      </c>
      <c r="B1249" s="270"/>
    </row>
    <row r="1250" spans="1:2" ht="14.4">
      <c r="A1250" s="267"/>
      <c r="B1250" s="271"/>
    </row>
    <row r="1251" spans="1:2" ht="21.6">
      <c r="A1251" s="275" t="s">
        <v>808</v>
      </c>
      <c r="B1251" s="276"/>
    </row>
    <row r="1252" spans="1:2" s="254" customFormat="1" ht="14.4">
      <c r="A1252" s="277" t="s">
        <v>802</v>
      </c>
      <c r="B1252" s="278"/>
    </row>
    <row r="1253" spans="1:2" s="254" customFormat="1" ht="14.4">
      <c r="A1253" s="279" t="s">
        <v>809</v>
      </c>
      <c r="B1253" s="278"/>
    </row>
    <row r="1254" spans="1:2" s="254" customFormat="1" ht="14.4">
      <c r="A1254" s="277" t="s">
        <v>804</v>
      </c>
      <c r="B1254" s="278"/>
    </row>
    <row r="1255" spans="1:2" s="254" customFormat="1" ht="14.4">
      <c r="A1255" s="277" t="s">
        <v>810</v>
      </c>
      <c r="B1255" s="278"/>
    </row>
    <row r="1256" spans="1:2" s="254" customFormat="1" ht="14.4">
      <c r="A1256" s="280"/>
      <c r="B1256" s="278"/>
    </row>
    <row r="1257" spans="1:2" s="254" customFormat="1" ht="14.4">
      <c r="A1257" s="266" t="s">
        <v>908</v>
      </c>
      <c r="B1257" s="270"/>
    </row>
    <row r="1258" spans="1:2" s="254" customFormat="1" ht="14.4">
      <c r="A1258" s="266" t="s">
        <v>909</v>
      </c>
      <c r="B1258" s="270"/>
    </row>
    <row r="1259" spans="1:2" s="254" customFormat="1" ht="32.4">
      <c r="A1259" s="266" t="s">
        <v>910</v>
      </c>
      <c r="B1259" s="270"/>
    </row>
    <row r="1260" spans="1:2" s="254" customFormat="1" ht="21.6">
      <c r="A1260" s="273" t="s">
        <v>811</v>
      </c>
      <c r="B1260" s="271"/>
    </row>
    <row r="1261" spans="1:2" s="254" customFormat="1" ht="32.4">
      <c r="A1261" s="266" t="s">
        <v>911</v>
      </c>
      <c r="B1261" s="270"/>
    </row>
    <row r="1262" spans="1:2" s="254" customFormat="1">
      <c r="A1262" s="266" t="s">
        <v>812</v>
      </c>
      <c r="B1262" s="272"/>
    </row>
    <row r="1263" spans="1:2" s="254" customFormat="1" ht="21.6">
      <c r="A1263" s="267" t="s">
        <v>912</v>
      </c>
      <c r="B1263" s="271"/>
    </row>
    <row r="1264" spans="1:2" s="254" customFormat="1" ht="14.4">
      <c r="A1264" s="267" t="s">
        <v>913</v>
      </c>
      <c r="B1264" s="271"/>
    </row>
    <row r="1265" spans="1:16" s="254" customFormat="1" ht="14.4">
      <c r="A1265" s="267" t="s">
        <v>914</v>
      </c>
      <c r="B1265" s="271"/>
    </row>
    <row r="1266" spans="1:16" s="254" customFormat="1" ht="14.4">
      <c r="A1266" s="267" t="s">
        <v>915</v>
      </c>
      <c r="B1266" s="271"/>
    </row>
    <row r="1267" spans="1:16" s="254" customFormat="1" ht="14.4">
      <c r="A1267" s="267" t="s">
        <v>916</v>
      </c>
      <c r="B1267" s="271"/>
    </row>
    <row r="1268" spans="1:16" s="254" customFormat="1" ht="14.4">
      <c r="A1268" s="267" t="s">
        <v>917</v>
      </c>
      <c r="B1268" s="271"/>
    </row>
    <row r="1269" spans="1:16" s="254" customFormat="1">
      <c r="A1269" s="281" t="s">
        <v>813</v>
      </c>
      <c r="B1269" s="282"/>
    </row>
    <row r="1270" spans="1:16" s="254" customFormat="1">
      <c r="A1270" s="260"/>
      <c r="B1270" s="261"/>
    </row>
    <row r="1271" spans="1:16" s="254" customFormat="1">
      <c r="A1271" s="264" t="s">
        <v>814</v>
      </c>
      <c r="B1271" s="283"/>
    </row>
    <row r="1272" spans="1:16" s="254" customFormat="1" ht="12" customHeight="1">
      <c r="A1272" s="290" t="s">
        <v>815</v>
      </c>
      <c r="B1272" s="284"/>
    </row>
    <row r="1273" spans="1:16" s="254" customFormat="1" ht="9" customHeight="1">
      <c r="A1273" s="285"/>
      <c r="B1273" s="284"/>
    </row>
    <row r="1274" spans="1:16" s="255" customFormat="1" ht="15.6" customHeight="1">
      <c r="A1274" s="273" t="s">
        <v>816</v>
      </c>
      <c r="B1274" s="286"/>
      <c r="C1274" s="174"/>
    </row>
    <row r="1275" spans="1:16" s="255" customFormat="1" ht="10.8">
      <c r="A1275" s="287" t="s">
        <v>817</v>
      </c>
      <c r="B1275" s="286"/>
      <c r="C1275" s="165"/>
      <c r="D1275" s="165"/>
      <c r="E1275" s="165"/>
      <c r="F1275" s="165"/>
      <c r="G1275" s="165"/>
      <c r="H1275" s="165"/>
      <c r="I1275" s="165"/>
      <c r="J1275" s="165"/>
      <c r="K1275" s="165"/>
      <c r="L1275" s="165"/>
      <c r="M1275" s="165"/>
      <c r="N1275" s="165"/>
      <c r="O1275" s="165"/>
      <c r="P1275" s="165"/>
    </row>
    <row r="1276" spans="1:16" s="255" customFormat="1" ht="10.8">
      <c r="A1276" s="287" t="s">
        <v>804</v>
      </c>
      <c r="B1276" s="288"/>
      <c r="C1276" s="165"/>
      <c r="D1276" s="165"/>
      <c r="E1276" s="165"/>
      <c r="F1276" s="165"/>
      <c r="G1276" s="165"/>
      <c r="H1276" s="165"/>
      <c r="I1276" s="165"/>
      <c r="J1276" s="165"/>
      <c r="K1276" s="165"/>
      <c r="L1276" s="165"/>
      <c r="M1276" s="165"/>
      <c r="N1276" s="165"/>
      <c r="O1276" s="165"/>
      <c r="P1276" s="165"/>
    </row>
    <row r="1277" spans="1:16" s="255" customFormat="1" ht="10.8">
      <c r="A1277" s="266" t="s">
        <v>818</v>
      </c>
      <c r="B1277" s="272"/>
      <c r="E1277" s="165"/>
      <c r="F1277" s="165"/>
      <c r="G1277" s="165"/>
      <c r="H1277" s="165"/>
      <c r="J1277" s="165"/>
      <c r="K1277" s="165"/>
      <c r="L1277" s="165"/>
      <c r="M1277" s="165"/>
      <c r="O1277" s="165"/>
      <c r="P1277" s="165"/>
    </row>
    <row r="1278" spans="1:16" s="255" customFormat="1" ht="43.2">
      <c r="A1278" s="266" t="s">
        <v>820</v>
      </c>
      <c r="B1278" s="289" t="s">
        <v>819</v>
      </c>
      <c r="C1278" s="165"/>
      <c r="D1278" s="165"/>
      <c r="E1278" s="165"/>
      <c r="F1278" s="165"/>
      <c r="G1278" s="165"/>
      <c r="H1278" s="165"/>
      <c r="I1278" s="165"/>
      <c r="J1278" s="165"/>
      <c r="K1278" s="165"/>
      <c r="L1278" s="165"/>
      <c r="M1278" s="165"/>
      <c r="N1278" s="165"/>
      <c r="O1278" s="165"/>
      <c r="P1278" s="165"/>
    </row>
    <row r="1279" spans="1:16" s="255" customFormat="1" ht="24.6" customHeight="1">
      <c r="A1279" s="266" t="s">
        <v>821</v>
      </c>
      <c r="B1279" s="288"/>
      <c r="C1279" s="7" t="s">
        <v>48</v>
      </c>
      <c r="D1279" s="165"/>
      <c r="E1279" s="7"/>
      <c r="F1279" s="165"/>
      <c r="G1279" s="7"/>
      <c r="H1279" s="165"/>
      <c r="I1279" s="165"/>
      <c r="J1279" s="7"/>
      <c r="K1279" s="165"/>
      <c r="L1279" s="7"/>
      <c r="M1279" s="165"/>
      <c r="N1279" s="165"/>
      <c r="O1279" s="7"/>
      <c r="P1279" s="165"/>
    </row>
    <row r="1280" spans="1:16" s="256" customFormat="1" ht="16.8" customHeight="1">
      <c r="A1280" s="290" t="s">
        <v>822</v>
      </c>
      <c r="B1280" s="291"/>
    </row>
    <row r="1281" spans="1:3" s="255" customFormat="1" ht="10.8">
      <c r="A1281" s="285"/>
      <c r="B1281" s="288"/>
    </row>
    <row r="1282" spans="1:3" s="255" customFormat="1" ht="10.8">
      <c r="A1282" s="292" t="s">
        <v>823</v>
      </c>
      <c r="B1282" s="288"/>
    </row>
    <row r="1283" spans="1:3" s="255" customFormat="1" ht="10.8">
      <c r="A1283" s="301" t="s">
        <v>824</v>
      </c>
      <c r="B1283" s="288"/>
    </row>
    <row r="1284" spans="1:3" s="255" customFormat="1" ht="10.8">
      <c r="A1284" s="301" t="s">
        <v>804</v>
      </c>
      <c r="B1284" s="288"/>
    </row>
    <row r="1285" spans="1:3" s="255" customFormat="1" ht="10.8">
      <c r="A1285" s="285" t="s">
        <v>825</v>
      </c>
      <c r="B1285" s="288"/>
    </row>
    <row r="1286" spans="1:3" s="255" customFormat="1" ht="21.6">
      <c r="A1286" s="266" t="s">
        <v>826</v>
      </c>
      <c r="B1286" s="293"/>
      <c r="C1286" s="257"/>
    </row>
    <row r="1287" spans="1:3" s="255" customFormat="1" ht="11.4">
      <c r="A1287" s="266" t="s">
        <v>827</v>
      </c>
      <c r="B1287" s="272"/>
      <c r="C1287" s="257"/>
    </row>
    <row r="1288" spans="1:3" s="255" customFormat="1" ht="10.8">
      <c r="A1288" s="285"/>
      <c r="B1288" s="288"/>
    </row>
    <row r="1289" spans="1:3" s="255" customFormat="1" ht="10.8">
      <c r="A1289" s="292" t="s">
        <v>828</v>
      </c>
      <c r="B1289" s="288"/>
    </row>
    <row r="1290" spans="1:3" s="254" customFormat="1">
      <c r="A1290" s="292" t="s">
        <v>829</v>
      </c>
      <c r="B1290" s="284"/>
    </row>
    <row r="1291" spans="1:3" s="254" customFormat="1">
      <c r="A1291" s="301" t="s">
        <v>830</v>
      </c>
      <c r="B1291" s="284"/>
    </row>
    <row r="1292" spans="1:3" s="254" customFormat="1">
      <c r="A1292" s="301" t="s">
        <v>804</v>
      </c>
      <c r="B1292" s="284"/>
    </row>
    <row r="1293" spans="1:3" s="254" customFormat="1">
      <c r="A1293" s="285"/>
      <c r="B1293" s="284"/>
    </row>
    <row r="1294" spans="1:3" s="254" customFormat="1" ht="21.6">
      <c r="A1294" s="266" t="s">
        <v>831</v>
      </c>
      <c r="B1294" s="272"/>
    </row>
    <row r="1295" spans="1:3" s="254" customFormat="1" ht="102.6" customHeight="1">
      <c r="A1295" s="295" t="s">
        <v>832</v>
      </c>
      <c r="B1295" s="272"/>
    </row>
    <row r="1296" spans="1:3" s="254" customFormat="1" ht="14.4">
      <c r="A1296" s="266"/>
      <c r="B1296" s="271"/>
    </row>
    <row r="1297" spans="1:2" s="254" customFormat="1" ht="14.4">
      <c r="A1297" s="273" t="s">
        <v>833</v>
      </c>
      <c r="B1297" s="271"/>
    </row>
    <row r="1298" spans="1:2" s="254" customFormat="1" ht="14.4">
      <c r="A1298" s="273" t="s">
        <v>834</v>
      </c>
      <c r="B1298" s="271"/>
    </row>
    <row r="1299" spans="1:2" s="254" customFormat="1" ht="14.4">
      <c r="A1299" s="266" t="s">
        <v>835</v>
      </c>
      <c r="B1299" s="271"/>
    </row>
    <row r="1300" spans="1:2" s="254" customFormat="1" ht="20.399999999999999" customHeight="1">
      <c r="A1300" s="266" t="s">
        <v>836</v>
      </c>
      <c r="B1300" s="270"/>
    </row>
    <row r="1301" spans="1:2" s="254" customFormat="1" ht="9" customHeight="1">
      <c r="A1301" s="266"/>
      <c r="B1301" s="271"/>
    </row>
    <row r="1302" spans="1:2" s="254" customFormat="1" ht="14.4">
      <c r="A1302" s="273" t="s">
        <v>837</v>
      </c>
      <c r="B1302" s="271"/>
    </row>
    <row r="1303" spans="1:2" s="254" customFormat="1" ht="14.4">
      <c r="A1303" s="266" t="s">
        <v>838</v>
      </c>
      <c r="B1303" s="271"/>
    </row>
    <row r="1304" spans="1:2" s="254" customFormat="1" ht="14.4">
      <c r="A1304" s="266" t="s">
        <v>998</v>
      </c>
      <c r="B1304" s="270"/>
    </row>
    <row r="1305" spans="1:2" s="254" customFormat="1" ht="9.6" customHeight="1">
      <c r="A1305" s="266"/>
      <c r="B1305" s="271"/>
    </row>
    <row r="1306" spans="1:2" s="254" customFormat="1" ht="14.4">
      <c r="A1306" s="273" t="s">
        <v>839</v>
      </c>
      <c r="B1306" s="271"/>
    </row>
    <row r="1307" spans="1:2" s="254" customFormat="1" ht="14.4">
      <c r="A1307" s="266" t="s">
        <v>840</v>
      </c>
      <c r="B1307" s="271"/>
    </row>
    <row r="1308" spans="1:2" s="254" customFormat="1" ht="21.6">
      <c r="A1308" s="266" t="s">
        <v>841</v>
      </c>
      <c r="B1308" s="270"/>
    </row>
    <row r="1309" spans="1:2" s="254" customFormat="1" ht="14.4">
      <c r="A1309" s="266"/>
      <c r="B1309" s="271"/>
    </row>
    <row r="1310" spans="1:2" s="254" customFormat="1" ht="14.4">
      <c r="A1310" s="273" t="s">
        <v>842</v>
      </c>
      <c r="B1310" s="271"/>
    </row>
    <row r="1311" spans="1:2" s="254" customFormat="1" ht="21" customHeight="1">
      <c r="A1311" s="294" t="s">
        <v>843</v>
      </c>
      <c r="B1311" s="271"/>
    </row>
    <row r="1312" spans="1:2" s="254" customFormat="1" ht="14.4">
      <c r="A1312" s="266" t="s">
        <v>844</v>
      </c>
      <c r="B1312" s="271"/>
    </row>
    <row r="1313" spans="1:2" s="254" customFormat="1" ht="21.6">
      <c r="A1313" s="266" t="s">
        <v>845</v>
      </c>
      <c r="B1313" s="270"/>
    </row>
    <row r="1314" spans="1:2" s="254" customFormat="1" ht="42" customHeight="1">
      <c r="A1314" s="295" t="s">
        <v>846</v>
      </c>
      <c r="B1314" s="270"/>
    </row>
    <row r="1315" spans="1:2" s="254" customFormat="1" ht="14.4">
      <c r="A1315" s="266"/>
      <c r="B1315" s="271"/>
    </row>
    <row r="1316" spans="1:2" s="254" customFormat="1" ht="21.6">
      <c r="A1316" s="273" t="s">
        <v>847</v>
      </c>
      <c r="B1316" s="271"/>
    </row>
    <row r="1317" spans="1:2" s="254" customFormat="1" ht="14.4">
      <c r="A1317" s="287" t="s">
        <v>848</v>
      </c>
      <c r="B1317" s="271"/>
    </row>
    <row r="1318" spans="1:2" s="254" customFormat="1" ht="21.6">
      <c r="A1318" s="266" t="s">
        <v>849</v>
      </c>
      <c r="B1318" s="270"/>
    </row>
    <row r="1319" spans="1:2" s="254" customFormat="1" ht="54">
      <c r="A1319" s="127" t="s">
        <v>850</v>
      </c>
      <c r="B1319" s="270"/>
    </row>
    <row r="1320" spans="1:2" s="254" customFormat="1" ht="14.4">
      <c r="A1320" s="273" t="s">
        <v>851</v>
      </c>
      <c r="B1320" s="271"/>
    </row>
    <row r="1321" spans="1:2" s="254" customFormat="1" ht="14.4">
      <c r="A1321" s="287" t="s">
        <v>852</v>
      </c>
      <c r="B1321" s="271"/>
    </row>
    <row r="1322" spans="1:2" s="254" customFormat="1" ht="21.6">
      <c r="A1322" s="266" t="s">
        <v>853</v>
      </c>
      <c r="B1322" s="270"/>
    </row>
    <row r="1323" spans="1:2" s="254" customFormat="1" ht="25.2" customHeight="1">
      <c r="A1323" s="295" t="s">
        <v>854</v>
      </c>
      <c r="B1323" s="270"/>
    </row>
    <row r="1324" spans="1:2" s="254" customFormat="1" ht="14.4">
      <c r="A1324" s="296" t="s">
        <v>855</v>
      </c>
      <c r="B1324" s="270"/>
    </row>
    <row r="1325" spans="1:2" s="254" customFormat="1" ht="14.4">
      <c r="A1325" s="266"/>
      <c r="B1325" s="271"/>
    </row>
    <row r="1326" spans="1:2" s="254" customFormat="1" ht="14.4">
      <c r="A1326" s="273" t="s">
        <v>856</v>
      </c>
      <c r="B1326" s="271"/>
    </row>
    <row r="1327" spans="1:2" s="254" customFormat="1" ht="11.4" customHeight="1">
      <c r="A1327" s="287" t="s">
        <v>857</v>
      </c>
      <c r="B1327" s="271"/>
    </row>
    <row r="1328" spans="1:2" s="254" customFormat="1" ht="21.6">
      <c r="A1328" s="266" t="s">
        <v>858</v>
      </c>
      <c r="B1328" s="270"/>
    </row>
    <row r="1329" spans="1:2" s="254" customFormat="1" ht="21.6">
      <c r="A1329" s="266" t="s">
        <v>999</v>
      </c>
      <c r="B1329" s="270"/>
    </row>
    <row r="1330" spans="1:2" s="254" customFormat="1" ht="14.4">
      <c r="A1330" s="296"/>
      <c r="B1330" s="271"/>
    </row>
    <row r="1331" spans="1:2" s="254" customFormat="1" ht="14.4">
      <c r="A1331" s="294" t="s">
        <v>859</v>
      </c>
      <c r="B1331" s="271"/>
    </row>
    <row r="1332" spans="1:2" s="254" customFormat="1" ht="15.6" customHeight="1">
      <c r="A1332" s="123" t="s">
        <v>860</v>
      </c>
      <c r="B1332" s="271"/>
    </row>
    <row r="1333" spans="1:2" s="254" customFormat="1" ht="14.4">
      <c r="A1333" s="287" t="s">
        <v>861</v>
      </c>
      <c r="B1333" s="297"/>
    </row>
    <row r="1334" spans="1:2" s="254" customFormat="1" ht="293.39999999999998" customHeight="1">
      <c r="A1334" s="295" t="s">
        <v>862</v>
      </c>
      <c r="B1334" s="270"/>
    </row>
    <row r="1335" spans="1:2" s="254" customFormat="1" ht="216" customHeight="1">
      <c r="A1335" s="127" t="s">
        <v>863</v>
      </c>
      <c r="B1335" s="270"/>
    </row>
    <row r="1336" spans="1:2" s="254" customFormat="1" ht="81.599999999999994" customHeight="1">
      <c r="A1336" s="295" t="s">
        <v>864</v>
      </c>
      <c r="B1336" s="270"/>
    </row>
    <row r="1337" spans="1:2" s="254" customFormat="1" ht="108">
      <c r="A1337" s="127" t="s">
        <v>865</v>
      </c>
      <c r="B1337" s="270"/>
    </row>
    <row r="1338" spans="1:2" s="254" customFormat="1" ht="14.4">
      <c r="A1338" s="266"/>
      <c r="B1338" s="271"/>
    </row>
    <row r="1339" spans="1:2" s="254" customFormat="1" ht="14.4">
      <c r="A1339" s="266" t="s">
        <v>866</v>
      </c>
      <c r="B1339" s="271"/>
    </row>
    <row r="1340" spans="1:2" s="254" customFormat="1" ht="14.4">
      <c r="A1340" s="273" t="s">
        <v>867</v>
      </c>
      <c r="B1340" s="271"/>
    </row>
    <row r="1341" spans="1:2" s="254" customFormat="1" ht="22.8" customHeight="1">
      <c r="A1341" s="298" t="s">
        <v>868</v>
      </c>
      <c r="B1341" s="271"/>
    </row>
    <row r="1342" spans="1:2" s="254" customFormat="1" ht="32.4">
      <c r="A1342" s="266" t="s">
        <v>869</v>
      </c>
      <c r="B1342" s="270"/>
    </row>
    <row r="1343" spans="1:2" s="254" customFormat="1" ht="14.4">
      <c r="A1343" s="266"/>
      <c r="B1343" s="271"/>
    </row>
    <row r="1344" spans="1:2" s="254" customFormat="1" ht="14.4">
      <c r="A1344" s="273" t="s">
        <v>870</v>
      </c>
      <c r="B1344" s="271"/>
    </row>
    <row r="1345" spans="1:2" s="254" customFormat="1" ht="21.6">
      <c r="A1345" s="125" t="s">
        <v>872</v>
      </c>
      <c r="B1345" s="271"/>
    </row>
    <row r="1346" spans="1:2" s="254" customFormat="1" ht="26.4" customHeight="1">
      <c r="A1346" s="295" t="s">
        <v>918</v>
      </c>
      <c r="B1346" s="270"/>
    </row>
    <row r="1347" spans="1:2" s="254" customFormat="1" ht="14.4">
      <c r="A1347" s="296" t="s">
        <v>873</v>
      </c>
      <c r="B1347" s="270"/>
    </row>
    <row r="1348" spans="1:2" s="254" customFormat="1" ht="33.6" customHeight="1">
      <c r="A1348" s="295" t="s">
        <v>919</v>
      </c>
      <c r="B1348" s="270"/>
    </row>
    <row r="1349" spans="1:2" s="254" customFormat="1" ht="21.6">
      <c r="A1349" s="296" t="s">
        <v>874</v>
      </c>
      <c r="B1349" s="270"/>
    </row>
    <row r="1350" spans="1:2" s="254" customFormat="1" ht="54.6" customHeight="1">
      <c r="A1350" s="295" t="s">
        <v>875</v>
      </c>
      <c r="B1350" s="270"/>
    </row>
    <row r="1351" spans="1:2" s="254" customFormat="1" ht="20.399999999999999" customHeight="1">
      <c r="A1351" s="266" t="s">
        <v>876</v>
      </c>
      <c r="B1351" s="270"/>
    </row>
    <row r="1352" spans="1:2" s="254" customFormat="1" ht="14.4">
      <c r="A1352" s="266"/>
      <c r="B1352" s="271"/>
    </row>
    <row r="1353" spans="1:2" s="254" customFormat="1" ht="14.4">
      <c r="A1353" s="273" t="s">
        <v>877</v>
      </c>
      <c r="B1353" s="271"/>
    </row>
    <row r="1354" spans="1:2" s="254" customFormat="1" ht="22.2" customHeight="1">
      <c r="A1354" s="295" t="s">
        <v>871</v>
      </c>
      <c r="B1354" s="271"/>
    </row>
    <row r="1355" spans="1:2" s="254" customFormat="1" ht="23.4" customHeight="1">
      <c r="A1355" s="295" t="s">
        <v>920</v>
      </c>
      <c r="B1355" s="270"/>
    </row>
    <row r="1356" spans="1:2" s="254" customFormat="1" ht="14.4">
      <c r="A1356" s="296" t="s">
        <v>873</v>
      </c>
      <c r="B1356" s="270"/>
    </row>
    <row r="1357" spans="1:2" s="254" customFormat="1" ht="32.4">
      <c r="A1357" s="296" t="s">
        <v>878</v>
      </c>
      <c r="B1357" s="270"/>
    </row>
    <row r="1358" spans="1:2" s="254" customFormat="1" ht="21.6">
      <c r="A1358" s="296" t="s">
        <v>879</v>
      </c>
      <c r="B1358" s="270"/>
    </row>
    <row r="1359" spans="1:2" s="254" customFormat="1" ht="59.4" customHeight="1">
      <c r="A1359" s="295" t="s">
        <v>875</v>
      </c>
      <c r="B1359" s="270"/>
    </row>
    <row r="1360" spans="1:2" s="254" customFormat="1" ht="48.6" customHeight="1">
      <c r="A1360" s="295" t="s">
        <v>880</v>
      </c>
      <c r="B1360" s="270"/>
    </row>
    <row r="1361" spans="1:2" s="254" customFormat="1" ht="32.4">
      <c r="A1361" s="266" t="s">
        <v>881</v>
      </c>
      <c r="B1361" s="270"/>
    </row>
    <row r="1362" spans="1:2" s="254" customFormat="1" ht="14.4">
      <c r="A1362" s="266"/>
      <c r="B1362" s="271"/>
    </row>
    <row r="1363" spans="1:2" s="254" customFormat="1" ht="12" customHeight="1">
      <c r="A1363" s="123" t="s">
        <v>882</v>
      </c>
      <c r="B1363" s="271"/>
    </row>
    <row r="1364" spans="1:2" s="254" customFormat="1" ht="13.2" customHeight="1">
      <c r="A1364" s="123" t="s">
        <v>883</v>
      </c>
      <c r="B1364" s="271"/>
    </row>
    <row r="1365" spans="1:2" s="254" customFormat="1" ht="14.4">
      <c r="A1365" s="287" t="s">
        <v>884</v>
      </c>
      <c r="B1365" s="271"/>
    </row>
    <row r="1366" spans="1:2" s="254" customFormat="1" ht="23.4" customHeight="1">
      <c r="A1366" s="295" t="s">
        <v>885</v>
      </c>
      <c r="B1366" s="270"/>
    </row>
    <row r="1367" spans="1:2" s="254" customFormat="1" ht="21.6">
      <c r="A1367" s="296" t="s">
        <v>886</v>
      </c>
      <c r="B1367" s="270"/>
    </row>
    <row r="1368" spans="1:2" s="254" customFormat="1" ht="14.4">
      <c r="A1368" s="299" t="s">
        <v>887</v>
      </c>
      <c r="B1368" s="300"/>
    </row>
    <row r="1369" spans="1:2" s="254" customFormat="1" ht="14.4">
      <c r="A1369" s="202"/>
      <c r="B1369" s="204"/>
    </row>
    <row r="1370" spans="1:2" s="254" customFormat="1" ht="14.4">
      <c r="A1370" s="302" t="s">
        <v>888</v>
      </c>
      <c r="B1370" s="303"/>
    </row>
    <row r="1371" spans="1:2" s="254" customFormat="1" ht="14.4">
      <c r="A1371" s="273" t="s">
        <v>889</v>
      </c>
      <c r="B1371" s="271"/>
    </row>
    <row r="1372" spans="1:2" s="254" customFormat="1" ht="14.4">
      <c r="A1372" s="273" t="s">
        <v>890</v>
      </c>
      <c r="B1372" s="271"/>
    </row>
    <row r="1373" spans="1:2" s="254" customFormat="1" ht="14.4">
      <c r="A1373" s="287" t="s">
        <v>891</v>
      </c>
      <c r="B1373" s="271"/>
    </row>
    <row r="1374" spans="1:2" s="254" customFormat="1" ht="14.4">
      <c r="A1374" s="266" t="s">
        <v>892</v>
      </c>
      <c r="B1374" s="271"/>
    </row>
    <row r="1375" spans="1:2" s="254" customFormat="1" ht="26.4" customHeight="1">
      <c r="A1375" s="295" t="s">
        <v>921</v>
      </c>
      <c r="B1375" s="270"/>
    </row>
    <row r="1376" spans="1:2" s="254" customFormat="1" ht="14.4">
      <c r="A1376" s="266"/>
      <c r="B1376" s="271"/>
    </row>
    <row r="1377" spans="1:14" s="254" customFormat="1" ht="17.399999999999999" customHeight="1">
      <c r="A1377" s="123" t="s">
        <v>922</v>
      </c>
      <c r="B1377" s="271"/>
    </row>
    <row r="1378" spans="1:14" s="254" customFormat="1">
      <c r="A1378" s="292" t="s">
        <v>893</v>
      </c>
      <c r="B1378" s="284"/>
    </row>
    <row r="1379" spans="1:14" s="254" customFormat="1">
      <c r="A1379" s="301" t="s">
        <v>894</v>
      </c>
      <c r="B1379" s="284"/>
    </row>
    <row r="1380" spans="1:14" s="254" customFormat="1" ht="14.4">
      <c r="A1380" s="266" t="s">
        <v>895</v>
      </c>
      <c r="B1380" s="289"/>
      <c r="C1380"/>
      <c r="D1380"/>
      <c r="I1380"/>
      <c r="N1380"/>
    </row>
    <row r="1381" spans="1:14" s="254" customFormat="1" ht="21.6">
      <c r="A1381" s="266" t="s">
        <v>896</v>
      </c>
      <c r="B1381" s="272"/>
      <c r="C1381" s="7"/>
      <c r="D1381"/>
      <c r="I1381"/>
      <c r="N1381"/>
    </row>
    <row r="1382" spans="1:14" s="254" customFormat="1" ht="21.6">
      <c r="A1382" s="266" t="s">
        <v>897</v>
      </c>
      <c r="B1382" s="272"/>
      <c r="C1382" s="7"/>
      <c r="D1382"/>
      <c r="I1382"/>
      <c r="N1382"/>
    </row>
    <row r="1383" spans="1:14" s="254" customFormat="1" ht="21.6">
      <c r="A1383" s="266" t="s">
        <v>898</v>
      </c>
      <c r="B1383" s="272"/>
      <c r="C1383" s="7"/>
      <c r="D1383"/>
      <c r="I1383"/>
      <c r="N1383"/>
    </row>
    <row r="1384" spans="1:14" s="254" customFormat="1" ht="21.6">
      <c r="A1384" s="266" t="s">
        <v>899</v>
      </c>
      <c r="B1384" s="272"/>
      <c r="C1384" s="7" t="s">
        <v>48</v>
      </c>
      <c r="D1384" s="7"/>
      <c r="I1384" s="7"/>
      <c r="N1384" s="7"/>
    </row>
    <row r="1385" spans="1:14" s="254" customFormat="1" ht="33">
      <c r="A1385" s="235" t="s">
        <v>900</v>
      </c>
      <c r="B1385" s="304"/>
      <c r="C1385" s="165"/>
      <c r="D1385" s="165"/>
      <c r="I1385" s="165"/>
      <c r="N1385" s="165"/>
    </row>
    <row r="1386" spans="1:14" s="254" customFormat="1">
      <c r="A1386" s="305"/>
      <c r="B1386" s="286"/>
      <c r="C1386" s="165"/>
      <c r="D1386" s="165"/>
      <c r="I1386" s="165"/>
      <c r="N1386" s="165"/>
    </row>
    <row r="1387" spans="1:14" s="254" customFormat="1" ht="12.6" customHeight="1">
      <c r="A1387" s="306" t="s">
        <v>923</v>
      </c>
      <c r="B1387" s="286"/>
      <c r="C1387" s="165"/>
      <c r="D1387" s="165"/>
      <c r="I1387" s="165"/>
      <c r="N1387" s="165"/>
    </row>
    <row r="1388" spans="1:14" s="254" customFormat="1">
      <c r="A1388" s="265" t="s">
        <v>901</v>
      </c>
      <c r="B1388" s="286"/>
      <c r="C1388" s="165"/>
      <c r="D1388" s="165"/>
      <c r="I1388" s="165"/>
      <c r="N1388" s="165"/>
    </row>
    <row r="1389" spans="1:14" s="254" customFormat="1" ht="26.4" customHeight="1">
      <c r="A1389" s="307" t="s">
        <v>902</v>
      </c>
      <c r="B1389" s="286"/>
      <c r="C1389" s="165"/>
      <c r="D1389" s="165"/>
      <c r="I1389" s="165"/>
      <c r="N1389" s="165"/>
    </row>
    <row r="1390" spans="1:14" s="254" customFormat="1" ht="32.4">
      <c r="A1390" s="308" t="s">
        <v>903</v>
      </c>
      <c r="B1390" s="304"/>
      <c r="C1390" s="165"/>
      <c r="D1390" s="165"/>
      <c r="I1390" s="165"/>
      <c r="N1390" s="165"/>
    </row>
    <row r="1391" spans="1:14" s="254" customFormat="1" ht="30" customHeight="1">
      <c r="A1391" s="308" t="s">
        <v>925</v>
      </c>
      <c r="B1391" s="304"/>
      <c r="C1391" s="165"/>
      <c r="D1391" s="165"/>
      <c r="I1391" s="165"/>
      <c r="N1391" s="165"/>
    </row>
    <row r="1392" spans="1:14" s="254" customFormat="1" ht="27" customHeight="1">
      <c r="A1392" s="309" t="s">
        <v>924</v>
      </c>
      <c r="B1392" s="282"/>
      <c r="C1392" s="165"/>
      <c r="D1392" s="165"/>
      <c r="I1392" s="165"/>
      <c r="N1392" s="165"/>
    </row>
    <row r="1393" spans="1:16" s="254" customFormat="1">
      <c r="A1393" s="167"/>
      <c r="B1393" s="165"/>
      <c r="C1393" s="165"/>
      <c r="D1393" s="165"/>
      <c r="I1393" s="165"/>
      <c r="N1393" s="165"/>
    </row>
    <row r="1394" spans="1:16" ht="14.4" thickBot="1"/>
    <row r="1395" spans="1:16" ht="21.6" thickBot="1">
      <c r="A1395" s="361" t="s">
        <v>756</v>
      </c>
      <c r="B1395" s="362"/>
    </row>
    <row r="1396" spans="1:16" s="311" customFormat="1" ht="11.4" customHeight="1">
      <c r="A1396" s="313"/>
      <c r="B1396" s="314"/>
    </row>
    <row r="1397" spans="1:16" s="311" customFormat="1" ht="11.4" customHeight="1">
      <c r="A1397" s="315" t="s">
        <v>927</v>
      </c>
      <c r="B1397" s="316"/>
    </row>
    <row r="1398" spans="1:16" s="311" customFormat="1" ht="11.4" customHeight="1">
      <c r="A1398" s="315" t="s">
        <v>926</v>
      </c>
      <c r="B1398" s="316"/>
    </row>
    <row r="1399" spans="1:16" s="311" customFormat="1" ht="39.6" customHeight="1">
      <c r="A1399" s="315" t="s">
        <v>928</v>
      </c>
      <c r="B1399" s="316"/>
    </row>
    <row r="1400" spans="1:16" s="311" customFormat="1" ht="24.6" customHeight="1">
      <c r="A1400" s="263" t="s">
        <v>929</v>
      </c>
      <c r="B1400" s="317"/>
    </row>
    <row r="1401" spans="1:16" s="311" customFormat="1" ht="29.4" customHeight="1">
      <c r="A1401" s="263" t="s">
        <v>930</v>
      </c>
      <c r="B1401" s="317"/>
    </row>
    <row r="1402" spans="1:16" s="311" customFormat="1" ht="33" customHeight="1">
      <c r="A1402" s="263" t="s">
        <v>931</v>
      </c>
      <c r="B1402" s="317"/>
    </row>
    <row r="1403" spans="1:16" s="311" customFormat="1" ht="31.8" customHeight="1">
      <c r="A1403" s="262" t="s">
        <v>932</v>
      </c>
      <c r="B1403" s="317"/>
    </row>
    <row r="1404" spans="1:16" s="311" customFormat="1" ht="11.4" customHeight="1">
      <c r="A1404" s="315" t="s">
        <v>933</v>
      </c>
      <c r="B1404" s="317"/>
    </row>
    <row r="1405" spans="1:16" s="311" customFormat="1" ht="11.4" customHeight="1">
      <c r="A1405" s="318"/>
      <c r="B1405" s="316"/>
    </row>
    <row r="1406" spans="1:16" s="311" customFormat="1" ht="11.4" customHeight="1">
      <c r="A1406" s="315" t="s">
        <v>934</v>
      </c>
      <c r="B1406" s="316"/>
    </row>
    <row r="1407" spans="1:16" s="311" customFormat="1" ht="21" customHeight="1">
      <c r="A1407" s="319" t="s">
        <v>935</v>
      </c>
      <c r="B1407" s="316"/>
    </row>
    <row r="1408" spans="1:16" s="311" customFormat="1" ht="21.6" customHeight="1">
      <c r="A1408" s="320" t="s">
        <v>936</v>
      </c>
      <c r="B1408" s="203"/>
      <c r="C1408"/>
      <c r="D1408"/>
      <c r="E1408"/>
      <c r="F1408"/>
      <c r="I1408"/>
      <c r="J1408"/>
      <c r="K1408"/>
      <c r="N1408"/>
      <c r="O1408"/>
      <c r="P1408"/>
    </row>
    <row r="1409" spans="1:16" s="311" customFormat="1" ht="19.2" customHeight="1">
      <c r="A1409" s="320" t="s">
        <v>937</v>
      </c>
      <c r="B1409" s="203"/>
      <c r="C1409"/>
      <c r="D1409"/>
      <c r="E1409"/>
      <c r="F1409"/>
      <c r="I1409"/>
      <c r="J1409"/>
      <c r="K1409"/>
      <c r="N1409"/>
      <c r="O1409"/>
      <c r="P1409"/>
    </row>
    <row r="1410" spans="1:16" s="311" customFormat="1" ht="11.4" customHeight="1">
      <c r="A1410" s="320" t="s">
        <v>938</v>
      </c>
      <c r="B1410" s="203"/>
      <c r="C1410"/>
      <c r="D1410"/>
      <c r="E1410"/>
      <c r="F1410"/>
      <c r="I1410"/>
      <c r="J1410"/>
      <c r="K1410"/>
      <c r="N1410"/>
      <c r="O1410"/>
      <c r="P1410"/>
    </row>
    <row r="1411" spans="1:16" s="311" customFormat="1" ht="90" customHeight="1">
      <c r="A1411" s="321" t="s">
        <v>939</v>
      </c>
      <c r="B1411" s="205"/>
      <c r="C1411" s="7"/>
      <c r="D1411"/>
      <c r="E1411"/>
      <c r="F1411" s="7"/>
      <c r="I1411"/>
      <c r="J1411"/>
      <c r="K1411" s="7"/>
      <c r="N1411"/>
      <c r="O1411"/>
      <c r="P1411" s="7"/>
    </row>
    <row r="1412" spans="1:16" s="311" customFormat="1" ht="11.4" customHeight="1">
      <c r="A1412" s="322" t="s">
        <v>940</v>
      </c>
      <c r="B1412" s="316"/>
    </row>
    <row r="1413" spans="1:16" s="311" customFormat="1" ht="11.4" customHeight="1">
      <c r="A1413" s="323"/>
      <c r="B1413" s="316"/>
    </row>
    <row r="1414" spans="1:16" s="311" customFormat="1" ht="11.4" customHeight="1">
      <c r="A1414" s="324" t="s">
        <v>941</v>
      </c>
      <c r="B1414" s="316"/>
    </row>
    <row r="1415" spans="1:16" s="311" customFormat="1" ht="11.4" customHeight="1">
      <c r="A1415" s="324" t="s">
        <v>942</v>
      </c>
      <c r="B1415" s="316"/>
    </row>
    <row r="1416" spans="1:16" s="311" customFormat="1" ht="11.4" customHeight="1">
      <c r="A1416" s="325" t="s">
        <v>943</v>
      </c>
      <c r="B1416" s="316"/>
    </row>
    <row r="1417" spans="1:16" s="311" customFormat="1" ht="11.4" customHeight="1">
      <c r="A1417" s="322" t="s">
        <v>944</v>
      </c>
      <c r="B1417" s="317"/>
    </row>
    <row r="1418" spans="1:16" s="311" customFormat="1" ht="11.4" customHeight="1">
      <c r="A1418" s="202" t="s">
        <v>945</v>
      </c>
      <c r="B1418" s="317"/>
    </row>
    <row r="1419" spans="1:16" s="311" customFormat="1" ht="11.4" customHeight="1">
      <c r="A1419" s="202" t="s">
        <v>946</v>
      </c>
      <c r="B1419" s="317"/>
    </row>
    <row r="1420" spans="1:16" s="311" customFormat="1" ht="11.4" customHeight="1">
      <c r="A1420" s="202" t="s">
        <v>947</v>
      </c>
      <c r="B1420" s="317"/>
    </row>
    <row r="1421" spans="1:16" s="311" customFormat="1" ht="37.799999999999997" customHeight="1">
      <c r="A1421" s="202" t="s">
        <v>948</v>
      </c>
      <c r="B1421" s="317"/>
    </row>
    <row r="1422" spans="1:16" s="311" customFormat="1" ht="11.4" customHeight="1">
      <c r="A1422" s="202" t="s">
        <v>949</v>
      </c>
      <c r="B1422" s="317"/>
    </row>
    <row r="1423" spans="1:16" s="311" customFormat="1" ht="11.4" customHeight="1">
      <c r="A1423" s="322"/>
      <c r="B1423" s="316"/>
    </row>
    <row r="1424" spans="1:16" s="311" customFormat="1" ht="16.2" customHeight="1">
      <c r="A1424" s="326" t="s">
        <v>950</v>
      </c>
      <c r="B1424" s="316"/>
    </row>
    <row r="1425" spans="1:2" s="311" customFormat="1" ht="15" customHeight="1">
      <c r="A1425" s="322" t="s">
        <v>951</v>
      </c>
      <c r="B1425" s="316"/>
    </row>
    <row r="1426" spans="1:2" s="311" customFormat="1" ht="21.6" customHeight="1">
      <c r="A1426" s="327" t="s">
        <v>952</v>
      </c>
      <c r="B1426" s="317"/>
    </row>
    <row r="1427" spans="1:2" s="311" customFormat="1" ht="28.8" customHeight="1" thickBot="1">
      <c r="A1427" s="328" t="s">
        <v>953</v>
      </c>
      <c r="B1427" s="329"/>
    </row>
    <row r="1428" spans="1:2" s="311" customFormat="1" ht="11.4" customHeight="1">
      <c r="A1428" s="312"/>
      <c r="B1428" s="310"/>
    </row>
    <row r="1429" spans="1:2" s="165" customFormat="1" ht="11.4" thickBot="1">
      <c r="A1429" s="167"/>
      <c r="B1429" s="218"/>
    </row>
    <row r="1430" spans="1:2" ht="21.6" customHeight="1" thickBot="1">
      <c r="A1430" s="361" t="s">
        <v>1000</v>
      </c>
      <c r="B1430" s="362"/>
    </row>
    <row r="1431" spans="1:2" s="150" customFormat="1" ht="52.8" customHeight="1">
      <c r="A1431" s="332" t="s">
        <v>970</v>
      </c>
      <c r="B1431" s="252"/>
    </row>
    <row r="1432" spans="1:2" s="150" customFormat="1" ht="13.2" customHeight="1">
      <c r="A1432" s="9"/>
      <c r="B1432"/>
    </row>
    <row r="1433" spans="1:2" s="150" customFormat="1" ht="16.05" customHeight="1">
      <c r="A1433" s="181" t="s">
        <v>954</v>
      </c>
      <c r="B1433" s="330"/>
    </row>
    <row r="1434" spans="1:2" s="150" customFormat="1" ht="16.05" customHeight="1">
      <c r="A1434" s="187" t="s">
        <v>963</v>
      </c>
      <c r="B1434" s="331">
        <v>10000</v>
      </c>
    </row>
    <row r="1435" spans="1:2" s="150" customFormat="1" ht="16.05" customHeight="1">
      <c r="A1435" s="181" t="s">
        <v>955</v>
      </c>
      <c r="B1435" s="330"/>
    </row>
    <row r="1436" spans="1:2" s="150" customFormat="1" ht="16.05" customHeight="1">
      <c r="A1436" s="187" t="s">
        <v>964</v>
      </c>
      <c r="B1436" s="331">
        <v>10000</v>
      </c>
    </row>
    <row r="1437" spans="1:2" s="150" customFormat="1" ht="16.05" customHeight="1">
      <c r="A1437" s="181" t="s">
        <v>956</v>
      </c>
      <c r="B1437" s="330"/>
    </row>
    <row r="1438" spans="1:2" s="150" customFormat="1" ht="16.05" customHeight="1">
      <c r="A1438" s="187" t="s">
        <v>965</v>
      </c>
      <c r="B1438" s="331">
        <v>15000</v>
      </c>
    </row>
    <row r="1439" spans="1:2" s="150" customFormat="1" ht="16.05" customHeight="1">
      <c r="A1439" s="181" t="s">
        <v>957</v>
      </c>
      <c r="B1439" s="330"/>
    </row>
    <row r="1440" spans="1:2" s="150" customFormat="1" ht="16.05" customHeight="1">
      <c r="A1440" s="187" t="s">
        <v>966</v>
      </c>
      <c r="B1440" s="331">
        <v>10000</v>
      </c>
    </row>
    <row r="1441" spans="1:2" s="150" customFormat="1" ht="16.05" customHeight="1">
      <c r="A1441" s="181" t="s">
        <v>958</v>
      </c>
      <c r="B1441" s="330"/>
    </row>
    <row r="1442" spans="1:2" s="150" customFormat="1" ht="16.05" customHeight="1">
      <c r="A1442" s="187" t="s">
        <v>967</v>
      </c>
      <c r="B1442" s="331">
        <v>2000</v>
      </c>
    </row>
    <row r="1443" spans="1:2" s="150" customFormat="1" ht="16.05" customHeight="1">
      <c r="A1443" s="181" t="s">
        <v>959</v>
      </c>
      <c r="B1443" s="330"/>
    </row>
    <row r="1444" spans="1:2" s="150" customFormat="1" ht="16.05" customHeight="1">
      <c r="A1444" s="187" t="s">
        <v>965</v>
      </c>
      <c r="B1444" s="331">
        <v>15000</v>
      </c>
    </row>
    <row r="1445" spans="1:2" s="150" customFormat="1" ht="16.05" customHeight="1">
      <c r="A1445" s="181" t="s">
        <v>960</v>
      </c>
      <c r="B1445" s="330"/>
    </row>
    <row r="1446" spans="1:2" s="150" customFormat="1" ht="16.05" customHeight="1">
      <c r="A1446" s="187" t="s">
        <v>966</v>
      </c>
      <c r="B1446" s="331">
        <v>10000</v>
      </c>
    </row>
    <row r="1447" spans="1:2" s="150" customFormat="1" ht="16.05" customHeight="1">
      <c r="A1447" s="181" t="s">
        <v>961</v>
      </c>
      <c r="B1447" s="330"/>
    </row>
    <row r="1448" spans="1:2" s="150" customFormat="1" ht="16.05" customHeight="1">
      <c r="A1448" s="187" t="s">
        <v>968</v>
      </c>
      <c r="B1448" s="331">
        <v>6000</v>
      </c>
    </row>
    <row r="1449" spans="1:2" s="150" customFormat="1" ht="16.05" customHeight="1">
      <c r="A1449" s="181" t="s">
        <v>962</v>
      </c>
      <c r="B1449" s="330"/>
    </row>
    <row r="1450" spans="1:2" s="150" customFormat="1" ht="16.05" customHeight="1">
      <c r="A1450" s="187" t="s">
        <v>969</v>
      </c>
      <c r="B1450" s="331">
        <v>20000</v>
      </c>
    </row>
    <row r="1451" spans="1:2" s="150" customFormat="1" ht="16.05" customHeight="1">
      <c r="A1451" s="330"/>
      <c r="B1451"/>
    </row>
    <row r="1452" spans="1:2" ht="14.4" thickBot="1"/>
    <row r="1453" spans="1:2" ht="21.6" thickBot="1">
      <c r="A1453" s="361" t="s">
        <v>757</v>
      </c>
      <c r="B1453" s="362"/>
    </row>
    <row r="1454" spans="1:2">
      <c r="A1454" s="244" t="str">
        <f>A17</f>
        <v>SECTION C – GENERAL NOTES</v>
      </c>
      <c r="B1454" s="129">
        <f>SUM(B20:B54)</f>
        <v>0</v>
      </c>
    </row>
    <row r="1455" spans="1:2" ht="27.6">
      <c r="A1455" s="244" t="str">
        <f>A175</f>
        <v>SECTION C2 – STRUCTURAL ALTERATIONS &amp; GENERAL BUILDERS WORKS</v>
      </c>
      <c r="B1455" s="129">
        <f>SUM(B79:B173)</f>
        <v>0</v>
      </c>
    </row>
    <row r="1456" spans="1:2">
      <c r="A1456" s="244" t="str">
        <f>A201</f>
        <v>SECTION C3 - ROOFING WORKS</v>
      </c>
      <c r="B1456" s="129">
        <f>SUM(B208:B359)</f>
        <v>0</v>
      </c>
    </row>
    <row r="1457" spans="1:2">
      <c r="A1457" s="244" t="str">
        <f>A361</f>
        <v>SECTION C4 – FAÇADE IMPROVEMENT WORKS</v>
      </c>
      <c r="B1457" s="129">
        <f>SUM(B385:B478)</f>
        <v>0</v>
      </c>
    </row>
    <row r="1458" spans="1:2">
      <c r="A1458" s="244" t="str">
        <f>A480</f>
        <v xml:space="preserve">SECTION C5 – WINDOW &amp; EXTERNAL DOOR WORKS </v>
      </c>
      <c r="B1458" s="129">
        <f>SUM(B484:B616)</f>
        <v>0</v>
      </c>
    </row>
    <row r="1459" spans="1:2">
      <c r="A1459" s="244" t="str">
        <f>A619</f>
        <v>SECTION C6 – NEW MAIN ENTRANCE LOBBY STRUCTURES</v>
      </c>
      <c r="B1459" s="129">
        <f>SUM(B623:B689)</f>
        <v>0</v>
      </c>
    </row>
    <row r="1460" spans="1:2">
      <c r="A1460" s="244" t="str">
        <f>A691</f>
        <v xml:space="preserve">SECTION C7 – Electrical Works </v>
      </c>
      <c r="B1460" s="129">
        <f>SUM(B696:B819)</f>
        <v>0</v>
      </c>
    </row>
    <row r="1461" spans="1:2">
      <c r="A1461" s="244" t="str">
        <f>A821</f>
        <v>SECTION C8 – Sprinkler Installation</v>
      </c>
      <c r="B1461" s="129">
        <f>SUM(B824:B877)</f>
        <v>0</v>
      </c>
    </row>
    <row r="1462" spans="1:2">
      <c r="A1462" s="244" t="str">
        <f>A880</f>
        <v>SECTION C9 – Environmental Works</v>
      </c>
      <c r="B1462" s="129">
        <f>SUM(B883:B1158)</f>
        <v>0</v>
      </c>
    </row>
    <row r="1463" spans="1:2">
      <c r="A1463" s="244" t="str">
        <f>A1161</f>
        <v xml:space="preserve">SECTION C10  –  Internal Communal Works </v>
      </c>
      <c r="B1463" s="129">
        <f>SUM(B1162:B1393)</f>
        <v>0</v>
      </c>
    </row>
    <row r="1464" spans="1:2">
      <c r="A1464" s="244" t="str">
        <f>A1395</f>
        <v>SECTION C11  –  Miscellaneous</v>
      </c>
      <c r="B1464" s="129">
        <f>SUM(B1397:B1428)</f>
        <v>0</v>
      </c>
    </row>
    <row r="1465" spans="1:2">
      <c r="A1465" s="244" t="str">
        <f>A1430</f>
        <v>SECTION C12  –  Provisional and Contingency</v>
      </c>
      <c r="B1465" s="129">
        <f>SUM(B1433:B1451)</f>
        <v>98000</v>
      </c>
    </row>
    <row r="1467" spans="1:2">
      <c r="A1467" s="253" t="s">
        <v>758</v>
      </c>
      <c r="B1467" s="129">
        <f>SUM(B1454:B1465)</f>
        <v>98000</v>
      </c>
    </row>
  </sheetData>
  <mergeCells count="6">
    <mergeCell ref="A1453:B1453"/>
    <mergeCell ref="A821:B821"/>
    <mergeCell ref="A880:B880"/>
    <mergeCell ref="A1161:B1161"/>
    <mergeCell ref="A1395:B1395"/>
    <mergeCell ref="A1430:B1430"/>
  </mergeCells>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Cover Page</vt:lpstr>
      <vt:lpstr>Drake Prelims </vt:lpstr>
      <vt:lpstr>Grenville  Prelims </vt:lpstr>
      <vt:lpstr>Nelson Prelims</vt:lpstr>
      <vt:lpstr>Rodney Prelims</vt:lpstr>
      <vt:lpstr>Preambles</vt:lpstr>
      <vt:lpstr>Drake Court </vt:lpstr>
      <vt:lpstr>Grenville Court</vt:lpstr>
      <vt:lpstr>Nelson Court</vt:lpstr>
      <vt:lpstr>Rodney Court  </vt:lpstr>
      <vt:lpstr>Summary</vt:lpstr>
      <vt:lpstr>'Cover Page'!Print_Area</vt:lpstr>
      <vt:lpstr>'Drake Court '!Print_Area</vt:lpstr>
      <vt:lpstr>'Grenville Court'!Print_Area</vt:lpstr>
      <vt:lpstr>'Nelson Court'!Print_Area</vt:lpstr>
      <vt:lpstr>'Rodney Court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2018-08-30T08:54:20Z</dcterms:modified>
</cp:coreProperties>
</file>