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5440" windowHeight="12330"/>
  </bookViews>
  <sheets>
    <sheet name="5a Lot 1 Ansa" sheetId="6" r:id="rId1"/>
    <sheet name="5b Lot 2 AES" sheetId="7" r:id="rId2"/>
    <sheet name="5c Other products - Services" sheetId="9" r:id="rId3"/>
    <sheet name="Tyre manufacturers categorised" sheetId="8" r:id="rId4"/>
  </sheets>
  <calcPr calcId="145621"/>
</workbook>
</file>

<file path=xl/calcChain.xml><?xml version="1.0" encoding="utf-8"?>
<calcChain xmlns="http://schemas.openxmlformats.org/spreadsheetml/2006/main">
  <c r="F256" i="7" l="1"/>
  <c r="Q191" i="7"/>
  <c r="M191" i="7"/>
  <c r="Q164" i="7"/>
  <c r="Q163" i="7"/>
  <c r="Q162" i="7"/>
  <c r="Q161" i="7"/>
  <c r="Q160" i="7"/>
  <c r="Q159" i="7"/>
  <c r="Q158" i="7"/>
  <c r="Q157" i="7"/>
  <c r="Q156" i="7"/>
  <c r="Q155" i="7"/>
  <c r="Q154" i="7"/>
  <c r="Q153" i="7"/>
  <c r="Q152" i="7"/>
  <c r="Q151" i="7"/>
  <c r="Q150" i="7"/>
  <c r="Q149" i="7"/>
  <c r="Q148" i="7"/>
  <c r="Q147" i="7"/>
  <c r="Q143" i="7"/>
  <c r="Q142" i="7"/>
  <c r="Q141" i="7"/>
  <c r="Q140" i="7"/>
  <c r="Q139" i="7"/>
  <c r="Q138" i="7"/>
  <c r="Q137" i="7"/>
  <c r="Q136" i="7"/>
  <c r="Q135" i="7"/>
  <c r="Q134" i="7"/>
  <c r="Q133" i="7"/>
  <c r="Q132" i="7"/>
  <c r="Q131" i="7"/>
  <c r="Q130" i="7"/>
  <c r="Q129" i="7"/>
  <c r="Q128" i="7"/>
  <c r="Q127" i="7"/>
  <c r="Q126" i="7"/>
  <c r="Q125" i="7"/>
  <c r="Q124" i="7"/>
  <c r="Q123" i="7"/>
  <c r="Q122" i="7"/>
  <c r="Q121" i="7"/>
  <c r="Q120" i="7"/>
  <c r="Q119" i="7"/>
  <c r="Q118" i="7"/>
  <c r="Q117" i="7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144" i="7" s="1"/>
  <c r="Q32" i="7"/>
  <c r="Q31" i="7"/>
  <c r="Q30" i="7"/>
  <c r="Q29" i="7"/>
  <c r="Q28" i="7"/>
  <c r="Q27" i="7"/>
  <c r="Q26" i="7"/>
  <c r="Q25" i="7"/>
  <c r="Q24" i="7"/>
  <c r="Q23" i="7"/>
  <c r="Q22" i="7"/>
  <c r="Q21" i="7"/>
  <c r="Q141" i="6"/>
  <c r="Q142" i="6"/>
  <c r="Q143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33" i="7" l="1"/>
  <c r="D258" i="7" s="1"/>
  <c r="Q165" i="7"/>
  <c r="D260" i="7"/>
  <c r="Q163" i="6"/>
  <c r="Q160" i="6"/>
  <c r="Q157" i="6"/>
  <c r="Q154" i="6"/>
  <c r="Q151" i="6"/>
  <c r="Q148" i="6"/>
  <c r="M191" i="6" l="1"/>
  <c r="F256" i="6" l="1"/>
  <c r="Q191" i="6"/>
  <c r="Q32" i="6"/>
  <c r="Q31" i="6"/>
  <c r="Q30" i="6"/>
  <c r="Q29" i="6"/>
  <c r="Q28" i="6"/>
  <c r="Q27" i="6"/>
  <c r="Q26" i="6"/>
  <c r="Q25" i="6"/>
  <c r="Q24" i="6"/>
  <c r="Q23" i="6"/>
  <c r="Q22" i="6"/>
  <c r="Q21" i="6"/>
  <c r="Q164" i="6"/>
  <c r="Q162" i="6"/>
  <c r="Q161" i="6"/>
  <c r="Q159" i="6"/>
  <c r="Q158" i="6"/>
  <c r="Q156" i="6"/>
  <c r="Q155" i="6"/>
  <c r="Q153" i="6"/>
  <c r="Q152" i="6"/>
  <c r="Q150" i="6"/>
  <c r="Q149" i="6"/>
  <c r="Q147" i="6"/>
  <c r="Q39" i="6"/>
  <c r="Q144" i="6" s="1"/>
  <c r="Q165" i="6" l="1"/>
  <c r="Q33" i="6"/>
  <c r="D258" i="6" s="1"/>
  <c r="D260" i="6" l="1"/>
</calcChain>
</file>

<file path=xl/sharedStrings.xml><?xml version="1.0" encoding="utf-8"?>
<sst xmlns="http://schemas.openxmlformats.org/spreadsheetml/2006/main" count="1034" uniqueCount="158">
  <si>
    <t xml:space="preserve">Prices will be fixed for the first 12 months of the contract and subject to increases in </t>
  </si>
  <si>
    <t>in accordance with the model detailed in the guidance document.</t>
  </si>
  <si>
    <t>10" industrial flap RCV</t>
  </si>
  <si>
    <t>10" Michelin Flap (6.5" Rim)</t>
  </si>
  <si>
    <t>9" industrial Flap</t>
  </si>
  <si>
    <t>Gaiter - Fitted - Size 1 - 2</t>
  </si>
  <si>
    <t>Gaiter - Fitted - Size 3 - 4</t>
  </si>
  <si>
    <t>Gaiter - Fitted - Size 5 - 6</t>
  </si>
  <si>
    <t>Wheelnut indicators</t>
  </si>
  <si>
    <t>The information provided below is based upon expenditure from the 2018 - 2019 financial year and is subject to change</t>
  </si>
  <si>
    <t>Other Requirements</t>
  </si>
  <si>
    <t>Service</t>
  </si>
  <si>
    <t>Vehicle Type</t>
  </si>
  <si>
    <t>Price</t>
  </si>
  <si>
    <t>Wheel Balance Per WheelPuncture repair</t>
  </si>
  <si>
    <t>Tube repair</t>
  </si>
  <si>
    <t>Tubeless valve supply and fit</t>
  </si>
  <si>
    <t>High Pressure Tubeless Valve - supply and fit</t>
  </si>
  <si>
    <t>Valve extension - Supply and fit</t>
  </si>
  <si>
    <t>Environmental tyre disposal - per tyre</t>
  </si>
  <si>
    <t>Vehicle safety check - per vehicle</t>
  </si>
  <si>
    <t>Wheel fitting charge - per Wheel</t>
  </si>
  <si>
    <t>Fit Ansa owned tyre</t>
  </si>
  <si>
    <t>Twinning - Per Wheel</t>
  </si>
  <si>
    <t>Turn on Rim - Per Wheel</t>
  </si>
  <si>
    <t>Retorque - Per wheel</t>
  </si>
  <si>
    <t>Emergency Call out - Std Working Hours</t>
  </si>
  <si>
    <t>Emergency Call out - Out of hours</t>
  </si>
  <si>
    <t>HGV/ PSV</t>
  </si>
  <si>
    <t>Puncture repair</t>
  </si>
  <si>
    <t>Puncture repair below 20"</t>
  </si>
  <si>
    <t>Tyre regroove below 20"</t>
  </si>
  <si>
    <t>Rigid valve extension</t>
  </si>
  <si>
    <t>Flexible valve extension</t>
  </si>
  <si>
    <t>High Pressure Valve cap</t>
  </si>
  <si>
    <t>Environmental tyre disposal below 20" - per tyre</t>
  </si>
  <si>
    <t>Puncture repair 20" and over</t>
  </si>
  <si>
    <t>Tyre regrove 20" and over</t>
  </si>
  <si>
    <t>Environmental tyre disposal 20" and over - per tyre</t>
  </si>
  <si>
    <t>Fit Ansa owned tyre/ Wheel</t>
  </si>
  <si>
    <t>Pressure check and correction  Per vehicle</t>
  </si>
  <si>
    <t>Puncture repair 20" to 24"</t>
  </si>
  <si>
    <t>Puncture repair over 25"</t>
  </si>
  <si>
    <t>Environmental tyre disposal 20" to 25" - per tyre</t>
  </si>
  <si>
    <t>Environmental tyre disposal 25" and over - per tyre</t>
  </si>
  <si>
    <t>Wheel clean and refit</t>
  </si>
  <si>
    <t>Retorque per Wheel</t>
  </si>
  <si>
    <t>Grounds</t>
  </si>
  <si>
    <t>Car/ LCV/ 4x4</t>
  </si>
  <si>
    <t>Total</t>
  </si>
  <si>
    <t>Width</t>
  </si>
  <si>
    <t>Profile</t>
  </si>
  <si>
    <t>Rim</t>
  </si>
  <si>
    <t>Quality</t>
  </si>
  <si>
    <t>Premium</t>
  </si>
  <si>
    <t>Tyres - Cars and LCVs</t>
  </si>
  <si>
    <t>Fitting cost</t>
  </si>
  <si>
    <t>Retorque cost</t>
  </si>
  <si>
    <t>Tyres - HGVs</t>
  </si>
  <si>
    <t>Mid Range - policy offer</t>
  </si>
  <si>
    <t>Remould - policy offer</t>
  </si>
  <si>
    <t>Drive - with kerbing band</t>
  </si>
  <si>
    <t>Steer - with Kerbing band</t>
  </si>
  <si>
    <t>Tracking (Check/ Align) - per vehicle</t>
  </si>
  <si>
    <t>Tracking (check / Align) - per vehicle</t>
  </si>
  <si>
    <t>Please complete all Yellow cells, incomplete cells will be scored 0 for evaluation</t>
  </si>
  <si>
    <t>accordance with prevailing CPI index upon each anniversary of the contract</t>
  </si>
  <si>
    <t>The total price  (Red Cell) below price schedules will be used to score bids with the lowest offer obtaining the full 35% score available</t>
  </si>
  <si>
    <t>for the written response to question 4 of the Qualitative response (max score 5%) to give a total score for Question 4</t>
  </si>
  <si>
    <t xml:space="preserve">The wet grip rating is to be scored and will be added to the score response, the highst score achieved for wet grip rating will score 5% this will be added to the score </t>
  </si>
  <si>
    <t>Policy tyre Manufacturer</t>
  </si>
  <si>
    <t>Maximum Price per tyre</t>
  </si>
  <si>
    <t>Alternative offer tyre Manufacturer</t>
  </si>
  <si>
    <t>Policy tyre supplier Code/ Reference</t>
  </si>
  <si>
    <t>Alternative offer tyre supplier code/ reference</t>
  </si>
  <si>
    <t>Axle</t>
  </si>
  <si>
    <t>Avon</t>
  </si>
  <si>
    <t>GT Radial</t>
  </si>
  <si>
    <t>General</t>
  </si>
  <si>
    <t>Firestone</t>
  </si>
  <si>
    <t>Falken</t>
  </si>
  <si>
    <t>Toyo</t>
  </si>
  <si>
    <t>BF Goodrich</t>
  </si>
  <si>
    <t>Yokohama</t>
  </si>
  <si>
    <t>Maragoni</t>
  </si>
  <si>
    <t>Maxxis</t>
  </si>
  <si>
    <t>Nexen</t>
  </si>
  <si>
    <t>Cooper</t>
  </si>
  <si>
    <t>Kumho</t>
  </si>
  <si>
    <t>Nokian</t>
  </si>
  <si>
    <t>Sumitomo</t>
  </si>
  <si>
    <t>Uniroyal</t>
  </si>
  <si>
    <t>Hankook</t>
  </si>
  <si>
    <t>Bridgestone</t>
  </si>
  <si>
    <t>Continental</t>
  </si>
  <si>
    <t>Michelin</t>
  </si>
  <si>
    <t>Goodyear</t>
  </si>
  <si>
    <t>Pirelli</t>
  </si>
  <si>
    <t>Mid Range</t>
  </si>
  <si>
    <t>Economy/ Budget</t>
  </si>
  <si>
    <t>Westlake</t>
  </si>
  <si>
    <t>Double Coin</t>
  </si>
  <si>
    <t>Achilles</t>
  </si>
  <si>
    <t>Evergreen</t>
  </si>
  <si>
    <t>Landsail</t>
  </si>
  <si>
    <t>Tigar</t>
  </si>
  <si>
    <t>BCT</t>
  </si>
  <si>
    <t>Taurus</t>
  </si>
  <si>
    <t>Wanli</t>
  </si>
  <si>
    <t>Minerva</t>
  </si>
  <si>
    <t>Fortuna</t>
  </si>
  <si>
    <t>Autogreen</t>
  </si>
  <si>
    <t>Apollo</t>
  </si>
  <si>
    <t>Dayton</t>
  </si>
  <si>
    <t>formula</t>
  </si>
  <si>
    <t>Blacklion</t>
  </si>
  <si>
    <t>Ansa  have categorised the following list of manufacturers,</t>
  </si>
  <si>
    <t>we recognise that this is not a comprehensive list, please state in your answer</t>
  </si>
  <si>
    <t>Question 4 of the Qualitative response if you have offered a brand not listed below</t>
  </si>
  <si>
    <t>Double fortune</t>
  </si>
  <si>
    <t>what makes your brand a Mid-Range brand. Ansa reserve the right to accept or reject any</t>
  </si>
  <si>
    <t>manufacturers not listed below.</t>
  </si>
  <si>
    <t>Other tyres and Services total cost - 15% of Price score</t>
  </si>
  <si>
    <t>RCV tyres total cost - 20% of Price score</t>
  </si>
  <si>
    <t>Wet grip Score                A scores 6,            B Scores 5,            C Scores 4,           D Scores 3,           E Scores 2,            F Scores 1,            G scores 0</t>
  </si>
  <si>
    <t xml:space="preserve"> minimum Load rating of tyres to be supplied</t>
  </si>
  <si>
    <t>Minimum Speed Rating of tyres to be supplied</t>
  </si>
  <si>
    <t>Minimum Wet grip rating of tyres to be supplied</t>
  </si>
  <si>
    <t>1. Tyres - RCVs</t>
  </si>
  <si>
    <t>Refuse Collection vehicle tyres are to attract 20% of the total price score, with thelowest total offer for the tyres in table 1. Tyres - RCVs attracting the 20% score, please see 9.1 of the guidance document for the method applied when scoring</t>
  </si>
  <si>
    <t>All of prices submitted will attract 15% of the total price score, the sum of the score for the RCV tyres and all other pricing submitted will be your final  score for evaluation</t>
  </si>
  <si>
    <t>This will be added to the score for your written response to question 4 of the Qualitative response (max score 5%) to give a total score for Question 4</t>
  </si>
  <si>
    <t>Product/ Service</t>
  </si>
  <si>
    <t>Cost (£)</t>
  </si>
  <si>
    <t>Pricing Schedule 5c - Other Products/ Services offered</t>
  </si>
  <si>
    <t xml:space="preserve">Schedule 5b - Lot 2 - Pay as you go pricing schedule - AES </t>
  </si>
  <si>
    <t>Schedule 5a - Lot 1 - Pay as you go pricing schedule - ANSA</t>
  </si>
  <si>
    <t xml:space="preserve"> Minimum Load rating of tyres to be supplied</t>
  </si>
  <si>
    <t>Policy Tyre Manufacturer</t>
  </si>
  <si>
    <t>Policy Tyre Supplier Code/ Reference</t>
  </si>
  <si>
    <t>Retorque Cost</t>
  </si>
  <si>
    <t>Fitting Cost</t>
  </si>
  <si>
    <t>Maximum Price per Tyre</t>
  </si>
  <si>
    <t>Supply and fit tube - small</t>
  </si>
  <si>
    <t>Supply and fit tube - medium</t>
  </si>
  <si>
    <t>Supply and fit tube - large</t>
  </si>
  <si>
    <t>Please complete all Yellow cells, incomplete cells will be scored 0 for Financial Award Criteria</t>
  </si>
  <si>
    <t>The wet grip rating is to be scored and will be added to the score response, the highest score achieved for wet grip rating will score 5% this will be added to the score, other bids will be evaluated as your score / high score x 5% = your score as a %</t>
  </si>
  <si>
    <t>Please note that this schedule is for suppliers to list any other tyre related products and / or services (with Prices that may offer added value/ innovation to the service provided</t>
  </si>
  <si>
    <t>This is a free field document which is not scored and is for information only and can be amended by the supplier to suit the information they wish to provide.</t>
  </si>
  <si>
    <t>Steer</t>
  </si>
  <si>
    <t>Drive</t>
  </si>
  <si>
    <t>Mid Range - Policy Offer</t>
  </si>
  <si>
    <t>Tyres Others (Plant, Grounds, Trailers)</t>
  </si>
  <si>
    <t>Remould - LCVpolicy offer</t>
  </si>
  <si>
    <t>Mid Range - Car policy offer</t>
  </si>
  <si>
    <t>ANSA have historically fitted Remoulds to Steer axles  - this policy is may be reviewed during the contract term, we have therefore requested Mid range tyres pricie with kerbing bands to cover this eventuality</t>
  </si>
  <si>
    <t>AES have historically fitted Remoulds to HGV (RCV &amp; Sweeper) Steer axles - this policy is may be reviewed during the contract term, we have therefore requested Mid range tyres pricie with kerbing bands to cover this eventuality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</si>
</sst>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ahoma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/>
    <xf numFmtId="49" fontId="2" fillId="0" borderId="0" xfId="0" applyNumberFormat="1" applyFont="1"/>
    <xf numFmtId="164" fontId="1" fillId="2" borderId="1" xfId="0" applyNumberFormat="1" applyFont="1" applyFill="1" applyBorder="1" applyAlignment="1">
      <alignment horizontal="center"/>
    </xf>
    <xf numFmtId="164" fontId="1" fillId="0" borderId="0" xfId="0" applyNumberFormat="1" applyFont="1"/>
    <xf numFmtId="49" fontId="4" fillId="3" borderId="0" xfId="0" applyNumberFormat="1" applyFont="1" applyFill="1"/>
    <xf numFmtId="164" fontId="4" fillId="3" borderId="0" xfId="0" applyNumberFormat="1" applyFont="1" applyFill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2" fontId="0" fillId="0" borderId="0" xfId="0" applyNumberFormat="1" applyFill="1"/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/>
    <xf numFmtId="0" fontId="2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38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wrapText="1"/>
    </xf>
    <xf numFmtId="2" fontId="1" fillId="0" borderId="38" xfId="0" applyNumberFormat="1" applyFont="1" applyFill="1" applyBorder="1" applyAlignment="1">
      <alignment horizontal="center"/>
    </xf>
    <xf numFmtId="164" fontId="1" fillId="0" borderId="38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38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2" fontId="2" fillId="0" borderId="16" xfId="0" applyNumberFormat="1" applyFont="1" applyFill="1" applyBorder="1" applyAlignment="1">
      <alignment horizontal="center" wrapText="1"/>
    </xf>
    <xf numFmtId="164" fontId="2" fillId="0" borderId="16" xfId="0" applyNumberFormat="1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4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/>
    </xf>
    <xf numFmtId="0" fontId="7" fillId="4" borderId="16" xfId="0" applyFont="1" applyFill="1" applyBorder="1" applyAlignment="1"/>
    <xf numFmtId="0" fontId="0" fillId="4" borderId="2" xfId="0" applyFill="1" applyBorder="1" applyAlignment="1"/>
    <xf numFmtId="0" fontId="0" fillId="4" borderId="1" xfId="0" applyFill="1" applyBorder="1" applyAlignment="1"/>
    <xf numFmtId="0" fontId="0" fillId="4" borderId="9" xfId="0" applyFill="1" applyBorder="1" applyAlignment="1"/>
    <xf numFmtId="164" fontId="6" fillId="2" borderId="19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0" fontId="0" fillId="0" borderId="0" xfId="0" applyNumberFormat="1"/>
    <xf numFmtId="164" fontId="4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7" fillId="2" borderId="0" xfId="0" applyFont="1" applyFill="1"/>
    <xf numFmtId="0" fontId="8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49" fontId="1" fillId="0" borderId="6" xfId="0" applyNumberFormat="1" applyFont="1" applyBorder="1" applyAlignment="1"/>
    <xf numFmtId="0" fontId="0" fillId="0" borderId="1" xfId="0" applyBorder="1" applyAlignment="1"/>
    <xf numFmtId="49" fontId="1" fillId="0" borderId="18" xfId="0" applyNumberFormat="1" applyFont="1" applyBorder="1" applyAlignment="1"/>
    <xf numFmtId="0" fontId="0" fillId="0" borderId="2" xfId="0" applyBorder="1" applyAlignment="1"/>
    <xf numFmtId="49" fontId="1" fillId="0" borderId="8" xfId="0" applyNumberFormat="1" applyFont="1" applyBorder="1" applyAlignment="1"/>
    <xf numFmtId="0" fontId="0" fillId="0" borderId="9" xfId="0" applyBorder="1" applyAlignment="1"/>
    <xf numFmtId="49" fontId="2" fillId="0" borderId="15" xfId="0" applyNumberFormat="1" applyFont="1" applyFill="1" applyBorder="1" applyAlignment="1"/>
    <xf numFmtId="0" fontId="7" fillId="0" borderId="16" xfId="0" applyFont="1" applyFill="1" applyBorder="1" applyAlignment="1"/>
    <xf numFmtId="0" fontId="4" fillId="0" borderId="16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/>
    <xf numFmtId="0" fontId="6" fillId="0" borderId="0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/>
    </xf>
    <xf numFmtId="0" fontId="6" fillId="0" borderId="0" xfId="0" applyFont="1"/>
    <xf numFmtId="0" fontId="4" fillId="0" borderId="20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4" fillId="0" borderId="16" xfId="0" applyFont="1" applyFill="1" applyBorder="1"/>
    <xf numFmtId="0" fontId="6" fillId="0" borderId="2" xfId="0" applyFont="1" applyBorder="1"/>
    <xf numFmtId="0" fontId="6" fillId="0" borderId="1" xfId="0" applyFont="1" applyBorder="1"/>
    <xf numFmtId="0" fontId="6" fillId="0" borderId="9" xfId="0" applyFont="1" applyBorder="1"/>
    <xf numFmtId="164" fontId="6" fillId="0" borderId="0" xfId="0" applyNumberFormat="1" applyFont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A1:AC1670"/>
  <sheetViews>
    <sheetView tabSelected="1" zoomScale="80" zoomScaleNormal="80" workbookViewId="0">
      <selection activeCell="A11" sqref="A11"/>
    </sheetView>
  </sheetViews>
  <sheetFormatPr defaultRowHeight="15" x14ac:dyDescent="0.25"/>
  <cols>
    <col min="1" max="1" width="26.85546875" customWidth="1"/>
    <col min="2" max="2" width="22.7109375" customWidth="1"/>
    <col min="3" max="3" width="27.42578125" customWidth="1"/>
    <col min="4" max="4" width="23" customWidth="1"/>
    <col min="5" max="5" width="28.5703125" style="129" customWidth="1"/>
    <col min="6" max="6" width="16.5703125" customWidth="1"/>
    <col min="10" max="12" width="10.85546875" customWidth="1"/>
    <col min="13" max="13" width="15.5703125" style="57" customWidth="1"/>
    <col min="14" max="14" width="17.42578125" customWidth="1"/>
    <col min="15" max="16" width="13.5703125" customWidth="1"/>
    <col min="17" max="17" width="14.7109375" customWidth="1"/>
  </cols>
  <sheetData>
    <row r="1" spans="1:16" x14ac:dyDescent="0.25">
      <c r="A1" s="2" t="s">
        <v>136</v>
      </c>
    </row>
    <row r="2" spans="1:16" x14ac:dyDescent="0.25">
      <c r="A2" s="1"/>
    </row>
    <row r="3" spans="1:16" x14ac:dyDescent="0.25">
      <c r="A3" s="1" t="s">
        <v>146</v>
      </c>
      <c r="F3" s="17"/>
      <c r="N3" s="15"/>
      <c r="O3" s="15"/>
      <c r="P3" s="15"/>
    </row>
    <row r="4" spans="1:16" x14ac:dyDescent="0.25">
      <c r="A4" s="1" t="s">
        <v>0</v>
      </c>
      <c r="F4" s="17"/>
      <c r="N4" s="15"/>
      <c r="O4" s="15"/>
      <c r="P4" s="15"/>
    </row>
    <row r="5" spans="1:16" x14ac:dyDescent="0.25">
      <c r="A5" s="1" t="s">
        <v>66</v>
      </c>
      <c r="F5" s="17"/>
      <c r="N5" s="15"/>
      <c r="O5" s="15"/>
      <c r="P5" s="15"/>
    </row>
    <row r="6" spans="1:16" x14ac:dyDescent="0.25">
      <c r="A6" s="1"/>
      <c r="F6" s="17"/>
      <c r="N6" s="102"/>
      <c r="O6" s="15"/>
      <c r="P6" s="15"/>
    </row>
    <row r="7" spans="1:16" x14ac:dyDescent="0.25">
      <c r="A7" s="1" t="s">
        <v>67</v>
      </c>
      <c r="F7" s="17"/>
      <c r="N7" s="102"/>
      <c r="O7" s="15"/>
      <c r="P7" s="15"/>
    </row>
    <row r="8" spans="1:16" x14ac:dyDescent="0.25">
      <c r="A8" s="1" t="s">
        <v>1</v>
      </c>
      <c r="F8" s="17"/>
      <c r="N8" s="102"/>
      <c r="O8" s="15"/>
      <c r="P8" s="15"/>
    </row>
    <row r="9" spans="1:16" x14ac:dyDescent="0.25">
      <c r="A9" s="1"/>
    </row>
    <row r="10" spans="1:16" x14ac:dyDescent="0.25">
      <c r="A10" s="1" t="s">
        <v>9</v>
      </c>
    </row>
    <row r="11" spans="1:16" x14ac:dyDescent="0.25">
      <c r="A11" s="1" t="s">
        <v>156</v>
      </c>
    </row>
    <row r="12" spans="1:16" x14ac:dyDescent="0.25">
      <c r="A12" s="1"/>
    </row>
    <row r="13" spans="1:16" x14ac:dyDescent="0.25">
      <c r="A13" s="1" t="s">
        <v>147</v>
      </c>
    </row>
    <row r="14" spans="1:16" x14ac:dyDescent="0.25">
      <c r="A14" s="1" t="s">
        <v>131</v>
      </c>
    </row>
    <row r="15" spans="1:16" x14ac:dyDescent="0.25">
      <c r="A15" s="1"/>
    </row>
    <row r="16" spans="1:16" x14ac:dyDescent="0.25">
      <c r="A16" s="1" t="s">
        <v>129</v>
      </c>
    </row>
    <row r="17" spans="1:29" x14ac:dyDescent="0.25">
      <c r="A17" s="1" t="s">
        <v>130</v>
      </c>
    </row>
    <row r="18" spans="1:29" x14ac:dyDescent="0.25">
      <c r="A18" s="1"/>
    </row>
    <row r="19" spans="1:29" s="75" customFormat="1" ht="15.75" thickBot="1" x14ac:dyDescent="0.3">
      <c r="A19" s="2" t="s">
        <v>128</v>
      </c>
      <c r="B19" s="16"/>
      <c r="C19" s="16"/>
      <c r="D19" s="16"/>
      <c r="E19" s="130"/>
      <c r="F19" s="21"/>
      <c r="G19" s="16"/>
      <c r="H19" s="16"/>
      <c r="I19" s="16"/>
      <c r="J19" s="16"/>
      <c r="K19" s="16"/>
      <c r="L19" s="16"/>
      <c r="M19" s="61"/>
      <c r="N19" s="22"/>
      <c r="O19" s="22"/>
      <c r="P19" s="22"/>
      <c r="Q19" s="22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</row>
    <row r="20" spans="1:29" s="92" customFormat="1" ht="150" customHeight="1" thickBot="1" x14ac:dyDescent="0.3">
      <c r="A20" s="108" t="s">
        <v>138</v>
      </c>
      <c r="B20" s="109" t="s">
        <v>139</v>
      </c>
      <c r="C20" s="108" t="s">
        <v>72</v>
      </c>
      <c r="D20" s="110" t="s">
        <v>74</v>
      </c>
      <c r="E20" s="131" t="s">
        <v>53</v>
      </c>
      <c r="F20" s="111" t="s">
        <v>75</v>
      </c>
      <c r="G20" s="112" t="s">
        <v>50</v>
      </c>
      <c r="H20" s="112" t="s">
        <v>51</v>
      </c>
      <c r="I20" s="112" t="s">
        <v>52</v>
      </c>
      <c r="J20" s="112" t="s">
        <v>137</v>
      </c>
      <c r="K20" s="112" t="s">
        <v>126</v>
      </c>
      <c r="L20" s="112" t="s">
        <v>127</v>
      </c>
      <c r="M20" s="113" t="s">
        <v>124</v>
      </c>
      <c r="N20" s="114" t="s">
        <v>142</v>
      </c>
      <c r="O20" s="114" t="s">
        <v>141</v>
      </c>
      <c r="P20" s="114" t="s">
        <v>140</v>
      </c>
      <c r="Q20" s="110" t="s">
        <v>49</v>
      </c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</row>
    <row r="21" spans="1:29" s="1" customFormat="1" ht="28.5" x14ac:dyDescent="0.2">
      <c r="A21" s="23"/>
      <c r="B21" s="50"/>
      <c r="C21" s="23"/>
      <c r="D21" s="46"/>
      <c r="E21" s="127" t="s">
        <v>98</v>
      </c>
      <c r="F21" s="25" t="s">
        <v>62</v>
      </c>
      <c r="G21" s="26">
        <v>295</v>
      </c>
      <c r="H21" s="26">
        <v>80</v>
      </c>
      <c r="I21" s="26">
        <v>17.5</v>
      </c>
      <c r="J21" s="24"/>
      <c r="K21" s="24"/>
      <c r="L21" s="24"/>
      <c r="M21" s="62"/>
      <c r="N21" s="27"/>
      <c r="O21" s="27"/>
      <c r="P21" s="27"/>
      <c r="Q21" s="28">
        <f t="shared" ref="Q21:Q32" si="0">SUM(N21:P21)</f>
        <v>0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1" customFormat="1" ht="28.5" x14ac:dyDescent="0.2">
      <c r="A22" s="37"/>
      <c r="B22" s="53"/>
      <c r="C22" s="29"/>
      <c r="D22" s="47"/>
      <c r="E22" s="115" t="s">
        <v>60</v>
      </c>
      <c r="F22" s="19" t="s">
        <v>62</v>
      </c>
      <c r="G22" s="14">
        <v>295</v>
      </c>
      <c r="H22" s="14">
        <v>80</v>
      </c>
      <c r="I22" s="14">
        <v>17.5</v>
      </c>
      <c r="J22" s="38"/>
      <c r="K22" s="38"/>
      <c r="L22" s="38"/>
      <c r="M22" s="63"/>
      <c r="N22" s="40"/>
      <c r="O22" s="40"/>
      <c r="P22" s="40"/>
      <c r="Q22" s="30">
        <f t="shared" si="0"/>
        <v>0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1" customFormat="1" ht="29.25" thickBot="1" x14ac:dyDescent="0.25">
      <c r="A23" s="31"/>
      <c r="B23" s="52"/>
      <c r="C23" s="55"/>
      <c r="D23" s="56"/>
      <c r="E23" s="132" t="s">
        <v>60</v>
      </c>
      <c r="F23" s="41" t="s">
        <v>61</v>
      </c>
      <c r="G23" s="34">
        <v>295</v>
      </c>
      <c r="H23" s="34">
        <v>80</v>
      </c>
      <c r="I23" s="34">
        <v>17.5</v>
      </c>
      <c r="J23" s="32"/>
      <c r="K23" s="32"/>
      <c r="L23" s="32"/>
      <c r="M23" s="60"/>
      <c r="N23" s="35"/>
      <c r="O23" s="35"/>
      <c r="P23" s="35"/>
      <c r="Q23" s="36">
        <f t="shared" si="0"/>
        <v>0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1" customFormat="1" ht="28.5" x14ac:dyDescent="0.2">
      <c r="A24" s="23"/>
      <c r="B24" s="50"/>
      <c r="C24" s="23"/>
      <c r="D24" s="46"/>
      <c r="E24" s="127" t="s">
        <v>98</v>
      </c>
      <c r="F24" s="25" t="s">
        <v>62</v>
      </c>
      <c r="G24" s="26">
        <v>315</v>
      </c>
      <c r="H24" s="26">
        <v>70</v>
      </c>
      <c r="I24" s="26">
        <v>17.5</v>
      </c>
      <c r="J24" s="24"/>
      <c r="K24" s="24"/>
      <c r="L24" s="24"/>
      <c r="M24" s="62"/>
      <c r="N24" s="27"/>
      <c r="O24" s="27"/>
      <c r="P24" s="27"/>
      <c r="Q24" s="28">
        <f t="shared" si="0"/>
        <v>0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1" customFormat="1" ht="28.5" x14ac:dyDescent="0.2">
      <c r="A25" s="37"/>
      <c r="B25" s="53"/>
      <c r="C25" s="37"/>
      <c r="D25" s="54"/>
      <c r="E25" s="115" t="s">
        <v>60</v>
      </c>
      <c r="F25" s="19" t="s">
        <v>62</v>
      </c>
      <c r="G25" s="14">
        <v>315</v>
      </c>
      <c r="H25" s="14">
        <v>70</v>
      </c>
      <c r="I25" s="14">
        <v>17.5</v>
      </c>
      <c r="J25" s="38"/>
      <c r="K25" s="38"/>
      <c r="L25" s="38"/>
      <c r="M25" s="63"/>
      <c r="N25" s="40"/>
      <c r="O25" s="40"/>
      <c r="P25" s="40"/>
      <c r="Q25" s="30">
        <f t="shared" si="0"/>
        <v>0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1" customFormat="1" ht="29.25" thickBot="1" x14ac:dyDescent="0.25">
      <c r="A26" s="31"/>
      <c r="B26" s="52"/>
      <c r="C26" s="31"/>
      <c r="D26" s="49"/>
      <c r="E26" s="132" t="s">
        <v>60</v>
      </c>
      <c r="F26" s="33" t="s">
        <v>61</v>
      </c>
      <c r="G26" s="34">
        <v>315</v>
      </c>
      <c r="H26" s="34">
        <v>70</v>
      </c>
      <c r="I26" s="34">
        <v>17.5</v>
      </c>
      <c r="J26" s="32"/>
      <c r="K26" s="32"/>
      <c r="L26" s="32"/>
      <c r="M26" s="60"/>
      <c r="N26" s="35"/>
      <c r="O26" s="35"/>
      <c r="P26" s="35"/>
      <c r="Q26" s="36">
        <f t="shared" si="0"/>
        <v>0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1" customFormat="1" ht="28.5" x14ac:dyDescent="0.2">
      <c r="A27" s="23"/>
      <c r="B27" s="50"/>
      <c r="C27" s="23"/>
      <c r="D27" s="46"/>
      <c r="E27" s="127" t="s">
        <v>98</v>
      </c>
      <c r="F27" s="25" t="s">
        <v>62</v>
      </c>
      <c r="G27" s="26">
        <v>315</v>
      </c>
      <c r="H27" s="26">
        <v>80</v>
      </c>
      <c r="I27" s="26">
        <v>17.5</v>
      </c>
      <c r="J27" s="24"/>
      <c r="K27" s="24"/>
      <c r="L27" s="24"/>
      <c r="M27" s="62"/>
      <c r="N27" s="27"/>
      <c r="O27" s="27"/>
      <c r="P27" s="27"/>
      <c r="Q27" s="28">
        <f t="shared" si="0"/>
        <v>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1" customFormat="1" ht="28.5" x14ac:dyDescent="0.2">
      <c r="A28" s="37"/>
      <c r="B28" s="53"/>
      <c r="C28" s="37"/>
      <c r="D28" s="54"/>
      <c r="E28" s="115" t="s">
        <v>60</v>
      </c>
      <c r="F28" s="19" t="s">
        <v>62</v>
      </c>
      <c r="G28" s="14">
        <v>315</v>
      </c>
      <c r="H28" s="14">
        <v>80</v>
      </c>
      <c r="I28" s="14">
        <v>17.5</v>
      </c>
      <c r="J28" s="38"/>
      <c r="K28" s="38"/>
      <c r="L28" s="38"/>
      <c r="M28" s="63"/>
      <c r="N28" s="40"/>
      <c r="O28" s="40"/>
      <c r="P28" s="40"/>
      <c r="Q28" s="30">
        <f t="shared" si="0"/>
        <v>0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1" customFormat="1" ht="29.25" thickBot="1" x14ac:dyDescent="0.25">
      <c r="A29" s="31"/>
      <c r="B29" s="52"/>
      <c r="C29" s="31"/>
      <c r="D29" s="49"/>
      <c r="E29" s="132" t="s">
        <v>60</v>
      </c>
      <c r="F29" s="33" t="s">
        <v>61</v>
      </c>
      <c r="G29" s="34">
        <v>315</v>
      </c>
      <c r="H29" s="34">
        <v>80</v>
      </c>
      <c r="I29" s="34">
        <v>17.5</v>
      </c>
      <c r="J29" s="32"/>
      <c r="K29" s="32"/>
      <c r="L29" s="32"/>
      <c r="M29" s="60"/>
      <c r="N29" s="35"/>
      <c r="O29" s="35"/>
      <c r="P29" s="35"/>
      <c r="Q29" s="36">
        <f t="shared" si="0"/>
        <v>0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1" customFormat="1" ht="28.5" x14ac:dyDescent="0.2">
      <c r="A30" s="23"/>
      <c r="B30" s="50"/>
      <c r="C30" s="23"/>
      <c r="D30" s="46"/>
      <c r="E30" s="127" t="s">
        <v>98</v>
      </c>
      <c r="F30" s="25" t="s">
        <v>62</v>
      </c>
      <c r="G30" s="26"/>
      <c r="H30" s="26">
        <v>11</v>
      </c>
      <c r="I30" s="26">
        <v>22.5</v>
      </c>
      <c r="J30" s="24"/>
      <c r="K30" s="24"/>
      <c r="L30" s="24"/>
      <c r="M30" s="62"/>
      <c r="N30" s="27"/>
      <c r="O30" s="27"/>
      <c r="P30" s="27"/>
      <c r="Q30" s="28">
        <f t="shared" si="0"/>
        <v>0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1" customFormat="1" ht="28.5" x14ac:dyDescent="0.2">
      <c r="A31" s="37"/>
      <c r="B31" s="53"/>
      <c r="C31" s="37"/>
      <c r="D31" s="54"/>
      <c r="E31" s="115" t="s">
        <v>60</v>
      </c>
      <c r="F31" s="19" t="s">
        <v>62</v>
      </c>
      <c r="G31" s="39"/>
      <c r="H31" s="14">
        <v>11</v>
      </c>
      <c r="I31" s="14">
        <v>22.5</v>
      </c>
      <c r="J31" s="38"/>
      <c r="K31" s="38"/>
      <c r="L31" s="38"/>
      <c r="M31" s="63"/>
      <c r="N31" s="40"/>
      <c r="O31" s="40"/>
      <c r="P31" s="40"/>
      <c r="Q31" s="30">
        <f t="shared" si="0"/>
        <v>0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1" customFormat="1" ht="29.25" thickBot="1" x14ac:dyDescent="0.25">
      <c r="A32" s="31"/>
      <c r="B32" s="52"/>
      <c r="C32" s="31"/>
      <c r="D32" s="49"/>
      <c r="E32" s="132" t="s">
        <v>60</v>
      </c>
      <c r="F32" s="33" t="s">
        <v>61</v>
      </c>
      <c r="G32" s="34"/>
      <c r="H32" s="34">
        <v>11</v>
      </c>
      <c r="I32" s="34">
        <v>22.5</v>
      </c>
      <c r="J32" s="32"/>
      <c r="K32" s="32"/>
      <c r="L32" s="32"/>
      <c r="M32" s="60"/>
      <c r="N32" s="35"/>
      <c r="O32" s="35"/>
      <c r="P32" s="35"/>
      <c r="Q32" s="36">
        <f t="shared" si="0"/>
        <v>0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5">
      <c r="Q33" s="81">
        <f>SUM(Q21:Q32)</f>
        <v>0</v>
      </c>
    </row>
    <row r="37" spans="1:29" s="1" customFormat="1" ht="15.75" thickBot="1" x14ac:dyDescent="0.3">
      <c r="A37" s="2" t="s">
        <v>55</v>
      </c>
      <c r="E37" s="133"/>
      <c r="F37" s="18"/>
      <c r="M37" s="58"/>
      <c r="N37" s="10"/>
      <c r="O37" s="10"/>
      <c r="P37" s="10"/>
    </row>
    <row r="38" spans="1:29" s="13" customFormat="1" ht="135.75" thickBot="1" x14ac:dyDescent="0.3">
      <c r="A38" s="85" t="s">
        <v>70</v>
      </c>
      <c r="B38" s="86" t="s">
        <v>73</v>
      </c>
      <c r="C38" s="85" t="s">
        <v>72</v>
      </c>
      <c r="D38" s="87" t="s">
        <v>74</v>
      </c>
      <c r="E38" s="134" t="s">
        <v>53</v>
      </c>
      <c r="F38" s="124"/>
      <c r="G38" s="88" t="s">
        <v>50</v>
      </c>
      <c r="H38" s="88" t="s">
        <v>51</v>
      </c>
      <c r="I38" s="88" t="s">
        <v>52</v>
      </c>
      <c r="J38" s="88" t="s">
        <v>125</v>
      </c>
      <c r="K38" s="88" t="s">
        <v>126</v>
      </c>
      <c r="L38" s="88" t="s">
        <v>127</v>
      </c>
      <c r="M38" s="89" t="s">
        <v>124</v>
      </c>
      <c r="N38" s="90" t="s">
        <v>71</v>
      </c>
      <c r="O38" s="90" t="s">
        <v>56</v>
      </c>
      <c r="P38" s="90" t="s">
        <v>57</v>
      </c>
      <c r="Q38" s="87" t="s">
        <v>49</v>
      </c>
    </row>
    <row r="39" spans="1:29" s="1" customFormat="1" ht="14.25" x14ac:dyDescent="0.2">
      <c r="A39" s="23"/>
      <c r="B39" s="46"/>
      <c r="C39" s="23"/>
      <c r="D39" s="46"/>
      <c r="E39" s="135" t="s">
        <v>152</v>
      </c>
      <c r="F39" s="144" t="s">
        <v>150</v>
      </c>
      <c r="G39" s="26">
        <v>155</v>
      </c>
      <c r="H39" s="26">
        <v>70</v>
      </c>
      <c r="I39" s="26">
        <v>12</v>
      </c>
      <c r="J39" s="24"/>
      <c r="K39" s="24"/>
      <c r="L39" s="24"/>
      <c r="M39" s="62"/>
      <c r="N39" s="27"/>
      <c r="O39" s="27"/>
      <c r="P39" s="27"/>
      <c r="Q39" s="28">
        <f>SUM(N39:P39)</f>
        <v>0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1" customFormat="1" ht="14.25" x14ac:dyDescent="0.2">
      <c r="A40" s="29"/>
      <c r="B40" s="47"/>
      <c r="C40" s="29"/>
      <c r="D40" s="47"/>
      <c r="E40" s="128" t="s">
        <v>155</v>
      </c>
      <c r="F40" s="125" t="s">
        <v>151</v>
      </c>
      <c r="G40" s="14">
        <v>155</v>
      </c>
      <c r="H40" s="14">
        <v>70</v>
      </c>
      <c r="I40" s="14">
        <v>12</v>
      </c>
      <c r="J40" s="4"/>
      <c r="K40" s="4"/>
      <c r="L40" s="4"/>
      <c r="M40" s="59"/>
      <c r="N40" s="9"/>
      <c r="O40" s="9"/>
      <c r="P40" s="9"/>
      <c r="Q40" s="30">
        <f t="shared" ref="Q40:Q101" si="1">SUM(N40:P40)</f>
        <v>0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1" customFormat="1" thickBot="1" x14ac:dyDescent="0.25">
      <c r="A41" s="31"/>
      <c r="B41" s="49"/>
      <c r="C41" s="31"/>
      <c r="D41" s="52"/>
      <c r="E41" s="145" t="s">
        <v>154</v>
      </c>
      <c r="F41" s="126" t="s">
        <v>151</v>
      </c>
      <c r="G41" s="34">
        <v>155</v>
      </c>
      <c r="H41" s="34">
        <v>70</v>
      </c>
      <c r="I41" s="34">
        <v>12</v>
      </c>
      <c r="J41" s="32"/>
      <c r="K41" s="32"/>
      <c r="L41" s="32"/>
      <c r="M41" s="60"/>
      <c r="N41" s="35"/>
      <c r="O41" s="35"/>
      <c r="P41" s="35"/>
      <c r="Q41" s="36">
        <f t="shared" si="1"/>
        <v>0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1" customFormat="1" ht="14.25" x14ac:dyDescent="0.2">
      <c r="A42" s="23"/>
      <c r="B42" s="46"/>
      <c r="C42" s="23"/>
      <c r="D42" s="46"/>
      <c r="E42" s="135" t="s">
        <v>152</v>
      </c>
      <c r="F42" s="144" t="s">
        <v>150</v>
      </c>
      <c r="G42" s="26">
        <v>165</v>
      </c>
      <c r="H42" s="26">
        <v>70</v>
      </c>
      <c r="I42" s="26">
        <v>13</v>
      </c>
      <c r="J42" s="24"/>
      <c r="K42" s="24"/>
      <c r="L42" s="24"/>
      <c r="M42" s="62"/>
      <c r="N42" s="27"/>
      <c r="O42" s="27"/>
      <c r="P42" s="27"/>
      <c r="Q42" s="28">
        <f t="shared" si="1"/>
        <v>0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1" customFormat="1" ht="14.25" x14ac:dyDescent="0.2">
      <c r="A43" s="29"/>
      <c r="B43" s="47"/>
      <c r="C43" s="29"/>
      <c r="D43" s="47"/>
      <c r="E43" s="128" t="s">
        <v>155</v>
      </c>
      <c r="F43" s="125" t="s">
        <v>151</v>
      </c>
      <c r="G43" s="14">
        <v>165</v>
      </c>
      <c r="H43" s="14">
        <v>70</v>
      </c>
      <c r="I43" s="14">
        <v>13</v>
      </c>
      <c r="J43" s="4"/>
      <c r="K43" s="4"/>
      <c r="L43" s="4"/>
      <c r="M43" s="59"/>
      <c r="N43" s="9"/>
      <c r="O43" s="9"/>
      <c r="P43" s="9"/>
      <c r="Q43" s="30">
        <f t="shared" si="1"/>
        <v>0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1" customFormat="1" thickBot="1" x14ac:dyDescent="0.25">
      <c r="A44" s="31"/>
      <c r="B44" s="49"/>
      <c r="C44" s="31"/>
      <c r="D44" s="52"/>
      <c r="E44" s="145" t="s">
        <v>154</v>
      </c>
      <c r="F44" s="126" t="s">
        <v>151</v>
      </c>
      <c r="G44" s="34">
        <v>165</v>
      </c>
      <c r="H44" s="34">
        <v>70</v>
      </c>
      <c r="I44" s="34">
        <v>13</v>
      </c>
      <c r="J44" s="32"/>
      <c r="K44" s="32"/>
      <c r="L44" s="32"/>
      <c r="M44" s="60"/>
      <c r="N44" s="35"/>
      <c r="O44" s="35"/>
      <c r="P44" s="35"/>
      <c r="Q44" s="36">
        <f t="shared" si="1"/>
        <v>0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1" customFormat="1" ht="14.25" x14ac:dyDescent="0.2">
      <c r="A45" s="23"/>
      <c r="B45" s="46"/>
      <c r="C45" s="23"/>
      <c r="D45" s="46"/>
      <c r="E45" s="135" t="s">
        <v>152</v>
      </c>
      <c r="F45" s="144" t="s">
        <v>150</v>
      </c>
      <c r="G45" s="26">
        <v>175</v>
      </c>
      <c r="H45" s="26">
        <v>65</v>
      </c>
      <c r="I45" s="26">
        <v>14</v>
      </c>
      <c r="J45" s="24"/>
      <c r="K45" s="24"/>
      <c r="L45" s="24"/>
      <c r="M45" s="62"/>
      <c r="N45" s="27"/>
      <c r="O45" s="27"/>
      <c r="P45" s="27"/>
      <c r="Q45" s="28">
        <f t="shared" si="1"/>
        <v>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s="1" customFormat="1" ht="14.25" x14ac:dyDescent="0.2">
      <c r="A46" s="29"/>
      <c r="B46" s="47"/>
      <c r="C46" s="29"/>
      <c r="D46" s="47"/>
      <c r="E46" s="128" t="s">
        <v>155</v>
      </c>
      <c r="F46" s="125" t="s">
        <v>151</v>
      </c>
      <c r="G46" s="14">
        <v>175</v>
      </c>
      <c r="H46" s="14">
        <v>65</v>
      </c>
      <c r="I46" s="14">
        <v>14</v>
      </c>
      <c r="J46" s="4"/>
      <c r="K46" s="4"/>
      <c r="L46" s="4"/>
      <c r="M46" s="59"/>
      <c r="N46" s="9"/>
      <c r="O46" s="9"/>
      <c r="P46" s="9"/>
      <c r="Q46" s="30">
        <f t="shared" si="1"/>
        <v>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s="1" customFormat="1" thickBot="1" x14ac:dyDescent="0.25">
      <c r="A47" s="31"/>
      <c r="B47" s="49"/>
      <c r="C47" s="31"/>
      <c r="D47" s="52"/>
      <c r="E47" s="145" t="s">
        <v>154</v>
      </c>
      <c r="F47" s="126" t="s">
        <v>151</v>
      </c>
      <c r="G47" s="34">
        <v>175</v>
      </c>
      <c r="H47" s="34">
        <v>65</v>
      </c>
      <c r="I47" s="34">
        <v>14</v>
      </c>
      <c r="J47" s="32"/>
      <c r="K47" s="32"/>
      <c r="L47" s="32"/>
      <c r="M47" s="60"/>
      <c r="N47" s="35"/>
      <c r="O47" s="35"/>
      <c r="P47" s="35"/>
      <c r="Q47" s="36">
        <f t="shared" si="1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s="1" customFormat="1" ht="14.25" x14ac:dyDescent="0.2">
      <c r="A48" s="23"/>
      <c r="B48" s="46"/>
      <c r="C48" s="23"/>
      <c r="D48" s="46"/>
      <c r="E48" s="135" t="s">
        <v>152</v>
      </c>
      <c r="F48" s="144" t="s">
        <v>150</v>
      </c>
      <c r="G48" s="26">
        <v>175</v>
      </c>
      <c r="H48" s="26">
        <v>65</v>
      </c>
      <c r="I48" s="26">
        <v>15</v>
      </c>
      <c r="J48" s="24"/>
      <c r="K48" s="24"/>
      <c r="L48" s="24"/>
      <c r="M48" s="62"/>
      <c r="N48" s="27"/>
      <c r="O48" s="27"/>
      <c r="P48" s="27"/>
      <c r="Q48" s="28">
        <f t="shared" si="1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s="1" customFormat="1" ht="14.25" x14ac:dyDescent="0.2">
      <c r="A49" s="29"/>
      <c r="B49" s="47"/>
      <c r="C49" s="29"/>
      <c r="D49" s="47"/>
      <c r="E49" s="128" t="s">
        <v>155</v>
      </c>
      <c r="F49" s="125" t="s">
        <v>151</v>
      </c>
      <c r="G49" s="14">
        <v>175</v>
      </c>
      <c r="H49" s="14">
        <v>65</v>
      </c>
      <c r="I49" s="14">
        <v>15</v>
      </c>
      <c r="J49" s="4"/>
      <c r="K49" s="4"/>
      <c r="L49" s="4"/>
      <c r="M49" s="59"/>
      <c r="N49" s="9"/>
      <c r="O49" s="9"/>
      <c r="P49" s="9"/>
      <c r="Q49" s="30">
        <f t="shared" si="1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s="1" customFormat="1" thickBot="1" x14ac:dyDescent="0.25">
      <c r="A50" s="31"/>
      <c r="B50" s="49"/>
      <c r="C50" s="31"/>
      <c r="D50" s="52"/>
      <c r="E50" s="145" t="s">
        <v>154</v>
      </c>
      <c r="F50" s="126" t="s">
        <v>151</v>
      </c>
      <c r="G50" s="34">
        <v>175</v>
      </c>
      <c r="H50" s="34">
        <v>65</v>
      </c>
      <c r="I50" s="34">
        <v>15</v>
      </c>
      <c r="J50" s="32"/>
      <c r="K50" s="32"/>
      <c r="L50" s="32"/>
      <c r="M50" s="60"/>
      <c r="N50" s="35"/>
      <c r="O50" s="35"/>
      <c r="P50" s="35"/>
      <c r="Q50" s="36">
        <f t="shared" si="1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s="1" customFormat="1" ht="14.25" x14ac:dyDescent="0.2">
      <c r="A51" s="23"/>
      <c r="B51" s="46"/>
      <c r="C51" s="23"/>
      <c r="D51" s="46"/>
      <c r="E51" s="135" t="s">
        <v>152</v>
      </c>
      <c r="F51" s="144" t="s">
        <v>150</v>
      </c>
      <c r="G51" s="26">
        <v>175</v>
      </c>
      <c r="H51" s="26">
        <v>70</v>
      </c>
      <c r="I51" s="26">
        <v>14</v>
      </c>
      <c r="J51" s="24"/>
      <c r="K51" s="24"/>
      <c r="L51" s="24"/>
      <c r="M51" s="62"/>
      <c r="N51" s="27"/>
      <c r="O51" s="27"/>
      <c r="P51" s="27"/>
      <c r="Q51" s="28">
        <f t="shared" si="1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s="1" customFormat="1" ht="14.25" x14ac:dyDescent="0.2">
      <c r="A52" s="29"/>
      <c r="B52" s="47"/>
      <c r="C52" s="29"/>
      <c r="D52" s="47"/>
      <c r="E52" s="128" t="s">
        <v>155</v>
      </c>
      <c r="F52" s="125" t="s">
        <v>151</v>
      </c>
      <c r="G52" s="14">
        <v>175</v>
      </c>
      <c r="H52" s="14">
        <v>70</v>
      </c>
      <c r="I52" s="14">
        <v>14</v>
      </c>
      <c r="J52" s="4"/>
      <c r="K52" s="4"/>
      <c r="L52" s="4"/>
      <c r="M52" s="59"/>
      <c r="N52" s="9"/>
      <c r="O52" s="9"/>
      <c r="P52" s="9"/>
      <c r="Q52" s="30">
        <f t="shared" si="1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s="1" customFormat="1" thickBot="1" x14ac:dyDescent="0.25">
      <c r="A53" s="31"/>
      <c r="B53" s="49"/>
      <c r="C53" s="31"/>
      <c r="D53" s="52"/>
      <c r="E53" s="145" t="s">
        <v>154</v>
      </c>
      <c r="F53" s="126" t="s">
        <v>151</v>
      </c>
      <c r="G53" s="34">
        <v>175</v>
      </c>
      <c r="H53" s="34">
        <v>70</v>
      </c>
      <c r="I53" s="34">
        <v>14</v>
      </c>
      <c r="J53" s="32"/>
      <c r="K53" s="32"/>
      <c r="L53" s="32"/>
      <c r="M53" s="60"/>
      <c r="N53" s="35"/>
      <c r="O53" s="35"/>
      <c r="P53" s="35"/>
      <c r="Q53" s="36">
        <f t="shared" si="1"/>
        <v>0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s="1" customFormat="1" ht="14.25" x14ac:dyDescent="0.2">
      <c r="A54" s="29"/>
      <c r="B54" s="47"/>
      <c r="C54" s="29"/>
      <c r="D54" s="47"/>
      <c r="E54" s="135" t="s">
        <v>152</v>
      </c>
      <c r="F54" s="144" t="s">
        <v>150</v>
      </c>
      <c r="G54" s="14">
        <v>185</v>
      </c>
      <c r="H54" s="14">
        <v>65</v>
      </c>
      <c r="I54" s="14">
        <v>15</v>
      </c>
      <c r="J54" s="4"/>
      <c r="K54" s="4"/>
      <c r="L54" s="4"/>
      <c r="M54" s="59"/>
      <c r="N54" s="9"/>
      <c r="O54" s="9"/>
      <c r="P54" s="9"/>
      <c r="Q54" s="30">
        <f t="shared" si="1"/>
        <v>0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s="1" customFormat="1" ht="14.25" x14ac:dyDescent="0.2">
      <c r="A55" s="29"/>
      <c r="B55" s="47"/>
      <c r="C55" s="29"/>
      <c r="D55" s="47"/>
      <c r="E55" s="128" t="s">
        <v>155</v>
      </c>
      <c r="F55" s="125" t="s">
        <v>151</v>
      </c>
      <c r="G55" s="14">
        <v>185</v>
      </c>
      <c r="H55" s="14">
        <v>65</v>
      </c>
      <c r="I55" s="14">
        <v>15</v>
      </c>
      <c r="J55" s="4"/>
      <c r="K55" s="4"/>
      <c r="L55" s="4"/>
      <c r="M55" s="59"/>
      <c r="N55" s="9"/>
      <c r="O55" s="9"/>
      <c r="P55" s="9"/>
      <c r="Q55" s="30">
        <f t="shared" si="1"/>
        <v>0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s="1" customFormat="1" thickBot="1" x14ac:dyDescent="0.25">
      <c r="A56" s="29"/>
      <c r="B56" s="47"/>
      <c r="C56" s="29"/>
      <c r="D56" s="47"/>
      <c r="E56" s="145" t="s">
        <v>154</v>
      </c>
      <c r="F56" s="126" t="s">
        <v>151</v>
      </c>
      <c r="G56" s="14">
        <v>185</v>
      </c>
      <c r="H56" s="14">
        <v>65</v>
      </c>
      <c r="I56" s="14">
        <v>15</v>
      </c>
      <c r="J56" s="4"/>
      <c r="K56" s="4"/>
      <c r="L56" s="4"/>
      <c r="M56" s="59"/>
      <c r="N56" s="9"/>
      <c r="O56" s="9"/>
      <c r="P56" s="9"/>
      <c r="Q56" s="30">
        <f t="shared" si="1"/>
        <v>0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s="1" customFormat="1" ht="14.25" x14ac:dyDescent="0.2">
      <c r="A57" s="23"/>
      <c r="B57" s="46"/>
      <c r="C57" s="23"/>
      <c r="D57" s="46"/>
      <c r="E57" s="135" t="s">
        <v>152</v>
      </c>
      <c r="F57" s="144" t="s">
        <v>150</v>
      </c>
      <c r="G57" s="26">
        <v>185</v>
      </c>
      <c r="H57" s="26">
        <v>70</v>
      </c>
      <c r="I57" s="26">
        <v>13</v>
      </c>
      <c r="J57" s="24"/>
      <c r="K57" s="24"/>
      <c r="L57" s="24"/>
      <c r="M57" s="62"/>
      <c r="N57" s="27"/>
      <c r="O57" s="27"/>
      <c r="P57" s="27"/>
      <c r="Q57" s="28">
        <f t="shared" si="1"/>
        <v>0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s="1" customFormat="1" ht="14.25" x14ac:dyDescent="0.2">
      <c r="A58" s="29"/>
      <c r="B58" s="47"/>
      <c r="C58" s="29"/>
      <c r="D58" s="47"/>
      <c r="E58" s="128" t="s">
        <v>155</v>
      </c>
      <c r="F58" s="125" t="s">
        <v>151</v>
      </c>
      <c r="G58" s="14">
        <v>185</v>
      </c>
      <c r="H58" s="14">
        <v>70</v>
      </c>
      <c r="I58" s="14">
        <v>13</v>
      </c>
      <c r="J58" s="4"/>
      <c r="K58" s="4"/>
      <c r="L58" s="4"/>
      <c r="M58" s="59"/>
      <c r="N58" s="9"/>
      <c r="O58" s="9"/>
      <c r="P58" s="9"/>
      <c r="Q58" s="30">
        <f t="shared" si="1"/>
        <v>0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s="1" customFormat="1" thickBot="1" x14ac:dyDescent="0.25">
      <c r="A59" s="31"/>
      <c r="B59" s="49"/>
      <c r="C59" s="31"/>
      <c r="D59" s="52"/>
      <c r="E59" s="145" t="s">
        <v>154</v>
      </c>
      <c r="F59" s="126" t="s">
        <v>151</v>
      </c>
      <c r="G59" s="34">
        <v>185</v>
      </c>
      <c r="H59" s="34">
        <v>70</v>
      </c>
      <c r="I59" s="34">
        <v>13</v>
      </c>
      <c r="J59" s="32"/>
      <c r="K59" s="32"/>
      <c r="L59" s="32"/>
      <c r="M59" s="60"/>
      <c r="N59" s="35"/>
      <c r="O59" s="35"/>
      <c r="P59" s="35"/>
      <c r="Q59" s="36">
        <f t="shared" si="1"/>
        <v>0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s="1" customFormat="1" ht="14.25" x14ac:dyDescent="0.2">
      <c r="A60" s="29"/>
      <c r="B60" s="47"/>
      <c r="C60" s="29"/>
      <c r="D60" s="47"/>
      <c r="E60" s="135" t="s">
        <v>152</v>
      </c>
      <c r="F60" s="144" t="s">
        <v>150</v>
      </c>
      <c r="G60" s="14">
        <v>185</v>
      </c>
      <c r="H60" s="14">
        <v>70</v>
      </c>
      <c r="I60" s="14">
        <v>14</v>
      </c>
      <c r="J60" s="4"/>
      <c r="K60" s="4"/>
      <c r="L60" s="4"/>
      <c r="M60" s="59"/>
      <c r="N60" s="9"/>
      <c r="O60" s="9"/>
      <c r="P60" s="9"/>
      <c r="Q60" s="30">
        <f t="shared" si="1"/>
        <v>0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s="1" customFormat="1" ht="14.25" x14ac:dyDescent="0.2">
      <c r="A61" s="29"/>
      <c r="B61" s="47"/>
      <c r="C61" s="29"/>
      <c r="D61" s="47"/>
      <c r="E61" s="128" t="s">
        <v>155</v>
      </c>
      <c r="F61" s="125" t="s">
        <v>151</v>
      </c>
      <c r="G61" s="14">
        <v>185</v>
      </c>
      <c r="H61" s="14">
        <v>70</v>
      </c>
      <c r="I61" s="14">
        <v>14</v>
      </c>
      <c r="J61" s="4"/>
      <c r="K61" s="4"/>
      <c r="L61" s="4"/>
      <c r="M61" s="59"/>
      <c r="N61" s="9"/>
      <c r="O61" s="9"/>
      <c r="P61" s="9"/>
      <c r="Q61" s="30">
        <f t="shared" si="1"/>
        <v>0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s="1" customFormat="1" thickBot="1" x14ac:dyDescent="0.25">
      <c r="A62" s="29"/>
      <c r="B62" s="47"/>
      <c r="C62" s="29"/>
      <c r="D62" s="47"/>
      <c r="E62" s="145" t="s">
        <v>154</v>
      </c>
      <c r="F62" s="126" t="s">
        <v>151</v>
      </c>
      <c r="G62" s="14">
        <v>185</v>
      </c>
      <c r="H62" s="14">
        <v>70</v>
      </c>
      <c r="I62" s="14">
        <v>14</v>
      </c>
      <c r="J62" s="4"/>
      <c r="K62" s="4"/>
      <c r="L62" s="4"/>
      <c r="M62" s="59"/>
      <c r="N62" s="9"/>
      <c r="O62" s="9"/>
      <c r="P62" s="9"/>
      <c r="Q62" s="30">
        <f t="shared" si="1"/>
        <v>0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s="1" customFormat="1" ht="14.25" x14ac:dyDescent="0.2">
      <c r="A63" s="23"/>
      <c r="B63" s="46"/>
      <c r="C63" s="23"/>
      <c r="D63" s="46"/>
      <c r="E63" s="135" t="s">
        <v>152</v>
      </c>
      <c r="F63" s="144" t="s">
        <v>150</v>
      </c>
      <c r="G63" s="26">
        <v>185</v>
      </c>
      <c r="H63" s="26">
        <v>75</v>
      </c>
      <c r="I63" s="26">
        <v>16</v>
      </c>
      <c r="J63" s="24"/>
      <c r="K63" s="24"/>
      <c r="L63" s="24"/>
      <c r="M63" s="62"/>
      <c r="N63" s="27"/>
      <c r="O63" s="27"/>
      <c r="P63" s="27"/>
      <c r="Q63" s="28">
        <f t="shared" si="1"/>
        <v>0</v>
      </c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s="1" customFormat="1" ht="14.25" x14ac:dyDescent="0.2">
      <c r="A64" s="29"/>
      <c r="B64" s="47"/>
      <c r="C64" s="29"/>
      <c r="D64" s="47"/>
      <c r="E64" s="128" t="s">
        <v>155</v>
      </c>
      <c r="F64" s="125" t="s">
        <v>151</v>
      </c>
      <c r="G64" s="14">
        <v>185</v>
      </c>
      <c r="H64" s="14">
        <v>75</v>
      </c>
      <c r="I64" s="14">
        <v>16</v>
      </c>
      <c r="J64" s="4"/>
      <c r="K64" s="4"/>
      <c r="L64" s="4"/>
      <c r="M64" s="59"/>
      <c r="N64" s="9"/>
      <c r="O64" s="9"/>
      <c r="P64" s="9"/>
      <c r="Q64" s="30">
        <f t="shared" si="1"/>
        <v>0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s="1" customFormat="1" thickBot="1" x14ac:dyDescent="0.25">
      <c r="A65" s="31"/>
      <c r="B65" s="49"/>
      <c r="C65" s="31"/>
      <c r="D65" s="52"/>
      <c r="E65" s="145" t="s">
        <v>154</v>
      </c>
      <c r="F65" s="126" t="s">
        <v>151</v>
      </c>
      <c r="G65" s="34">
        <v>185</v>
      </c>
      <c r="H65" s="34">
        <v>75</v>
      </c>
      <c r="I65" s="34">
        <v>16</v>
      </c>
      <c r="J65" s="32"/>
      <c r="K65" s="32"/>
      <c r="L65" s="32"/>
      <c r="M65" s="60"/>
      <c r="N65" s="35"/>
      <c r="O65" s="35"/>
      <c r="P65" s="35"/>
      <c r="Q65" s="36">
        <f t="shared" si="1"/>
        <v>0</v>
      </c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s="1" customFormat="1" ht="14.25" x14ac:dyDescent="0.2">
      <c r="A66" s="29"/>
      <c r="B66" s="47"/>
      <c r="C66" s="29"/>
      <c r="D66" s="47"/>
      <c r="E66" s="135" t="s">
        <v>152</v>
      </c>
      <c r="F66" s="144" t="s">
        <v>150</v>
      </c>
      <c r="G66" s="14">
        <v>195</v>
      </c>
      <c r="H66" s="14">
        <v>50</v>
      </c>
      <c r="I66" s="14">
        <v>15</v>
      </c>
      <c r="J66" s="4"/>
      <c r="K66" s="4"/>
      <c r="L66" s="4"/>
      <c r="M66" s="59"/>
      <c r="N66" s="9"/>
      <c r="O66" s="9"/>
      <c r="P66" s="9"/>
      <c r="Q66" s="30">
        <f t="shared" si="1"/>
        <v>0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s="1" customFormat="1" ht="14.25" x14ac:dyDescent="0.2">
      <c r="A67" s="29"/>
      <c r="B67" s="47"/>
      <c r="C67" s="29"/>
      <c r="D67" s="47"/>
      <c r="E67" s="128" t="s">
        <v>155</v>
      </c>
      <c r="F67" s="125" t="s">
        <v>151</v>
      </c>
      <c r="G67" s="14">
        <v>195</v>
      </c>
      <c r="H67" s="14">
        <v>50</v>
      </c>
      <c r="I67" s="14">
        <v>15</v>
      </c>
      <c r="J67" s="4"/>
      <c r="K67" s="4"/>
      <c r="L67" s="4"/>
      <c r="M67" s="59"/>
      <c r="N67" s="9"/>
      <c r="O67" s="9"/>
      <c r="P67" s="9"/>
      <c r="Q67" s="30">
        <f t="shared" si="1"/>
        <v>0</v>
      </c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s="1" customFormat="1" thickBot="1" x14ac:dyDescent="0.25">
      <c r="A68" s="29"/>
      <c r="B68" s="47"/>
      <c r="C68" s="29"/>
      <c r="D68" s="47"/>
      <c r="E68" s="145" t="s">
        <v>154</v>
      </c>
      <c r="F68" s="126" t="s">
        <v>151</v>
      </c>
      <c r="G68" s="14">
        <v>195</v>
      </c>
      <c r="H68" s="14">
        <v>50</v>
      </c>
      <c r="I68" s="14">
        <v>15</v>
      </c>
      <c r="J68" s="4"/>
      <c r="K68" s="4"/>
      <c r="L68" s="4"/>
      <c r="M68" s="59"/>
      <c r="N68" s="9"/>
      <c r="O68" s="9"/>
      <c r="P68" s="9"/>
      <c r="Q68" s="30">
        <f t="shared" si="1"/>
        <v>0</v>
      </c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s="1" customFormat="1" ht="14.25" x14ac:dyDescent="0.2">
      <c r="A69" s="23"/>
      <c r="B69" s="46"/>
      <c r="C69" s="23"/>
      <c r="D69" s="46"/>
      <c r="E69" s="135" t="s">
        <v>152</v>
      </c>
      <c r="F69" s="144" t="s">
        <v>150</v>
      </c>
      <c r="G69" s="26">
        <v>195</v>
      </c>
      <c r="H69" s="26">
        <v>55</v>
      </c>
      <c r="I69" s="26">
        <v>16</v>
      </c>
      <c r="J69" s="24"/>
      <c r="K69" s="24"/>
      <c r="L69" s="24"/>
      <c r="M69" s="62"/>
      <c r="N69" s="27"/>
      <c r="O69" s="27"/>
      <c r="P69" s="27"/>
      <c r="Q69" s="28">
        <f t="shared" si="1"/>
        <v>0</v>
      </c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s="1" customFormat="1" ht="14.25" x14ac:dyDescent="0.2">
      <c r="A70" s="29"/>
      <c r="B70" s="47"/>
      <c r="C70" s="29"/>
      <c r="D70" s="47"/>
      <c r="E70" s="128" t="s">
        <v>155</v>
      </c>
      <c r="F70" s="125" t="s">
        <v>151</v>
      </c>
      <c r="G70" s="14">
        <v>195</v>
      </c>
      <c r="H70" s="14">
        <v>55</v>
      </c>
      <c r="I70" s="14">
        <v>16</v>
      </c>
      <c r="J70" s="4"/>
      <c r="K70" s="4"/>
      <c r="L70" s="4"/>
      <c r="M70" s="59"/>
      <c r="N70" s="9"/>
      <c r="O70" s="9"/>
      <c r="P70" s="9"/>
      <c r="Q70" s="30">
        <f t="shared" si="1"/>
        <v>0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s="1" customFormat="1" thickBot="1" x14ac:dyDescent="0.25">
      <c r="A71" s="31"/>
      <c r="B71" s="49"/>
      <c r="C71" s="31"/>
      <c r="D71" s="52"/>
      <c r="E71" s="145" t="s">
        <v>154</v>
      </c>
      <c r="F71" s="126" t="s">
        <v>151</v>
      </c>
      <c r="G71" s="34">
        <v>195</v>
      </c>
      <c r="H71" s="34">
        <v>55</v>
      </c>
      <c r="I71" s="34">
        <v>16</v>
      </c>
      <c r="J71" s="32"/>
      <c r="K71" s="32"/>
      <c r="L71" s="32"/>
      <c r="M71" s="60"/>
      <c r="N71" s="35"/>
      <c r="O71" s="35"/>
      <c r="P71" s="35"/>
      <c r="Q71" s="36">
        <f t="shared" si="1"/>
        <v>0</v>
      </c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s="1" customFormat="1" ht="14.25" x14ac:dyDescent="0.2">
      <c r="A72" s="29"/>
      <c r="B72" s="47"/>
      <c r="C72" s="29"/>
      <c r="D72" s="47"/>
      <c r="E72" s="135" t="s">
        <v>152</v>
      </c>
      <c r="F72" s="144" t="s">
        <v>150</v>
      </c>
      <c r="G72" s="14">
        <v>195</v>
      </c>
      <c r="H72" s="14">
        <v>65</v>
      </c>
      <c r="I72" s="14">
        <v>15</v>
      </c>
      <c r="J72" s="4"/>
      <c r="K72" s="4"/>
      <c r="L72" s="4"/>
      <c r="M72" s="59"/>
      <c r="N72" s="9"/>
      <c r="O72" s="9"/>
      <c r="P72" s="9"/>
      <c r="Q72" s="30">
        <f t="shared" si="1"/>
        <v>0</v>
      </c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s="1" customFormat="1" ht="14.25" x14ac:dyDescent="0.2">
      <c r="A73" s="29"/>
      <c r="B73" s="47"/>
      <c r="C73" s="29"/>
      <c r="D73" s="47"/>
      <c r="E73" s="128" t="s">
        <v>155</v>
      </c>
      <c r="F73" s="125" t="s">
        <v>151</v>
      </c>
      <c r="G73" s="14">
        <v>195</v>
      </c>
      <c r="H73" s="14">
        <v>65</v>
      </c>
      <c r="I73" s="14">
        <v>15</v>
      </c>
      <c r="J73" s="4"/>
      <c r="K73" s="4"/>
      <c r="L73" s="4"/>
      <c r="M73" s="59"/>
      <c r="N73" s="9"/>
      <c r="O73" s="9"/>
      <c r="P73" s="9"/>
      <c r="Q73" s="30">
        <f t="shared" si="1"/>
        <v>0</v>
      </c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s="1" customFormat="1" thickBot="1" x14ac:dyDescent="0.25">
      <c r="A74" s="29"/>
      <c r="B74" s="47"/>
      <c r="C74" s="29"/>
      <c r="D74" s="47"/>
      <c r="E74" s="145" t="s">
        <v>154</v>
      </c>
      <c r="F74" s="126" t="s">
        <v>151</v>
      </c>
      <c r="G74" s="14">
        <v>195</v>
      </c>
      <c r="H74" s="14">
        <v>65</v>
      </c>
      <c r="I74" s="14">
        <v>15</v>
      </c>
      <c r="J74" s="4"/>
      <c r="K74" s="4"/>
      <c r="L74" s="4"/>
      <c r="M74" s="59"/>
      <c r="N74" s="9"/>
      <c r="O74" s="9"/>
      <c r="P74" s="9"/>
      <c r="Q74" s="30">
        <f t="shared" si="1"/>
        <v>0</v>
      </c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s="1" customFormat="1" ht="14.25" x14ac:dyDescent="0.2">
      <c r="A75" s="23"/>
      <c r="B75" s="46"/>
      <c r="C75" s="23"/>
      <c r="D75" s="46"/>
      <c r="E75" s="135" t="s">
        <v>152</v>
      </c>
      <c r="F75" s="144" t="s">
        <v>150</v>
      </c>
      <c r="G75" s="26">
        <v>195</v>
      </c>
      <c r="H75" s="26">
        <v>65</v>
      </c>
      <c r="I75" s="26">
        <v>16</v>
      </c>
      <c r="J75" s="24"/>
      <c r="K75" s="24"/>
      <c r="L75" s="24"/>
      <c r="M75" s="62"/>
      <c r="N75" s="27"/>
      <c r="O75" s="27"/>
      <c r="P75" s="27"/>
      <c r="Q75" s="28">
        <f t="shared" si="1"/>
        <v>0</v>
      </c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s="1" customFormat="1" ht="14.25" x14ac:dyDescent="0.2">
      <c r="A76" s="29"/>
      <c r="B76" s="47"/>
      <c r="C76" s="29"/>
      <c r="D76" s="47"/>
      <c r="E76" s="128" t="s">
        <v>155</v>
      </c>
      <c r="F76" s="125" t="s">
        <v>151</v>
      </c>
      <c r="G76" s="14">
        <v>195</v>
      </c>
      <c r="H76" s="14">
        <v>65</v>
      </c>
      <c r="I76" s="14">
        <v>16</v>
      </c>
      <c r="J76" s="4"/>
      <c r="K76" s="4"/>
      <c r="L76" s="4"/>
      <c r="M76" s="59"/>
      <c r="N76" s="9"/>
      <c r="O76" s="9"/>
      <c r="P76" s="9"/>
      <c r="Q76" s="30">
        <f t="shared" si="1"/>
        <v>0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s="1" customFormat="1" thickBot="1" x14ac:dyDescent="0.25">
      <c r="A77" s="31"/>
      <c r="B77" s="49"/>
      <c r="C77" s="31"/>
      <c r="D77" s="52"/>
      <c r="E77" s="145" t="s">
        <v>154</v>
      </c>
      <c r="F77" s="126" t="s">
        <v>151</v>
      </c>
      <c r="G77" s="34">
        <v>195</v>
      </c>
      <c r="H77" s="34">
        <v>65</v>
      </c>
      <c r="I77" s="34">
        <v>16</v>
      </c>
      <c r="J77" s="32"/>
      <c r="K77" s="32"/>
      <c r="L77" s="32"/>
      <c r="M77" s="60"/>
      <c r="N77" s="35"/>
      <c r="O77" s="35"/>
      <c r="P77" s="35"/>
      <c r="Q77" s="36">
        <f t="shared" si="1"/>
        <v>0</v>
      </c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s="1" customFormat="1" ht="14.25" x14ac:dyDescent="0.2">
      <c r="A78" s="29"/>
      <c r="B78" s="47"/>
      <c r="C78" s="29"/>
      <c r="D78" s="47"/>
      <c r="E78" s="135" t="s">
        <v>152</v>
      </c>
      <c r="F78" s="144" t="s">
        <v>150</v>
      </c>
      <c r="G78" s="14">
        <v>195</v>
      </c>
      <c r="H78" s="14">
        <v>70</v>
      </c>
      <c r="I78" s="14">
        <v>15</v>
      </c>
      <c r="J78" s="4"/>
      <c r="K78" s="4"/>
      <c r="L78" s="4"/>
      <c r="M78" s="59"/>
      <c r="N78" s="9"/>
      <c r="O78" s="9"/>
      <c r="P78" s="9"/>
      <c r="Q78" s="30">
        <f t="shared" si="1"/>
        <v>0</v>
      </c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s="1" customFormat="1" ht="14.25" x14ac:dyDescent="0.2">
      <c r="A79" s="29"/>
      <c r="B79" s="47"/>
      <c r="C79" s="29"/>
      <c r="D79" s="47"/>
      <c r="E79" s="128" t="s">
        <v>155</v>
      </c>
      <c r="F79" s="125" t="s">
        <v>151</v>
      </c>
      <c r="G79" s="14">
        <v>195</v>
      </c>
      <c r="H79" s="14">
        <v>70</v>
      </c>
      <c r="I79" s="14">
        <v>15</v>
      </c>
      <c r="J79" s="4"/>
      <c r="K79" s="4"/>
      <c r="L79" s="4"/>
      <c r="M79" s="59"/>
      <c r="N79" s="9"/>
      <c r="O79" s="9"/>
      <c r="P79" s="9"/>
      <c r="Q79" s="30">
        <f t="shared" si="1"/>
        <v>0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s="1" customFormat="1" thickBot="1" x14ac:dyDescent="0.25">
      <c r="A80" s="29"/>
      <c r="B80" s="47"/>
      <c r="C80" s="29"/>
      <c r="D80" s="47"/>
      <c r="E80" s="145" t="s">
        <v>154</v>
      </c>
      <c r="F80" s="126" t="s">
        <v>151</v>
      </c>
      <c r="G80" s="14">
        <v>195</v>
      </c>
      <c r="H80" s="14">
        <v>70</v>
      </c>
      <c r="I80" s="14">
        <v>15</v>
      </c>
      <c r="J80" s="4"/>
      <c r="K80" s="4"/>
      <c r="L80" s="4"/>
      <c r="M80" s="59"/>
      <c r="N80" s="9"/>
      <c r="O80" s="9"/>
      <c r="P80" s="9"/>
      <c r="Q80" s="30">
        <f t="shared" si="1"/>
        <v>0</v>
      </c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s="1" customFormat="1" ht="14.25" x14ac:dyDescent="0.2">
      <c r="A81" s="23"/>
      <c r="B81" s="46"/>
      <c r="C81" s="23"/>
      <c r="D81" s="46"/>
      <c r="E81" s="135" t="s">
        <v>152</v>
      </c>
      <c r="F81" s="144" t="s">
        <v>150</v>
      </c>
      <c r="G81" s="26">
        <v>195</v>
      </c>
      <c r="H81" s="26">
        <v>70</v>
      </c>
      <c r="I81" s="26">
        <v>16</v>
      </c>
      <c r="J81" s="24"/>
      <c r="K81" s="24"/>
      <c r="L81" s="24"/>
      <c r="M81" s="62"/>
      <c r="N81" s="27"/>
      <c r="O81" s="27"/>
      <c r="P81" s="27"/>
      <c r="Q81" s="28">
        <f t="shared" si="1"/>
        <v>0</v>
      </c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s="1" customFormat="1" ht="14.25" x14ac:dyDescent="0.2">
      <c r="A82" s="29"/>
      <c r="B82" s="47"/>
      <c r="C82" s="29"/>
      <c r="D82" s="47"/>
      <c r="E82" s="128" t="s">
        <v>155</v>
      </c>
      <c r="F82" s="125" t="s">
        <v>151</v>
      </c>
      <c r="G82" s="14">
        <v>195</v>
      </c>
      <c r="H82" s="14">
        <v>70</v>
      </c>
      <c r="I82" s="14">
        <v>16</v>
      </c>
      <c r="J82" s="4"/>
      <c r="K82" s="4"/>
      <c r="L82" s="4"/>
      <c r="M82" s="59"/>
      <c r="N82" s="9"/>
      <c r="O82" s="9"/>
      <c r="P82" s="9"/>
      <c r="Q82" s="30">
        <f t="shared" si="1"/>
        <v>0</v>
      </c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s="1" customFormat="1" thickBot="1" x14ac:dyDescent="0.25">
      <c r="A83" s="31"/>
      <c r="B83" s="49"/>
      <c r="C83" s="31"/>
      <c r="D83" s="52"/>
      <c r="E83" s="145" t="s">
        <v>154</v>
      </c>
      <c r="F83" s="126" t="s">
        <v>151</v>
      </c>
      <c r="G83" s="34">
        <v>195</v>
      </c>
      <c r="H83" s="34">
        <v>70</v>
      </c>
      <c r="I83" s="34">
        <v>16</v>
      </c>
      <c r="J83" s="32"/>
      <c r="K83" s="32"/>
      <c r="L83" s="32"/>
      <c r="M83" s="60"/>
      <c r="N83" s="35"/>
      <c r="O83" s="35"/>
      <c r="P83" s="35"/>
      <c r="Q83" s="36">
        <f t="shared" si="1"/>
        <v>0</v>
      </c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s="1" customFormat="1" ht="14.25" x14ac:dyDescent="0.2">
      <c r="A84" s="29"/>
      <c r="B84" s="47"/>
      <c r="C84" s="29"/>
      <c r="D84" s="47"/>
      <c r="E84" s="135" t="s">
        <v>152</v>
      </c>
      <c r="F84" s="144" t="s">
        <v>150</v>
      </c>
      <c r="G84" s="14">
        <v>195</v>
      </c>
      <c r="H84" s="14">
        <v>75</v>
      </c>
      <c r="I84" s="14">
        <v>16</v>
      </c>
      <c r="J84" s="4"/>
      <c r="K84" s="4"/>
      <c r="L84" s="4"/>
      <c r="M84" s="59"/>
      <c r="N84" s="9"/>
      <c r="O84" s="9"/>
      <c r="P84" s="9"/>
      <c r="Q84" s="30">
        <f t="shared" si="1"/>
        <v>0</v>
      </c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s="1" customFormat="1" ht="14.25" x14ac:dyDescent="0.2">
      <c r="A85" s="29"/>
      <c r="B85" s="47"/>
      <c r="C85" s="29"/>
      <c r="D85" s="47"/>
      <c r="E85" s="128" t="s">
        <v>155</v>
      </c>
      <c r="F85" s="125" t="s">
        <v>151</v>
      </c>
      <c r="G85" s="14">
        <v>195</v>
      </c>
      <c r="H85" s="14">
        <v>75</v>
      </c>
      <c r="I85" s="14">
        <v>16</v>
      </c>
      <c r="J85" s="4"/>
      <c r="K85" s="4"/>
      <c r="L85" s="4"/>
      <c r="M85" s="59"/>
      <c r="N85" s="9"/>
      <c r="O85" s="9"/>
      <c r="P85" s="9"/>
      <c r="Q85" s="30">
        <f t="shared" si="1"/>
        <v>0</v>
      </c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s="1" customFormat="1" thickBot="1" x14ac:dyDescent="0.25">
      <c r="A86" s="29"/>
      <c r="B86" s="47"/>
      <c r="C86" s="29"/>
      <c r="D86" s="47"/>
      <c r="E86" s="145" t="s">
        <v>154</v>
      </c>
      <c r="F86" s="126" t="s">
        <v>151</v>
      </c>
      <c r="G86" s="14">
        <v>195</v>
      </c>
      <c r="H86" s="14">
        <v>75</v>
      </c>
      <c r="I86" s="14">
        <v>16</v>
      </c>
      <c r="J86" s="4"/>
      <c r="K86" s="4"/>
      <c r="L86" s="4"/>
      <c r="M86" s="59"/>
      <c r="N86" s="9"/>
      <c r="O86" s="9"/>
      <c r="P86" s="9"/>
      <c r="Q86" s="30">
        <f t="shared" si="1"/>
        <v>0</v>
      </c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s="1" customFormat="1" ht="14.25" x14ac:dyDescent="0.2">
      <c r="A87" s="23"/>
      <c r="B87" s="46"/>
      <c r="C87" s="23"/>
      <c r="D87" s="46"/>
      <c r="E87" s="135" t="s">
        <v>152</v>
      </c>
      <c r="F87" s="144" t="s">
        <v>150</v>
      </c>
      <c r="G87" s="26">
        <v>205</v>
      </c>
      <c r="H87" s="26">
        <v>55</v>
      </c>
      <c r="I87" s="26">
        <v>16</v>
      </c>
      <c r="J87" s="24"/>
      <c r="K87" s="24"/>
      <c r="L87" s="24"/>
      <c r="M87" s="62"/>
      <c r="N87" s="27"/>
      <c r="O87" s="27"/>
      <c r="P87" s="27"/>
      <c r="Q87" s="28">
        <f t="shared" si="1"/>
        <v>0</v>
      </c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s="1" customFormat="1" ht="14.25" x14ac:dyDescent="0.2">
      <c r="A88" s="29"/>
      <c r="B88" s="47"/>
      <c r="C88" s="29"/>
      <c r="D88" s="47"/>
      <c r="E88" s="128" t="s">
        <v>155</v>
      </c>
      <c r="F88" s="125" t="s">
        <v>151</v>
      </c>
      <c r="G88" s="14">
        <v>205</v>
      </c>
      <c r="H88" s="14">
        <v>55</v>
      </c>
      <c r="I88" s="14">
        <v>16</v>
      </c>
      <c r="J88" s="4"/>
      <c r="K88" s="4"/>
      <c r="L88" s="4"/>
      <c r="M88" s="59"/>
      <c r="N88" s="9"/>
      <c r="O88" s="9"/>
      <c r="P88" s="9"/>
      <c r="Q88" s="30">
        <f t="shared" si="1"/>
        <v>0</v>
      </c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s="1" customFormat="1" thickBot="1" x14ac:dyDescent="0.25">
      <c r="A89" s="31"/>
      <c r="B89" s="49"/>
      <c r="C89" s="31"/>
      <c r="D89" s="52"/>
      <c r="E89" s="145" t="s">
        <v>154</v>
      </c>
      <c r="F89" s="126" t="s">
        <v>151</v>
      </c>
      <c r="G89" s="34">
        <v>205</v>
      </c>
      <c r="H89" s="34">
        <v>55</v>
      </c>
      <c r="I89" s="34">
        <v>16</v>
      </c>
      <c r="J89" s="32"/>
      <c r="K89" s="32"/>
      <c r="L89" s="32"/>
      <c r="M89" s="60"/>
      <c r="N89" s="35"/>
      <c r="O89" s="35"/>
      <c r="P89" s="35"/>
      <c r="Q89" s="36">
        <f t="shared" si="1"/>
        <v>0</v>
      </c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s="1" customFormat="1" ht="14.25" x14ac:dyDescent="0.2">
      <c r="A90" s="29"/>
      <c r="B90" s="47"/>
      <c r="C90" s="29"/>
      <c r="D90" s="47"/>
      <c r="E90" s="135" t="s">
        <v>152</v>
      </c>
      <c r="F90" s="144" t="s">
        <v>150</v>
      </c>
      <c r="G90" s="14">
        <v>205</v>
      </c>
      <c r="H90" s="14">
        <v>60</v>
      </c>
      <c r="I90" s="14">
        <v>16</v>
      </c>
      <c r="J90" s="4"/>
      <c r="K90" s="4"/>
      <c r="L90" s="4"/>
      <c r="M90" s="59"/>
      <c r="N90" s="9"/>
      <c r="O90" s="9"/>
      <c r="P90" s="9"/>
      <c r="Q90" s="30">
        <f t="shared" si="1"/>
        <v>0</v>
      </c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s="1" customFormat="1" ht="14.25" x14ac:dyDescent="0.2">
      <c r="A91" s="29"/>
      <c r="B91" s="47"/>
      <c r="C91" s="29"/>
      <c r="D91" s="47"/>
      <c r="E91" s="128" t="s">
        <v>155</v>
      </c>
      <c r="F91" s="125" t="s">
        <v>151</v>
      </c>
      <c r="G91" s="14">
        <v>205</v>
      </c>
      <c r="H91" s="14">
        <v>60</v>
      </c>
      <c r="I91" s="14">
        <v>16</v>
      </c>
      <c r="J91" s="4"/>
      <c r="K91" s="4"/>
      <c r="L91" s="4"/>
      <c r="M91" s="59"/>
      <c r="N91" s="9"/>
      <c r="O91" s="9"/>
      <c r="P91" s="9"/>
      <c r="Q91" s="30">
        <f t="shared" si="1"/>
        <v>0</v>
      </c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s="1" customFormat="1" thickBot="1" x14ac:dyDescent="0.25">
      <c r="A92" s="29"/>
      <c r="B92" s="47"/>
      <c r="C92" s="29"/>
      <c r="D92" s="47"/>
      <c r="E92" s="145" t="s">
        <v>154</v>
      </c>
      <c r="F92" s="126" t="s">
        <v>151</v>
      </c>
      <c r="G92" s="14">
        <v>205</v>
      </c>
      <c r="H92" s="14">
        <v>60</v>
      </c>
      <c r="I92" s="14">
        <v>16</v>
      </c>
      <c r="J92" s="4"/>
      <c r="K92" s="4"/>
      <c r="L92" s="4"/>
      <c r="M92" s="59"/>
      <c r="N92" s="9"/>
      <c r="O92" s="9"/>
      <c r="P92" s="9"/>
      <c r="Q92" s="30">
        <f t="shared" si="1"/>
        <v>0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s="1" customFormat="1" ht="14.25" x14ac:dyDescent="0.2">
      <c r="A93" s="23"/>
      <c r="B93" s="46"/>
      <c r="C93" s="23"/>
      <c r="D93" s="46"/>
      <c r="E93" s="135" t="s">
        <v>152</v>
      </c>
      <c r="F93" s="144" t="s">
        <v>150</v>
      </c>
      <c r="G93" s="26">
        <v>205</v>
      </c>
      <c r="H93" s="26">
        <v>75</v>
      </c>
      <c r="I93" s="26">
        <v>16</v>
      </c>
      <c r="J93" s="24"/>
      <c r="K93" s="24"/>
      <c r="L93" s="24"/>
      <c r="M93" s="62"/>
      <c r="N93" s="27"/>
      <c r="O93" s="27"/>
      <c r="P93" s="27"/>
      <c r="Q93" s="28">
        <f t="shared" si="1"/>
        <v>0</v>
      </c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s="1" customFormat="1" ht="14.25" x14ac:dyDescent="0.2">
      <c r="A94" s="29"/>
      <c r="B94" s="47"/>
      <c r="C94" s="29"/>
      <c r="D94" s="47"/>
      <c r="E94" s="128" t="s">
        <v>155</v>
      </c>
      <c r="F94" s="125" t="s">
        <v>151</v>
      </c>
      <c r="G94" s="14">
        <v>205</v>
      </c>
      <c r="H94" s="14">
        <v>75</v>
      </c>
      <c r="I94" s="14">
        <v>16</v>
      </c>
      <c r="J94" s="4"/>
      <c r="K94" s="4"/>
      <c r="L94" s="4"/>
      <c r="M94" s="59"/>
      <c r="N94" s="9"/>
      <c r="O94" s="9"/>
      <c r="P94" s="9"/>
      <c r="Q94" s="30">
        <f t="shared" si="1"/>
        <v>0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s="1" customFormat="1" thickBot="1" x14ac:dyDescent="0.25">
      <c r="A95" s="31"/>
      <c r="B95" s="49"/>
      <c r="C95" s="31"/>
      <c r="D95" s="52"/>
      <c r="E95" s="145" t="s">
        <v>154</v>
      </c>
      <c r="F95" s="126" t="s">
        <v>151</v>
      </c>
      <c r="G95" s="34">
        <v>205</v>
      </c>
      <c r="H95" s="34">
        <v>75</v>
      </c>
      <c r="I95" s="34">
        <v>16</v>
      </c>
      <c r="J95" s="32"/>
      <c r="K95" s="32"/>
      <c r="L95" s="32"/>
      <c r="M95" s="60"/>
      <c r="N95" s="35"/>
      <c r="O95" s="35"/>
      <c r="P95" s="35"/>
      <c r="Q95" s="36">
        <f t="shared" si="1"/>
        <v>0</v>
      </c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s="1" customFormat="1" ht="14.25" x14ac:dyDescent="0.2">
      <c r="A96" s="29"/>
      <c r="B96" s="47"/>
      <c r="C96" s="29"/>
      <c r="D96" s="47"/>
      <c r="E96" s="135" t="s">
        <v>152</v>
      </c>
      <c r="F96" s="144" t="s">
        <v>150</v>
      </c>
      <c r="G96" s="14">
        <v>205</v>
      </c>
      <c r="H96" s="14">
        <v>80</v>
      </c>
      <c r="I96" s="14">
        <v>16</v>
      </c>
      <c r="J96" s="4"/>
      <c r="K96" s="4"/>
      <c r="L96" s="4"/>
      <c r="M96" s="59"/>
      <c r="N96" s="9"/>
      <c r="O96" s="9"/>
      <c r="P96" s="9"/>
      <c r="Q96" s="30">
        <f t="shared" si="1"/>
        <v>0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s="1" customFormat="1" ht="14.25" x14ac:dyDescent="0.2">
      <c r="A97" s="29"/>
      <c r="B97" s="47"/>
      <c r="C97" s="29"/>
      <c r="D97" s="47"/>
      <c r="E97" s="128" t="s">
        <v>155</v>
      </c>
      <c r="F97" s="125" t="s">
        <v>151</v>
      </c>
      <c r="G97" s="14">
        <v>205</v>
      </c>
      <c r="H97" s="14">
        <v>80</v>
      </c>
      <c r="I97" s="14">
        <v>16</v>
      </c>
      <c r="J97" s="4"/>
      <c r="K97" s="4"/>
      <c r="L97" s="4"/>
      <c r="M97" s="59"/>
      <c r="N97" s="9"/>
      <c r="O97" s="9"/>
      <c r="P97" s="9"/>
      <c r="Q97" s="30">
        <f t="shared" si="1"/>
        <v>0</v>
      </c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s="1" customFormat="1" thickBot="1" x14ac:dyDescent="0.25">
      <c r="A98" s="29"/>
      <c r="B98" s="47"/>
      <c r="C98" s="29"/>
      <c r="D98" s="47"/>
      <c r="E98" s="145" t="s">
        <v>154</v>
      </c>
      <c r="F98" s="126" t="s">
        <v>151</v>
      </c>
      <c r="G98" s="14">
        <v>205</v>
      </c>
      <c r="H98" s="14">
        <v>80</v>
      </c>
      <c r="I98" s="14">
        <v>16</v>
      </c>
      <c r="J98" s="4"/>
      <c r="K98" s="4"/>
      <c r="L98" s="4"/>
      <c r="M98" s="59"/>
      <c r="N98" s="9"/>
      <c r="O98" s="9"/>
      <c r="P98" s="9"/>
      <c r="Q98" s="30">
        <f t="shared" si="1"/>
        <v>0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s="1" customFormat="1" ht="14.25" x14ac:dyDescent="0.2">
      <c r="A99" s="23"/>
      <c r="B99" s="46"/>
      <c r="C99" s="23"/>
      <c r="D99" s="46"/>
      <c r="E99" s="135" t="s">
        <v>152</v>
      </c>
      <c r="F99" s="144" t="s">
        <v>150</v>
      </c>
      <c r="G99" s="26">
        <v>215</v>
      </c>
      <c r="H99" s="26">
        <v>55</v>
      </c>
      <c r="I99" s="26">
        <v>16</v>
      </c>
      <c r="J99" s="24"/>
      <c r="K99" s="24"/>
      <c r="L99" s="24"/>
      <c r="M99" s="62"/>
      <c r="N99" s="27"/>
      <c r="O99" s="27"/>
      <c r="P99" s="27"/>
      <c r="Q99" s="28">
        <f t="shared" si="1"/>
        <v>0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s="1" customFormat="1" ht="14.25" x14ac:dyDescent="0.2">
      <c r="A100" s="29"/>
      <c r="B100" s="47"/>
      <c r="C100" s="29"/>
      <c r="D100" s="47"/>
      <c r="E100" s="128" t="s">
        <v>155</v>
      </c>
      <c r="F100" s="125" t="s">
        <v>151</v>
      </c>
      <c r="G100" s="14">
        <v>215</v>
      </c>
      <c r="H100" s="14">
        <v>55</v>
      </c>
      <c r="I100" s="14">
        <v>16</v>
      </c>
      <c r="J100" s="4"/>
      <c r="K100" s="4"/>
      <c r="L100" s="4"/>
      <c r="M100" s="59"/>
      <c r="N100" s="9"/>
      <c r="O100" s="9"/>
      <c r="P100" s="9"/>
      <c r="Q100" s="30">
        <f t="shared" si="1"/>
        <v>0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s="1" customFormat="1" thickBot="1" x14ac:dyDescent="0.25">
      <c r="A101" s="31"/>
      <c r="B101" s="49"/>
      <c r="C101" s="31"/>
      <c r="D101" s="52"/>
      <c r="E101" s="145" t="s">
        <v>154</v>
      </c>
      <c r="F101" s="126" t="s">
        <v>151</v>
      </c>
      <c r="G101" s="34">
        <v>215</v>
      </c>
      <c r="H101" s="34">
        <v>55</v>
      </c>
      <c r="I101" s="34">
        <v>16</v>
      </c>
      <c r="J101" s="32"/>
      <c r="K101" s="32"/>
      <c r="L101" s="32"/>
      <c r="M101" s="60"/>
      <c r="N101" s="35"/>
      <c r="O101" s="35"/>
      <c r="P101" s="35"/>
      <c r="Q101" s="36">
        <f t="shared" si="1"/>
        <v>0</v>
      </c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s="1" customFormat="1" ht="14.25" x14ac:dyDescent="0.2">
      <c r="A102" s="29"/>
      <c r="B102" s="47"/>
      <c r="C102" s="29"/>
      <c r="D102" s="47"/>
      <c r="E102" s="135" t="s">
        <v>152</v>
      </c>
      <c r="F102" s="144" t="s">
        <v>150</v>
      </c>
      <c r="G102" s="14">
        <v>215</v>
      </c>
      <c r="H102" s="14">
        <v>60</v>
      </c>
      <c r="I102" s="14">
        <v>16</v>
      </c>
      <c r="J102" s="4"/>
      <c r="K102" s="4"/>
      <c r="L102" s="4"/>
      <c r="M102" s="59"/>
      <c r="N102" s="9"/>
      <c r="O102" s="9"/>
      <c r="P102" s="9"/>
      <c r="Q102" s="30">
        <f t="shared" ref="Q102:Q143" si="2">SUM(N102:P102)</f>
        <v>0</v>
      </c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s="1" customFormat="1" ht="14.25" x14ac:dyDescent="0.2">
      <c r="A103" s="29"/>
      <c r="B103" s="47"/>
      <c r="C103" s="29"/>
      <c r="D103" s="47"/>
      <c r="E103" s="128" t="s">
        <v>155</v>
      </c>
      <c r="F103" s="125" t="s">
        <v>151</v>
      </c>
      <c r="G103" s="14">
        <v>215</v>
      </c>
      <c r="H103" s="14">
        <v>60</v>
      </c>
      <c r="I103" s="14">
        <v>16</v>
      </c>
      <c r="J103" s="4"/>
      <c r="K103" s="4"/>
      <c r="L103" s="4"/>
      <c r="M103" s="59"/>
      <c r="N103" s="9"/>
      <c r="O103" s="9"/>
      <c r="P103" s="9"/>
      <c r="Q103" s="30">
        <f t="shared" si="2"/>
        <v>0</v>
      </c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s="1" customFormat="1" thickBot="1" x14ac:dyDescent="0.25">
      <c r="A104" s="29"/>
      <c r="B104" s="47"/>
      <c r="C104" s="29"/>
      <c r="D104" s="47"/>
      <c r="E104" s="145" t="s">
        <v>154</v>
      </c>
      <c r="F104" s="126" t="s">
        <v>151</v>
      </c>
      <c r="G104" s="14">
        <v>215</v>
      </c>
      <c r="H104" s="14">
        <v>60</v>
      </c>
      <c r="I104" s="14">
        <v>16</v>
      </c>
      <c r="J104" s="4"/>
      <c r="K104" s="4"/>
      <c r="L104" s="4"/>
      <c r="M104" s="59"/>
      <c r="N104" s="9"/>
      <c r="O104" s="9"/>
      <c r="P104" s="9"/>
      <c r="Q104" s="30">
        <f t="shared" si="2"/>
        <v>0</v>
      </c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s="1" customFormat="1" ht="14.25" x14ac:dyDescent="0.2">
      <c r="A105" s="23"/>
      <c r="B105" s="46"/>
      <c r="C105" s="23"/>
      <c r="D105" s="46"/>
      <c r="E105" s="135" t="s">
        <v>152</v>
      </c>
      <c r="F105" s="144" t="s">
        <v>150</v>
      </c>
      <c r="G105" s="26">
        <v>215</v>
      </c>
      <c r="H105" s="26">
        <v>65</v>
      </c>
      <c r="I105" s="26">
        <v>15</v>
      </c>
      <c r="J105" s="24"/>
      <c r="K105" s="24"/>
      <c r="L105" s="24"/>
      <c r="M105" s="62"/>
      <c r="N105" s="27"/>
      <c r="O105" s="27"/>
      <c r="P105" s="27"/>
      <c r="Q105" s="28">
        <f t="shared" si="2"/>
        <v>0</v>
      </c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s="1" customFormat="1" ht="14.25" x14ac:dyDescent="0.2">
      <c r="A106" s="29"/>
      <c r="B106" s="47"/>
      <c r="C106" s="29"/>
      <c r="D106" s="47"/>
      <c r="E106" s="128" t="s">
        <v>155</v>
      </c>
      <c r="F106" s="125" t="s">
        <v>151</v>
      </c>
      <c r="G106" s="14">
        <v>215</v>
      </c>
      <c r="H106" s="14">
        <v>65</v>
      </c>
      <c r="I106" s="14">
        <v>15</v>
      </c>
      <c r="J106" s="4"/>
      <c r="K106" s="4"/>
      <c r="L106" s="4"/>
      <c r="M106" s="59"/>
      <c r="N106" s="9"/>
      <c r="O106" s="9"/>
      <c r="P106" s="9"/>
      <c r="Q106" s="30">
        <f t="shared" si="2"/>
        <v>0</v>
      </c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s="1" customFormat="1" thickBot="1" x14ac:dyDescent="0.25">
      <c r="A107" s="31"/>
      <c r="B107" s="49"/>
      <c r="C107" s="31"/>
      <c r="D107" s="52"/>
      <c r="E107" s="145" t="s">
        <v>154</v>
      </c>
      <c r="F107" s="126" t="s">
        <v>151</v>
      </c>
      <c r="G107" s="34">
        <v>215</v>
      </c>
      <c r="H107" s="34">
        <v>65</v>
      </c>
      <c r="I107" s="34">
        <v>15</v>
      </c>
      <c r="J107" s="32"/>
      <c r="K107" s="32"/>
      <c r="L107" s="32"/>
      <c r="M107" s="60"/>
      <c r="N107" s="35"/>
      <c r="O107" s="35"/>
      <c r="P107" s="35"/>
      <c r="Q107" s="36">
        <f t="shared" si="2"/>
        <v>0</v>
      </c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s="1" customFormat="1" ht="14.25" x14ac:dyDescent="0.2">
      <c r="A108" s="29"/>
      <c r="B108" s="47"/>
      <c r="C108" s="29"/>
      <c r="D108" s="47"/>
      <c r="E108" s="135" t="s">
        <v>152</v>
      </c>
      <c r="F108" s="144" t="s">
        <v>150</v>
      </c>
      <c r="G108" s="14">
        <v>215</v>
      </c>
      <c r="H108" s="14">
        <v>70</v>
      </c>
      <c r="I108" s="14">
        <v>15</v>
      </c>
      <c r="J108" s="4"/>
      <c r="K108" s="4"/>
      <c r="L108" s="4"/>
      <c r="M108" s="59"/>
      <c r="N108" s="9"/>
      <c r="O108" s="9"/>
      <c r="P108" s="9"/>
      <c r="Q108" s="30">
        <f t="shared" si="2"/>
        <v>0</v>
      </c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s="1" customFormat="1" ht="14.25" x14ac:dyDescent="0.2">
      <c r="A109" s="29"/>
      <c r="B109" s="47"/>
      <c r="C109" s="29"/>
      <c r="D109" s="47"/>
      <c r="E109" s="128" t="s">
        <v>155</v>
      </c>
      <c r="F109" s="125" t="s">
        <v>151</v>
      </c>
      <c r="G109" s="14">
        <v>215</v>
      </c>
      <c r="H109" s="14">
        <v>70</v>
      </c>
      <c r="I109" s="14">
        <v>15</v>
      </c>
      <c r="J109" s="4"/>
      <c r="K109" s="4"/>
      <c r="L109" s="4"/>
      <c r="M109" s="59"/>
      <c r="N109" s="9"/>
      <c r="O109" s="9"/>
      <c r="P109" s="9"/>
      <c r="Q109" s="30">
        <f t="shared" si="2"/>
        <v>0</v>
      </c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s="1" customFormat="1" thickBot="1" x14ac:dyDescent="0.25">
      <c r="A110" s="29"/>
      <c r="B110" s="47"/>
      <c r="C110" s="29"/>
      <c r="D110" s="47"/>
      <c r="E110" s="145" t="s">
        <v>154</v>
      </c>
      <c r="F110" s="126" t="s">
        <v>151</v>
      </c>
      <c r="G110" s="14">
        <v>215</v>
      </c>
      <c r="H110" s="14">
        <v>70</v>
      </c>
      <c r="I110" s="14">
        <v>15</v>
      </c>
      <c r="J110" s="4"/>
      <c r="K110" s="4"/>
      <c r="L110" s="4"/>
      <c r="M110" s="59"/>
      <c r="N110" s="9"/>
      <c r="O110" s="9"/>
      <c r="P110" s="9"/>
      <c r="Q110" s="30">
        <f t="shared" si="2"/>
        <v>0</v>
      </c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s="1" customFormat="1" ht="14.25" x14ac:dyDescent="0.2">
      <c r="A111" s="23"/>
      <c r="B111" s="46"/>
      <c r="C111" s="23"/>
      <c r="D111" s="46"/>
      <c r="E111" s="135" t="s">
        <v>152</v>
      </c>
      <c r="F111" s="144" t="s">
        <v>150</v>
      </c>
      <c r="G111" s="26">
        <v>215</v>
      </c>
      <c r="H111" s="26">
        <v>75</v>
      </c>
      <c r="I111" s="26">
        <v>16</v>
      </c>
      <c r="J111" s="24"/>
      <c r="K111" s="24"/>
      <c r="L111" s="24"/>
      <c r="M111" s="62"/>
      <c r="N111" s="27"/>
      <c r="O111" s="27"/>
      <c r="P111" s="27"/>
      <c r="Q111" s="28">
        <f t="shared" si="2"/>
        <v>0</v>
      </c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s="1" customFormat="1" ht="14.25" x14ac:dyDescent="0.2">
      <c r="A112" s="29"/>
      <c r="B112" s="47"/>
      <c r="C112" s="29"/>
      <c r="D112" s="47"/>
      <c r="E112" s="128" t="s">
        <v>155</v>
      </c>
      <c r="F112" s="125" t="s">
        <v>151</v>
      </c>
      <c r="G112" s="14">
        <v>215</v>
      </c>
      <c r="H112" s="14">
        <v>75</v>
      </c>
      <c r="I112" s="14">
        <v>16</v>
      </c>
      <c r="J112" s="4"/>
      <c r="K112" s="4"/>
      <c r="L112" s="4"/>
      <c r="M112" s="59"/>
      <c r="N112" s="9"/>
      <c r="O112" s="9"/>
      <c r="P112" s="9"/>
      <c r="Q112" s="30">
        <f t="shared" si="2"/>
        <v>0</v>
      </c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s="1" customFormat="1" thickBot="1" x14ac:dyDescent="0.25">
      <c r="A113" s="31"/>
      <c r="B113" s="49"/>
      <c r="C113" s="31"/>
      <c r="D113" s="52"/>
      <c r="E113" s="145" t="s">
        <v>154</v>
      </c>
      <c r="F113" s="126" t="s">
        <v>151</v>
      </c>
      <c r="G113" s="34">
        <v>215</v>
      </c>
      <c r="H113" s="34">
        <v>75</v>
      </c>
      <c r="I113" s="34">
        <v>16</v>
      </c>
      <c r="J113" s="32"/>
      <c r="K113" s="32"/>
      <c r="L113" s="32"/>
      <c r="M113" s="60"/>
      <c r="N113" s="35"/>
      <c r="O113" s="35"/>
      <c r="P113" s="35"/>
      <c r="Q113" s="36">
        <f t="shared" si="2"/>
        <v>0</v>
      </c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s="1" customFormat="1" ht="14.25" x14ac:dyDescent="0.2">
      <c r="A114" s="29"/>
      <c r="B114" s="47"/>
      <c r="C114" s="29"/>
      <c r="D114" s="47"/>
      <c r="E114" s="135" t="s">
        <v>152</v>
      </c>
      <c r="F114" s="144" t="s">
        <v>150</v>
      </c>
      <c r="G114" s="14">
        <v>215</v>
      </c>
      <c r="H114" s="14">
        <v>80</v>
      </c>
      <c r="I114" s="14">
        <v>14</v>
      </c>
      <c r="J114" s="4"/>
      <c r="K114" s="4"/>
      <c r="L114" s="4"/>
      <c r="M114" s="59"/>
      <c r="N114" s="9"/>
      <c r="O114" s="9"/>
      <c r="P114" s="9"/>
      <c r="Q114" s="30">
        <f t="shared" si="2"/>
        <v>0</v>
      </c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s="1" customFormat="1" ht="14.25" x14ac:dyDescent="0.2">
      <c r="A115" s="29"/>
      <c r="B115" s="47"/>
      <c r="C115" s="29"/>
      <c r="D115" s="47"/>
      <c r="E115" s="128" t="s">
        <v>155</v>
      </c>
      <c r="F115" s="125" t="s">
        <v>151</v>
      </c>
      <c r="G115" s="14">
        <v>215</v>
      </c>
      <c r="H115" s="14">
        <v>80</v>
      </c>
      <c r="I115" s="14">
        <v>14</v>
      </c>
      <c r="J115" s="4"/>
      <c r="K115" s="4"/>
      <c r="L115" s="4"/>
      <c r="M115" s="59"/>
      <c r="N115" s="9"/>
      <c r="O115" s="9"/>
      <c r="P115" s="9"/>
      <c r="Q115" s="30">
        <f t="shared" si="2"/>
        <v>0</v>
      </c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s="1" customFormat="1" thickBot="1" x14ac:dyDescent="0.25">
      <c r="A116" s="29"/>
      <c r="B116" s="47"/>
      <c r="C116" s="29"/>
      <c r="D116" s="47"/>
      <c r="E116" s="145" t="s">
        <v>154</v>
      </c>
      <c r="F116" s="126" t="s">
        <v>151</v>
      </c>
      <c r="G116" s="14">
        <v>215</v>
      </c>
      <c r="H116" s="14">
        <v>80</v>
      </c>
      <c r="I116" s="14">
        <v>14</v>
      </c>
      <c r="J116" s="4"/>
      <c r="K116" s="4"/>
      <c r="L116" s="4"/>
      <c r="M116" s="59"/>
      <c r="N116" s="9"/>
      <c r="O116" s="9"/>
      <c r="P116" s="9"/>
      <c r="Q116" s="30">
        <f t="shared" si="2"/>
        <v>0</v>
      </c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s="1" customFormat="1" ht="14.25" x14ac:dyDescent="0.2">
      <c r="A117" s="23"/>
      <c r="B117" s="46"/>
      <c r="C117" s="23"/>
      <c r="D117" s="46"/>
      <c r="E117" s="135" t="s">
        <v>152</v>
      </c>
      <c r="F117" s="144" t="s">
        <v>150</v>
      </c>
      <c r="G117" s="26">
        <v>225</v>
      </c>
      <c r="H117" s="26">
        <v>50</v>
      </c>
      <c r="I117" s="26">
        <v>17</v>
      </c>
      <c r="J117" s="24"/>
      <c r="K117" s="24"/>
      <c r="L117" s="24"/>
      <c r="M117" s="62"/>
      <c r="N117" s="27"/>
      <c r="O117" s="27"/>
      <c r="P117" s="27"/>
      <c r="Q117" s="28">
        <f t="shared" si="2"/>
        <v>0</v>
      </c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s="1" customFormat="1" ht="14.25" x14ac:dyDescent="0.2">
      <c r="A118" s="29"/>
      <c r="B118" s="47"/>
      <c r="C118" s="29"/>
      <c r="D118" s="47"/>
      <c r="E118" s="128" t="s">
        <v>155</v>
      </c>
      <c r="F118" s="125" t="s">
        <v>151</v>
      </c>
      <c r="G118" s="14">
        <v>225</v>
      </c>
      <c r="H118" s="14">
        <v>50</v>
      </c>
      <c r="I118" s="14">
        <v>17</v>
      </c>
      <c r="J118" s="4"/>
      <c r="K118" s="4"/>
      <c r="L118" s="4"/>
      <c r="M118" s="59"/>
      <c r="N118" s="9"/>
      <c r="O118" s="9"/>
      <c r="P118" s="9"/>
      <c r="Q118" s="30">
        <f t="shared" si="2"/>
        <v>0</v>
      </c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s="1" customFormat="1" thickBot="1" x14ac:dyDescent="0.25">
      <c r="A119" s="31"/>
      <c r="B119" s="49"/>
      <c r="C119" s="31"/>
      <c r="D119" s="52"/>
      <c r="E119" s="145" t="s">
        <v>154</v>
      </c>
      <c r="F119" s="126" t="s">
        <v>151</v>
      </c>
      <c r="G119" s="34">
        <v>225</v>
      </c>
      <c r="H119" s="34">
        <v>50</v>
      </c>
      <c r="I119" s="34">
        <v>17</v>
      </c>
      <c r="J119" s="32"/>
      <c r="K119" s="32"/>
      <c r="L119" s="32"/>
      <c r="M119" s="60"/>
      <c r="N119" s="35"/>
      <c r="O119" s="35"/>
      <c r="P119" s="35"/>
      <c r="Q119" s="36">
        <f t="shared" si="2"/>
        <v>0</v>
      </c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s="1" customFormat="1" ht="14.25" x14ac:dyDescent="0.2">
      <c r="A120" s="29"/>
      <c r="B120" s="47"/>
      <c r="C120" s="29"/>
      <c r="D120" s="47"/>
      <c r="E120" s="135" t="s">
        <v>152</v>
      </c>
      <c r="F120" s="144" t="s">
        <v>150</v>
      </c>
      <c r="G120" s="14">
        <v>225</v>
      </c>
      <c r="H120" s="14">
        <v>65</v>
      </c>
      <c r="I120" s="14">
        <v>16</v>
      </c>
      <c r="J120" s="4"/>
      <c r="K120" s="4"/>
      <c r="L120" s="4"/>
      <c r="M120" s="59"/>
      <c r="N120" s="9"/>
      <c r="O120" s="9"/>
      <c r="P120" s="9"/>
      <c r="Q120" s="30">
        <f t="shared" si="2"/>
        <v>0</v>
      </c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s="1" customFormat="1" ht="14.25" x14ac:dyDescent="0.2">
      <c r="A121" s="29"/>
      <c r="B121" s="47"/>
      <c r="C121" s="29"/>
      <c r="D121" s="47"/>
      <c r="E121" s="128" t="s">
        <v>155</v>
      </c>
      <c r="F121" s="125" t="s">
        <v>151</v>
      </c>
      <c r="G121" s="14">
        <v>225</v>
      </c>
      <c r="H121" s="14">
        <v>65</v>
      </c>
      <c r="I121" s="14">
        <v>16</v>
      </c>
      <c r="J121" s="4"/>
      <c r="K121" s="4"/>
      <c r="L121" s="4"/>
      <c r="M121" s="59"/>
      <c r="N121" s="9"/>
      <c r="O121" s="9"/>
      <c r="P121" s="9"/>
      <c r="Q121" s="30">
        <f t="shared" si="2"/>
        <v>0</v>
      </c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s="1" customFormat="1" thickBot="1" x14ac:dyDescent="0.25">
      <c r="A122" s="29"/>
      <c r="B122" s="47"/>
      <c r="C122" s="29"/>
      <c r="D122" s="47"/>
      <c r="E122" s="145" t="s">
        <v>154</v>
      </c>
      <c r="F122" s="126" t="s">
        <v>151</v>
      </c>
      <c r="G122" s="14">
        <v>225</v>
      </c>
      <c r="H122" s="14">
        <v>65</v>
      </c>
      <c r="I122" s="14">
        <v>16</v>
      </c>
      <c r="J122" s="4"/>
      <c r="K122" s="4"/>
      <c r="L122" s="4"/>
      <c r="M122" s="59"/>
      <c r="N122" s="9"/>
      <c r="O122" s="9"/>
      <c r="P122" s="9"/>
      <c r="Q122" s="30">
        <f t="shared" si="2"/>
        <v>0</v>
      </c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s="1" customFormat="1" ht="14.25" x14ac:dyDescent="0.2">
      <c r="A123" s="23"/>
      <c r="B123" s="46"/>
      <c r="C123" s="23"/>
      <c r="D123" s="46"/>
      <c r="E123" s="135" t="s">
        <v>152</v>
      </c>
      <c r="F123" s="144" t="s">
        <v>150</v>
      </c>
      <c r="G123" s="26">
        <v>225</v>
      </c>
      <c r="H123" s="26">
        <v>75</v>
      </c>
      <c r="I123" s="26">
        <v>16</v>
      </c>
      <c r="J123" s="24"/>
      <c r="K123" s="24"/>
      <c r="L123" s="24"/>
      <c r="M123" s="62"/>
      <c r="N123" s="27"/>
      <c r="O123" s="27"/>
      <c r="P123" s="27"/>
      <c r="Q123" s="28">
        <f t="shared" si="2"/>
        <v>0</v>
      </c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s="1" customFormat="1" ht="14.25" x14ac:dyDescent="0.2">
      <c r="A124" s="29"/>
      <c r="B124" s="47"/>
      <c r="C124" s="29"/>
      <c r="D124" s="47"/>
      <c r="E124" s="128" t="s">
        <v>155</v>
      </c>
      <c r="F124" s="125" t="s">
        <v>151</v>
      </c>
      <c r="G124" s="14">
        <v>225</v>
      </c>
      <c r="H124" s="14">
        <v>75</v>
      </c>
      <c r="I124" s="14">
        <v>16</v>
      </c>
      <c r="J124" s="4"/>
      <c r="K124" s="4"/>
      <c r="L124" s="4"/>
      <c r="M124" s="59"/>
      <c r="N124" s="9"/>
      <c r="O124" s="9"/>
      <c r="P124" s="9"/>
      <c r="Q124" s="30">
        <f t="shared" si="2"/>
        <v>0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s="1" customFormat="1" thickBot="1" x14ac:dyDescent="0.25">
      <c r="A125" s="31"/>
      <c r="B125" s="49"/>
      <c r="C125" s="31"/>
      <c r="D125" s="52"/>
      <c r="E125" s="145" t="s">
        <v>154</v>
      </c>
      <c r="F125" s="126" t="s">
        <v>151</v>
      </c>
      <c r="G125" s="34">
        <v>225</v>
      </c>
      <c r="H125" s="34">
        <v>75</v>
      </c>
      <c r="I125" s="34">
        <v>16</v>
      </c>
      <c r="J125" s="32"/>
      <c r="K125" s="32"/>
      <c r="L125" s="32"/>
      <c r="M125" s="60"/>
      <c r="N125" s="35"/>
      <c r="O125" s="35"/>
      <c r="P125" s="35"/>
      <c r="Q125" s="36">
        <f t="shared" si="2"/>
        <v>0</v>
      </c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s="1" customFormat="1" ht="14.25" x14ac:dyDescent="0.2">
      <c r="A126" s="29"/>
      <c r="B126" s="47"/>
      <c r="C126" s="29"/>
      <c r="D126" s="47"/>
      <c r="E126" s="135" t="s">
        <v>152</v>
      </c>
      <c r="F126" s="144" t="s">
        <v>150</v>
      </c>
      <c r="G126" s="14">
        <v>235</v>
      </c>
      <c r="H126" s="14">
        <v>65</v>
      </c>
      <c r="I126" s="14">
        <v>16</v>
      </c>
      <c r="J126" s="4"/>
      <c r="K126" s="4"/>
      <c r="L126" s="4"/>
      <c r="M126" s="59"/>
      <c r="N126" s="9"/>
      <c r="O126" s="9"/>
      <c r="P126" s="9"/>
      <c r="Q126" s="30">
        <f t="shared" si="2"/>
        <v>0</v>
      </c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s="1" customFormat="1" ht="14.25" x14ac:dyDescent="0.2">
      <c r="A127" s="29"/>
      <c r="B127" s="47"/>
      <c r="C127" s="29"/>
      <c r="D127" s="47"/>
      <c r="E127" s="128" t="s">
        <v>155</v>
      </c>
      <c r="F127" s="125" t="s">
        <v>151</v>
      </c>
      <c r="G127" s="14">
        <v>235</v>
      </c>
      <c r="H127" s="14">
        <v>65</v>
      </c>
      <c r="I127" s="14">
        <v>16</v>
      </c>
      <c r="J127" s="4"/>
      <c r="K127" s="4"/>
      <c r="L127" s="4"/>
      <c r="M127" s="59"/>
      <c r="N127" s="9"/>
      <c r="O127" s="9"/>
      <c r="P127" s="9"/>
      <c r="Q127" s="30">
        <f t="shared" si="2"/>
        <v>0</v>
      </c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s="1" customFormat="1" thickBot="1" x14ac:dyDescent="0.25">
      <c r="A128" s="29"/>
      <c r="B128" s="47"/>
      <c r="C128" s="29"/>
      <c r="D128" s="47"/>
      <c r="E128" s="145" t="s">
        <v>154</v>
      </c>
      <c r="F128" s="126" t="s">
        <v>151</v>
      </c>
      <c r="G128" s="14">
        <v>235</v>
      </c>
      <c r="H128" s="14">
        <v>65</v>
      </c>
      <c r="I128" s="14">
        <v>16</v>
      </c>
      <c r="J128" s="4"/>
      <c r="K128" s="4"/>
      <c r="L128" s="4"/>
      <c r="M128" s="59"/>
      <c r="N128" s="9"/>
      <c r="O128" s="9"/>
      <c r="P128" s="9"/>
      <c r="Q128" s="30">
        <f t="shared" si="2"/>
        <v>0</v>
      </c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s="1" customFormat="1" ht="14.25" x14ac:dyDescent="0.2">
      <c r="A129" s="23"/>
      <c r="B129" s="46"/>
      <c r="C129" s="23"/>
      <c r="D129" s="46"/>
      <c r="E129" s="135" t="s">
        <v>152</v>
      </c>
      <c r="F129" s="144" t="s">
        <v>150</v>
      </c>
      <c r="G129" s="26">
        <v>235</v>
      </c>
      <c r="H129" s="26">
        <v>75</v>
      </c>
      <c r="I129" s="26">
        <v>15</v>
      </c>
      <c r="J129" s="24"/>
      <c r="K129" s="24"/>
      <c r="L129" s="24"/>
      <c r="M129" s="62"/>
      <c r="N129" s="27"/>
      <c r="O129" s="27"/>
      <c r="P129" s="27"/>
      <c r="Q129" s="28">
        <f t="shared" si="2"/>
        <v>0</v>
      </c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s="1" customFormat="1" ht="14.25" x14ac:dyDescent="0.2">
      <c r="A130" s="29"/>
      <c r="B130" s="47"/>
      <c r="C130" s="29"/>
      <c r="D130" s="47"/>
      <c r="E130" s="128" t="s">
        <v>155</v>
      </c>
      <c r="F130" s="125" t="s">
        <v>151</v>
      </c>
      <c r="G130" s="14">
        <v>235</v>
      </c>
      <c r="H130" s="14">
        <v>75</v>
      </c>
      <c r="I130" s="14">
        <v>15</v>
      </c>
      <c r="J130" s="4"/>
      <c r="K130" s="4"/>
      <c r="L130" s="4"/>
      <c r="M130" s="59"/>
      <c r="N130" s="9"/>
      <c r="O130" s="9"/>
      <c r="P130" s="9"/>
      <c r="Q130" s="30">
        <f t="shared" si="2"/>
        <v>0</v>
      </c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s="1" customFormat="1" thickBot="1" x14ac:dyDescent="0.25">
      <c r="A131" s="31"/>
      <c r="B131" s="49"/>
      <c r="C131" s="31"/>
      <c r="D131" s="52"/>
      <c r="E131" s="145" t="s">
        <v>154</v>
      </c>
      <c r="F131" s="126" t="s">
        <v>151</v>
      </c>
      <c r="G131" s="34">
        <v>235</v>
      </c>
      <c r="H131" s="34">
        <v>75</v>
      </c>
      <c r="I131" s="34">
        <v>15</v>
      </c>
      <c r="J131" s="32"/>
      <c r="K131" s="32"/>
      <c r="L131" s="32"/>
      <c r="M131" s="60"/>
      <c r="N131" s="35"/>
      <c r="O131" s="35"/>
      <c r="P131" s="35"/>
      <c r="Q131" s="36">
        <f t="shared" si="2"/>
        <v>0</v>
      </c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s="1" customFormat="1" ht="14.25" x14ac:dyDescent="0.2">
      <c r="A132" s="29"/>
      <c r="B132" s="47"/>
      <c r="C132" s="29"/>
      <c r="D132" s="47"/>
      <c r="E132" s="135" t="s">
        <v>152</v>
      </c>
      <c r="F132" s="144" t="s">
        <v>150</v>
      </c>
      <c r="G132" s="14">
        <v>235</v>
      </c>
      <c r="H132" s="14">
        <v>85</v>
      </c>
      <c r="I132" s="14">
        <v>16</v>
      </c>
      <c r="J132" s="4"/>
      <c r="K132" s="4"/>
      <c r="L132" s="4"/>
      <c r="M132" s="59"/>
      <c r="N132" s="9"/>
      <c r="O132" s="9"/>
      <c r="P132" s="9"/>
      <c r="Q132" s="30">
        <f t="shared" si="2"/>
        <v>0</v>
      </c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s="1" customFormat="1" ht="14.25" x14ac:dyDescent="0.2">
      <c r="A133" s="29"/>
      <c r="B133" s="47"/>
      <c r="C133" s="29"/>
      <c r="D133" s="47"/>
      <c r="E133" s="128" t="s">
        <v>155</v>
      </c>
      <c r="F133" s="125" t="s">
        <v>151</v>
      </c>
      <c r="G133" s="14">
        <v>235</v>
      </c>
      <c r="H133" s="14">
        <v>85</v>
      </c>
      <c r="I133" s="14">
        <v>16</v>
      </c>
      <c r="J133" s="4"/>
      <c r="K133" s="4"/>
      <c r="L133" s="4"/>
      <c r="M133" s="59"/>
      <c r="N133" s="9"/>
      <c r="O133" s="9"/>
      <c r="P133" s="9"/>
      <c r="Q133" s="30">
        <f t="shared" si="2"/>
        <v>0</v>
      </c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s="1" customFormat="1" thickBot="1" x14ac:dyDescent="0.25">
      <c r="A134" s="29"/>
      <c r="B134" s="47"/>
      <c r="C134" s="29"/>
      <c r="D134" s="47"/>
      <c r="E134" s="145" t="s">
        <v>154</v>
      </c>
      <c r="F134" s="126" t="s">
        <v>151</v>
      </c>
      <c r="G134" s="14">
        <v>235</v>
      </c>
      <c r="H134" s="14">
        <v>85</v>
      </c>
      <c r="I134" s="14">
        <v>16</v>
      </c>
      <c r="J134" s="4"/>
      <c r="K134" s="4"/>
      <c r="L134" s="4"/>
      <c r="M134" s="59"/>
      <c r="N134" s="9"/>
      <c r="O134" s="9"/>
      <c r="P134" s="9"/>
      <c r="Q134" s="30">
        <f t="shared" si="2"/>
        <v>0</v>
      </c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s="1" customFormat="1" ht="14.25" x14ac:dyDescent="0.2">
      <c r="A135" s="23"/>
      <c r="B135" s="46"/>
      <c r="C135" s="23"/>
      <c r="D135" s="46"/>
      <c r="E135" s="135" t="s">
        <v>152</v>
      </c>
      <c r="F135" s="144" t="s">
        <v>150</v>
      </c>
      <c r="G135" s="26">
        <v>255</v>
      </c>
      <c r="H135" s="26">
        <v>55</v>
      </c>
      <c r="I135" s="26">
        <v>18</v>
      </c>
      <c r="J135" s="24"/>
      <c r="K135" s="24"/>
      <c r="L135" s="24"/>
      <c r="M135" s="62"/>
      <c r="N135" s="27"/>
      <c r="O135" s="27"/>
      <c r="P135" s="27"/>
      <c r="Q135" s="28">
        <f t="shared" si="2"/>
        <v>0</v>
      </c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s="1" customFormat="1" ht="14.25" x14ac:dyDescent="0.2">
      <c r="A136" s="29"/>
      <c r="B136" s="47"/>
      <c r="C136" s="29"/>
      <c r="D136" s="47"/>
      <c r="E136" s="128" t="s">
        <v>155</v>
      </c>
      <c r="F136" s="125" t="s">
        <v>151</v>
      </c>
      <c r="G136" s="14">
        <v>255</v>
      </c>
      <c r="H136" s="14">
        <v>55</v>
      </c>
      <c r="I136" s="14">
        <v>18</v>
      </c>
      <c r="J136" s="4"/>
      <c r="K136" s="4"/>
      <c r="L136" s="4"/>
      <c r="M136" s="59"/>
      <c r="N136" s="9"/>
      <c r="O136" s="9"/>
      <c r="P136" s="9"/>
      <c r="Q136" s="30">
        <f t="shared" si="2"/>
        <v>0</v>
      </c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s="1" customFormat="1" thickBot="1" x14ac:dyDescent="0.25">
      <c r="A137" s="31"/>
      <c r="B137" s="49"/>
      <c r="C137" s="31"/>
      <c r="D137" s="52"/>
      <c r="E137" s="145" t="s">
        <v>154</v>
      </c>
      <c r="F137" s="126" t="s">
        <v>151</v>
      </c>
      <c r="G137" s="34">
        <v>255</v>
      </c>
      <c r="H137" s="34">
        <v>55</v>
      </c>
      <c r="I137" s="34">
        <v>18</v>
      </c>
      <c r="J137" s="32"/>
      <c r="K137" s="32"/>
      <c r="L137" s="32"/>
      <c r="M137" s="60"/>
      <c r="N137" s="35"/>
      <c r="O137" s="35"/>
      <c r="P137" s="35"/>
      <c r="Q137" s="36">
        <f t="shared" si="2"/>
        <v>0</v>
      </c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s="1" customFormat="1" ht="14.25" x14ac:dyDescent="0.2">
      <c r="A138" s="29"/>
      <c r="B138" s="47"/>
      <c r="C138" s="29"/>
      <c r="D138" s="47"/>
      <c r="E138" s="135" t="s">
        <v>152</v>
      </c>
      <c r="F138" s="144" t="s">
        <v>150</v>
      </c>
      <c r="G138" s="14">
        <v>255</v>
      </c>
      <c r="H138" s="14">
        <v>70</v>
      </c>
      <c r="I138" s="14">
        <v>16</v>
      </c>
      <c r="J138" s="4"/>
      <c r="K138" s="4"/>
      <c r="L138" s="4"/>
      <c r="M138" s="59"/>
      <c r="N138" s="9"/>
      <c r="O138" s="9"/>
      <c r="P138" s="9"/>
      <c r="Q138" s="30">
        <f t="shared" si="2"/>
        <v>0</v>
      </c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s="1" customFormat="1" ht="14.25" x14ac:dyDescent="0.2">
      <c r="A139" s="29"/>
      <c r="B139" s="47"/>
      <c r="C139" s="29"/>
      <c r="D139" s="47"/>
      <c r="E139" s="128" t="s">
        <v>155</v>
      </c>
      <c r="F139" s="125" t="s">
        <v>151</v>
      </c>
      <c r="G139" s="14">
        <v>255</v>
      </c>
      <c r="H139" s="14">
        <v>70</v>
      </c>
      <c r="I139" s="14">
        <v>16</v>
      </c>
      <c r="J139" s="4"/>
      <c r="K139" s="4"/>
      <c r="L139" s="4"/>
      <c r="M139" s="59"/>
      <c r="N139" s="9"/>
      <c r="O139" s="9"/>
      <c r="P139" s="9"/>
      <c r="Q139" s="30">
        <f t="shared" si="2"/>
        <v>0</v>
      </c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s="1" customFormat="1" thickBot="1" x14ac:dyDescent="0.25">
      <c r="A140" s="29"/>
      <c r="B140" s="47"/>
      <c r="C140" s="29"/>
      <c r="D140" s="47"/>
      <c r="E140" s="145" t="s">
        <v>154</v>
      </c>
      <c r="F140" s="126" t="s">
        <v>151</v>
      </c>
      <c r="G140" s="14">
        <v>255</v>
      </c>
      <c r="H140" s="14">
        <v>70</v>
      </c>
      <c r="I140" s="14">
        <v>16</v>
      </c>
      <c r="J140" s="4"/>
      <c r="K140" s="4"/>
      <c r="L140" s="4"/>
      <c r="M140" s="59"/>
      <c r="N140" s="9"/>
      <c r="O140" s="9"/>
      <c r="P140" s="9"/>
      <c r="Q140" s="30">
        <f t="shared" si="2"/>
        <v>0</v>
      </c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s="1" customFormat="1" ht="14.25" x14ac:dyDescent="0.2">
      <c r="A141" s="23"/>
      <c r="B141" s="46"/>
      <c r="C141" s="23"/>
      <c r="D141" s="46"/>
      <c r="E141" s="135" t="s">
        <v>152</v>
      </c>
      <c r="F141" s="144" t="s">
        <v>150</v>
      </c>
      <c r="G141" s="26">
        <v>265</v>
      </c>
      <c r="H141" s="26">
        <v>60</v>
      </c>
      <c r="I141" s="26">
        <v>18</v>
      </c>
      <c r="J141" s="24"/>
      <c r="K141" s="24"/>
      <c r="L141" s="24"/>
      <c r="M141" s="62"/>
      <c r="N141" s="27"/>
      <c r="O141" s="27"/>
      <c r="P141" s="27"/>
      <c r="Q141" s="28">
        <f t="shared" si="2"/>
        <v>0</v>
      </c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s="1" customFormat="1" ht="14.25" x14ac:dyDescent="0.2">
      <c r="A142" s="29"/>
      <c r="B142" s="47"/>
      <c r="C142" s="29"/>
      <c r="D142" s="47"/>
      <c r="E142" s="128" t="s">
        <v>155</v>
      </c>
      <c r="F142" s="125" t="s">
        <v>151</v>
      </c>
      <c r="G142" s="14">
        <v>265</v>
      </c>
      <c r="H142" s="14">
        <v>60</v>
      </c>
      <c r="I142" s="14">
        <v>18</v>
      </c>
      <c r="J142" s="4"/>
      <c r="K142" s="4"/>
      <c r="L142" s="4"/>
      <c r="M142" s="59"/>
      <c r="N142" s="9"/>
      <c r="O142" s="9"/>
      <c r="P142" s="9"/>
      <c r="Q142" s="30">
        <f t="shared" si="2"/>
        <v>0</v>
      </c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s="1" customFormat="1" thickBot="1" x14ac:dyDescent="0.25">
      <c r="A143" s="31"/>
      <c r="B143" s="49"/>
      <c r="C143" s="31"/>
      <c r="D143" s="52"/>
      <c r="E143" s="145" t="s">
        <v>154</v>
      </c>
      <c r="F143" s="126" t="s">
        <v>151</v>
      </c>
      <c r="G143" s="34">
        <v>265</v>
      </c>
      <c r="H143" s="34">
        <v>60</v>
      </c>
      <c r="I143" s="34">
        <v>18</v>
      </c>
      <c r="J143" s="32"/>
      <c r="K143" s="32"/>
      <c r="L143" s="32"/>
      <c r="M143" s="60"/>
      <c r="N143" s="35"/>
      <c r="O143" s="35"/>
      <c r="P143" s="35"/>
      <c r="Q143" s="36">
        <f t="shared" si="2"/>
        <v>0</v>
      </c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s="6" customFormat="1" x14ac:dyDescent="0.25">
      <c r="A144" s="16"/>
      <c r="B144" s="16"/>
      <c r="C144" s="16"/>
      <c r="D144" s="16"/>
      <c r="E144" s="130"/>
      <c r="F144" s="21"/>
      <c r="J144" s="16"/>
      <c r="K144" s="16"/>
      <c r="L144" s="16"/>
      <c r="M144" s="61"/>
      <c r="N144" s="22"/>
      <c r="O144" s="22"/>
      <c r="P144" s="22"/>
      <c r="Q144" s="82">
        <f>SUM(Q39:Q143)</f>
        <v>0</v>
      </c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</row>
    <row r="145" spans="1:29" s="6" customFormat="1" ht="15.75" thickBot="1" x14ac:dyDescent="0.3">
      <c r="A145" s="2" t="s">
        <v>58</v>
      </c>
      <c r="B145" s="16"/>
      <c r="C145" s="16"/>
      <c r="D145" s="16"/>
      <c r="E145" s="130"/>
      <c r="F145" s="21"/>
      <c r="G145" s="16"/>
      <c r="H145" s="16"/>
      <c r="I145" s="16"/>
      <c r="J145" s="16"/>
      <c r="K145" s="16"/>
      <c r="L145" s="16"/>
      <c r="M145" s="61"/>
      <c r="N145" s="22"/>
      <c r="O145" s="22"/>
      <c r="P145" s="22"/>
      <c r="Q145" s="22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</row>
    <row r="146" spans="1:29" s="13" customFormat="1" ht="135.75" thickBot="1" x14ac:dyDescent="0.3">
      <c r="A146" s="85" t="s">
        <v>70</v>
      </c>
      <c r="B146" s="86" t="s">
        <v>73</v>
      </c>
      <c r="C146" s="85" t="s">
        <v>72</v>
      </c>
      <c r="D146" s="87" t="s">
        <v>74</v>
      </c>
      <c r="E146" s="134" t="s">
        <v>53</v>
      </c>
      <c r="F146" s="93"/>
      <c r="G146" s="88" t="s">
        <v>50</v>
      </c>
      <c r="H146" s="88" t="s">
        <v>51</v>
      </c>
      <c r="I146" s="88" t="s">
        <v>52</v>
      </c>
      <c r="J146" s="88" t="s">
        <v>125</v>
      </c>
      <c r="K146" s="88" t="s">
        <v>126</v>
      </c>
      <c r="L146" s="88" t="s">
        <v>127</v>
      </c>
      <c r="M146" s="89" t="s">
        <v>124</v>
      </c>
      <c r="N146" s="90" t="s">
        <v>71</v>
      </c>
      <c r="O146" s="90" t="s">
        <v>56</v>
      </c>
      <c r="P146" s="90" t="s">
        <v>57</v>
      </c>
      <c r="Q146" s="87" t="s">
        <v>49</v>
      </c>
    </row>
    <row r="147" spans="1:29" s="1" customFormat="1" ht="28.5" x14ac:dyDescent="0.2">
      <c r="A147" s="23"/>
      <c r="B147" s="50"/>
      <c r="C147" s="23"/>
      <c r="D147" s="46"/>
      <c r="E147" s="127" t="s">
        <v>98</v>
      </c>
      <c r="F147" s="25" t="s">
        <v>62</v>
      </c>
      <c r="G147" s="26">
        <v>205</v>
      </c>
      <c r="H147" s="26">
        <v>75</v>
      </c>
      <c r="I147" s="26">
        <v>17.5</v>
      </c>
      <c r="J147" s="24"/>
      <c r="K147" s="24"/>
      <c r="L147" s="24"/>
      <c r="M147" s="62"/>
      <c r="N147" s="27"/>
      <c r="O147" s="27"/>
      <c r="P147" s="27"/>
      <c r="Q147" s="28">
        <f t="shared" ref="Q147:Q159" si="3">SUM(N147:P147)</f>
        <v>0</v>
      </c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s="1" customFormat="1" ht="28.5" x14ac:dyDescent="0.2">
      <c r="A148" s="37"/>
      <c r="B148" s="53"/>
      <c r="C148" s="37"/>
      <c r="D148" s="54"/>
      <c r="E148" s="115" t="s">
        <v>60</v>
      </c>
      <c r="F148" s="19" t="s">
        <v>62</v>
      </c>
      <c r="G148" s="14">
        <v>205</v>
      </c>
      <c r="H148" s="14">
        <v>75</v>
      </c>
      <c r="I148" s="14">
        <v>17.5</v>
      </c>
      <c r="J148" s="38"/>
      <c r="K148" s="38"/>
      <c r="L148" s="38"/>
      <c r="M148" s="63"/>
      <c r="N148" s="40"/>
      <c r="O148" s="40"/>
      <c r="P148" s="40"/>
      <c r="Q148" s="30">
        <f t="shared" si="3"/>
        <v>0</v>
      </c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s="1" customFormat="1" ht="29.25" thickBot="1" x14ac:dyDescent="0.25">
      <c r="A149" s="31"/>
      <c r="B149" s="52"/>
      <c r="C149" s="31"/>
      <c r="D149" s="49"/>
      <c r="E149" s="132" t="s">
        <v>60</v>
      </c>
      <c r="F149" s="41" t="s">
        <v>61</v>
      </c>
      <c r="G149" s="34">
        <v>205</v>
      </c>
      <c r="H149" s="34">
        <v>75</v>
      </c>
      <c r="I149" s="34">
        <v>17.5</v>
      </c>
      <c r="J149" s="32"/>
      <c r="K149" s="32"/>
      <c r="L149" s="32"/>
      <c r="M149" s="60"/>
      <c r="N149" s="35"/>
      <c r="O149" s="35"/>
      <c r="P149" s="35"/>
      <c r="Q149" s="36">
        <f t="shared" si="3"/>
        <v>0</v>
      </c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s="1" customFormat="1" ht="28.5" x14ac:dyDescent="0.2">
      <c r="A150" s="23"/>
      <c r="B150" s="50"/>
      <c r="C150" s="23"/>
      <c r="D150" s="46"/>
      <c r="E150" s="127" t="s">
        <v>98</v>
      </c>
      <c r="F150" s="25" t="s">
        <v>62</v>
      </c>
      <c r="G150" s="26">
        <v>215</v>
      </c>
      <c r="H150" s="26">
        <v>75</v>
      </c>
      <c r="I150" s="26">
        <v>17.5</v>
      </c>
      <c r="J150" s="24"/>
      <c r="K150" s="24"/>
      <c r="L150" s="24"/>
      <c r="M150" s="62"/>
      <c r="N150" s="27"/>
      <c r="O150" s="27"/>
      <c r="P150" s="27"/>
      <c r="Q150" s="28">
        <f t="shared" si="3"/>
        <v>0</v>
      </c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s="1" customFormat="1" ht="28.5" x14ac:dyDescent="0.2">
      <c r="A151" s="37"/>
      <c r="B151" s="53"/>
      <c r="C151" s="37"/>
      <c r="D151" s="54"/>
      <c r="E151" s="115" t="s">
        <v>60</v>
      </c>
      <c r="F151" s="19" t="s">
        <v>62</v>
      </c>
      <c r="G151" s="14">
        <v>215</v>
      </c>
      <c r="H151" s="14">
        <v>75</v>
      </c>
      <c r="I151" s="14">
        <v>17.5</v>
      </c>
      <c r="J151" s="38"/>
      <c r="K151" s="38"/>
      <c r="L151" s="38"/>
      <c r="M151" s="63"/>
      <c r="N151" s="40"/>
      <c r="O151" s="40"/>
      <c r="P151" s="40"/>
      <c r="Q151" s="30">
        <f t="shared" si="3"/>
        <v>0</v>
      </c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s="1" customFormat="1" ht="29.25" thickBot="1" x14ac:dyDescent="0.25">
      <c r="A152" s="31"/>
      <c r="B152" s="52"/>
      <c r="C152" s="31"/>
      <c r="D152" s="49"/>
      <c r="E152" s="132" t="s">
        <v>60</v>
      </c>
      <c r="F152" s="41" t="s">
        <v>61</v>
      </c>
      <c r="G152" s="34">
        <v>215</v>
      </c>
      <c r="H152" s="34">
        <v>75</v>
      </c>
      <c r="I152" s="34">
        <v>17.5</v>
      </c>
      <c r="J152" s="32"/>
      <c r="K152" s="32"/>
      <c r="L152" s="32"/>
      <c r="M152" s="60"/>
      <c r="N152" s="35"/>
      <c r="O152" s="35"/>
      <c r="P152" s="35"/>
      <c r="Q152" s="36">
        <f t="shared" si="3"/>
        <v>0</v>
      </c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s="1" customFormat="1" ht="28.5" x14ac:dyDescent="0.2">
      <c r="A153" s="23"/>
      <c r="B153" s="50"/>
      <c r="C153" s="23"/>
      <c r="D153" s="46"/>
      <c r="E153" s="127" t="s">
        <v>98</v>
      </c>
      <c r="F153" s="25" t="s">
        <v>62</v>
      </c>
      <c r="G153" s="26">
        <v>225</v>
      </c>
      <c r="H153" s="26">
        <v>75</v>
      </c>
      <c r="I153" s="26">
        <v>17.5</v>
      </c>
      <c r="J153" s="24"/>
      <c r="K153" s="24"/>
      <c r="L153" s="24"/>
      <c r="M153" s="62"/>
      <c r="N153" s="27"/>
      <c r="O153" s="27"/>
      <c r="P153" s="27"/>
      <c r="Q153" s="28">
        <f t="shared" si="3"/>
        <v>0</v>
      </c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s="1" customFormat="1" ht="28.5" x14ac:dyDescent="0.2">
      <c r="A154" s="37"/>
      <c r="B154" s="53"/>
      <c r="C154" s="37"/>
      <c r="D154" s="54"/>
      <c r="E154" s="115" t="s">
        <v>60</v>
      </c>
      <c r="F154" s="19" t="s">
        <v>62</v>
      </c>
      <c r="G154" s="14">
        <v>225</v>
      </c>
      <c r="H154" s="14">
        <v>75</v>
      </c>
      <c r="I154" s="14">
        <v>17.5</v>
      </c>
      <c r="J154" s="38"/>
      <c r="K154" s="38"/>
      <c r="L154" s="38"/>
      <c r="M154" s="63"/>
      <c r="N154" s="40"/>
      <c r="O154" s="40"/>
      <c r="P154" s="40"/>
      <c r="Q154" s="30">
        <f t="shared" si="3"/>
        <v>0</v>
      </c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s="1" customFormat="1" ht="29.25" thickBot="1" x14ac:dyDescent="0.25">
      <c r="A155" s="31"/>
      <c r="B155" s="52"/>
      <c r="C155" s="31"/>
      <c r="D155" s="49"/>
      <c r="E155" s="132" t="s">
        <v>60</v>
      </c>
      <c r="F155" s="41" t="s">
        <v>61</v>
      </c>
      <c r="G155" s="34">
        <v>225</v>
      </c>
      <c r="H155" s="34">
        <v>75</v>
      </c>
      <c r="I155" s="34">
        <v>17.5</v>
      </c>
      <c r="J155" s="32"/>
      <c r="K155" s="32"/>
      <c r="L155" s="32"/>
      <c r="M155" s="60"/>
      <c r="N155" s="35"/>
      <c r="O155" s="35"/>
      <c r="P155" s="35"/>
      <c r="Q155" s="36">
        <f t="shared" si="3"/>
        <v>0</v>
      </c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s="1" customFormat="1" ht="28.5" x14ac:dyDescent="0.2">
      <c r="A156" s="23"/>
      <c r="B156" s="50"/>
      <c r="C156" s="23"/>
      <c r="D156" s="46"/>
      <c r="E156" s="127" t="s">
        <v>98</v>
      </c>
      <c r="F156" s="25" t="s">
        <v>62</v>
      </c>
      <c r="G156" s="26">
        <v>245</v>
      </c>
      <c r="H156" s="26">
        <v>70</v>
      </c>
      <c r="I156" s="26">
        <v>17.5</v>
      </c>
      <c r="J156" s="24"/>
      <c r="K156" s="24"/>
      <c r="L156" s="24"/>
      <c r="M156" s="62"/>
      <c r="N156" s="27"/>
      <c r="O156" s="27"/>
      <c r="P156" s="27"/>
      <c r="Q156" s="28">
        <f t="shared" si="3"/>
        <v>0</v>
      </c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s="1" customFormat="1" ht="28.5" x14ac:dyDescent="0.2">
      <c r="A157" s="37"/>
      <c r="B157" s="53"/>
      <c r="C157" s="37"/>
      <c r="D157" s="54"/>
      <c r="E157" s="115" t="s">
        <v>60</v>
      </c>
      <c r="F157" s="19" t="s">
        <v>62</v>
      </c>
      <c r="G157" s="14">
        <v>245</v>
      </c>
      <c r="H157" s="14">
        <v>70</v>
      </c>
      <c r="I157" s="14">
        <v>17.5</v>
      </c>
      <c r="J157" s="38"/>
      <c r="K157" s="38"/>
      <c r="L157" s="38"/>
      <c r="M157" s="63"/>
      <c r="N157" s="40"/>
      <c r="O157" s="40"/>
      <c r="P157" s="40"/>
      <c r="Q157" s="30">
        <f t="shared" si="3"/>
        <v>0</v>
      </c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s="1" customFormat="1" ht="29.25" thickBot="1" x14ac:dyDescent="0.25">
      <c r="A158" s="31"/>
      <c r="B158" s="52"/>
      <c r="C158" s="31"/>
      <c r="D158" s="49"/>
      <c r="E158" s="132" t="s">
        <v>60</v>
      </c>
      <c r="F158" s="41" t="s">
        <v>61</v>
      </c>
      <c r="G158" s="34">
        <v>245</v>
      </c>
      <c r="H158" s="34">
        <v>70</v>
      </c>
      <c r="I158" s="34">
        <v>17.5</v>
      </c>
      <c r="J158" s="32"/>
      <c r="K158" s="32"/>
      <c r="L158" s="32"/>
      <c r="M158" s="60"/>
      <c r="N158" s="35"/>
      <c r="O158" s="35"/>
      <c r="P158" s="35"/>
      <c r="Q158" s="36">
        <f t="shared" si="3"/>
        <v>0</v>
      </c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s="1" customFormat="1" ht="28.5" x14ac:dyDescent="0.2">
      <c r="A159" s="23"/>
      <c r="B159" s="50"/>
      <c r="C159" s="23"/>
      <c r="D159" s="46"/>
      <c r="E159" s="127" t="s">
        <v>98</v>
      </c>
      <c r="F159" s="25" t="s">
        <v>62</v>
      </c>
      <c r="G159" s="26">
        <v>265</v>
      </c>
      <c r="H159" s="26">
        <v>70</v>
      </c>
      <c r="I159" s="26">
        <v>17.5</v>
      </c>
      <c r="J159" s="24"/>
      <c r="K159" s="24"/>
      <c r="L159" s="24"/>
      <c r="M159" s="62"/>
      <c r="N159" s="27"/>
      <c r="O159" s="27"/>
      <c r="P159" s="27"/>
      <c r="Q159" s="28">
        <f t="shared" si="3"/>
        <v>0</v>
      </c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s="1" customFormat="1" ht="28.5" x14ac:dyDescent="0.2">
      <c r="A160" s="37"/>
      <c r="B160" s="53"/>
      <c r="C160" s="37"/>
      <c r="D160" s="54"/>
      <c r="E160" s="115" t="s">
        <v>60</v>
      </c>
      <c r="F160" s="19" t="s">
        <v>62</v>
      </c>
      <c r="G160" s="14">
        <v>265</v>
      </c>
      <c r="H160" s="14">
        <v>70</v>
      </c>
      <c r="I160" s="14">
        <v>17.5</v>
      </c>
      <c r="J160" s="38"/>
      <c r="K160" s="38"/>
      <c r="L160" s="38"/>
      <c r="M160" s="63"/>
      <c r="N160" s="40"/>
      <c r="O160" s="40"/>
      <c r="P160" s="40"/>
      <c r="Q160" s="30">
        <f t="shared" ref="Q160:Q164" si="4">SUM(N160:P160)</f>
        <v>0</v>
      </c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s="1" customFormat="1" ht="29.25" thickBot="1" x14ac:dyDescent="0.25">
      <c r="A161" s="31"/>
      <c r="B161" s="52"/>
      <c r="C161" s="31"/>
      <c r="D161" s="49"/>
      <c r="E161" s="132" t="s">
        <v>60</v>
      </c>
      <c r="F161" s="41" t="s">
        <v>61</v>
      </c>
      <c r="G161" s="34">
        <v>265</v>
      </c>
      <c r="H161" s="34">
        <v>70</v>
      </c>
      <c r="I161" s="34">
        <v>17.5</v>
      </c>
      <c r="J161" s="32"/>
      <c r="K161" s="32"/>
      <c r="L161" s="32"/>
      <c r="M161" s="60"/>
      <c r="N161" s="35"/>
      <c r="O161" s="35"/>
      <c r="P161" s="35"/>
      <c r="Q161" s="36">
        <f t="shared" si="4"/>
        <v>0</v>
      </c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s="1" customFormat="1" ht="28.5" x14ac:dyDescent="0.2">
      <c r="A162" s="23"/>
      <c r="B162" s="50"/>
      <c r="C162" s="23"/>
      <c r="D162" s="46"/>
      <c r="E162" s="127" t="s">
        <v>98</v>
      </c>
      <c r="F162" s="25" t="s">
        <v>62</v>
      </c>
      <c r="G162" s="26">
        <v>285</v>
      </c>
      <c r="H162" s="26">
        <v>70</v>
      </c>
      <c r="I162" s="26">
        <v>17.5</v>
      </c>
      <c r="J162" s="24"/>
      <c r="K162" s="24"/>
      <c r="L162" s="24"/>
      <c r="M162" s="62"/>
      <c r="N162" s="27"/>
      <c r="O162" s="27"/>
      <c r="P162" s="27"/>
      <c r="Q162" s="28">
        <f t="shared" si="4"/>
        <v>0</v>
      </c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s="1" customFormat="1" ht="28.5" x14ac:dyDescent="0.2">
      <c r="A163" s="37"/>
      <c r="B163" s="53"/>
      <c r="C163" s="37"/>
      <c r="D163" s="54"/>
      <c r="E163" s="115" t="s">
        <v>60</v>
      </c>
      <c r="F163" s="19" t="s">
        <v>62</v>
      </c>
      <c r="G163" s="14">
        <v>285</v>
      </c>
      <c r="H163" s="14">
        <v>70</v>
      </c>
      <c r="I163" s="14">
        <v>17.5</v>
      </c>
      <c r="J163" s="38"/>
      <c r="K163" s="38"/>
      <c r="L163" s="38"/>
      <c r="M163" s="63"/>
      <c r="N163" s="40"/>
      <c r="O163" s="40"/>
      <c r="P163" s="40"/>
      <c r="Q163" s="30">
        <f t="shared" si="4"/>
        <v>0</v>
      </c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s="1" customFormat="1" ht="29.25" thickBot="1" x14ac:dyDescent="0.25">
      <c r="A164" s="31"/>
      <c r="B164" s="52"/>
      <c r="C164" s="31"/>
      <c r="D164" s="49"/>
      <c r="E164" s="132" t="s">
        <v>60</v>
      </c>
      <c r="F164" s="41" t="s">
        <v>61</v>
      </c>
      <c r="G164" s="34">
        <v>285</v>
      </c>
      <c r="H164" s="34">
        <v>70</v>
      </c>
      <c r="I164" s="34">
        <v>17.5</v>
      </c>
      <c r="J164" s="32"/>
      <c r="K164" s="32"/>
      <c r="L164" s="32"/>
      <c r="M164" s="60"/>
      <c r="N164" s="35"/>
      <c r="O164" s="35"/>
      <c r="P164" s="35"/>
      <c r="Q164" s="36">
        <f t="shared" si="4"/>
        <v>0</v>
      </c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s="1" customFormat="1" x14ac:dyDescent="0.25">
      <c r="A165" s="76"/>
      <c r="B165" s="76"/>
      <c r="C165" s="76"/>
      <c r="D165" s="76"/>
      <c r="E165" s="136"/>
      <c r="F165" s="77"/>
      <c r="G165" s="76"/>
      <c r="H165" s="76"/>
      <c r="I165" s="76"/>
      <c r="J165" s="76"/>
      <c r="K165" s="76"/>
      <c r="L165" s="76"/>
      <c r="M165" s="78"/>
      <c r="N165" s="79"/>
      <c r="O165" s="79"/>
      <c r="P165" s="79"/>
      <c r="Q165" s="83">
        <f>SUM(Q147:Q164)</f>
        <v>0</v>
      </c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s="1" customFormat="1" ht="15.75" thickBot="1" x14ac:dyDescent="0.3">
      <c r="A166" s="42" t="s">
        <v>153</v>
      </c>
      <c r="B166" s="3"/>
      <c r="C166" s="3"/>
      <c r="D166" s="3"/>
      <c r="E166" s="137"/>
      <c r="F166" s="20"/>
      <c r="G166" s="3"/>
      <c r="H166" s="3"/>
      <c r="I166" s="3"/>
      <c r="J166" s="3"/>
      <c r="K166" s="3"/>
      <c r="L166" s="3"/>
      <c r="M166" s="64"/>
      <c r="N166" s="5"/>
      <c r="O166" s="5"/>
      <c r="P166" s="5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s="1" customFormat="1" ht="135.75" thickBot="1" x14ac:dyDescent="0.3">
      <c r="A167" s="85" t="s">
        <v>70</v>
      </c>
      <c r="B167" s="86" t="s">
        <v>73</v>
      </c>
      <c r="C167" s="85" t="s">
        <v>72</v>
      </c>
      <c r="D167" s="87" t="s">
        <v>74</v>
      </c>
      <c r="E167" s="134" t="s">
        <v>53</v>
      </c>
      <c r="F167" s="93"/>
      <c r="G167" s="88" t="s">
        <v>50</v>
      </c>
      <c r="H167" s="88" t="s">
        <v>51</v>
      </c>
      <c r="I167" s="88" t="s">
        <v>52</v>
      </c>
      <c r="J167" s="88" t="s">
        <v>125</v>
      </c>
      <c r="K167" s="88" t="s">
        <v>126</v>
      </c>
      <c r="L167" s="88" t="s">
        <v>127</v>
      </c>
      <c r="M167" s="89" t="s">
        <v>124</v>
      </c>
      <c r="N167" s="90" t="s">
        <v>71</v>
      </c>
      <c r="O167" s="90" t="s">
        <v>56</v>
      </c>
      <c r="P167" s="90" t="s">
        <v>57</v>
      </c>
      <c r="Q167" s="87" t="s">
        <v>49</v>
      </c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s="1" customFormat="1" ht="14.25" x14ac:dyDescent="0.2">
      <c r="A168" s="23"/>
      <c r="B168" s="50"/>
      <c r="C168" s="23"/>
      <c r="D168" s="46"/>
      <c r="E168" s="127" t="s">
        <v>59</v>
      </c>
      <c r="F168" s="44"/>
      <c r="G168" s="44"/>
      <c r="H168" s="45">
        <v>7.5</v>
      </c>
      <c r="I168" s="45">
        <v>16</v>
      </c>
      <c r="J168" s="24"/>
      <c r="K168" s="24"/>
      <c r="L168" s="24"/>
      <c r="M168" s="62"/>
      <c r="N168" s="27"/>
      <c r="O168" s="27"/>
      <c r="P168" s="27"/>
      <c r="Q168" s="46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s="1" customFormat="1" ht="14.25" x14ac:dyDescent="0.2">
      <c r="A169" s="29"/>
      <c r="B169" s="51"/>
      <c r="C169" s="29"/>
      <c r="D169" s="47"/>
      <c r="E169" s="115" t="s">
        <v>59</v>
      </c>
      <c r="F169" s="43"/>
      <c r="G169" s="4"/>
      <c r="H169" s="4">
        <v>10</v>
      </c>
      <c r="I169" s="4">
        <v>16</v>
      </c>
      <c r="J169" s="4"/>
      <c r="K169" s="4"/>
      <c r="L169" s="4"/>
      <c r="M169" s="59"/>
      <c r="N169" s="9"/>
      <c r="O169" s="9"/>
      <c r="P169" s="9"/>
      <c r="Q169" s="47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s="1" customFormat="1" ht="14.25" x14ac:dyDescent="0.2">
      <c r="A170" s="29"/>
      <c r="B170" s="51"/>
      <c r="C170" s="29"/>
      <c r="D170" s="47"/>
      <c r="E170" s="115" t="s">
        <v>59</v>
      </c>
      <c r="F170" s="43"/>
      <c r="G170" s="4"/>
      <c r="H170" s="4">
        <v>10</v>
      </c>
      <c r="I170" s="4">
        <v>20</v>
      </c>
      <c r="J170" s="4"/>
      <c r="K170" s="4"/>
      <c r="L170" s="4"/>
      <c r="M170" s="59"/>
      <c r="N170" s="9"/>
      <c r="O170" s="9"/>
      <c r="P170" s="9"/>
      <c r="Q170" s="47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s="1" customFormat="1" ht="14.25" x14ac:dyDescent="0.2">
      <c r="A171" s="29"/>
      <c r="B171" s="51"/>
      <c r="C171" s="29"/>
      <c r="D171" s="47"/>
      <c r="E171" s="115" t="s">
        <v>59</v>
      </c>
      <c r="F171" s="43"/>
      <c r="G171" s="4"/>
      <c r="H171" s="4">
        <v>15.5</v>
      </c>
      <c r="I171" s="4">
        <v>25</v>
      </c>
      <c r="J171" s="4"/>
      <c r="K171" s="4"/>
      <c r="L171" s="4"/>
      <c r="M171" s="59"/>
      <c r="N171" s="9"/>
      <c r="O171" s="9"/>
      <c r="P171" s="9"/>
      <c r="Q171" s="47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s="1" customFormat="1" ht="14.25" x14ac:dyDescent="0.2">
      <c r="A172" s="29"/>
      <c r="B172" s="51"/>
      <c r="C172" s="29"/>
      <c r="D172" s="47"/>
      <c r="E172" s="115" t="s">
        <v>59</v>
      </c>
      <c r="F172" s="43"/>
      <c r="G172" s="4"/>
      <c r="H172" s="4">
        <v>18</v>
      </c>
      <c r="I172" s="4">
        <v>8.5</v>
      </c>
      <c r="J172" s="4"/>
      <c r="K172" s="4"/>
      <c r="L172" s="4"/>
      <c r="M172" s="59"/>
      <c r="N172" s="9"/>
      <c r="O172" s="9"/>
      <c r="P172" s="9"/>
      <c r="Q172" s="47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s="1" customFormat="1" ht="14.25" x14ac:dyDescent="0.2">
      <c r="A173" s="29"/>
      <c r="B173" s="51"/>
      <c r="C173" s="29"/>
      <c r="D173" s="47"/>
      <c r="E173" s="115" t="s">
        <v>59</v>
      </c>
      <c r="F173" s="43"/>
      <c r="G173" s="4"/>
      <c r="H173" s="4">
        <v>18.399999999999999</v>
      </c>
      <c r="I173" s="4">
        <v>26</v>
      </c>
      <c r="J173" s="4"/>
      <c r="K173" s="4"/>
      <c r="L173" s="4"/>
      <c r="M173" s="59"/>
      <c r="N173" s="9"/>
      <c r="O173" s="9"/>
      <c r="P173" s="9"/>
      <c r="Q173" s="47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s="1" customFormat="1" ht="14.25" x14ac:dyDescent="0.2">
      <c r="A174" s="29"/>
      <c r="B174" s="51"/>
      <c r="C174" s="29"/>
      <c r="D174" s="47"/>
      <c r="E174" s="115" t="s">
        <v>59</v>
      </c>
      <c r="F174" s="43"/>
      <c r="G174" s="4"/>
      <c r="H174" s="4">
        <v>20</v>
      </c>
      <c r="I174" s="4">
        <v>10</v>
      </c>
      <c r="J174" s="4"/>
      <c r="K174" s="4"/>
      <c r="L174" s="4"/>
      <c r="M174" s="59"/>
      <c r="N174" s="9"/>
      <c r="O174" s="9"/>
      <c r="P174" s="9"/>
      <c r="Q174" s="47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s="1" customFormat="1" ht="14.25" x14ac:dyDescent="0.2">
      <c r="A175" s="29"/>
      <c r="B175" s="51"/>
      <c r="C175" s="29"/>
      <c r="D175" s="47"/>
      <c r="E175" s="115" t="s">
        <v>59</v>
      </c>
      <c r="F175" s="43"/>
      <c r="G175" s="4"/>
      <c r="H175" s="4">
        <v>20.5</v>
      </c>
      <c r="I175" s="4">
        <v>25</v>
      </c>
      <c r="J175" s="4"/>
      <c r="K175" s="4"/>
      <c r="L175" s="4"/>
      <c r="M175" s="59"/>
      <c r="N175" s="9"/>
      <c r="O175" s="9"/>
      <c r="P175" s="9"/>
      <c r="Q175" s="47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s="1" customFormat="1" ht="14.25" x14ac:dyDescent="0.2">
      <c r="A176" s="29"/>
      <c r="B176" s="51"/>
      <c r="C176" s="29"/>
      <c r="D176" s="47"/>
      <c r="E176" s="115" t="s">
        <v>59</v>
      </c>
      <c r="F176" s="43"/>
      <c r="G176" s="4"/>
      <c r="H176" s="4">
        <v>23</v>
      </c>
      <c r="I176" s="4">
        <v>10.5</v>
      </c>
      <c r="J176" s="4"/>
      <c r="K176" s="4"/>
      <c r="L176" s="4"/>
      <c r="M176" s="59"/>
      <c r="N176" s="9"/>
      <c r="O176" s="9"/>
      <c r="P176" s="9"/>
      <c r="Q176" s="47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s="1" customFormat="1" ht="14.25" x14ac:dyDescent="0.2">
      <c r="A177" s="29"/>
      <c r="B177" s="51"/>
      <c r="C177" s="29"/>
      <c r="D177" s="47"/>
      <c r="E177" s="115" t="s">
        <v>59</v>
      </c>
      <c r="F177" s="43"/>
      <c r="G177" s="4"/>
      <c r="H177" s="4">
        <v>23.1</v>
      </c>
      <c r="I177" s="4">
        <v>26</v>
      </c>
      <c r="J177" s="4"/>
      <c r="K177" s="4"/>
      <c r="L177" s="4"/>
      <c r="M177" s="59"/>
      <c r="N177" s="9"/>
      <c r="O177" s="9"/>
      <c r="P177" s="9"/>
      <c r="Q177" s="47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s="1" customFormat="1" ht="14.25" x14ac:dyDescent="0.2">
      <c r="A178" s="29"/>
      <c r="B178" s="51"/>
      <c r="C178" s="29"/>
      <c r="D178" s="47"/>
      <c r="E178" s="115" t="s">
        <v>59</v>
      </c>
      <c r="F178" s="43"/>
      <c r="G178" s="4"/>
      <c r="H178" s="4">
        <v>400</v>
      </c>
      <c r="I178" s="4">
        <v>8</v>
      </c>
      <c r="J178" s="4"/>
      <c r="K178" s="4"/>
      <c r="L178" s="4"/>
      <c r="M178" s="59"/>
      <c r="N178" s="9"/>
      <c r="O178" s="9"/>
      <c r="P178" s="9"/>
      <c r="Q178" s="47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s="1" customFormat="1" ht="14.25" x14ac:dyDescent="0.2">
      <c r="A179" s="29"/>
      <c r="B179" s="51"/>
      <c r="C179" s="29"/>
      <c r="D179" s="47"/>
      <c r="E179" s="115" t="s">
        <v>59</v>
      </c>
      <c r="F179" s="43"/>
      <c r="G179" s="4"/>
      <c r="H179" s="4">
        <v>600</v>
      </c>
      <c r="I179" s="4">
        <v>9</v>
      </c>
      <c r="J179" s="4"/>
      <c r="K179" s="4"/>
      <c r="L179" s="4"/>
      <c r="M179" s="59"/>
      <c r="N179" s="9"/>
      <c r="O179" s="9"/>
      <c r="P179" s="9"/>
      <c r="Q179" s="47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s="1" customFormat="1" ht="14.25" x14ac:dyDescent="0.2">
      <c r="A180" s="29"/>
      <c r="B180" s="51"/>
      <c r="C180" s="29"/>
      <c r="D180" s="47"/>
      <c r="E180" s="115" t="s">
        <v>59</v>
      </c>
      <c r="F180" s="43"/>
      <c r="G180" s="4"/>
      <c r="H180" s="4">
        <v>650</v>
      </c>
      <c r="I180" s="4">
        <v>10</v>
      </c>
      <c r="J180" s="4"/>
      <c r="K180" s="4"/>
      <c r="L180" s="4"/>
      <c r="M180" s="59"/>
      <c r="N180" s="9"/>
      <c r="O180" s="9"/>
      <c r="P180" s="9"/>
      <c r="Q180" s="47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s="1" customFormat="1" ht="14.25" x14ac:dyDescent="0.2">
      <c r="A181" s="29"/>
      <c r="B181" s="51"/>
      <c r="C181" s="29"/>
      <c r="D181" s="47"/>
      <c r="E181" s="115" t="s">
        <v>59</v>
      </c>
      <c r="F181" s="43"/>
      <c r="G181" s="4">
        <v>15</v>
      </c>
      <c r="H181" s="4">
        <v>650</v>
      </c>
      <c r="I181" s="4">
        <v>8</v>
      </c>
      <c r="J181" s="4"/>
      <c r="K181" s="4"/>
      <c r="L181" s="4"/>
      <c r="M181" s="59"/>
      <c r="N181" s="9"/>
      <c r="O181" s="9"/>
      <c r="P181" s="9"/>
      <c r="Q181" s="47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s="1" customFormat="1" ht="14.25" x14ac:dyDescent="0.2">
      <c r="A182" s="29"/>
      <c r="B182" s="51"/>
      <c r="C182" s="29"/>
      <c r="D182" s="47"/>
      <c r="E182" s="115" t="s">
        <v>59</v>
      </c>
      <c r="F182" s="43"/>
      <c r="G182" s="4">
        <v>18</v>
      </c>
      <c r="H182" s="4">
        <v>950</v>
      </c>
      <c r="I182" s="4">
        <v>8</v>
      </c>
      <c r="J182" s="4"/>
      <c r="K182" s="4"/>
      <c r="L182" s="4"/>
      <c r="M182" s="59"/>
      <c r="N182" s="9"/>
      <c r="O182" s="9"/>
      <c r="P182" s="9"/>
      <c r="Q182" s="47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s="1" customFormat="1" ht="14.25" x14ac:dyDescent="0.2">
      <c r="A183" s="29"/>
      <c r="B183" s="51"/>
      <c r="C183" s="29"/>
      <c r="D183" s="47"/>
      <c r="E183" s="115" t="s">
        <v>59</v>
      </c>
      <c r="F183" s="43"/>
      <c r="G183" s="4">
        <v>20</v>
      </c>
      <c r="H183" s="4">
        <v>1000</v>
      </c>
      <c r="I183" s="4">
        <v>8</v>
      </c>
      <c r="J183" s="4"/>
      <c r="K183" s="4"/>
      <c r="L183" s="4"/>
      <c r="M183" s="59"/>
      <c r="N183" s="9"/>
      <c r="O183" s="9"/>
      <c r="P183" s="9"/>
      <c r="Q183" s="47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s="1" customFormat="1" ht="14.25" x14ac:dyDescent="0.2">
      <c r="A184" s="29"/>
      <c r="B184" s="51"/>
      <c r="C184" s="29"/>
      <c r="D184" s="47"/>
      <c r="E184" s="115" t="s">
        <v>59</v>
      </c>
      <c r="F184" s="43"/>
      <c r="G184" s="4">
        <v>23</v>
      </c>
      <c r="H184" s="4">
        <v>1050</v>
      </c>
      <c r="I184" s="4">
        <v>12</v>
      </c>
      <c r="J184" s="4"/>
      <c r="K184" s="4"/>
      <c r="L184" s="4"/>
      <c r="M184" s="59"/>
      <c r="N184" s="9"/>
      <c r="O184" s="9"/>
      <c r="P184" s="9"/>
      <c r="Q184" s="47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s="1" customFormat="1" ht="14.25" x14ac:dyDescent="0.2">
      <c r="A185" s="29"/>
      <c r="B185" s="51"/>
      <c r="C185" s="29"/>
      <c r="D185" s="47"/>
      <c r="E185" s="115" t="s">
        <v>59</v>
      </c>
      <c r="F185" s="43"/>
      <c r="G185" s="4">
        <v>25</v>
      </c>
      <c r="H185" s="4">
        <v>1000</v>
      </c>
      <c r="I185" s="4">
        <v>12</v>
      </c>
      <c r="J185" s="4"/>
      <c r="K185" s="4"/>
      <c r="L185" s="4"/>
      <c r="M185" s="59"/>
      <c r="N185" s="9"/>
      <c r="O185" s="9"/>
      <c r="P185" s="9"/>
      <c r="Q185" s="47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s="1" customFormat="1" ht="14.25" x14ac:dyDescent="0.2">
      <c r="A186" s="29"/>
      <c r="B186" s="51"/>
      <c r="C186" s="29"/>
      <c r="D186" s="47"/>
      <c r="E186" s="115" t="s">
        <v>59</v>
      </c>
      <c r="F186" s="43"/>
      <c r="G186" s="4">
        <v>26</v>
      </c>
      <c r="H186" s="4">
        <v>1200</v>
      </c>
      <c r="I186" s="4">
        <v>12</v>
      </c>
      <c r="J186" s="4"/>
      <c r="K186" s="4"/>
      <c r="L186" s="4"/>
      <c r="M186" s="59"/>
      <c r="N186" s="9"/>
      <c r="O186" s="9"/>
      <c r="P186" s="9"/>
      <c r="Q186" s="47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s="1" customFormat="1" ht="14.25" x14ac:dyDescent="0.2">
      <c r="A187" s="29"/>
      <c r="B187" s="51"/>
      <c r="C187" s="29"/>
      <c r="D187" s="47"/>
      <c r="E187" s="115" t="s">
        <v>59</v>
      </c>
      <c r="F187" s="43"/>
      <c r="G187" s="4">
        <v>195</v>
      </c>
      <c r="H187" s="4">
        <v>60</v>
      </c>
      <c r="I187" s="4">
        <v>12</v>
      </c>
      <c r="J187" s="4"/>
      <c r="K187" s="4"/>
      <c r="L187" s="4"/>
      <c r="M187" s="59"/>
      <c r="N187" s="9"/>
      <c r="O187" s="9"/>
      <c r="P187" s="9"/>
      <c r="Q187" s="47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s="1" customFormat="1" ht="14.25" x14ac:dyDescent="0.2">
      <c r="A188" s="29"/>
      <c r="B188" s="51"/>
      <c r="C188" s="29"/>
      <c r="D188" s="47"/>
      <c r="E188" s="115" t="s">
        <v>59</v>
      </c>
      <c r="F188" s="43"/>
      <c r="G188" s="4">
        <v>225</v>
      </c>
      <c r="H188" s="4">
        <v>75</v>
      </c>
      <c r="I188" s="4">
        <v>10</v>
      </c>
      <c r="J188" s="4"/>
      <c r="K188" s="4"/>
      <c r="L188" s="4"/>
      <c r="M188" s="59"/>
      <c r="N188" s="9"/>
      <c r="O188" s="9"/>
      <c r="P188" s="9"/>
      <c r="Q188" s="47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s="1" customFormat="1" ht="14.25" x14ac:dyDescent="0.2">
      <c r="A189" s="29"/>
      <c r="B189" s="51"/>
      <c r="C189" s="29"/>
      <c r="D189" s="47"/>
      <c r="E189" s="115" t="s">
        <v>59</v>
      </c>
      <c r="F189" s="43"/>
      <c r="G189" s="4">
        <v>460</v>
      </c>
      <c r="H189" s="4">
        <v>70</v>
      </c>
      <c r="I189" s="4">
        <v>24</v>
      </c>
      <c r="J189" s="4"/>
      <c r="K189" s="4"/>
      <c r="L189" s="4"/>
      <c r="M189" s="59"/>
      <c r="N189" s="9"/>
      <c r="O189" s="9"/>
      <c r="P189" s="9"/>
      <c r="Q189" s="47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s="1" customFormat="1" thickBot="1" x14ac:dyDescent="0.25">
      <c r="A190" s="31"/>
      <c r="B190" s="52"/>
      <c r="C190" s="31"/>
      <c r="D190" s="49"/>
      <c r="E190" s="138" t="s">
        <v>59</v>
      </c>
      <c r="F190" s="48"/>
      <c r="G190" s="32">
        <v>540</v>
      </c>
      <c r="H190" s="32">
        <v>65</v>
      </c>
      <c r="I190" s="32">
        <v>24</v>
      </c>
      <c r="J190" s="32"/>
      <c r="K190" s="32"/>
      <c r="L190" s="32"/>
      <c r="M190" s="60"/>
      <c r="N190" s="35"/>
      <c r="O190" s="35"/>
      <c r="P190" s="35"/>
      <c r="Q190" s="49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s="1" customFormat="1" x14ac:dyDescent="0.25">
      <c r="A191" s="3"/>
      <c r="B191" s="3"/>
      <c r="C191" s="3"/>
      <c r="D191" s="3"/>
      <c r="E191" s="20"/>
      <c r="F191" s="3"/>
      <c r="G191" s="3"/>
      <c r="H191" s="3"/>
      <c r="I191" s="3"/>
      <c r="J191" s="3"/>
      <c r="K191" s="3"/>
      <c r="L191" s="5"/>
      <c r="M191" s="84">
        <f>SUM(M21:M190)</f>
        <v>0</v>
      </c>
      <c r="N191" s="5"/>
      <c r="O191" s="5"/>
      <c r="P191" s="3"/>
      <c r="Q191" s="81">
        <f>SUM(Q168:Q190)</f>
        <v>0</v>
      </c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9" s="1" customFormat="1" ht="15.75" thickBot="1" x14ac:dyDescent="0.3">
      <c r="A192" s="8" t="s">
        <v>10</v>
      </c>
      <c r="E192" s="133"/>
      <c r="F192" s="3"/>
      <c r="G192" s="3"/>
      <c r="H192" s="3"/>
      <c r="I192" s="3"/>
      <c r="J192" s="3"/>
      <c r="K192" s="3"/>
      <c r="L192" s="3"/>
      <c r="M192" s="64"/>
      <c r="N192" s="5"/>
      <c r="O192" s="5"/>
      <c r="P192" s="5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7" s="1" customFormat="1" ht="15.75" thickBot="1" x14ac:dyDescent="0.3">
      <c r="A193" s="122" t="s">
        <v>11</v>
      </c>
      <c r="B193" s="123"/>
      <c r="C193" s="95"/>
      <c r="D193" s="95"/>
      <c r="E193" s="139" t="s">
        <v>12</v>
      </c>
      <c r="F193" s="94" t="s">
        <v>13</v>
      </c>
      <c r="G193" s="3"/>
      <c r="H193" s="3"/>
      <c r="I193" s="3"/>
      <c r="J193" s="3"/>
      <c r="K193" s="5"/>
      <c r="L193" s="5"/>
      <c r="M193" s="64"/>
      <c r="N193" s="5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s="1" customFormat="1" x14ac:dyDescent="0.25">
      <c r="A194" s="118" t="s">
        <v>64</v>
      </c>
      <c r="B194" s="119"/>
      <c r="C194" s="96"/>
      <c r="D194" s="96"/>
      <c r="E194" s="140" t="s">
        <v>48</v>
      </c>
      <c r="F194" s="99"/>
      <c r="G194" s="3"/>
      <c r="H194" s="3"/>
      <c r="I194" s="3"/>
      <c r="J194" s="3"/>
      <c r="K194" s="5"/>
      <c r="L194" s="5"/>
      <c r="M194" s="64"/>
      <c r="N194" s="5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s="1" customFormat="1" x14ac:dyDescent="0.25">
      <c r="A195" s="116" t="s">
        <v>14</v>
      </c>
      <c r="B195" s="117"/>
      <c r="C195" s="97"/>
      <c r="D195" s="97"/>
      <c r="E195" s="141" t="s">
        <v>48</v>
      </c>
      <c r="F195" s="100"/>
      <c r="G195" s="3"/>
      <c r="H195" s="3"/>
      <c r="I195" s="3"/>
      <c r="J195" s="3"/>
      <c r="K195" s="5"/>
      <c r="L195" s="5"/>
      <c r="M195" s="64"/>
      <c r="N195" s="5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s="1" customFormat="1" x14ac:dyDescent="0.25">
      <c r="A196" s="116" t="s">
        <v>29</v>
      </c>
      <c r="B196" s="117"/>
      <c r="C196" s="97"/>
      <c r="D196" s="97"/>
      <c r="E196" s="141" t="s">
        <v>48</v>
      </c>
      <c r="F196" s="100"/>
      <c r="G196" s="3"/>
      <c r="H196" s="3"/>
      <c r="I196" s="3"/>
      <c r="J196" s="3"/>
      <c r="K196" s="5"/>
      <c r="L196" s="5"/>
      <c r="M196" s="64"/>
      <c r="N196" s="5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s="1" customFormat="1" x14ac:dyDescent="0.25">
      <c r="A197" s="116" t="s">
        <v>15</v>
      </c>
      <c r="B197" s="117"/>
      <c r="C197" s="97"/>
      <c r="D197" s="97"/>
      <c r="E197" s="141" t="s">
        <v>48</v>
      </c>
      <c r="F197" s="100"/>
      <c r="G197" s="3"/>
      <c r="H197" s="3"/>
      <c r="I197" s="3"/>
      <c r="J197" s="3"/>
      <c r="K197" s="5"/>
      <c r="L197" s="5"/>
      <c r="M197" s="64"/>
      <c r="N197" s="5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s="1" customFormat="1" x14ac:dyDescent="0.25">
      <c r="A198" s="116" t="s">
        <v>16</v>
      </c>
      <c r="B198" s="117"/>
      <c r="C198" s="97"/>
      <c r="D198" s="97"/>
      <c r="E198" s="141" t="s">
        <v>48</v>
      </c>
      <c r="F198" s="100"/>
      <c r="G198" s="3"/>
      <c r="H198" s="3"/>
      <c r="I198" s="3"/>
      <c r="J198" s="3"/>
      <c r="K198" s="5"/>
      <c r="L198" s="5"/>
      <c r="M198" s="64"/>
      <c r="N198" s="5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s="1" customFormat="1" x14ac:dyDescent="0.25">
      <c r="A199" s="116" t="s">
        <v>17</v>
      </c>
      <c r="B199" s="117"/>
      <c r="C199" s="97"/>
      <c r="D199" s="97"/>
      <c r="E199" s="141" t="s">
        <v>48</v>
      </c>
      <c r="F199" s="100"/>
      <c r="G199" s="3"/>
      <c r="H199" s="3"/>
      <c r="I199" s="3"/>
      <c r="J199" s="3"/>
      <c r="K199" s="5"/>
      <c r="L199" s="5"/>
      <c r="M199" s="64"/>
      <c r="N199" s="5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s="1" customFormat="1" x14ac:dyDescent="0.25">
      <c r="A200" s="116" t="s">
        <v>18</v>
      </c>
      <c r="B200" s="117"/>
      <c r="C200" s="97"/>
      <c r="D200" s="97"/>
      <c r="E200" s="141" t="s">
        <v>48</v>
      </c>
      <c r="F200" s="100"/>
      <c r="G200" s="3"/>
      <c r="H200" s="3"/>
      <c r="I200" s="3"/>
      <c r="J200" s="3"/>
      <c r="K200" s="5"/>
      <c r="L200" s="5"/>
      <c r="M200" s="64"/>
      <c r="N200" s="5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s="1" customFormat="1" x14ac:dyDescent="0.25">
      <c r="A201" s="116" t="s">
        <v>19</v>
      </c>
      <c r="B201" s="117"/>
      <c r="C201" s="97"/>
      <c r="D201" s="97"/>
      <c r="E201" s="141" t="s">
        <v>48</v>
      </c>
      <c r="F201" s="100"/>
      <c r="G201" s="3"/>
      <c r="H201" s="3"/>
      <c r="I201" s="3"/>
      <c r="J201" s="3"/>
      <c r="K201" s="5"/>
      <c r="L201" s="5"/>
      <c r="M201" s="64"/>
      <c r="N201" s="5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s="1" customFormat="1" x14ac:dyDescent="0.25">
      <c r="A202" s="116" t="s">
        <v>20</v>
      </c>
      <c r="B202" s="117"/>
      <c r="C202" s="97"/>
      <c r="D202" s="97"/>
      <c r="E202" s="141" t="s">
        <v>48</v>
      </c>
      <c r="F202" s="100"/>
      <c r="G202" s="3"/>
      <c r="H202" s="3"/>
      <c r="I202" s="3"/>
      <c r="J202" s="3"/>
      <c r="K202" s="5"/>
      <c r="L202" s="5"/>
      <c r="M202" s="64"/>
      <c r="N202" s="5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s="1" customFormat="1" x14ac:dyDescent="0.25">
      <c r="A203" s="116" t="s">
        <v>21</v>
      </c>
      <c r="B203" s="117"/>
      <c r="C203" s="97"/>
      <c r="D203" s="97"/>
      <c r="E203" s="141" t="s">
        <v>48</v>
      </c>
      <c r="F203" s="100"/>
      <c r="G203" s="3"/>
      <c r="H203" s="3"/>
      <c r="I203" s="3"/>
      <c r="J203" s="3"/>
      <c r="K203" s="5"/>
      <c r="L203" s="5"/>
      <c r="M203" s="64"/>
      <c r="N203" s="5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s="1" customFormat="1" x14ac:dyDescent="0.25">
      <c r="A204" s="116" t="s">
        <v>22</v>
      </c>
      <c r="B204" s="117"/>
      <c r="C204" s="97"/>
      <c r="D204" s="97"/>
      <c r="E204" s="141" t="s">
        <v>48</v>
      </c>
      <c r="F204" s="100"/>
      <c r="G204" s="3"/>
      <c r="H204" s="3"/>
      <c r="I204" s="3"/>
      <c r="J204" s="3"/>
      <c r="K204" s="5"/>
      <c r="L204" s="5"/>
      <c r="M204" s="64"/>
      <c r="N204" s="5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s="1" customFormat="1" x14ac:dyDescent="0.25">
      <c r="A205" s="116" t="s">
        <v>23</v>
      </c>
      <c r="B205" s="117"/>
      <c r="C205" s="97"/>
      <c r="D205" s="97"/>
      <c r="E205" s="141" t="s">
        <v>48</v>
      </c>
      <c r="F205" s="100"/>
      <c r="G205" s="3"/>
      <c r="H205" s="3"/>
      <c r="I205" s="3"/>
      <c r="J205" s="3"/>
      <c r="K205" s="5"/>
      <c r="L205" s="5"/>
      <c r="M205" s="64"/>
      <c r="N205" s="5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s="1" customFormat="1" x14ac:dyDescent="0.25">
      <c r="A206" s="116" t="s">
        <v>24</v>
      </c>
      <c r="B206" s="117"/>
      <c r="C206" s="97"/>
      <c r="D206" s="97"/>
      <c r="E206" s="141" t="s">
        <v>48</v>
      </c>
      <c r="F206" s="100"/>
      <c r="G206" s="3"/>
      <c r="H206" s="3"/>
      <c r="I206" s="3"/>
      <c r="J206" s="3"/>
      <c r="K206" s="5"/>
      <c r="L206" s="5"/>
      <c r="M206" s="64"/>
      <c r="N206" s="5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s="1" customFormat="1" x14ac:dyDescent="0.25">
      <c r="A207" s="116" t="s">
        <v>25</v>
      </c>
      <c r="B207" s="117"/>
      <c r="C207" s="97"/>
      <c r="D207" s="97"/>
      <c r="E207" s="141" t="s">
        <v>48</v>
      </c>
      <c r="F207" s="100"/>
      <c r="G207" s="3"/>
      <c r="H207" s="3"/>
      <c r="I207" s="3"/>
      <c r="J207" s="3"/>
      <c r="K207" s="5"/>
      <c r="L207" s="5"/>
      <c r="M207" s="64"/>
      <c r="N207" s="5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s="1" customFormat="1" x14ac:dyDescent="0.25">
      <c r="A208" s="116" t="s">
        <v>26</v>
      </c>
      <c r="B208" s="117"/>
      <c r="C208" s="97"/>
      <c r="D208" s="97"/>
      <c r="E208" s="141" t="s">
        <v>48</v>
      </c>
      <c r="F208" s="100"/>
      <c r="G208" s="3"/>
      <c r="H208" s="3"/>
      <c r="I208" s="3"/>
      <c r="J208" s="3"/>
      <c r="K208" s="5"/>
      <c r="L208" s="5"/>
      <c r="M208" s="64"/>
      <c r="N208" s="5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s="1" customFormat="1" x14ac:dyDescent="0.25">
      <c r="A209" s="116" t="s">
        <v>27</v>
      </c>
      <c r="B209" s="117"/>
      <c r="C209" s="97"/>
      <c r="D209" s="97"/>
      <c r="E209" s="141" t="s">
        <v>48</v>
      </c>
      <c r="F209" s="100"/>
      <c r="G209" s="3"/>
      <c r="H209" s="3"/>
      <c r="I209" s="3"/>
      <c r="J209" s="3"/>
      <c r="K209" s="5"/>
      <c r="L209" s="5"/>
      <c r="M209" s="64"/>
      <c r="N209" s="5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s="1" customFormat="1" x14ac:dyDescent="0.25">
      <c r="A210" s="116"/>
      <c r="B210" s="117"/>
      <c r="C210" s="97"/>
      <c r="D210" s="97"/>
      <c r="E210" s="141"/>
      <c r="F210" s="100"/>
      <c r="G210" s="3"/>
      <c r="H210" s="3"/>
      <c r="I210" s="3"/>
      <c r="J210" s="3"/>
      <c r="K210" s="5"/>
      <c r="L210" s="5"/>
      <c r="M210" s="64"/>
      <c r="N210" s="5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s="1" customFormat="1" x14ac:dyDescent="0.25">
      <c r="A211" s="116" t="s">
        <v>63</v>
      </c>
      <c r="B211" s="117"/>
      <c r="C211" s="97"/>
      <c r="D211" s="97"/>
      <c r="E211" s="141" t="s">
        <v>28</v>
      </c>
      <c r="F211" s="100"/>
      <c r="G211" s="3"/>
      <c r="H211" s="3"/>
      <c r="I211" s="3"/>
      <c r="J211" s="3"/>
      <c r="K211" s="5"/>
      <c r="L211" s="5"/>
      <c r="M211" s="64"/>
      <c r="N211" s="5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s="1" customFormat="1" x14ac:dyDescent="0.25">
      <c r="A212" s="116" t="s">
        <v>14</v>
      </c>
      <c r="B212" s="117"/>
      <c r="C212" s="97"/>
      <c r="D212" s="97"/>
      <c r="E212" s="141" t="s">
        <v>28</v>
      </c>
      <c r="F212" s="100"/>
      <c r="G212" s="3"/>
      <c r="H212" s="3"/>
      <c r="I212" s="3"/>
      <c r="J212" s="3"/>
      <c r="K212" s="5"/>
      <c r="L212" s="5"/>
      <c r="M212" s="64"/>
      <c r="N212" s="5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s="1" customFormat="1" x14ac:dyDescent="0.25">
      <c r="A213" s="116" t="s">
        <v>30</v>
      </c>
      <c r="B213" s="117"/>
      <c r="C213" s="97"/>
      <c r="D213" s="97"/>
      <c r="E213" s="141" t="s">
        <v>28</v>
      </c>
      <c r="F213" s="100"/>
      <c r="G213" s="3"/>
      <c r="H213" s="3"/>
      <c r="I213" s="3"/>
      <c r="J213" s="3"/>
      <c r="K213" s="5"/>
      <c r="L213" s="5"/>
      <c r="M213" s="64"/>
      <c r="N213" s="5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s="1" customFormat="1" x14ac:dyDescent="0.25">
      <c r="A214" s="116" t="s">
        <v>36</v>
      </c>
      <c r="B214" s="117"/>
      <c r="C214" s="97"/>
      <c r="D214" s="97"/>
      <c r="E214" s="141" t="s">
        <v>28</v>
      </c>
      <c r="F214" s="100"/>
      <c r="G214" s="3"/>
      <c r="H214" s="3"/>
      <c r="I214" s="3"/>
      <c r="J214" s="3"/>
      <c r="K214" s="5"/>
      <c r="L214" s="5"/>
      <c r="M214" s="64"/>
      <c r="N214" s="5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s="1" customFormat="1" x14ac:dyDescent="0.25">
      <c r="A215" s="116" t="s">
        <v>31</v>
      </c>
      <c r="B215" s="117"/>
      <c r="C215" s="97"/>
      <c r="D215" s="97"/>
      <c r="E215" s="141" t="s">
        <v>28</v>
      </c>
      <c r="F215" s="100"/>
      <c r="G215" s="3"/>
      <c r="H215" s="3"/>
      <c r="I215" s="3"/>
      <c r="J215" s="3"/>
      <c r="K215" s="5"/>
      <c r="L215" s="5"/>
      <c r="M215" s="64"/>
      <c r="N215" s="5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s="1" customFormat="1" x14ac:dyDescent="0.25">
      <c r="A216" s="116" t="s">
        <v>37</v>
      </c>
      <c r="B216" s="117"/>
      <c r="C216" s="97"/>
      <c r="D216" s="97"/>
      <c r="E216" s="141" t="s">
        <v>28</v>
      </c>
      <c r="F216" s="100"/>
      <c r="G216" s="3"/>
      <c r="H216" s="3"/>
      <c r="I216" s="3"/>
      <c r="J216" s="3"/>
      <c r="K216" s="5"/>
      <c r="L216" s="5"/>
      <c r="M216" s="64"/>
      <c r="N216" s="5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s="1" customFormat="1" x14ac:dyDescent="0.25">
      <c r="A217" s="116" t="s">
        <v>16</v>
      </c>
      <c r="B217" s="117"/>
      <c r="C217" s="97"/>
      <c r="D217" s="97"/>
      <c r="E217" s="141" t="s">
        <v>28</v>
      </c>
      <c r="F217" s="100"/>
      <c r="G217" s="3"/>
      <c r="H217" s="3"/>
      <c r="I217" s="3"/>
      <c r="J217" s="3"/>
      <c r="K217" s="5"/>
      <c r="L217" s="5"/>
      <c r="M217" s="64"/>
      <c r="N217" s="5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s="1" customFormat="1" x14ac:dyDescent="0.25">
      <c r="A218" s="116" t="s">
        <v>32</v>
      </c>
      <c r="B218" s="117"/>
      <c r="C218" s="97"/>
      <c r="D218" s="97"/>
      <c r="E218" s="141" t="s">
        <v>28</v>
      </c>
      <c r="F218" s="100"/>
      <c r="G218" s="3"/>
      <c r="H218" s="3"/>
      <c r="I218" s="3"/>
      <c r="J218" s="3"/>
      <c r="K218" s="5"/>
      <c r="L218" s="5"/>
      <c r="M218" s="64"/>
      <c r="N218" s="5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s="1" customFormat="1" x14ac:dyDescent="0.25">
      <c r="A219" s="116" t="s">
        <v>33</v>
      </c>
      <c r="B219" s="117"/>
      <c r="C219" s="97"/>
      <c r="D219" s="97"/>
      <c r="E219" s="141" t="s">
        <v>28</v>
      </c>
      <c r="F219" s="100"/>
      <c r="G219" s="3"/>
      <c r="H219" s="3"/>
      <c r="I219" s="3"/>
      <c r="J219" s="3"/>
      <c r="K219" s="5"/>
      <c r="L219" s="5"/>
      <c r="M219" s="64"/>
      <c r="N219" s="5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s="1" customFormat="1" x14ac:dyDescent="0.25">
      <c r="A220" s="116" t="s">
        <v>34</v>
      </c>
      <c r="B220" s="117"/>
      <c r="C220" s="97"/>
      <c r="D220" s="97"/>
      <c r="E220" s="141" t="s">
        <v>28</v>
      </c>
      <c r="F220" s="100"/>
      <c r="G220" s="3"/>
      <c r="H220" s="3"/>
      <c r="I220" s="3"/>
      <c r="J220" s="3"/>
      <c r="K220" s="5"/>
      <c r="L220" s="5"/>
      <c r="M220" s="64"/>
      <c r="N220" s="5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s="1" customFormat="1" x14ac:dyDescent="0.25">
      <c r="A221" s="116" t="s">
        <v>35</v>
      </c>
      <c r="B221" s="117"/>
      <c r="C221" s="97"/>
      <c r="D221" s="97"/>
      <c r="E221" s="141" t="s">
        <v>28</v>
      </c>
      <c r="F221" s="100"/>
      <c r="G221" s="3"/>
      <c r="H221" s="3"/>
      <c r="I221" s="3"/>
      <c r="J221" s="3"/>
      <c r="K221" s="5"/>
      <c r="L221" s="5"/>
      <c r="M221" s="64"/>
      <c r="N221" s="5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s="1" customFormat="1" x14ac:dyDescent="0.25">
      <c r="A222" s="116" t="s">
        <v>38</v>
      </c>
      <c r="B222" s="117"/>
      <c r="C222" s="97"/>
      <c r="D222" s="97"/>
      <c r="E222" s="141" t="s">
        <v>28</v>
      </c>
      <c r="F222" s="100"/>
      <c r="G222" s="3"/>
      <c r="H222" s="3"/>
      <c r="I222" s="3"/>
      <c r="J222" s="3"/>
      <c r="K222" s="5"/>
      <c r="L222" s="5"/>
      <c r="M222" s="64"/>
      <c r="N222" s="5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s="1" customFormat="1" x14ac:dyDescent="0.25">
      <c r="A223" s="116" t="s">
        <v>20</v>
      </c>
      <c r="B223" s="117"/>
      <c r="C223" s="97"/>
      <c r="D223" s="97"/>
      <c r="E223" s="141" t="s">
        <v>28</v>
      </c>
      <c r="F223" s="100"/>
      <c r="G223" s="3"/>
      <c r="H223" s="3"/>
      <c r="I223" s="3"/>
      <c r="J223" s="3"/>
      <c r="K223" s="5"/>
      <c r="L223" s="5"/>
      <c r="M223" s="64"/>
      <c r="N223" s="5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s="1" customFormat="1" x14ac:dyDescent="0.25">
      <c r="A224" s="116" t="s">
        <v>21</v>
      </c>
      <c r="B224" s="117"/>
      <c r="C224" s="97"/>
      <c r="D224" s="97"/>
      <c r="E224" s="141" t="s">
        <v>28</v>
      </c>
      <c r="F224" s="100"/>
      <c r="G224" s="3"/>
      <c r="H224" s="3"/>
      <c r="I224" s="3"/>
      <c r="J224" s="3"/>
      <c r="K224" s="5"/>
      <c r="L224" s="5"/>
      <c r="M224" s="64"/>
      <c r="N224" s="5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s="1" customFormat="1" x14ac:dyDescent="0.25">
      <c r="A225" s="116" t="s">
        <v>39</v>
      </c>
      <c r="B225" s="117"/>
      <c r="C225" s="97"/>
      <c r="D225" s="97"/>
      <c r="E225" s="141" t="s">
        <v>28</v>
      </c>
      <c r="F225" s="100"/>
      <c r="G225" s="3"/>
      <c r="H225" s="3"/>
      <c r="I225" s="3"/>
      <c r="J225" s="3"/>
      <c r="K225" s="5"/>
      <c r="L225" s="5"/>
      <c r="M225" s="64"/>
      <c r="N225" s="5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" customFormat="1" x14ac:dyDescent="0.25">
      <c r="A226" s="116" t="s">
        <v>23</v>
      </c>
      <c r="B226" s="117"/>
      <c r="C226" s="97"/>
      <c r="D226" s="97"/>
      <c r="E226" s="141" t="s">
        <v>28</v>
      </c>
      <c r="F226" s="100"/>
      <c r="G226" s="3"/>
      <c r="H226" s="3"/>
      <c r="I226" s="3"/>
      <c r="J226" s="3"/>
      <c r="K226" s="5"/>
      <c r="L226" s="5"/>
      <c r="M226" s="64"/>
      <c r="N226" s="5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s="1" customFormat="1" x14ac:dyDescent="0.25">
      <c r="A227" s="116" t="s">
        <v>24</v>
      </c>
      <c r="B227" s="117"/>
      <c r="C227" s="97"/>
      <c r="D227" s="97"/>
      <c r="E227" s="141" t="s">
        <v>28</v>
      </c>
      <c r="F227" s="100"/>
      <c r="G227" s="3"/>
      <c r="H227" s="3"/>
      <c r="I227" s="3"/>
      <c r="J227" s="3"/>
      <c r="K227" s="5"/>
      <c r="L227" s="5"/>
      <c r="M227" s="64"/>
      <c r="N227" s="5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s="1" customFormat="1" x14ac:dyDescent="0.25">
      <c r="A228" s="116" t="s">
        <v>25</v>
      </c>
      <c r="B228" s="117"/>
      <c r="C228" s="97"/>
      <c r="D228" s="97"/>
      <c r="E228" s="141" t="s">
        <v>28</v>
      </c>
      <c r="F228" s="100"/>
      <c r="G228" s="3"/>
      <c r="H228" s="3"/>
      <c r="I228" s="3"/>
      <c r="J228" s="3"/>
      <c r="K228" s="5"/>
      <c r="L228" s="5"/>
      <c r="M228" s="64"/>
      <c r="N228" s="5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s="1" customFormat="1" x14ac:dyDescent="0.25">
      <c r="A229" s="116" t="s">
        <v>26</v>
      </c>
      <c r="B229" s="117"/>
      <c r="C229" s="97"/>
      <c r="D229" s="97"/>
      <c r="E229" s="141" t="s">
        <v>28</v>
      </c>
      <c r="F229" s="100"/>
      <c r="G229" s="3"/>
      <c r="H229" s="3"/>
      <c r="I229" s="3"/>
      <c r="J229" s="3"/>
      <c r="K229" s="5"/>
      <c r="L229" s="5"/>
      <c r="M229" s="64"/>
      <c r="N229" s="5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s="1" customFormat="1" x14ac:dyDescent="0.25">
      <c r="A230" s="116" t="s">
        <v>27</v>
      </c>
      <c r="B230" s="117"/>
      <c r="C230" s="97"/>
      <c r="D230" s="97"/>
      <c r="E230" s="141" t="s">
        <v>28</v>
      </c>
      <c r="F230" s="100"/>
      <c r="G230" s="3"/>
      <c r="H230" s="3"/>
      <c r="I230" s="3"/>
      <c r="J230" s="3"/>
      <c r="K230" s="5"/>
      <c r="L230" s="5"/>
      <c r="M230" s="64"/>
      <c r="N230" s="5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s="1" customFormat="1" x14ac:dyDescent="0.25">
      <c r="A231" s="116" t="s">
        <v>40</v>
      </c>
      <c r="B231" s="117"/>
      <c r="C231" s="97"/>
      <c r="D231" s="97"/>
      <c r="E231" s="141" t="s">
        <v>28</v>
      </c>
      <c r="F231" s="100"/>
      <c r="G231" s="3"/>
      <c r="H231" s="3"/>
      <c r="I231" s="3"/>
      <c r="J231" s="3"/>
      <c r="K231" s="5"/>
      <c r="L231" s="5"/>
      <c r="M231" s="64"/>
      <c r="N231" s="5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s="1" customFormat="1" x14ac:dyDescent="0.25">
      <c r="A232" s="116" t="s">
        <v>26</v>
      </c>
      <c r="B232" s="117"/>
      <c r="C232" s="97"/>
      <c r="D232" s="97"/>
      <c r="E232" s="141" t="s">
        <v>28</v>
      </c>
      <c r="F232" s="100"/>
      <c r="G232" s="3"/>
      <c r="H232" s="3"/>
      <c r="I232" s="3"/>
      <c r="J232" s="3"/>
      <c r="K232" s="5"/>
      <c r="L232" s="5"/>
      <c r="M232" s="64"/>
      <c r="N232" s="5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s="1" customFormat="1" x14ac:dyDescent="0.25">
      <c r="A233" s="116" t="s">
        <v>27</v>
      </c>
      <c r="B233" s="117"/>
      <c r="C233" s="97"/>
      <c r="D233" s="97"/>
      <c r="E233" s="141" t="s">
        <v>28</v>
      </c>
      <c r="F233" s="100"/>
      <c r="G233" s="3"/>
      <c r="H233" s="3"/>
      <c r="I233" s="3"/>
      <c r="J233" s="3"/>
      <c r="K233" s="5"/>
      <c r="L233" s="5"/>
      <c r="M233" s="64"/>
      <c r="N233" s="5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s="1" customFormat="1" x14ac:dyDescent="0.25">
      <c r="A234" s="116"/>
      <c r="B234" s="117"/>
      <c r="C234" s="97"/>
      <c r="D234" s="97"/>
      <c r="E234" s="141"/>
      <c r="F234" s="100"/>
      <c r="G234" s="3"/>
      <c r="H234" s="3"/>
      <c r="I234" s="3"/>
      <c r="J234" s="3"/>
      <c r="K234" s="5"/>
      <c r="L234" s="5"/>
      <c r="M234" s="64"/>
      <c r="N234" s="5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s="1" customFormat="1" x14ac:dyDescent="0.25">
      <c r="A235" s="116" t="s">
        <v>30</v>
      </c>
      <c r="B235" s="117"/>
      <c r="C235" s="97"/>
      <c r="D235" s="97"/>
      <c r="E235" s="141" t="s">
        <v>47</v>
      </c>
      <c r="F235" s="100"/>
      <c r="G235" s="3"/>
      <c r="H235" s="3"/>
      <c r="I235" s="3"/>
      <c r="J235" s="3"/>
      <c r="K235" s="5"/>
      <c r="L235" s="5"/>
      <c r="M235" s="64"/>
      <c r="N235" s="5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s="1" customFormat="1" x14ac:dyDescent="0.25">
      <c r="A236" s="116" t="s">
        <v>41</v>
      </c>
      <c r="B236" s="117"/>
      <c r="C236" s="97"/>
      <c r="D236" s="97"/>
      <c r="E236" s="141" t="s">
        <v>47</v>
      </c>
      <c r="F236" s="100"/>
      <c r="G236" s="3"/>
      <c r="H236" s="3"/>
      <c r="I236" s="3"/>
      <c r="J236" s="3"/>
      <c r="K236" s="5"/>
      <c r="L236" s="5"/>
      <c r="M236" s="64"/>
      <c r="N236" s="5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s="1" customFormat="1" x14ac:dyDescent="0.25">
      <c r="A237" s="116" t="s">
        <v>42</v>
      </c>
      <c r="B237" s="117"/>
      <c r="C237" s="97"/>
      <c r="D237" s="97"/>
      <c r="E237" s="141" t="s">
        <v>47</v>
      </c>
      <c r="F237" s="100"/>
      <c r="G237" s="3"/>
      <c r="H237" s="3"/>
      <c r="I237" s="3"/>
      <c r="J237" s="3"/>
      <c r="K237" s="5"/>
      <c r="L237" s="5"/>
      <c r="M237" s="64"/>
      <c r="N237" s="5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s="1" customFormat="1" x14ac:dyDescent="0.25">
      <c r="A238" s="116" t="s">
        <v>143</v>
      </c>
      <c r="B238" s="117"/>
      <c r="C238" s="97"/>
      <c r="D238" s="97"/>
      <c r="E238" s="141" t="s">
        <v>47</v>
      </c>
      <c r="F238" s="100"/>
      <c r="G238" s="3"/>
      <c r="H238" s="3"/>
      <c r="I238" s="3"/>
      <c r="J238" s="3"/>
      <c r="K238" s="5"/>
      <c r="L238" s="5"/>
      <c r="M238" s="64"/>
      <c r="N238" s="5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s="1" customFormat="1" x14ac:dyDescent="0.25">
      <c r="A239" s="116" t="s">
        <v>144</v>
      </c>
      <c r="B239" s="117"/>
      <c r="C239" s="97"/>
      <c r="D239" s="97"/>
      <c r="E239" s="141" t="s">
        <v>47</v>
      </c>
      <c r="F239" s="100"/>
      <c r="G239" s="3"/>
      <c r="H239" s="3"/>
      <c r="I239" s="3"/>
      <c r="J239" s="3"/>
      <c r="K239" s="5"/>
      <c r="L239" s="5"/>
      <c r="M239" s="64"/>
      <c r="N239" s="5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s="1" customFormat="1" x14ac:dyDescent="0.25">
      <c r="A240" s="116" t="s">
        <v>145</v>
      </c>
      <c r="B240" s="117"/>
      <c r="C240" s="97"/>
      <c r="D240" s="97"/>
      <c r="E240" s="141" t="s">
        <v>47</v>
      </c>
      <c r="F240" s="100"/>
      <c r="G240" s="3"/>
      <c r="H240" s="3"/>
      <c r="I240" s="3"/>
      <c r="J240" s="3"/>
      <c r="K240" s="5"/>
      <c r="L240" s="5"/>
      <c r="M240" s="64"/>
      <c r="N240" s="5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8" s="1" customFormat="1" x14ac:dyDescent="0.25">
      <c r="A241" s="116" t="s">
        <v>35</v>
      </c>
      <c r="B241" s="117"/>
      <c r="C241" s="97"/>
      <c r="D241" s="97"/>
      <c r="E241" s="141" t="s">
        <v>47</v>
      </c>
      <c r="F241" s="100"/>
      <c r="G241" s="3"/>
      <c r="H241" s="3"/>
      <c r="I241" s="3"/>
      <c r="J241" s="3"/>
      <c r="K241" s="5"/>
      <c r="L241" s="5"/>
      <c r="M241" s="64"/>
      <c r="N241" s="5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8" s="1" customFormat="1" x14ac:dyDescent="0.25">
      <c r="A242" s="116" t="s">
        <v>43</v>
      </c>
      <c r="B242" s="117"/>
      <c r="C242" s="97"/>
      <c r="D242" s="97"/>
      <c r="E242" s="141" t="s">
        <v>47</v>
      </c>
      <c r="F242" s="100"/>
      <c r="G242" s="3"/>
      <c r="H242" s="3"/>
      <c r="I242" s="3"/>
      <c r="J242" s="3"/>
      <c r="K242" s="5"/>
      <c r="L242" s="5"/>
      <c r="M242" s="64"/>
      <c r="N242" s="5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8" s="1" customFormat="1" x14ac:dyDescent="0.25">
      <c r="A243" s="116" t="s">
        <v>44</v>
      </c>
      <c r="B243" s="117"/>
      <c r="C243" s="97"/>
      <c r="D243" s="97"/>
      <c r="E243" s="141" t="s">
        <v>47</v>
      </c>
      <c r="F243" s="100"/>
      <c r="G243" s="3"/>
      <c r="H243" s="3"/>
      <c r="I243" s="3"/>
      <c r="J243" s="3"/>
      <c r="K243" s="5"/>
      <c r="L243" s="5"/>
      <c r="M243" s="64"/>
      <c r="N243" s="5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8" s="1" customFormat="1" x14ac:dyDescent="0.25">
      <c r="A244" s="116" t="s">
        <v>45</v>
      </c>
      <c r="B244" s="117"/>
      <c r="C244" s="97"/>
      <c r="D244" s="97"/>
      <c r="E244" s="141" t="s">
        <v>47</v>
      </c>
      <c r="F244" s="100"/>
      <c r="G244" s="3"/>
      <c r="H244" s="3"/>
      <c r="I244" s="3"/>
      <c r="J244" s="3"/>
      <c r="K244" s="5"/>
      <c r="L244" s="5"/>
      <c r="M244" s="64"/>
      <c r="N244" s="5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8" s="1" customFormat="1" x14ac:dyDescent="0.25">
      <c r="A245" s="116" t="s">
        <v>46</v>
      </c>
      <c r="B245" s="117"/>
      <c r="C245" s="97"/>
      <c r="D245" s="97"/>
      <c r="E245" s="141" t="s">
        <v>47</v>
      </c>
      <c r="F245" s="100"/>
      <c r="G245" s="3"/>
      <c r="H245" s="3"/>
      <c r="I245" s="3"/>
      <c r="J245" s="3"/>
      <c r="K245" s="5"/>
      <c r="L245" s="5"/>
      <c r="M245" s="64"/>
      <c r="N245" s="5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8" s="1" customFormat="1" x14ac:dyDescent="0.25">
      <c r="A246" s="116" t="s">
        <v>26</v>
      </c>
      <c r="B246" s="117"/>
      <c r="C246" s="97"/>
      <c r="D246" s="97"/>
      <c r="E246" s="141" t="s">
        <v>47</v>
      </c>
      <c r="F246" s="100"/>
      <c r="G246" s="3"/>
      <c r="H246" s="3"/>
      <c r="I246" s="3"/>
      <c r="J246" s="3"/>
      <c r="K246" s="5"/>
      <c r="L246" s="5"/>
      <c r="M246" s="64"/>
      <c r="N246" s="5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8" s="1" customFormat="1" x14ac:dyDescent="0.25">
      <c r="A247" s="116" t="s">
        <v>27</v>
      </c>
      <c r="B247" s="117"/>
      <c r="C247" s="97"/>
      <c r="D247" s="97"/>
      <c r="E247" s="141" t="s">
        <v>47</v>
      </c>
      <c r="F247" s="100"/>
      <c r="G247" s="3"/>
      <c r="H247" s="3"/>
      <c r="I247" s="3"/>
      <c r="J247" s="3"/>
      <c r="K247" s="5"/>
      <c r="L247" s="5"/>
      <c r="M247" s="64"/>
      <c r="N247" s="5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8" s="1" customFormat="1" x14ac:dyDescent="0.25">
      <c r="A248" s="116"/>
      <c r="B248" s="117"/>
      <c r="C248" s="97"/>
      <c r="D248" s="97"/>
      <c r="E248" s="141"/>
      <c r="F248" s="100"/>
      <c r="G248" s="3"/>
      <c r="H248" s="3"/>
      <c r="I248" s="3"/>
      <c r="J248" s="3"/>
      <c r="K248" s="5"/>
      <c r="L248" s="5"/>
      <c r="M248" s="64"/>
      <c r="N248" s="5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8" s="1" customFormat="1" x14ac:dyDescent="0.25">
      <c r="A249" s="116" t="s">
        <v>2</v>
      </c>
      <c r="B249" s="117"/>
      <c r="C249" s="97"/>
      <c r="D249" s="97"/>
      <c r="E249" s="141"/>
      <c r="F249" s="100"/>
      <c r="G249" s="3"/>
      <c r="H249" s="3"/>
      <c r="I249" s="3"/>
      <c r="J249" s="3"/>
      <c r="K249" s="5"/>
      <c r="L249" s="5"/>
      <c r="M249" s="64"/>
      <c r="N249" s="5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8" s="1" customFormat="1" x14ac:dyDescent="0.25">
      <c r="A250" s="116" t="s">
        <v>3</v>
      </c>
      <c r="B250" s="117"/>
      <c r="C250" s="97"/>
      <c r="D250" s="97"/>
      <c r="E250" s="141"/>
      <c r="F250" s="100"/>
      <c r="G250" s="3"/>
      <c r="H250" s="3"/>
      <c r="I250" s="3"/>
      <c r="J250" s="3"/>
      <c r="K250" s="5"/>
      <c r="L250" s="5"/>
      <c r="M250" s="64"/>
      <c r="N250" s="5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8" s="1" customFormat="1" x14ac:dyDescent="0.25">
      <c r="A251" s="116" t="s">
        <v>4</v>
      </c>
      <c r="B251" s="117"/>
      <c r="C251" s="97"/>
      <c r="D251" s="97"/>
      <c r="E251" s="141"/>
      <c r="F251" s="100"/>
      <c r="G251" s="3"/>
      <c r="H251" s="3"/>
      <c r="I251" s="3"/>
      <c r="J251" s="3"/>
      <c r="K251" s="5"/>
      <c r="L251" s="5"/>
      <c r="M251" s="64"/>
      <c r="N251" s="5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8" s="1" customFormat="1" x14ac:dyDescent="0.25">
      <c r="A252" s="116" t="s">
        <v>5</v>
      </c>
      <c r="B252" s="117"/>
      <c r="C252" s="97"/>
      <c r="D252" s="97"/>
      <c r="E252" s="141"/>
      <c r="F252" s="100"/>
      <c r="G252" s="3"/>
      <c r="H252" s="3"/>
      <c r="I252" s="3"/>
      <c r="J252" s="3"/>
      <c r="K252" s="5"/>
      <c r="L252" s="5"/>
      <c r="M252" s="64"/>
      <c r="N252" s="5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8" s="1" customFormat="1" x14ac:dyDescent="0.25">
      <c r="A253" s="116" t="s">
        <v>6</v>
      </c>
      <c r="B253" s="117"/>
      <c r="C253" s="97"/>
      <c r="D253" s="97"/>
      <c r="E253" s="141"/>
      <c r="F253" s="100"/>
      <c r="G253" s="3"/>
      <c r="H253" s="3"/>
      <c r="I253" s="3"/>
      <c r="J253" s="3"/>
      <c r="K253" s="5"/>
      <c r="L253" s="5"/>
      <c r="M253" s="64"/>
      <c r="N253" s="5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8" s="1" customFormat="1" x14ac:dyDescent="0.25">
      <c r="A254" s="116" t="s">
        <v>7</v>
      </c>
      <c r="B254" s="117"/>
      <c r="C254" s="97"/>
      <c r="D254" s="97"/>
      <c r="E254" s="141"/>
      <c r="F254" s="100"/>
      <c r="G254" s="3"/>
      <c r="H254" s="3"/>
      <c r="I254" s="3"/>
      <c r="J254" s="3"/>
      <c r="K254" s="5"/>
      <c r="L254" s="5"/>
      <c r="M254" s="64"/>
      <c r="N254" s="5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8" s="1" customFormat="1" ht="15.75" thickBot="1" x14ac:dyDescent="0.3">
      <c r="A255" s="120" t="s">
        <v>8</v>
      </c>
      <c r="B255" s="121"/>
      <c r="C255" s="98"/>
      <c r="D255" s="98"/>
      <c r="E255" s="142"/>
      <c r="F255" s="101"/>
      <c r="G255" s="3"/>
      <c r="H255" s="3"/>
      <c r="I255" s="3"/>
      <c r="J255" s="3"/>
      <c r="K255" s="5"/>
      <c r="L255" s="5"/>
      <c r="M255" s="64"/>
      <c r="N255" s="5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8" s="1" customFormat="1" ht="14.25" x14ac:dyDescent="0.2">
      <c r="A256" s="7"/>
      <c r="E256" s="143"/>
      <c r="F256" s="5">
        <f>SUM(F194:F255)</f>
        <v>0</v>
      </c>
      <c r="G256" s="3"/>
      <c r="H256" s="3"/>
      <c r="I256" s="3"/>
      <c r="J256" s="3"/>
      <c r="K256" s="3"/>
      <c r="L256" s="5"/>
      <c r="M256" s="64"/>
      <c r="N256" s="5"/>
      <c r="O256" s="5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9" s="1" customFormat="1" x14ac:dyDescent="0.25">
      <c r="D257" s="104"/>
      <c r="E257" s="143"/>
      <c r="H257" s="3"/>
      <c r="I257" s="3"/>
      <c r="J257" s="3"/>
      <c r="K257" s="3"/>
      <c r="L257" s="3"/>
      <c r="M257" s="64"/>
      <c r="N257" s="5"/>
      <c r="O257" s="5"/>
      <c r="P257" s="5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s="1" customFormat="1" x14ac:dyDescent="0.25">
      <c r="A258" s="11" t="s">
        <v>123</v>
      </c>
      <c r="B258" s="80"/>
      <c r="C258" s="80"/>
      <c r="D258" s="103">
        <f>Q33</f>
        <v>0</v>
      </c>
      <c r="E258" s="137"/>
      <c r="F258" s="20"/>
      <c r="G258" s="3"/>
      <c r="H258" s="3"/>
      <c r="I258" s="3"/>
      <c r="J258" s="3"/>
      <c r="K258" s="3"/>
      <c r="L258" s="3"/>
      <c r="M258" s="64"/>
      <c r="N258" s="5"/>
      <c r="O258" s="5"/>
      <c r="P258" s="5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s="1" customFormat="1" x14ac:dyDescent="0.25">
      <c r="A259" s="3"/>
      <c r="B259" s="3"/>
      <c r="C259" s="3"/>
      <c r="D259" s="104"/>
      <c r="E259" s="137"/>
      <c r="F259" s="20"/>
      <c r="G259" s="3"/>
      <c r="H259" s="3"/>
      <c r="I259" s="3"/>
      <c r="J259" s="3"/>
      <c r="K259" s="3"/>
      <c r="L259" s="3"/>
      <c r="M259" s="64"/>
      <c r="N259" s="5"/>
      <c r="O259" s="5"/>
      <c r="P259" s="5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s="1" customFormat="1" x14ac:dyDescent="0.25">
      <c r="A260" s="11" t="s">
        <v>122</v>
      </c>
      <c r="B260" s="12"/>
      <c r="C260" s="12"/>
      <c r="D260" s="103">
        <f>F256+Q191+Q165+Q144</f>
        <v>0</v>
      </c>
      <c r="E260" s="137"/>
      <c r="F260" s="20"/>
      <c r="G260" s="3"/>
      <c r="H260" s="3"/>
      <c r="I260" s="3"/>
      <c r="J260" s="3"/>
      <c r="K260" s="3"/>
      <c r="L260" s="3"/>
      <c r="M260" s="64"/>
      <c r="N260" s="5"/>
      <c r="O260" s="5"/>
      <c r="P260" s="5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71" spans="1:29" x14ac:dyDescent="0.25">
      <c r="M271" s="65"/>
    </row>
    <row r="272" spans="1:29" x14ac:dyDescent="0.25">
      <c r="M272" s="65"/>
    </row>
    <row r="273" spans="13:13" x14ac:dyDescent="0.25">
      <c r="M273" s="65"/>
    </row>
    <row r="274" spans="13:13" x14ac:dyDescent="0.25">
      <c r="M274" s="65"/>
    </row>
    <row r="275" spans="13:13" x14ac:dyDescent="0.25">
      <c r="M275" s="65"/>
    </row>
    <row r="276" spans="13:13" x14ac:dyDescent="0.25">
      <c r="M276" s="65"/>
    </row>
    <row r="277" spans="13:13" x14ac:dyDescent="0.25">
      <c r="M277" s="65"/>
    </row>
    <row r="278" spans="13:13" x14ac:dyDescent="0.25">
      <c r="M278" s="65"/>
    </row>
    <row r="279" spans="13:13" x14ac:dyDescent="0.25">
      <c r="M279" s="65"/>
    </row>
    <row r="280" spans="13:13" x14ac:dyDescent="0.25">
      <c r="M280" s="65"/>
    </row>
    <row r="281" spans="13:13" x14ac:dyDescent="0.25">
      <c r="M281" s="65"/>
    </row>
    <row r="282" spans="13:13" x14ac:dyDescent="0.25">
      <c r="M282" s="65"/>
    </row>
    <row r="283" spans="13:13" x14ac:dyDescent="0.25">
      <c r="M283" s="65"/>
    </row>
    <row r="284" spans="13:13" x14ac:dyDescent="0.25">
      <c r="M284" s="65"/>
    </row>
    <row r="285" spans="13:13" x14ac:dyDescent="0.25">
      <c r="M285" s="65"/>
    </row>
    <row r="286" spans="13:13" x14ac:dyDescent="0.25">
      <c r="M286" s="65"/>
    </row>
    <row r="287" spans="13:13" x14ac:dyDescent="0.25">
      <c r="M287" s="65"/>
    </row>
    <row r="288" spans="13:13" x14ac:dyDescent="0.25">
      <c r="M288" s="65"/>
    </row>
    <row r="289" spans="13:13" x14ac:dyDescent="0.25">
      <c r="M289" s="65"/>
    </row>
    <row r="290" spans="13:13" x14ac:dyDescent="0.25">
      <c r="M290" s="65"/>
    </row>
    <row r="291" spans="13:13" x14ac:dyDescent="0.25">
      <c r="M291" s="65"/>
    </row>
    <row r="292" spans="13:13" x14ac:dyDescent="0.25">
      <c r="M292" s="65"/>
    </row>
    <row r="293" spans="13:13" x14ac:dyDescent="0.25">
      <c r="M293" s="65"/>
    </row>
    <row r="294" spans="13:13" x14ac:dyDescent="0.25">
      <c r="M294" s="65"/>
    </row>
    <row r="295" spans="13:13" x14ac:dyDescent="0.25">
      <c r="M295" s="65"/>
    </row>
    <row r="296" spans="13:13" x14ac:dyDescent="0.25">
      <c r="M296" s="65"/>
    </row>
    <row r="297" spans="13:13" x14ac:dyDescent="0.25">
      <c r="M297" s="65"/>
    </row>
    <row r="298" spans="13:13" x14ac:dyDescent="0.25">
      <c r="M298" s="65"/>
    </row>
    <row r="299" spans="13:13" x14ac:dyDescent="0.25">
      <c r="M299" s="65"/>
    </row>
    <row r="300" spans="13:13" x14ac:dyDescent="0.25">
      <c r="M300" s="65"/>
    </row>
    <row r="301" spans="13:13" x14ac:dyDescent="0.25">
      <c r="M301" s="65"/>
    </row>
    <row r="302" spans="13:13" x14ac:dyDescent="0.25">
      <c r="M302" s="65"/>
    </row>
    <row r="303" spans="13:13" x14ac:dyDescent="0.25">
      <c r="M303" s="65"/>
    </row>
    <row r="304" spans="13:13" x14ac:dyDescent="0.25">
      <c r="M304" s="65"/>
    </row>
    <row r="305" spans="13:13" x14ac:dyDescent="0.25">
      <c r="M305" s="65"/>
    </row>
    <row r="306" spans="13:13" x14ac:dyDescent="0.25">
      <c r="M306" s="65"/>
    </row>
    <row r="307" spans="13:13" x14ac:dyDescent="0.25">
      <c r="M307" s="65"/>
    </row>
    <row r="308" spans="13:13" x14ac:dyDescent="0.25">
      <c r="M308" s="65"/>
    </row>
    <row r="309" spans="13:13" x14ac:dyDescent="0.25">
      <c r="M309" s="65"/>
    </row>
    <row r="310" spans="13:13" x14ac:dyDescent="0.25">
      <c r="M310" s="65"/>
    </row>
    <row r="311" spans="13:13" x14ac:dyDescent="0.25">
      <c r="M311" s="65"/>
    </row>
    <row r="312" spans="13:13" x14ac:dyDescent="0.25">
      <c r="M312" s="65"/>
    </row>
    <row r="313" spans="13:13" x14ac:dyDescent="0.25">
      <c r="M313" s="65"/>
    </row>
    <row r="314" spans="13:13" x14ac:dyDescent="0.25">
      <c r="M314" s="65"/>
    </row>
    <row r="315" spans="13:13" x14ac:dyDescent="0.25">
      <c r="M315" s="65"/>
    </row>
    <row r="316" spans="13:13" x14ac:dyDescent="0.25">
      <c r="M316" s="65"/>
    </row>
    <row r="317" spans="13:13" x14ac:dyDescent="0.25">
      <c r="M317" s="65"/>
    </row>
    <row r="318" spans="13:13" x14ac:dyDescent="0.25">
      <c r="M318" s="65"/>
    </row>
    <row r="319" spans="13:13" x14ac:dyDescent="0.25">
      <c r="M319" s="65"/>
    </row>
    <row r="320" spans="13:13" x14ac:dyDescent="0.25">
      <c r="M320" s="65"/>
    </row>
    <row r="321" spans="13:13" x14ac:dyDescent="0.25">
      <c r="M321" s="65"/>
    </row>
    <row r="322" spans="13:13" x14ac:dyDescent="0.25">
      <c r="M322" s="65"/>
    </row>
    <row r="323" spans="13:13" x14ac:dyDescent="0.25">
      <c r="M323" s="65"/>
    </row>
    <row r="324" spans="13:13" x14ac:dyDescent="0.25">
      <c r="M324" s="65"/>
    </row>
    <row r="325" spans="13:13" x14ac:dyDescent="0.25">
      <c r="M325" s="65"/>
    </row>
    <row r="326" spans="13:13" x14ac:dyDescent="0.25">
      <c r="M326" s="65"/>
    </row>
    <row r="327" spans="13:13" x14ac:dyDescent="0.25">
      <c r="M327" s="65"/>
    </row>
    <row r="328" spans="13:13" x14ac:dyDescent="0.25">
      <c r="M328" s="65"/>
    </row>
    <row r="329" spans="13:13" x14ac:dyDescent="0.25">
      <c r="M329" s="65"/>
    </row>
    <row r="330" spans="13:13" x14ac:dyDescent="0.25">
      <c r="M330" s="65"/>
    </row>
    <row r="331" spans="13:13" x14ac:dyDescent="0.25">
      <c r="M331" s="65"/>
    </row>
    <row r="332" spans="13:13" x14ac:dyDescent="0.25">
      <c r="M332" s="65"/>
    </row>
    <row r="333" spans="13:13" x14ac:dyDescent="0.25">
      <c r="M333" s="65"/>
    </row>
    <row r="334" spans="13:13" x14ac:dyDescent="0.25">
      <c r="M334" s="65"/>
    </row>
    <row r="335" spans="13:13" x14ac:dyDescent="0.25">
      <c r="M335" s="65"/>
    </row>
    <row r="336" spans="13:13" x14ac:dyDescent="0.25">
      <c r="M336" s="65"/>
    </row>
    <row r="337" spans="13:13" x14ac:dyDescent="0.25">
      <c r="M337" s="65"/>
    </row>
    <row r="338" spans="13:13" x14ac:dyDescent="0.25">
      <c r="M338" s="65"/>
    </row>
    <row r="339" spans="13:13" x14ac:dyDescent="0.25">
      <c r="M339" s="65"/>
    </row>
    <row r="340" spans="13:13" x14ac:dyDescent="0.25">
      <c r="M340" s="65"/>
    </row>
    <row r="341" spans="13:13" x14ac:dyDescent="0.25">
      <c r="M341" s="65"/>
    </row>
    <row r="342" spans="13:13" x14ac:dyDescent="0.25">
      <c r="M342" s="65"/>
    </row>
    <row r="343" spans="13:13" x14ac:dyDescent="0.25">
      <c r="M343" s="65"/>
    </row>
    <row r="344" spans="13:13" x14ac:dyDescent="0.25">
      <c r="M344" s="65"/>
    </row>
    <row r="345" spans="13:13" x14ac:dyDescent="0.25">
      <c r="M345" s="65"/>
    </row>
    <row r="346" spans="13:13" x14ac:dyDescent="0.25">
      <c r="M346" s="65"/>
    </row>
    <row r="347" spans="13:13" x14ac:dyDescent="0.25">
      <c r="M347" s="65"/>
    </row>
    <row r="348" spans="13:13" x14ac:dyDescent="0.25">
      <c r="M348" s="65"/>
    </row>
    <row r="349" spans="13:13" x14ac:dyDescent="0.25">
      <c r="M349" s="65"/>
    </row>
    <row r="350" spans="13:13" x14ac:dyDescent="0.25">
      <c r="M350" s="65"/>
    </row>
    <row r="351" spans="13:13" x14ac:dyDescent="0.25">
      <c r="M351" s="65"/>
    </row>
    <row r="352" spans="13:13" x14ac:dyDescent="0.25">
      <c r="M352" s="65"/>
    </row>
    <row r="353" spans="13:13" x14ac:dyDescent="0.25">
      <c r="M353" s="65"/>
    </row>
    <row r="354" spans="13:13" x14ac:dyDescent="0.25">
      <c r="M354" s="65"/>
    </row>
    <row r="355" spans="13:13" x14ac:dyDescent="0.25">
      <c r="M355" s="65"/>
    </row>
    <row r="356" spans="13:13" x14ac:dyDescent="0.25">
      <c r="M356" s="65"/>
    </row>
    <row r="357" spans="13:13" x14ac:dyDescent="0.25">
      <c r="M357" s="65"/>
    </row>
    <row r="358" spans="13:13" x14ac:dyDescent="0.25">
      <c r="M358" s="65"/>
    </row>
    <row r="359" spans="13:13" x14ac:dyDescent="0.25">
      <c r="M359" s="65"/>
    </row>
    <row r="360" spans="13:13" x14ac:dyDescent="0.25">
      <c r="M360" s="65"/>
    </row>
    <row r="361" spans="13:13" x14ac:dyDescent="0.25">
      <c r="M361" s="65"/>
    </row>
    <row r="362" spans="13:13" x14ac:dyDescent="0.25">
      <c r="M362" s="65"/>
    </row>
    <row r="363" spans="13:13" x14ac:dyDescent="0.25">
      <c r="M363" s="65"/>
    </row>
    <row r="364" spans="13:13" x14ac:dyDescent="0.25">
      <c r="M364" s="65"/>
    </row>
    <row r="365" spans="13:13" x14ac:dyDescent="0.25">
      <c r="M365" s="65"/>
    </row>
    <row r="366" spans="13:13" x14ac:dyDescent="0.25">
      <c r="M366" s="65"/>
    </row>
    <row r="367" spans="13:13" x14ac:dyDescent="0.25">
      <c r="M367" s="65"/>
    </row>
    <row r="368" spans="13:13" x14ac:dyDescent="0.25">
      <c r="M368" s="65"/>
    </row>
    <row r="369" spans="13:13" x14ac:dyDescent="0.25">
      <c r="M369" s="65"/>
    </row>
    <row r="370" spans="13:13" x14ac:dyDescent="0.25">
      <c r="M370" s="65"/>
    </row>
    <row r="371" spans="13:13" x14ac:dyDescent="0.25">
      <c r="M371" s="65"/>
    </row>
    <row r="372" spans="13:13" x14ac:dyDescent="0.25">
      <c r="M372" s="65"/>
    </row>
    <row r="373" spans="13:13" x14ac:dyDescent="0.25">
      <c r="M373" s="65"/>
    </row>
    <row r="374" spans="13:13" x14ac:dyDescent="0.25">
      <c r="M374" s="65"/>
    </row>
    <row r="375" spans="13:13" x14ac:dyDescent="0.25">
      <c r="M375" s="65"/>
    </row>
    <row r="376" spans="13:13" x14ac:dyDescent="0.25">
      <c r="M376" s="65"/>
    </row>
    <row r="377" spans="13:13" x14ac:dyDescent="0.25">
      <c r="M377" s="65"/>
    </row>
    <row r="378" spans="13:13" x14ac:dyDescent="0.25">
      <c r="M378" s="65"/>
    </row>
    <row r="379" spans="13:13" x14ac:dyDescent="0.25">
      <c r="M379" s="65"/>
    </row>
    <row r="380" spans="13:13" x14ac:dyDescent="0.25">
      <c r="M380" s="65"/>
    </row>
    <row r="381" spans="13:13" x14ac:dyDescent="0.25">
      <c r="M381" s="65"/>
    </row>
    <row r="382" spans="13:13" x14ac:dyDescent="0.25">
      <c r="M382" s="65"/>
    </row>
    <row r="383" spans="13:13" x14ac:dyDescent="0.25">
      <c r="M383" s="65"/>
    </row>
    <row r="384" spans="13:13" x14ac:dyDescent="0.25">
      <c r="M384" s="65"/>
    </row>
    <row r="385" spans="13:13" x14ac:dyDescent="0.25">
      <c r="M385" s="65"/>
    </row>
    <row r="386" spans="13:13" x14ac:dyDescent="0.25">
      <c r="M386" s="65"/>
    </row>
    <row r="387" spans="13:13" x14ac:dyDescent="0.25">
      <c r="M387" s="65"/>
    </row>
    <row r="388" spans="13:13" x14ac:dyDescent="0.25">
      <c r="M388" s="65"/>
    </row>
    <row r="389" spans="13:13" x14ac:dyDescent="0.25">
      <c r="M389" s="65"/>
    </row>
    <row r="390" spans="13:13" x14ac:dyDescent="0.25">
      <c r="M390" s="65"/>
    </row>
    <row r="391" spans="13:13" x14ac:dyDescent="0.25">
      <c r="M391" s="65"/>
    </row>
    <row r="392" spans="13:13" x14ac:dyDescent="0.25">
      <c r="M392" s="65"/>
    </row>
    <row r="393" spans="13:13" x14ac:dyDescent="0.25">
      <c r="M393" s="65"/>
    </row>
    <row r="394" spans="13:13" x14ac:dyDescent="0.25">
      <c r="M394" s="65"/>
    </row>
    <row r="395" spans="13:13" x14ac:dyDescent="0.25">
      <c r="M395" s="65"/>
    </row>
    <row r="396" spans="13:13" x14ac:dyDescent="0.25">
      <c r="M396" s="65"/>
    </row>
    <row r="397" spans="13:13" x14ac:dyDescent="0.25">
      <c r="M397" s="65"/>
    </row>
    <row r="398" spans="13:13" x14ac:dyDescent="0.25">
      <c r="M398" s="65"/>
    </row>
    <row r="399" spans="13:13" x14ac:dyDescent="0.25">
      <c r="M399" s="65"/>
    </row>
    <row r="400" spans="13:13" x14ac:dyDescent="0.25">
      <c r="M400" s="65"/>
    </row>
    <row r="401" spans="13:13" x14ac:dyDescent="0.25">
      <c r="M401" s="65"/>
    </row>
    <row r="402" spans="13:13" x14ac:dyDescent="0.25">
      <c r="M402" s="65"/>
    </row>
    <row r="403" spans="13:13" x14ac:dyDescent="0.25">
      <c r="M403" s="65"/>
    </row>
    <row r="404" spans="13:13" x14ac:dyDescent="0.25">
      <c r="M404" s="65"/>
    </row>
    <row r="405" spans="13:13" x14ac:dyDescent="0.25">
      <c r="M405" s="65"/>
    </row>
    <row r="406" spans="13:13" x14ac:dyDescent="0.25">
      <c r="M406" s="65"/>
    </row>
    <row r="407" spans="13:13" x14ac:dyDescent="0.25">
      <c r="M407" s="65"/>
    </row>
    <row r="408" spans="13:13" x14ac:dyDescent="0.25">
      <c r="M408" s="65"/>
    </row>
    <row r="409" spans="13:13" x14ac:dyDescent="0.25">
      <c r="M409" s="65"/>
    </row>
    <row r="410" spans="13:13" x14ac:dyDescent="0.25">
      <c r="M410" s="65"/>
    </row>
    <row r="411" spans="13:13" x14ac:dyDescent="0.25">
      <c r="M411" s="65"/>
    </row>
    <row r="412" spans="13:13" x14ac:dyDescent="0.25">
      <c r="M412" s="65"/>
    </row>
    <row r="413" spans="13:13" x14ac:dyDescent="0.25">
      <c r="M413" s="65"/>
    </row>
    <row r="414" spans="13:13" x14ac:dyDescent="0.25">
      <c r="M414" s="65"/>
    </row>
    <row r="415" spans="13:13" x14ac:dyDescent="0.25">
      <c r="M415" s="65"/>
    </row>
    <row r="416" spans="13:13" x14ac:dyDescent="0.25">
      <c r="M416" s="65"/>
    </row>
    <row r="417" spans="13:13" x14ac:dyDescent="0.25">
      <c r="M417" s="65"/>
    </row>
    <row r="418" spans="13:13" x14ac:dyDescent="0.25">
      <c r="M418" s="65"/>
    </row>
    <row r="419" spans="13:13" x14ac:dyDescent="0.25">
      <c r="M419" s="65"/>
    </row>
    <row r="420" spans="13:13" x14ac:dyDescent="0.25">
      <c r="M420" s="65"/>
    </row>
    <row r="421" spans="13:13" x14ac:dyDescent="0.25">
      <c r="M421" s="65"/>
    </row>
    <row r="422" spans="13:13" x14ac:dyDescent="0.25">
      <c r="M422" s="65"/>
    </row>
    <row r="423" spans="13:13" x14ac:dyDescent="0.25">
      <c r="M423" s="65"/>
    </row>
    <row r="424" spans="13:13" x14ac:dyDescent="0.25">
      <c r="M424" s="65"/>
    </row>
    <row r="425" spans="13:13" x14ac:dyDescent="0.25">
      <c r="M425" s="65"/>
    </row>
    <row r="426" spans="13:13" x14ac:dyDescent="0.25">
      <c r="M426" s="65"/>
    </row>
    <row r="427" spans="13:13" x14ac:dyDescent="0.25">
      <c r="M427" s="65"/>
    </row>
    <row r="428" spans="13:13" x14ac:dyDescent="0.25">
      <c r="M428" s="65"/>
    </row>
    <row r="429" spans="13:13" x14ac:dyDescent="0.25">
      <c r="M429" s="65"/>
    </row>
    <row r="430" spans="13:13" x14ac:dyDescent="0.25">
      <c r="M430" s="65"/>
    </row>
    <row r="431" spans="13:13" x14ac:dyDescent="0.25">
      <c r="M431" s="65"/>
    </row>
    <row r="432" spans="13:13" x14ac:dyDescent="0.25">
      <c r="M432" s="65"/>
    </row>
    <row r="433" spans="13:13" x14ac:dyDescent="0.25">
      <c r="M433" s="65"/>
    </row>
    <row r="434" spans="13:13" x14ac:dyDescent="0.25">
      <c r="M434" s="65"/>
    </row>
    <row r="435" spans="13:13" x14ac:dyDescent="0.25">
      <c r="M435" s="65"/>
    </row>
    <row r="436" spans="13:13" x14ac:dyDescent="0.25">
      <c r="M436" s="65"/>
    </row>
    <row r="437" spans="13:13" x14ac:dyDescent="0.25">
      <c r="M437" s="65"/>
    </row>
    <row r="438" spans="13:13" x14ac:dyDescent="0.25">
      <c r="M438" s="65"/>
    </row>
    <row r="439" spans="13:13" x14ac:dyDescent="0.25">
      <c r="M439" s="65"/>
    </row>
    <row r="440" spans="13:13" x14ac:dyDescent="0.25">
      <c r="M440" s="65"/>
    </row>
    <row r="441" spans="13:13" x14ac:dyDescent="0.25">
      <c r="M441" s="65"/>
    </row>
    <row r="442" spans="13:13" x14ac:dyDescent="0.25">
      <c r="M442" s="65"/>
    </row>
    <row r="443" spans="13:13" x14ac:dyDescent="0.25">
      <c r="M443" s="65"/>
    </row>
    <row r="444" spans="13:13" x14ac:dyDescent="0.25">
      <c r="M444" s="65"/>
    </row>
    <row r="445" spans="13:13" x14ac:dyDescent="0.25">
      <c r="M445" s="65"/>
    </row>
    <row r="446" spans="13:13" x14ac:dyDescent="0.25">
      <c r="M446" s="65"/>
    </row>
    <row r="447" spans="13:13" x14ac:dyDescent="0.25">
      <c r="M447" s="65"/>
    </row>
    <row r="448" spans="13:13" x14ac:dyDescent="0.25">
      <c r="M448" s="65"/>
    </row>
    <row r="449" spans="13:13" x14ac:dyDescent="0.25">
      <c r="M449" s="65"/>
    </row>
    <row r="450" spans="13:13" x14ac:dyDescent="0.25">
      <c r="M450" s="65"/>
    </row>
    <row r="451" spans="13:13" x14ac:dyDescent="0.25">
      <c r="M451" s="65"/>
    </row>
    <row r="452" spans="13:13" x14ac:dyDescent="0.25">
      <c r="M452" s="65"/>
    </row>
    <row r="453" spans="13:13" x14ac:dyDescent="0.25">
      <c r="M453" s="65"/>
    </row>
    <row r="454" spans="13:13" x14ac:dyDescent="0.25">
      <c r="M454" s="65"/>
    </row>
    <row r="455" spans="13:13" x14ac:dyDescent="0.25">
      <c r="M455" s="65"/>
    </row>
    <row r="456" spans="13:13" x14ac:dyDescent="0.25">
      <c r="M456" s="65"/>
    </row>
    <row r="457" spans="13:13" x14ac:dyDescent="0.25">
      <c r="M457" s="65"/>
    </row>
    <row r="458" spans="13:13" x14ac:dyDescent="0.25">
      <c r="M458" s="65"/>
    </row>
    <row r="459" spans="13:13" x14ac:dyDescent="0.25">
      <c r="M459" s="65"/>
    </row>
    <row r="460" spans="13:13" x14ac:dyDescent="0.25">
      <c r="M460" s="65"/>
    </row>
    <row r="461" spans="13:13" x14ac:dyDescent="0.25">
      <c r="M461" s="65"/>
    </row>
    <row r="462" spans="13:13" x14ac:dyDescent="0.25">
      <c r="M462" s="65"/>
    </row>
    <row r="463" spans="13:13" x14ac:dyDescent="0.25">
      <c r="M463" s="65"/>
    </row>
    <row r="464" spans="13:13" x14ac:dyDescent="0.25">
      <c r="M464" s="65"/>
    </row>
    <row r="465" spans="13:13" x14ac:dyDescent="0.25">
      <c r="M465" s="65"/>
    </row>
    <row r="466" spans="13:13" x14ac:dyDescent="0.25">
      <c r="M466" s="65"/>
    </row>
    <row r="467" spans="13:13" x14ac:dyDescent="0.25">
      <c r="M467" s="65"/>
    </row>
    <row r="468" spans="13:13" x14ac:dyDescent="0.25">
      <c r="M468" s="65"/>
    </row>
    <row r="469" spans="13:13" x14ac:dyDescent="0.25">
      <c r="M469" s="65"/>
    </row>
    <row r="470" spans="13:13" x14ac:dyDescent="0.25">
      <c r="M470" s="65"/>
    </row>
    <row r="471" spans="13:13" x14ac:dyDescent="0.25">
      <c r="M471" s="65"/>
    </row>
    <row r="472" spans="13:13" x14ac:dyDescent="0.25">
      <c r="M472" s="65"/>
    </row>
    <row r="473" spans="13:13" x14ac:dyDescent="0.25">
      <c r="M473" s="65"/>
    </row>
    <row r="474" spans="13:13" x14ac:dyDescent="0.25">
      <c r="M474" s="65"/>
    </row>
    <row r="475" spans="13:13" x14ac:dyDescent="0.25">
      <c r="M475" s="65"/>
    </row>
    <row r="476" spans="13:13" x14ac:dyDescent="0.25">
      <c r="M476" s="65"/>
    </row>
    <row r="477" spans="13:13" x14ac:dyDescent="0.25">
      <c r="M477" s="65"/>
    </row>
    <row r="478" spans="13:13" x14ac:dyDescent="0.25">
      <c r="M478" s="65"/>
    </row>
    <row r="479" spans="13:13" x14ac:dyDescent="0.25">
      <c r="M479" s="65"/>
    </row>
    <row r="480" spans="13:13" x14ac:dyDescent="0.25">
      <c r="M480" s="65"/>
    </row>
    <row r="481" spans="13:13" x14ac:dyDescent="0.25">
      <c r="M481" s="65"/>
    </row>
    <row r="482" spans="13:13" x14ac:dyDescent="0.25">
      <c r="M482" s="65"/>
    </row>
    <row r="483" spans="13:13" x14ac:dyDescent="0.25">
      <c r="M483" s="65"/>
    </row>
    <row r="484" spans="13:13" x14ac:dyDescent="0.25">
      <c r="M484" s="65"/>
    </row>
    <row r="485" spans="13:13" x14ac:dyDescent="0.25">
      <c r="M485" s="65"/>
    </row>
    <row r="486" spans="13:13" x14ac:dyDescent="0.25">
      <c r="M486" s="65"/>
    </row>
    <row r="487" spans="13:13" x14ac:dyDescent="0.25">
      <c r="M487" s="65"/>
    </row>
    <row r="488" spans="13:13" x14ac:dyDescent="0.25">
      <c r="M488" s="65"/>
    </row>
    <row r="489" spans="13:13" x14ac:dyDescent="0.25">
      <c r="M489" s="65"/>
    </row>
    <row r="490" spans="13:13" x14ac:dyDescent="0.25">
      <c r="M490" s="65"/>
    </row>
    <row r="491" spans="13:13" x14ac:dyDescent="0.25">
      <c r="M491" s="65"/>
    </row>
    <row r="492" spans="13:13" x14ac:dyDescent="0.25">
      <c r="M492" s="65"/>
    </row>
    <row r="493" spans="13:13" x14ac:dyDescent="0.25">
      <c r="M493" s="65"/>
    </row>
    <row r="494" spans="13:13" x14ac:dyDescent="0.25">
      <c r="M494" s="65"/>
    </row>
    <row r="495" spans="13:13" x14ac:dyDescent="0.25">
      <c r="M495" s="65"/>
    </row>
    <row r="496" spans="13:13" x14ac:dyDescent="0.25">
      <c r="M496" s="65"/>
    </row>
    <row r="497" spans="13:13" x14ac:dyDescent="0.25">
      <c r="M497" s="65"/>
    </row>
    <row r="498" spans="13:13" x14ac:dyDescent="0.25">
      <c r="M498" s="65"/>
    </row>
    <row r="499" spans="13:13" x14ac:dyDescent="0.25">
      <c r="M499" s="65"/>
    </row>
    <row r="500" spans="13:13" x14ac:dyDescent="0.25">
      <c r="M500" s="65"/>
    </row>
    <row r="501" spans="13:13" x14ac:dyDescent="0.25">
      <c r="M501" s="65"/>
    </row>
    <row r="502" spans="13:13" x14ac:dyDescent="0.25">
      <c r="M502" s="65"/>
    </row>
    <row r="503" spans="13:13" x14ac:dyDescent="0.25">
      <c r="M503" s="65"/>
    </row>
    <row r="504" spans="13:13" x14ac:dyDescent="0.25">
      <c r="M504" s="65"/>
    </row>
    <row r="505" spans="13:13" x14ac:dyDescent="0.25">
      <c r="M505" s="65"/>
    </row>
    <row r="506" spans="13:13" x14ac:dyDescent="0.25">
      <c r="M506" s="65"/>
    </row>
    <row r="507" spans="13:13" x14ac:dyDescent="0.25">
      <c r="M507" s="65"/>
    </row>
    <row r="508" spans="13:13" x14ac:dyDescent="0.25">
      <c r="M508" s="65"/>
    </row>
    <row r="509" spans="13:13" x14ac:dyDescent="0.25">
      <c r="M509" s="65"/>
    </row>
    <row r="510" spans="13:13" x14ac:dyDescent="0.25">
      <c r="M510" s="65"/>
    </row>
    <row r="511" spans="13:13" x14ac:dyDescent="0.25">
      <c r="M511" s="65"/>
    </row>
    <row r="512" spans="13:13" x14ac:dyDescent="0.25">
      <c r="M512" s="65"/>
    </row>
    <row r="513" spans="13:13" x14ac:dyDescent="0.25">
      <c r="M513" s="65"/>
    </row>
    <row r="514" spans="13:13" x14ac:dyDescent="0.25">
      <c r="M514" s="65"/>
    </row>
    <row r="515" spans="13:13" x14ac:dyDescent="0.25">
      <c r="M515" s="65"/>
    </row>
    <row r="516" spans="13:13" x14ac:dyDescent="0.25">
      <c r="M516" s="65"/>
    </row>
    <row r="517" spans="13:13" x14ac:dyDescent="0.25">
      <c r="M517" s="65"/>
    </row>
    <row r="518" spans="13:13" x14ac:dyDescent="0.25">
      <c r="M518" s="65"/>
    </row>
    <row r="519" spans="13:13" x14ac:dyDescent="0.25">
      <c r="M519" s="65"/>
    </row>
    <row r="520" spans="13:13" x14ac:dyDescent="0.25">
      <c r="M520" s="65"/>
    </row>
    <row r="521" spans="13:13" x14ac:dyDescent="0.25">
      <c r="M521" s="65"/>
    </row>
    <row r="522" spans="13:13" x14ac:dyDescent="0.25">
      <c r="M522" s="65"/>
    </row>
    <row r="523" spans="13:13" x14ac:dyDescent="0.25">
      <c r="M523" s="65"/>
    </row>
    <row r="524" spans="13:13" x14ac:dyDescent="0.25">
      <c r="M524" s="65"/>
    </row>
    <row r="525" spans="13:13" x14ac:dyDescent="0.25">
      <c r="M525" s="65"/>
    </row>
    <row r="526" spans="13:13" x14ac:dyDescent="0.25">
      <c r="M526" s="65"/>
    </row>
    <row r="527" spans="13:13" x14ac:dyDescent="0.25">
      <c r="M527" s="65"/>
    </row>
    <row r="528" spans="13:13" x14ac:dyDescent="0.25">
      <c r="M528" s="65"/>
    </row>
    <row r="529" spans="13:13" x14ac:dyDescent="0.25">
      <c r="M529" s="65"/>
    </row>
    <row r="530" spans="13:13" x14ac:dyDescent="0.25">
      <c r="M530" s="65"/>
    </row>
    <row r="531" spans="13:13" x14ac:dyDescent="0.25">
      <c r="M531" s="65"/>
    </row>
    <row r="532" spans="13:13" x14ac:dyDescent="0.25">
      <c r="M532" s="65"/>
    </row>
    <row r="533" spans="13:13" x14ac:dyDescent="0.25">
      <c r="M533" s="65"/>
    </row>
    <row r="534" spans="13:13" x14ac:dyDescent="0.25">
      <c r="M534" s="65"/>
    </row>
    <row r="535" spans="13:13" x14ac:dyDescent="0.25">
      <c r="M535" s="65"/>
    </row>
    <row r="536" spans="13:13" x14ac:dyDescent="0.25">
      <c r="M536" s="65"/>
    </row>
    <row r="537" spans="13:13" x14ac:dyDescent="0.25">
      <c r="M537" s="65"/>
    </row>
    <row r="538" spans="13:13" x14ac:dyDescent="0.25">
      <c r="M538" s="65"/>
    </row>
    <row r="539" spans="13:13" x14ac:dyDescent="0.25">
      <c r="M539" s="65"/>
    </row>
    <row r="540" spans="13:13" x14ac:dyDescent="0.25">
      <c r="M540" s="65"/>
    </row>
    <row r="541" spans="13:13" x14ac:dyDescent="0.25">
      <c r="M541" s="65"/>
    </row>
    <row r="542" spans="13:13" x14ac:dyDescent="0.25">
      <c r="M542" s="65"/>
    </row>
    <row r="543" spans="13:13" x14ac:dyDescent="0.25">
      <c r="M543" s="65"/>
    </row>
    <row r="544" spans="13:13" x14ac:dyDescent="0.25">
      <c r="M544" s="65"/>
    </row>
    <row r="545" spans="13:13" x14ac:dyDescent="0.25">
      <c r="M545" s="65"/>
    </row>
    <row r="546" spans="13:13" x14ac:dyDescent="0.25">
      <c r="M546" s="65"/>
    </row>
    <row r="547" spans="13:13" x14ac:dyDescent="0.25">
      <c r="M547" s="65"/>
    </row>
    <row r="548" spans="13:13" x14ac:dyDescent="0.25">
      <c r="M548" s="65"/>
    </row>
    <row r="549" spans="13:13" x14ac:dyDescent="0.25">
      <c r="M549" s="65"/>
    </row>
    <row r="550" spans="13:13" x14ac:dyDescent="0.25">
      <c r="M550" s="65"/>
    </row>
    <row r="551" spans="13:13" x14ac:dyDescent="0.25">
      <c r="M551" s="65"/>
    </row>
    <row r="552" spans="13:13" x14ac:dyDescent="0.25">
      <c r="M552" s="65"/>
    </row>
    <row r="553" spans="13:13" x14ac:dyDescent="0.25">
      <c r="M553" s="65"/>
    </row>
    <row r="554" spans="13:13" x14ac:dyDescent="0.25">
      <c r="M554" s="65"/>
    </row>
    <row r="555" spans="13:13" x14ac:dyDescent="0.25">
      <c r="M555" s="65"/>
    </row>
    <row r="556" spans="13:13" x14ac:dyDescent="0.25">
      <c r="M556" s="65"/>
    </row>
    <row r="557" spans="13:13" x14ac:dyDescent="0.25">
      <c r="M557" s="65"/>
    </row>
    <row r="558" spans="13:13" x14ac:dyDescent="0.25">
      <c r="M558" s="65"/>
    </row>
    <row r="559" spans="13:13" x14ac:dyDescent="0.25">
      <c r="M559" s="65"/>
    </row>
    <row r="560" spans="13:13" x14ac:dyDescent="0.25">
      <c r="M560" s="65"/>
    </row>
    <row r="561" spans="13:13" x14ac:dyDescent="0.25">
      <c r="M561" s="65"/>
    </row>
    <row r="562" spans="13:13" x14ac:dyDescent="0.25">
      <c r="M562" s="65"/>
    </row>
    <row r="563" spans="13:13" x14ac:dyDescent="0.25">
      <c r="M563" s="65"/>
    </row>
    <row r="564" spans="13:13" x14ac:dyDescent="0.25">
      <c r="M564" s="65"/>
    </row>
    <row r="565" spans="13:13" x14ac:dyDescent="0.25">
      <c r="M565" s="65"/>
    </row>
    <row r="566" spans="13:13" x14ac:dyDescent="0.25">
      <c r="M566" s="65"/>
    </row>
    <row r="567" spans="13:13" x14ac:dyDescent="0.25">
      <c r="M567" s="65"/>
    </row>
    <row r="568" spans="13:13" x14ac:dyDescent="0.25">
      <c r="M568" s="65"/>
    </row>
    <row r="569" spans="13:13" x14ac:dyDescent="0.25">
      <c r="M569" s="65"/>
    </row>
    <row r="570" spans="13:13" x14ac:dyDescent="0.25">
      <c r="M570" s="65"/>
    </row>
    <row r="571" spans="13:13" x14ac:dyDescent="0.25">
      <c r="M571" s="65"/>
    </row>
    <row r="572" spans="13:13" x14ac:dyDescent="0.25">
      <c r="M572" s="65"/>
    </row>
    <row r="573" spans="13:13" x14ac:dyDescent="0.25">
      <c r="M573" s="65"/>
    </row>
    <row r="574" spans="13:13" x14ac:dyDescent="0.25">
      <c r="M574" s="65"/>
    </row>
    <row r="575" spans="13:13" x14ac:dyDescent="0.25">
      <c r="M575" s="65"/>
    </row>
    <row r="576" spans="13:13" x14ac:dyDescent="0.25">
      <c r="M576" s="65"/>
    </row>
    <row r="577" spans="13:13" x14ac:dyDescent="0.25">
      <c r="M577" s="65"/>
    </row>
    <row r="578" spans="13:13" x14ac:dyDescent="0.25">
      <c r="M578" s="65"/>
    </row>
    <row r="579" spans="13:13" x14ac:dyDescent="0.25">
      <c r="M579" s="65"/>
    </row>
    <row r="580" spans="13:13" x14ac:dyDescent="0.25">
      <c r="M580" s="65"/>
    </row>
    <row r="581" spans="13:13" x14ac:dyDescent="0.25">
      <c r="M581" s="65"/>
    </row>
    <row r="582" spans="13:13" x14ac:dyDescent="0.25">
      <c r="M582" s="65"/>
    </row>
    <row r="583" spans="13:13" x14ac:dyDescent="0.25">
      <c r="M583" s="65"/>
    </row>
    <row r="584" spans="13:13" x14ac:dyDescent="0.25">
      <c r="M584" s="65"/>
    </row>
    <row r="585" spans="13:13" x14ac:dyDescent="0.25">
      <c r="M585" s="65"/>
    </row>
    <row r="586" spans="13:13" x14ac:dyDescent="0.25">
      <c r="M586" s="65"/>
    </row>
    <row r="587" spans="13:13" x14ac:dyDescent="0.25">
      <c r="M587" s="65"/>
    </row>
    <row r="588" spans="13:13" x14ac:dyDescent="0.25">
      <c r="M588" s="65"/>
    </row>
    <row r="589" spans="13:13" x14ac:dyDescent="0.25">
      <c r="M589" s="65"/>
    </row>
    <row r="590" spans="13:13" x14ac:dyDescent="0.25">
      <c r="M590" s="65"/>
    </row>
    <row r="591" spans="13:13" x14ac:dyDescent="0.25">
      <c r="M591" s="65"/>
    </row>
    <row r="592" spans="13:13" x14ac:dyDescent="0.25">
      <c r="M592" s="65"/>
    </row>
    <row r="593" spans="13:13" x14ac:dyDescent="0.25">
      <c r="M593" s="65"/>
    </row>
    <row r="594" spans="13:13" x14ac:dyDescent="0.25">
      <c r="M594" s="65"/>
    </row>
    <row r="595" spans="13:13" x14ac:dyDescent="0.25">
      <c r="M595" s="65"/>
    </row>
    <row r="596" spans="13:13" x14ac:dyDescent="0.25">
      <c r="M596" s="65"/>
    </row>
    <row r="597" spans="13:13" x14ac:dyDescent="0.25">
      <c r="M597" s="65"/>
    </row>
    <row r="598" spans="13:13" x14ac:dyDescent="0.25">
      <c r="M598" s="65"/>
    </row>
    <row r="599" spans="13:13" x14ac:dyDescent="0.25">
      <c r="M599" s="65"/>
    </row>
    <row r="600" spans="13:13" x14ac:dyDescent="0.25">
      <c r="M600" s="65"/>
    </row>
    <row r="601" spans="13:13" x14ac:dyDescent="0.25">
      <c r="M601" s="65"/>
    </row>
    <row r="602" spans="13:13" x14ac:dyDescent="0.25">
      <c r="M602" s="65"/>
    </row>
    <row r="603" spans="13:13" x14ac:dyDescent="0.25">
      <c r="M603" s="65"/>
    </row>
    <row r="604" spans="13:13" x14ac:dyDescent="0.25">
      <c r="M604" s="65"/>
    </row>
    <row r="605" spans="13:13" x14ac:dyDescent="0.25">
      <c r="M605" s="65"/>
    </row>
    <row r="606" spans="13:13" x14ac:dyDescent="0.25">
      <c r="M606" s="65"/>
    </row>
    <row r="607" spans="13:13" x14ac:dyDescent="0.25">
      <c r="M607" s="65"/>
    </row>
    <row r="608" spans="13:13" x14ac:dyDescent="0.25">
      <c r="M608" s="65"/>
    </row>
    <row r="609" spans="13:13" x14ac:dyDescent="0.25">
      <c r="M609" s="65"/>
    </row>
    <row r="610" spans="13:13" x14ac:dyDescent="0.25">
      <c r="M610" s="65"/>
    </row>
    <row r="611" spans="13:13" x14ac:dyDescent="0.25">
      <c r="M611" s="65"/>
    </row>
    <row r="612" spans="13:13" x14ac:dyDescent="0.25">
      <c r="M612" s="65"/>
    </row>
    <row r="613" spans="13:13" x14ac:dyDescent="0.25">
      <c r="M613" s="65"/>
    </row>
    <row r="614" spans="13:13" x14ac:dyDescent="0.25">
      <c r="M614" s="65"/>
    </row>
    <row r="615" spans="13:13" x14ac:dyDescent="0.25">
      <c r="M615" s="65"/>
    </row>
    <row r="616" spans="13:13" x14ac:dyDescent="0.25">
      <c r="M616" s="65"/>
    </row>
    <row r="617" spans="13:13" x14ac:dyDescent="0.25">
      <c r="M617" s="65"/>
    </row>
    <row r="618" spans="13:13" x14ac:dyDescent="0.25">
      <c r="M618" s="65"/>
    </row>
    <row r="619" spans="13:13" x14ac:dyDescent="0.25">
      <c r="M619" s="65"/>
    </row>
    <row r="620" spans="13:13" x14ac:dyDescent="0.25">
      <c r="M620" s="65"/>
    </row>
    <row r="621" spans="13:13" x14ac:dyDescent="0.25">
      <c r="M621" s="65"/>
    </row>
    <row r="622" spans="13:13" x14ac:dyDescent="0.25">
      <c r="M622" s="65"/>
    </row>
    <row r="623" spans="13:13" x14ac:dyDescent="0.25">
      <c r="M623" s="65"/>
    </row>
    <row r="624" spans="13:13" x14ac:dyDescent="0.25">
      <c r="M624" s="65"/>
    </row>
    <row r="625" spans="13:13" x14ac:dyDescent="0.25">
      <c r="M625" s="65"/>
    </row>
    <row r="626" spans="13:13" x14ac:dyDescent="0.25">
      <c r="M626" s="65"/>
    </row>
    <row r="627" spans="13:13" x14ac:dyDescent="0.25">
      <c r="M627" s="65"/>
    </row>
    <row r="628" spans="13:13" x14ac:dyDescent="0.25">
      <c r="M628" s="65"/>
    </row>
    <row r="629" spans="13:13" x14ac:dyDescent="0.25">
      <c r="M629" s="65"/>
    </row>
    <row r="630" spans="13:13" x14ac:dyDescent="0.25">
      <c r="M630" s="65"/>
    </row>
    <row r="631" spans="13:13" x14ac:dyDescent="0.25">
      <c r="M631" s="65"/>
    </row>
    <row r="632" spans="13:13" x14ac:dyDescent="0.25">
      <c r="M632" s="65"/>
    </row>
    <row r="633" spans="13:13" x14ac:dyDescent="0.25">
      <c r="M633" s="65"/>
    </row>
    <row r="634" spans="13:13" x14ac:dyDescent="0.25">
      <c r="M634" s="65"/>
    </row>
    <row r="635" spans="13:13" x14ac:dyDescent="0.25">
      <c r="M635" s="65"/>
    </row>
    <row r="636" spans="13:13" x14ac:dyDescent="0.25">
      <c r="M636" s="65"/>
    </row>
    <row r="637" spans="13:13" x14ac:dyDescent="0.25">
      <c r="M637" s="65"/>
    </row>
    <row r="638" spans="13:13" x14ac:dyDescent="0.25">
      <c r="M638" s="65"/>
    </row>
    <row r="639" spans="13:13" x14ac:dyDescent="0.25">
      <c r="M639" s="65"/>
    </row>
    <row r="640" spans="13:13" x14ac:dyDescent="0.25">
      <c r="M640" s="65"/>
    </row>
    <row r="641" spans="13:13" x14ac:dyDescent="0.25">
      <c r="M641" s="65"/>
    </row>
    <row r="642" spans="13:13" x14ac:dyDescent="0.25">
      <c r="M642" s="65"/>
    </row>
    <row r="643" spans="13:13" x14ac:dyDescent="0.25">
      <c r="M643" s="65"/>
    </row>
    <row r="644" spans="13:13" x14ac:dyDescent="0.25">
      <c r="M644" s="65"/>
    </row>
    <row r="645" spans="13:13" x14ac:dyDescent="0.25">
      <c r="M645" s="65"/>
    </row>
    <row r="646" spans="13:13" x14ac:dyDescent="0.25">
      <c r="M646" s="65"/>
    </row>
    <row r="647" spans="13:13" x14ac:dyDescent="0.25">
      <c r="M647" s="65"/>
    </row>
    <row r="648" spans="13:13" x14ac:dyDescent="0.25">
      <c r="M648" s="65"/>
    </row>
    <row r="649" spans="13:13" x14ac:dyDescent="0.25">
      <c r="M649" s="65"/>
    </row>
    <row r="650" spans="13:13" x14ac:dyDescent="0.25">
      <c r="M650" s="65"/>
    </row>
    <row r="651" spans="13:13" x14ac:dyDescent="0.25">
      <c r="M651" s="65"/>
    </row>
    <row r="652" spans="13:13" x14ac:dyDescent="0.25">
      <c r="M652" s="65"/>
    </row>
    <row r="653" spans="13:13" x14ac:dyDescent="0.25">
      <c r="M653" s="65"/>
    </row>
    <row r="654" spans="13:13" x14ac:dyDescent="0.25">
      <c r="M654" s="65"/>
    </row>
    <row r="655" spans="13:13" x14ac:dyDescent="0.25">
      <c r="M655" s="65"/>
    </row>
    <row r="656" spans="13:13" x14ac:dyDescent="0.25">
      <c r="M656" s="65"/>
    </row>
    <row r="657" spans="13:13" x14ac:dyDescent="0.25">
      <c r="M657" s="65"/>
    </row>
    <row r="658" spans="13:13" x14ac:dyDescent="0.25">
      <c r="M658" s="65"/>
    </row>
    <row r="659" spans="13:13" x14ac:dyDescent="0.25">
      <c r="M659" s="65"/>
    </row>
    <row r="660" spans="13:13" x14ac:dyDescent="0.25">
      <c r="M660" s="65"/>
    </row>
    <row r="661" spans="13:13" x14ac:dyDescent="0.25">
      <c r="M661" s="65"/>
    </row>
    <row r="662" spans="13:13" x14ac:dyDescent="0.25">
      <c r="M662" s="65"/>
    </row>
    <row r="663" spans="13:13" x14ac:dyDescent="0.25">
      <c r="M663" s="65"/>
    </row>
    <row r="664" spans="13:13" x14ac:dyDescent="0.25">
      <c r="M664" s="65"/>
    </row>
    <row r="665" spans="13:13" x14ac:dyDescent="0.25">
      <c r="M665" s="65"/>
    </row>
    <row r="666" spans="13:13" x14ac:dyDescent="0.25">
      <c r="M666" s="65"/>
    </row>
    <row r="667" spans="13:13" x14ac:dyDescent="0.25">
      <c r="M667" s="65"/>
    </row>
    <row r="668" spans="13:13" x14ac:dyDescent="0.25">
      <c r="M668" s="65"/>
    </row>
    <row r="669" spans="13:13" x14ac:dyDescent="0.25">
      <c r="M669" s="65"/>
    </row>
    <row r="670" spans="13:13" x14ac:dyDescent="0.25">
      <c r="M670" s="65"/>
    </row>
    <row r="671" spans="13:13" x14ac:dyDescent="0.25">
      <c r="M671" s="65"/>
    </row>
    <row r="672" spans="13:13" x14ac:dyDescent="0.25">
      <c r="M672" s="65"/>
    </row>
    <row r="673" spans="13:13" x14ac:dyDescent="0.25">
      <c r="M673" s="65"/>
    </row>
    <row r="674" spans="13:13" x14ac:dyDescent="0.25">
      <c r="M674" s="65"/>
    </row>
    <row r="675" spans="13:13" x14ac:dyDescent="0.25">
      <c r="M675" s="65"/>
    </row>
    <row r="676" spans="13:13" x14ac:dyDescent="0.25">
      <c r="M676" s="65"/>
    </row>
    <row r="677" spans="13:13" x14ac:dyDescent="0.25">
      <c r="M677" s="65"/>
    </row>
    <row r="678" spans="13:13" x14ac:dyDescent="0.25">
      <c r="M678" s="65"/>
    </row>
    <row r="679" spans="13:13" x14ac:dyDescent="0.25">
      <c r="M679" s="65"/>
    </row>
    <row r="680" spans="13:13" x14ac:dyDescent="0.25">
      <c r="M680" s="65"/>
    </row>
    <row r="681" spans="13:13" x14ac:dyDescent="0.25">
      <c r="M681" s="65"/>
    </row>
    <row r="682" spans="13:13" x14ac:dyDescent="0.25">
      <c r="M682" s="65"/>
    </row>
    <row r="683" spans="13:13" x14ac:dyDescent="0.25">
      <c r="M683" s="65"/>
    </row>
    <row r="684" spans="13:13" x14ac:dyDescent="0.25">
      <c r="M684" s="65"/>
    </row>
    <row r="685" spans="13:13" x14ac:dyDescent="0.25">
      <c r="M685" s="65"/>
    </row>
    <row r="686" spans="13:13" x14ac:dyDescent="0.25">
      <c r="M686" s="65"/>
    </row>
    <row r="687" spans="13:13" x14ac:dyDescent="0.25">
      <c r="M687" s="65"/>
    </row>
    <row r="688" spans="13:13" x14ac:dyDescent="0.25">
      <c r="M688" s="65"/>
    </row>
    <row r="689" spans="13:13" x14ac:dyDescent="0.25">
      <c r="M689" s="65"/>
    </row>
    <row r="690" spans="13:13" x14ac:dyDescent="0.25">
      <c r="M690" s="65"/>
    </row>
    <row r="691" spans="13:13" x14ac:dyDescent="0.25">
      <c r="M691" s="65"/>
    </row>
    <row r="692" spans="13:13" x14ac:dyDescent="0.25">
      <c r="M692" s="65"/>
    </row>
    <row r="693" spans="13:13" x14ac:dyDescent="0.25">
      <c r="M693" s="65"/>
    </row>
    <row r="694" spans="13:13" x14ac:dyDescent="0.25">
      <c r="M694" s="65"/>
    </row>
    <row r="695" spans="13:13" x14ac:dyDescent="0.25">
      <c r="M695" s="65"/>
    </row>
    <row r="696" spans="13:13" x14ac:dyDescent="0.25">
      <c r="M696" s="65"/>
    </row>
    <row r="697" spans="13:13" x14ac:dyDescent="0.25">
      <c r="M697" s="65"/>
    </row>
    <row r="698" spans="13:13" x14ac:dyDescent="0.25">
      <c r="M698" s="65"/>
    </row>
    <row r="699" spans="13:13" x14ac:dyDescent="0.25">
      <c r="M699" s="65"/>
    </row>
    <row r="700" spans="13:13" x14ac:dyDescent="0.25">
      <c r="M700" s="65"/>
    </row>
    <row r="701" spans="13:13" x14ac:dyDescent="0.25">
      <c r="M701" s="65"/>
    </row>
    <row r="702" spans="13:13" x14ac:dyDescent="0.25">
      <c r="M702" s="65"/>
    </row>
    <row r="703" spans="13:13" x14ac:dyDescent="0.25">
      <c r="M703" s="65"/>
    </row>
    <row r="704" spans="13:13" x14ac:dyDescent="0.25">
      <c r="M704" s="65"/>
    </row>
    <row r="705" spans="13:13" x14ac:dyDescent="0.25">
      <c r="M705" s="65"/>
    </row>
    <row r="706" spans="13:13" x14ac:dyDescent="0.25">
      <c r="M706" s="65"/>
    </row>
    <row r="707" spans="13:13" x14ac:dyDescent="0.25">
      <c r="M707" s="65"/>
    </row>
    <row r="708" spans="13:13" x14ac:dyDescent="0.25">
      <c r="M708" s="65"/>
    </row>
    <row r="709" spans="13:13" x14ac:dyDescent="0.25">
      <c r="M709" s="65"/>
    </row>
    <row r="710" spans="13:13" x14ac:dyDescent="0.25">
      <c r="M710" s="65"/>
    </row>
    <row r="711" spans="13:13" x14ac:dyDescent="0.25">
      <c r="M711" s="65"/>
    </row>
    <row r="712" spans="13:13" x14ac:dyDescent="0.25">
      <c r="M712" s="65"/>
    </row>
    <row r="713" spans="13:13" x14ac:dyDescent="0.25">
      <c r="M713" s="65"/>
    </row>
    <row r="714" spans="13:13" x14ac:dyDescent="0.25">
      <c r="M714" s="65"/>
    </row>
    <row r="715" spans="13:13" x14ac:dyDescent="0.25">
      <c r="M715" s="65"/>
    </row>
    <row r="716" spans="13:13" x14ac:dyDescent="0.25">
      <c r="M716" s="65"/>
    </row>
    <row r="717" spans="13:13" x14ac:dyDescent="0.25">
      <c r="M717" s="65"/>
    </row>
    <row r="718" spans="13:13" x14ac:dyDescent="0.25">
      <c r="M718" s="65"/>
    </row>
    <row r="719" spans="13:13" x14ac:dyDescent="0.25">
      <c r="M719" s="65"/>
    </row>
    <row r="720" spans="13:13" x14ac:dyDescent="0.25">
      <c r="M720" s="65"/>
    </row>
    <row r="721" spans="13:13" x14ac:dyDescent="0.25">
      <c r="M721" s="65"/>
    </row>
    <row r="722" spans="13:13" x14ac:dyDescent="0.25">
      <c r="M722" s="65"/>
    </row>
    <row r="723" spans="13:13" x14ac:dyDescent="0.25">
      <c r="M723" s="65"/>
    </row>
    <row r="724" spans="13:13" x14ac:dyDescent="0.25">
      <c r="M724" s="65"/>
    </row>
    <row r="725" spans="13:13" x14ac:dyDescent="0.25">
      <c r="M725" s="65"/>
    </row>
    <row r="726" spans="13:13" x14ac:dyDescent="0.25">
      <c r="M726" s="65"/>
    </row>
    <row r="727" spans="13:13" x14ac:dyDescent="0.25">
      <c r="M727" s="65"/>
    </row>
    <row r="728" spans="13:13" x14ac:dyDescent="0.25">
      <c r="M728" s="65"/>
    </row>
    <row r="729" spans="13:13" x14ac:dyDescent="0.25">
      <c r="M729" s="65"/>
    </row>
    <row r="730" spans="13:13" x14ac:dyDescent="0.25">
      <c r="M730" s="65"/>
    </row>
    <row r="731" spans="13:13" x14ac:dyDescent="0.25">
      <c r="M731" s="65"/>
    </row>
    <row r="732" spans="13:13" x14ac:dyDescent="0.25">
      <c r="M732" s="65"/>
    </row>
    <row r="733" spans="13:13" x14ac:dyDescent="0.25">
      <c r="M733" s="65"/>
    </row>
    <row r="734" spans="13:13" x14ac:dyDescent="0.25">
      <c r="M734" s="65"/>
    </row>
    <row r="735" spans="13:13" x14ac:dyDescent="0.25">
      <c r="M735" s="65"/>
    </row>
    <row r="736" spans="13:13" x14ac:dyDescent="0.25">
      <c r="M736" s="65"/>
    </row>
    <row r="737" spans="13:13" x14ac:dyDescent="0.25">
      <c r="M737" s="65"/>
    </row>
    <row r="738" spans="13:13" x14ac:dyDescent="0.25">
      <c r="M738" s="65"/>
    </row>
    <row r="739" spans="13:13" x14ac:dyDescent="0.25">
      <c r="M739" s="65"/>
    </row>
    <row r="740" spans="13:13" x14ac:dyDescent="0.25">
      <c r="M740" s="65"/>
    </row>
    <row r="741" spans="13:13" x14ac:dyDescent="0.25">
      <c r="M741" s="65"/>
    </row>
    <row r="742" spans="13:13" x14ac:dyDescent="0.25">
      <c r="M742" s="65"/>
    </row>
    <row r="743" spans="13:13" x14ac:dyDescent="0.25">
      <c r="M743" s="65"/>
    </row>
    <row r="744" spans="13:13" x14ac:dyDescent="0.25">
      <c r="M744" s="65"/>
    </row>
    <row r="745" spans="13:13" x14ac:dyDescent="0.25">
      <c r="M745" s="65"/>
    </row>
    <row r="746" spans="13:13" x14ac:dyDescent="0.25">
      <c r="M746" s="65"/>
    </row>
    <row r="747" spans="13:13" x14ac:dyDescent="0.25">
      <c r="M747" s="65"/>
    </row>
    <row r="748" spans="13:13" x14ac:dyDescent="0.25">
      <c r="M748" s="65"/>
    </row>
    <row r="749" spans="13:13" x14ac:dyDescent="0.25">
      <c r="M749" s="65"/>
    </row>
    <row r="750" spans="13:13" x14ac:dyDescent="0.25">
      <c r="M750" s="65"/>
    </row>
    <row r="751" spans="13:13" x14ac:dyDescent="0.25">
      <c r="M751" s="65"/>
    </row>
    <row r="752" spans="13:13" x14ac:dyDescent="0.25">
      <c r="M752" s="65"/>
    </row>
    <row r="753" spans="13:13" x14ac:dyDescent="0.25">
      <c r="M753" s="65"/>
    </row>
    <row r="754" spans="13:13" x14ac:dyDescent="0.25">
      <c r="M754" s="65"/>
    </row>
    <row r="755" spans="13:13" x14ac:dyDescent="0.25">
      <c r="M755" s="65"/>
    </row>
    <row r="756" spans="13:13" x14ac:dyDescent="0.25">
      <c r="M756" s="65"/>
    </row>
    <row r="757" spans="13:13" x14ac:dyDescent="0.25">
      <c r="M757" s="65"/>
    </row>
    <row r="758" spans="13:13" x14ac:dyDescent="0.25">
      <c r="M758" s="65"/>
    </row>
    <row r="759" spans="13:13" x14ac:dyDescent="0.25">
      <c r="M759" s="65"/>
    </row>
    <row r="760" spans="13:13" x14ac:dyDescent="0.25">
      <c r="M760" s="65"/>
    </row>
    <row r="761" spans="13:13" x14ac:dyDescent="0.25">
      <c r="M761" s="65"/>
    </row>
    <row r="762" spans="13:13" x14ac:dyDescent="0.25">
      <c r="M762" s="65"/>
    </row>
    <row r="763" spans="13:13" x14ac:dyDescent="0.25">
      <c r="M763" s="65"/>
    </row>
    <row r="764" spans="13:13" x14ac:dyDescent="0.25">
      <c r="M764" s="65"/>
    </row>
    <row r="765" spans="13:13" x14ac:dyDescent="0.25">
      <c r="M765" s="65"/>
    </row>
    <row r="766" spans="13:13" x14ac:dyDescent="0.25">
      <c r="M766" s="65"/>
    </row>
    <row r="767" spans="13:13" x14ac:dyDescent="0.25">
      <c r="M767" s="65"/>
    </row>
    <row r="768" spans="13:13" x14ac:dyDescent="0.25">
      <c r="M768" s="65"/>
    </row>
    <row r="769" spans="13:13" x14ac:dyDescent="0.25">
      <c r="M769" s="65"/>
    </row>
    <row r="770" spans="13:13" x14ac:dyDescent="0.25">
      <c r="M770" s="65"/>
    </row>
    <row r="771" spans="13:13" x14ac:dyDescent="0.25">
      <c r="M771" s="65"/>
    </row>
    <row r="772" spans="13:13" x14ac:dyDescent="0.25">
      <c r="M772" s="65"/>
    </row>
    <row r="773" spans="13:13" x14ac:dyDescent="0.25">
      <c r="M773" s="65"/>
    </row>
    <row r="774" spans="13:13" x14ac:dyDescent="0.25">
      <c r="M774" s="65"/>
    </row>
    <row r="775" spans="13:13" x14ac:dyDescent="0.25">
      <c r="M775" s="65"/>
    </row>
    <row r="776" spans="13:13" x14ac:dyDescent="0.25">
      <c r="M776" s="65"/>
    </row>
    <row r="777" spans="13:13" x14ac:dyDescent="0.25">
      <c r="M777" s="65"/>
    </row>
    <row r="778" spans="13:13" x14ac:dyDescent="0.25">
      <c r="M778" s="65"/>
    </row>
    <row r="779" spans="13:13" x14ac:dyDescent="0.25">
      <c r="M779" s="65"/>
    </row>
    <row r="780" spans="13:13" x14ac:dyDescent="0.25">
      <c r="M780" s="65"/>
    </row>
    <row r="781" spans="13:13" x14ac:dyDescent="0.25">
      <c r="M781" s="65"/>
    </row>
    <row r="782" spans="13:13" x14ac:dyDescent="0.25">
      <c r="M782" s="65"/>
    </row>
    <row r="783" spans="13:13" x14ac:dyDescent="0.25">
      <c r="M783" s="65"/>
    </row>
    <row r="784" spans="13:13" x14ac:dyDescent="0.25">
      <c r="M784" s="65"/>
    </row>
    <row r="785" spans="13:13" x14ac:dyDescent="0.25">
      <c r="M785" s="65"/>
    </row>
    <row r="786" spans="13:13" x14ac:dyDescent="0.25">
      <c r="M786" s="65"/>
    </row>
    <row r="787" spans="13:13" x14ac:dyDescent="0.25">
      <c r="M787" s="65"/>
    </row>
    <row r="788" spans="13:13" x14ac:dyDescent="0.25">
      <c r="M788" s="65"/>
    </row>
    <row r="789" spans="13:13" x14ac:dyDescent="0.25">
      <c r="M789" s="65"/>
    </row>
    <row r="790" spans="13:13" x14ac:dyDescent="0.25">
      <c r="M790" s="65"/>
    </row>
    <row r="791" spans="13:13" x14ac:dyDescent="0.25">
      <c r="M791" s="65"/>
    </row>
    <row r="792" spans="13:13" x14ac:dyDescent="0.25">
      <c r="M792" s="65"/>
    </row>
    <row r="793" spans="13:13" x14ac:dyDescent="0.25">
      <c r="M793" s="65"/>
    </row>
    <row r="794" spans="13:13" x14ac:dyDescent="0.25">
      <c r="M794" s="65"/>
    </row>
    <row r="795" spans="13:13" x14ac:dyDescent="0.25">
      <c r="M795" s="65"/>
    </row>
    <row r="796" spans="13:13" x14ac:dyDescent="0.25">
      <c r="M796" s="65"/>
    </row>
    <row r="797" spans="13:13" x14ac:dyDescent="0.25">
      <c r="M797" s="65"/>
    </row>
    <row r="798" spans="13:13" x14ac:dyDescent="0.25">
      <c r="M798" s="65"/>
    </row>
    <row r="799" spans="13:13" x14ac:dyDescent="0.25">
      <c r="M799" s="65"/>
    </row>
    <row r="800" spans="13:13" x14ac:dyDescent="0.25">
      <c r="M800" s="65"/>
    </row>
    <row r="801" spans="13:13" x14ac:dyDescent="0.25">
      <c r="M801" s="65"/>
    </row>
    <row r="802" spans="13:13" x14ac:dyDescent="0.25">
      <c r="M802" s="65"/>
    </row>
    <row r="803" spans="13:13" x14ac:dyDescent="0.25">
      <c r="M803" s="65"/>
    </row>
    <row r="804" spans="13:13" x14ac:dyDescent="0.25">
      <c r="M804" s="65"/>
    </row>
    <row r="805" spans="13:13" x14ac:dyDescent="0.25">
      <c r="M805" s="65"/>
    </row>
    <row r="806" spans="13:13" x14ac:dyDescent="0.25">
      <c r="M806" s="65"/>
    </row>
    <row r="807" spans="13:13" x14ac:dyDescent="0.25">
      <c r="M807" s="65"/>
    </row>
    <row r="808" spans="13:13" x14ac:dyDescent="0.25">
      <c r="M808" s="65"/>
    </row>
    <row r="809" spans="13:13" x14ac:dyDescent="0.25">
      <c r="M809" s="65"/>
    </row>
    <row r="810" spans="13:13" x14ac:dyDescent="0.25">
      <c r="M810" s="65"/>
    </row>
    <row r="811" spans="13:13" x14ac:dyDescent="0.25">
      <c r="M811" s="65"/>
    </row>
    <row r="812" spans="13:13" x14ac:dyDescent="0.25">
      <c r="M812" s="65"/>
    </row>
    <row r="813" spans="13:13" x14ac:dyDescent="0.25">
      <c r="M813" s="65"/>
    </row>
    <row r="814" spans="13:13" x14ac:dyDescent="0.25">
      <c r="M814" s="65"/>
    </row>
    <row r="815" spans="13:13" x14ac:dyDescent="0.25">
      <c r="M815" s="65"/>
    </row>
    <row r="816" spans="13:13" x14ac:dyDescent="0.25">
      <c r="M816" s="65"/>
    </row>
    <row r="817" spans="13:13" x14ac:dyDescent="0.25">
      <c r="M817" s="65"/>
    </row>
    <row r="818" spans="13:13" x14ac:dyDescent="0.25">
      <c r="M818" s="65"/>
    </row>
    <row r="819" spans="13:13" x14ac:dyDescent="0.25">
      <c r="M819" s="65"/>
    </row>
    <row r="820" spans="13:13" x14ac:dyDescent="0.25">
      <c r="M820" s="65"/>
    </row>
    <row r="821" spans="13:13" x14ac:dyDescent="0.25">
      <c r="M821" s="65"/>
    </row>
    <row r="822" spans="13:13" x14ac:dyDescent="0.25">
      <c r="M822" s="65"/>
    </row>
    <row r="823" spans="13:13" x14ac:dyDescent="0.25">
      <c r="M823" s="65"/>
    </row>
    <row r="824" spans="13:13" x14ac:dyDescent="0.25">
      <c r="M824" s="65"/>
    </row>
    <row r="825" spans="13:13" x14ac:dyDescent="0.25">
      <c r="M825" s="65"/>
    </row>
    <row r="826" spans="13:13" x14ac:dyDescent="0.25">
      <c r="M826" s="65"/>
    </row>
    <row r="827" spans="13:13" x14ac:dyDescent="0.25">
      <c r="M827" s="65"/>
    </row>
    <row r="828" spans="13:13" x14ac:dyDescent="0.25">
      <c r="M828" s="65"/>
    </row>
    <row r="829" spans="13:13" x14ac:dyDescent="0.25">
      <c r="M829" s="65"/>
    </row>
    <row r="830" spans="13:13" x14ac:dyDescent="0.25">
      <c r="M830" s="65"/>
    </row>
    <row r="831" spans="13:13" x14ac:dyDescent="0.25">
      <c r="M831" s="65"/>
    </row>
    <row r="832" spans="13:13" x14ac:dyDescent="0.25">
      <c r="M832" s="65"/>
    </row>
    <row r="833" spans="13:13" x14ac:dyDescent="0.25">
      <c r="M833" s="65"/>
    </row>
    <row r="834" spans="13:13" x14ac:dyDescent="0.25">
      <c r="M834" s="65"/>
    </row>
    <row r="835" spans="13:13" x14ac:dyDescent="0.25">
      <c r="M835" s="65"/>
    </row>
    <row r="836" spans="13:13" x14ac:dyDescent="0.25">
      <c r="M836" s="65"/>
    </row>
    <row r="837" spans="13:13" x14ac:dyDescent="0.25">
      <c r="M837" s="65"/>
    </row>
    <row r="838" spans="13:13" x14ac:dyDescent="0.25">
      <c r="M838" s="65"/>
    </row>
    <row r="839" spans="13:13" x14ac:dyDescent="0.25">
      <c r="M839" s="65"/>
    </row>
    <row r="840" spans="13:13" x14ac:dyDescent="0.25">
      <c r="M840" s="65"/>
    </row>
    <row r="841" spans="13:13" x14ac:dyDescent="0.25">
      <c r="M841" s="65"/>
    </row>
    <row r="842" spans="13:13" x14ac:dyDescent="0.25">
      <c r="M842" s="65"/>
    </row>
    <row r="843" spans="13:13" x14ac:dyDescent="0.25">
      <c r="M843" s="65"/>
    </row>
    <row r="844" spans="13:13" x14ac:dyDescent="0.25">
      <c r="M844" s="65"/>
    </row>
    <row r="845" spans="13:13" x14ac:dyDescent="0.25">
      <c r="M845" s="65"/>
    </row>
    <row r="846" spans="13:13" x14ac:dyDescent="0.25">
      <c r="M846" s="65"/>
    </row>
    <row r="847" spans="13:13" x14ac:dyDescent="0.25">
      <c r="M847" s="65"/>
    </row>
    <row r="848" spans="13:13" x14ac:dyDescent="0.25">
      <c r="M848" s="65"/>
    </row>
    <row r="849" spans="13:13" x14ac:dyDescent="0.25">
      <c r="M849" s="65"/>
    </row>
    <row r="850" spans="13:13" x14ac:dyDescent="0.25">
      <c r="M850" s="65"/>
    </row>
    <row r="851" spans="13:13" x14ac:dyDescent="0.25">
      <c r="M851" s="65"/>
    </row>
    <row r="852" spans="13:13" x14ac:dyDescent="0.25">
      <c r="M852" s="65"/>
    </row>
    <row r="853" spans="13:13" x14ac:dyDescent="0.25">
      <c r="M853" s="65"/>
    </row>
    <row r="854" spans="13:13" x14ac:dyDescent="0.25">
      <c r="M854" s="65"/>
    </row>
    <row r="855" spans="13:13" x14ac:dyDescent="0.25">
      <c r="M855" s="65"/>
    </row>
    <row r="856" spans="13:13" x14ac:dyDescent="0.25">
      <c r="M856" s="65"/>
    </row>
    <row r="857" spans="13:13" x14ac:dyDescent="0.25">
      <c r="M857" s="65"/>
    </row>
    <row r="858" spans="13:13" x14ac:dyDescent="0.25">
      <c r="M858" s="65"/>
    </row>
    <row r="859" spans="13:13" x14ac:dyDescent="0.25">
      <c r="M859" s="65"/>
    </row>
    <row r="860" spans="13:13" x14ac:dyDescent="0.25">
      <c r="M860" s="65"/>
    </row>
    <row r="861" spans="13:13" x14ac:dyDescent="0.25">
      <c r="M861" s="65"/>
    </row>
    <row r="862" spans="13:13" x14ac:dyDescent="0.25">
      <c r="M862" s="65"/>
    </row>
    <row r="863" spans="13:13" x14ac:dyDescent="0.25">
      <c r="M863" s="65"/>
    </row>
    <row r="864" spans="13:13" x14ac:dyDescent="0.25">
      <c r="M864" s="65"/>
    </row>
    <row r="865" spans="13:13" x14ac:dyDescent="0.25">
      <c r="M865" s="65"/>
    </row>
    <row r="866" spans="13:13" x14ac:dyDescent="0.25">
      <c r="M866" s="65"/>
    </row>
    <row r="867" spans="13:13" x14ac:dyDescent="0.25">
      <c r="M867" s="65"/>
    </row>
    <row r="868" spans="13:13" x14ac:dyDescent="0.25">
      <c r="M868" s="65"/>
    </row>
    <row r="869" spans="13:13" x14ac:dyDescent="0.25">
      <c r="M869" s="65"/>
    </row>
    <row r="870" spans="13:13" x14ac:dyDescent="0.25">
      <c r="M870" s="65"/>
    </row>
    <row r="871" spans="13:13" x14ac:dyDescent="0.25">
      <c r="M871" s="65"/>
    </row>
    <row r="872" spans="13:13" x14ac:dyDescent="0.25">
      <c r="M872" s="65"/>
    </row>
    <row r="873" spans="13:13" x14ac:dyDescent="0.25">
      <c r="M873" s="65"/>
    </row>
    <row r="874" spans="13:13" x14ac:dyDescent="0.25">
      <c r="M874" s="65"/>
    </row>
    <row r="875" spans="13:13" x14ac:dyDescent="0.25">
      <c r="M875" s="65"/>
    </row>
    <row r="876" spans="13:13" x14ac:dyDescent="0.25">
      <c r="M876" s="65"/>
    </row>
    <row r="877" spans="13:13" x14ac:dyDescent="0.25">
      <c r="M877" s="65"/>
    </row>
    <row r="878" spans="13:13" x14ac:dyDescent="0.25">
      <c r="M878" s="65"/>
    </row>
    <row r="879" spans="13:13" x14ac:dyDescent="0.25">
      <c r="M879" s="65"/>
    </row>
    <row r="880" spans="13:13" x14ac:dyDescent="0.25">
      <c r="M880" s="65"/>
    </row>
    <row r="881" spans="13:13" x14ac:dyDescent="0.25">
      <c r="M881" s="65"/>
    </row>
    <row r="882" spans="13:13" x14ac:dyDescent="0.25">
      <c r="M882" s="65"/>
    </row>
    <row r="883" spans="13:13" x14ac:dyDescent="0.25">
      <c r="M883" s="65"/>
    </row>
    <row r="884" spans="13:13" x14ac:dyDescent="0.25">
      <c r="M884" s="65"/>
    </row>
    <row r="885" spans="13:13" x14ac:dyDescent="0.25">
      <c r="M885" s="65"/>
    </row>
    <row r="886" spans="13:13" x14ac:dyDescent="0.25">
      <c r="M886" s="65"/>
    </row>
    <row r="887" spans="13:13" x14ac:dyDescent="0.25">
      <c r="M887" s="65"/>
    </row>
    <row r="888" spans="13:13" x14ac:dyDescent="0.25">
      <c r="M888" s="65"/>
    </row>
    <row r="889" spans="13:13" x14ac:dyDescent="0.25">
      <c r="M889" s="65"/>
    </row>
    <row r="890" spans="13:13" x14ac:dyDescent="0.25">
      <c r="M890" s="65"/>
    </row>
    <row r="891" spans="13:13" x14ac:dyDescent="0.25">
      <c r="M891" s="65"/>
    </row>
    <row r="892" spans="13:13" x14ac:dyDescent="0.25">
      <c r="M892" s="65"/>
    </row>
    <row r="893" spans="13:13" x14ac:dyDescent="0.25">
      <c r="M893" s="65"/>
    </row>
    <row r="894" spans="13:13" x14ac:dyDescent="0.25">
      <c r="M894" s="65"/>
    </row>
    <row r="895" spans="13:13" x14ac:dyDescent="0.25">
      <c r="M895" s="65"/>
    </row>
    <row r="896" spans="13:13" x14ac:dyDescent="0.25">
      <c r="M896" s="65"/>
    </row>
    <row r="897" spans="13:13" x14ac:dyDescent="0.25">
      <c r="M897" s="65"/>
    </row>
    <row r="898" spans="13:13" x14ac:dyDescent="0.25">
      <c r="M898" s="65"/>
    </row>
    <row r="899" spans="13:13" x14ac:dyDescent="0.25">
      <c r="M899" s="65"/>
    </row>
    <row r="900" spans="13:13" x14ac:dyDescent="0.25">
      <c r="M900" s="65"/>
    </row>
    <row r="901" spans="13:13" x14ac:dyDescent="0.25">
      <c r="M901" s="65"/>
    </row>
    <row r="902" spans="13:13" x14ac:dyDescent="0.25">
      <c r="M902" s="65"/>
    </row>
    <row r="903" spans="13:13" x14ac:dyDescent="0.25">
      <c r="M903" s="65"/>
    </row>
    <row r="904" spans="13:13" x14ac:dyDescent="0.25">
      <c r="M904" s="65"/>
    </row>
    <row r="905" spans="13:13" x14ac:dyDescent="0.25">
      <c r="M905" s="65"/>
    </row>
    <row r="906" spans="13:13" x14ac:dyDescent="0.25">
      <c r="M906" s="65"/>
    </row>
    <row r="907" spans="13:13" x14ac:dyDescent="0.25">
      <c r="M907" s="65"/>
    </row>
    <row r="908" spans="13:13" x14ac:dyDescent="0.25">
      <c r="M908" s="65"/>
    </row>
    <row r="909" spans="13:13" x14ac:dyDescent="0.25">
      <c r="M909" s="65"/>
    </row>
    <row r="910" spans="13:13" x14ac:dyDescent="0.25">
      <c r="M910" s="65"/>
    </row>
    <row r="911" spans="13:13" x14ac:dyDescent="0.25">
      <c r="M911" s="65"/>
    </row>
    <row r="912" spans="13:13" x14ac:dyDescent="0.25">
      <c r="M912" s="65"/>
    </row>
    <row r="913" spans="13:13" x14ac:dyDescent="0.25">
      <c r="M913" s="65"/>
    </row>
    <row r="914" spans="13:13" x14ac:dyDescent="0.25">
      <c r="M914" s="65"/>
    </row>
    <row r="915" spans="13:13" x14ac:dyDescent="0.25">
      <c r="M915" s="65"/>
    </row>
    <row r="916" spans="13:13" x14ac:dyDescent="0.25">
      <c r="M916" s="65"/>
    </row>
    <row r="917" spans="13:13" x14ac:dyDescent="0.25">
      <c r="M917" s="65"/>
    </row>
    <row r="918" spans="13:13" x14ac:dyDescent="0.25">
      <c r="M918" s="65"/>
    </row>
    <row r="919" spans="13:13" x14ac:dyDescent="0.25">
      <c r="M919" s="65"/>
    </row>
    <row r="920" spans="13:13" x14ac:dyDescent="0.25">
      <c r="M920" s="65"/>
    </row>
    <row r="921" spans="13:13" x14ac:dyDescent="0.25">
      <c r="M921" s="65"/>
    </row>
    <row r="922" spans="13:13" x14ac:dyDescent="0.25">
      <c r="M922" s="65"/>
    </row>
    <row r="923" spans="13:13" x14ac:dyDescent="0.25">
      <c r="M923" s="65"/>
    </row>
    <row r="924" spans="13:13" x14ac:dyDescent="0.25">
      <c r="M924" s="65"/>
    </row>
    <row r="925" spans="13:13" x14ac:dyDescent="0.25">
      <c r="M925" s="65"/>
    </row>
    <row r="926" spans="13:13" x14ac:dyDescent="0.25">
      <c r="M926" s="65"/>
    </row>
    <row r="927" spans="13:13" x14ac:dyDescent="0.25">
      <c r="M927" s="65"/>
    </row>
    <row r="928" spans="13:13" x14ac:dyDescent="0.25">
      <c r="M928" s="65"/>
    </row>
    <row r="929" spans="13:13" x14ac:dyDescent="0.25">
      <c r="M929" s="65"/>
    </row>
    <row r="930" spans="13:13" x14ac:dyDescent="0.25">
      <c r="M930" s="65"/>
    </row>
    <row r="931" spans="13:13" x14ac:dyDescent="0.25">
      <c r="M931" s="65"/>
    </row>
    <row r="932" spans="13:13" x14ac:dyDescent="0.25">
      <c r="M932" s="65"/>
    </row>
    <row r="933" spans="13:13" x14ac:dyDescent="0.25">
      <c r="M933" s="65"/>
    </row>
    <row r="934" spans="13:13" x14ac:dyDescent="0.25">
      <c r="M934" s="65"/>
    </row>
    <row r="935" spans="13:13" x14ac:dyDescent="0.25">
      <c r="M935" s="65"/>
    </row>
    <row r="936" spans="13:13" x14ac:dyDescent="0.25">
      <c r="M936" s="65"/>
    </row>
    <row r="937" spans="13:13" x14ac:dyDescent="0.25">
      <c r="M937" s="65"/>
    </row>
    <row r="938" spans="13:13" x14ac:dyDescent="0.25">
      <c r="M938" s="65"/>
    </row>
    <row r="939" spans="13:13" x14ac:dyDescent="0.25">
      <c r="M939" s="65"/>
    </row>
    <row r="940" spans="13:13" x14ac:dyDescent="0.25">
      <c r="M940" s="65"/>
    </row>
    <row r="941" spans="13:13" x14ac:dyDescent="0.25">
      <c r="M941" s="65"/>
    </row>
    <row r="942" spans="13:13" x14ac:dyDescent="0.25">
      <c r="M942" s="65"/>
    </row>
    <row r="943" spans="13:13" x14ac:dyDescent="0.25">
      <c r="M943" s="65"/>
    </row>
    <row r="944" spans="13:13" x14ac:dyDescent="0.25">
      <c r="M944" s="65"/>
    </row>
    <row r="945" spans="13:13" x14ac:dyDescent="0.25">
      <c r="M945" s="65"/>
    </row>
    <row r="946" spans="13:13" x14ac:dyDescent="0.25">
      <c r="M946" s="65"/>
    </row>
    <row r="947" spans="13:13" x14ac:dyDescent="0.25">
      <c r="M947" s="65"/>
    </row>
    <row r="948" spans="13:13" x14ac:dyDescent="0.25">
      <c r="M948" s="65"/>
    </row>
    <row r="949" spans="13:13" x14ac:dyDescent="0.25">
      <c r="M949" s="65"/>
    </row>
    <row r="950" spans="13:13" x14ac:dyDescent="0.25">
      <c r="M950" s="65"/>
    </row>
    <row r="951" spans="13:13" x14ac:dyDescent="0.25">
      <c r="M951" s="65"/>
    </row>
    <row r="952" spans="13:13" x14ac:dyDescent="0.25">
      <c r="M952" s="65"/>
    </row>
    <row r="953" spans="13:13" x14ac:dyDescent="0.25">
      <c r="M953" s="65"/>
    </row>
    <row r="954" spans="13:13" x14ac:dyDescent="0.25">
      <c r="M954" s="65"/>
    </row>
    <row r="955" spans="13:13" x14ac:dyDescent="0.25">
      <c r="M955" s="65"/>
    </row>
    <row r="956" spans="13:13" x14ac:dyDescent="0.25">
      <c r="M956" s="65"/>
    </row>
    <row r="957" spans="13:13" x14ac:dyDescent="0.25">
      <c r="M957" s="65"/>
    </row>
    <row r="958" spans="13:13" x14ac:dyDescent="0.25">
      <c r="M958" s="65"/>
    </row>
    <row r="959" spans="13:13" x14ac:dyDescent="0.25">
      <c r="M959" s="65"/>
    </row>
    <row r="960" spans="13:13" x14ac:dyDescent="0.25">
      <c r="M960" s="65"/>
    </row>
    <row r="961" spans="13:13" x14ac:dyDescent="0.25">
      <c r="M961" s="65"/>
    </row>
    <row r="962" spans="13:13" x14ac:dyDescent="0.25">
      <c r="M962" s="65"/>
    </row>
    <row r="963" spans="13:13" x14ac:dyDescent="0.25">
      <c r="M963" s="65"/>
    </row>
    <row r="964" spans="13:13" x14ac:dyDescent="0.25">
      <c r="M964" s="65"/>
    </row>
    <row r="965" spans="13:13" x14ac:dyDescent="0.25">
      <c r="M965" s="65"/>
    </row>
    <row r="966" spans="13:13" x14ac:dyDescent="0.25">
      <c r="M966" s="65"/>
    </row>
    <row r="967" spans="13:13" x14ac:dyDescent="0.25">
      <c r="M967" s="65"/>
    </row>
    <row r="968" spans="13:13" x14ac:dyDescent="0.25">
      <c r="M968" s="65"/>
    </row>
    <row r="969" spans="13:13" x14ac:dyDescent="0.25">
      <c r="M969" s="65"/>
    </row>
    <row r="970" spans="13:13" x14ac:dyDescent="0.25">
      <c r="M970" s="65"/>
    </row>
    <row r="971" spans="13:13" x14ac:dyDescent="0.25">
      <c r="M971" s="65"/>
    </row>
    <row r="972" spans="13:13" x14ac:dyDescent="0.25">
      <c r="M972" s="65"/>
    </row>
    <row r="973" spans="13:13" x14ac:dyDescent="0.25">
      <c r="M973" s="65"/>
    </row>
    <row r="974" spans="13:13" x14ac:dyDescent="0.25">
      <c r="M974" s="65"/>
    </row>
    <row r="975" spans="13:13" x14ac:dyDescent="0.25">
      <c r="M975" s="65"/>
    </row>
    <row r="976" spans="13:13" x14ac:dyDescent="0.25">
      <c r="M976" s="65"/>
    </row>
    <row r="977" spans="13:13" x14ac:dyDescent="0.25">
      <c r="M977" s="65"/>
    </row>
    <row r="978" spans="13:13" x14ac:dyDescent="0.25">
      <c r="M978" s="65"/>
    </row>
    <row r="979" spans="13:13" x14ac:dyDescent="0.25">
      <c r="M979" s="65"/>
    </row>
    <row r="980" spans="13:13" x14ac:dyDescent="0.25">
      <c r="M980" s="65"/>
    </row>
    <row r="981" spans="13:13" x14ac:dyDescent="0.25">
      <c r="M981" s="65"/>
    </row>
    <row r="982" spans="13:13" x14ac:dyDescent="0.25">
      <c r="M982" s="65"/>
    </row>
    <row r="983" spans="13:13" x14ac:dyDescent="0.25">
      <c r="M983" s="65"/>
    </row>
    <row r="984" spans="13:13" x14ac:dyDescent="0.25">
      <c r="M984" s="65"/>
    </row>
    <row r="985" spans="13:13" x14ac:dyDescent="0.25">
      <c r="M985" s="65"/>
    </row>
    <row r="986" spans="13:13" x14ac:dyDescent="0.25">
      <c r="M986" s="65"/>
    </row>
    <row r="987" spans="13:13" x14ac:dyDescent="0.25">
      <c r="M987" s="65"/>
    </row>
    <row r="988" spans="13:13" x14ac:dyDescent="0.25">
      <c r="M988" s="65"/>
    </row>
    <row r="989" spans="13:13" x14ac:dyDescent="0.25">
      <c r="M989" s="65"/>
    </row>
    <row r="990" spans="13:13" x14ac:dyDescent="0.25">
      <c r="M990" s="65"/>
    </row>
    <row r="991" spans="13:13" x14ac:dyDescent="0.25">
      <c r="M991" s="65"/>
    </row>
    <row r="992" spans="13:13" x14ac:dyDescent="0.25">
      <c r="M992" s="65"/>
    </row>
    <row r="993" spans="13:13" x14ac:dyDescent="0.25">
      <c r="M993" s="65"/>
    </row>
    <row r="994" spans="13:13" x14ac:dyDescent="0.25">
      <c r="M994" s="65"/>
    </row>
    <row r="995" spans="13:13" x14ac:dyDescent="0.25">
      <c r="M995" s="65"/>
    </row>
    <row r="996" spans="13:13" x14ac:dyDescent="0.25">
      <c r="M996" s="65"/>
    </row>
    <row r="997" spans="13:13" x14ac:dyDescent="0.25">
      <c r="M997" s="65"/>
    </row>
    <row r="998" spans="13:13" x14ac:dyDescent="0.25">
      <c r="M998" s="65"/>
    </row>
    <row r="999" spans="13:13" x14ac:dyDescent="0.25">
      <c r="M999" s="65"/>
    </row>
    <row r="1000" spans="13:13" x14ac:dyDescent="0.25">
      <c r="M1000" s="65"/>
    </row>
    <row r="1001" spans="13:13" x14ac:dyDescent="0.25">
      <c r="M1001" s="65"/>
    </row>
    <row r="1002" spans="13:13" x14ac:dyDescent="0.25">
      <c r="M1002" s="65"/>
    </row>
    <row r="1003" spans="13:13" x14ac:dyDescent="0.25">
      <c r="M1003" s="65"/>
    </row>
    <row r="1004" spans="13:13" x14ac:dyDescent="0.25">
      <c r="M1004" s="65"/>
    </row>
    <row r="1005" spans="13:13" x14ac:dyDescent="0.25">
      <c r="M1005" s="65"/>
    </row>
    <row r="1006" spans="13:13" x14ac:dyDescent="0.25">
      <c r="M1006" s="65"/>
    </row>
    <row r="1007" spans="13:13" x14ac:dyDescent="0.25">
      <c r="M1007" s="65"/>
    </row>
    <row r="1008" spans="13:13" x14ac:dyDescent="0.25">
      <c r="M1008" s="65"/>
    </row>
    <row r="1009" spans="13:13" x14ac:dyDescent="0.25">
      <c r="M1009" s="65"/>
    </row>
    <row r="1010" spans="13:13" x14ac:dyDescent="0.25">
      <c r="M1010" s="65"/>
    </row>
    <row r="1011" spans="13:13" x14ac:dyDescent="0.25">
      <c r="M1011" s="65"/>
    </row>
    <row r="1012" spans="13:13" x14ac:dyDescent="0.25">
      <c r="M1012" s="65"/>
    </row>
    <row r="1013" spans="13:13" x14ac:dyDescent="0.25">
      <c r="M1013" s="65"/>
    </row>
    <row r="1014" spans="13:13" x14ac:dyDescent="0.25">
      <c r="M1014" s="65"/>
    </row>
    <row r="1015" spans="13:13" x14ac:dyDescent="0.25">
      <c r="M1015" s="65"/>
    </row>
    <row r="1016" spans="13:13" x14ac:dyDescent="0.25">
      <c r="M1016" s="65"/>
    </row>
    <row r="1017" spans="13:13" x14ac:dyDescent="0.25">
      <c r="M1017" s="65"/>
    </row>
    <row r="1018" spans="13:13" x14ac:dyDescent="0.25">
      <c r="M1018" s="65"/>
    </row>
    <row r="1019" spans="13:13" x14ac:dyDescent="0.25">
      <c r="M1019" s="65"/>
    </row>
    <row r="1020" spans="13:13" x14ac:dyDescent="0.25">
      <c r="M1020" s="65"/>
    </row>
    <row r="1021" spans="13:13" x14ac:dyDescent="0.25">
      <c r="M1021" s="65"/>
    </row>
    <row r="1022" spans="13:13" x14ac:dyDescent="0.25">
      <c r="M1022" s="65"/>
    </row>
    <row r="1023" spans="13:13" x14ac:dyDescent="0.25">
      <c r="M1023" s="65"/>
    </row>
    <row r="1024" spans="13:13" x14ac:dyDescent="0.25">
      <c r="M1024" s="65"/>
    </row>
    <row r="1025" spans="13:13" x14ac:dyDescent="0.25">
      <c r="M1025" s="65"/>
    </row>
    <row r="1026" spans="13:13" x14ac:dyDescent="0.25">
      <c r="M1026" s="65"/>
    </row>
    <row r="1027" spans="13:13" x14ac:dyDescent="0.25">
      <c r="M1027" s="65"/>
    </row>
    <row r="1028" spans="13:13" x14ac:dyDescent="0.25">
      <c r="M1028" s="65"/>
    </row>
    <row r="1029" spans="13:13" x14ac:dyDescent="0.25">
      <c r="M1029" s="65"/>
    </row>
    <row r="1030" spans="13:13" x14ac:dyDescent="0.25">
      <c r="M1030" s="65"/>
    </row>
    <row r="1031" spans="13:13" x14ac:dyDescent="0.25">
      <c r="M1031" s="65"/>
    </row>
    <row r="1032" spans="13:13" x14ac:dyDescent="0.25">
      <c r="M1032" s="65"/>
    </row>
    <row r="1033" spans="13:13" x14ac:dyDescent="0.25">
      <c r="M1033" s="65"/>
    </row>
    <row r="1034" spans="13:13" x14ac:dyDescent="0.25">
      <c r="M1034" s="65"/>
    </row>
    <row r="1035" spans="13:13" x14ac:dyDescent="0.25">
      <c r="M1035" s="65"/>
    </row>
    <row r="1036" spans="13:13" x14ac:dyDescent="0.25">
      <c r="M1036" s="65"/>
    </row>
    <row r="1037" spans="13:13" x14ac:dyDescent="0.25">
      <c r="M1037" s="65"/>
    </row>
    <row r="1038" spans="13:13" x14ac:dyDescent="0.25">
      <c r="M1038" s="65"/>
    </row>
    <row r="1039" spans="13:13" x14ac:dyDescent="0.25">
      <c r="M1039" s="65"/>
    </row>
    <row r="1040" spans="13:13" x14ac:dyDescent="0.25">
      <c r="M1040" s="65"/>
    </row>
    <row r="1041" spans="13:13" x14ac:dyDescent="0.25">
      <c r="M1041" s="65"/>
    </row>
    <row r="1042" spans="13:13" x14ac:dyDescent="0.25">
      <c r="M1042" s="65"/>
    </row>
    <row r="1043" spans="13:13" x14ac:dyDescent="0.25">
      <c r="M1043" s="65"/>
    </row>
    <row r="1044" spans="13:13" x14ac:dyDescent="0.25">
      <c r="M1044" s="65"/>
    </row>
    <row r="1045" spans="13:13" x14ac:dyDescent="0.25">
      <c r="M1045" s="65"/>
    </row>
    <row r="1046" spans="13:13" x14ac:dyDescent="0.25">
      <c r="M1046" s="65"/>
    </row>
    <row r="1047" spans="13:13" x14ac:dyDescent="0.25">
      <c r="M1047" s="65"/>
    </row>
    <row r="1048" spans="13:13" x14ac:dyDescent="0.25">
      <c r="M1048" s="65"/>
    </row>
    <row r="1049" spans="13:13" x14ac:dyDescent="0.25">
      <c r="M1049" s="65"/>
    </row>
    <row r="1050" spans="13:13" x14ac:dyDescent="0.25">
      <c r="M1050" s="65"/>
    </row>
    <row r="1051" spans="13:13" x14ac:dyDescent="0.25">
      <c r="M1051" s="65"/>
    </row>
    <row r="1052" spans="13:13" x14ac:dyDescent="0.25">
      <c r="M1052" s="65"/>
    </row>
    <row r="1053" spans="13:13" x14ac:dyDescent="0.25">
      <c r="M1053" s="65"/>
    </row>
    <row r="1054" spans="13:13" x14ac:dyDescent="0.25">
      <c r="M1054" s="65"/>
    </row>
    <row r="1055" spans="13:13" x14ac:dyDescent="0.25">
      <c r="M1055" s="65"/>
    </row>
    <row r="1056" spans="13:13" x14ac:dyDescent="0.25">
      <c r="M1056" s="65"/>
    </row>
    <row r="1057" spans="13:13" x14ac:dyDescent="0.25">
      <c r="M1057" s="65"/>
    </row>
    <row r="1058" spans="13:13" x14ac:dyDescent="0.25">
      <c r="M1058" s="65"/>
    </row>
    <row r="1059" spans="13:13" x14ac:dyDescent="0.25">
      <c r="M1059" s="65"/>
    </row>
    <row r="1060" spans="13:13" x14ac:dyDescent="0.25">
      <c r="M1060" s="65"/>
    </row>
    <row r="1061" spans="13:13" x14ac:dyDescent="0.25">
      <c r="M1061" s="65"/>
    </row>
    <row r="1062" spans="13:13" x14ac:dyDescent="0.25">
      <c r="M1062" s="65"/>
    </row>
    <row r="1063" spans="13:13" x14ac:dyDescent="0.25">
      <c r="M1063" s="65"/>
    </row>
    <row r="1064" spans="13:13" x14ac:dyDescent="0.25">
      <c r="M1064" s="65"/>
    </row>
    <row r="1065" spans="13:13" x14ac:dyDescent="0.25">
      <c r="M1065" s="65"/>
    </row>
    <row r="1066" spans="13:13" x14ac:dyDescent="0.25">
      <c r="M1066" s="65"/>
    </row>
    <row r="1067" spans="13:13" x14ac:dyDescent="0.25">
      <c r="M1067" s="65"/>
    </row>
    <row r="1068" spans="13:13" x14ac:dyDescent="0.25">
      <c r="M1068" s="65"/>
    </row>
    <row r="1069" spans="13:13" x14ac:dyDescent="0.25">
      <c r="M1069" s="65"/>
    </row>
    <row r="1070" spans="13:13" x14ac:dyDescent="0.25">
      <c r="M1070" s="65"/>
    </row>
    <row r="1071" spans="13:13" x14ac:dyDescent="0.25">
      <c r="M1071" s="65"/>
    </row>
    <row r="1072" spans="13:13" x14ac:dyDescent="0.25">
      <c r="M1072" s="65"/>
    </row>
    <row r="1073" spans="13:13" x14ac:dyDescent="0.25">
      <c r="M1073" s="65"/>
    </row>
    <row r="1074" spans="13:13" x14ac:dyDescent="0.25">
      <c r="M1074" s="65"/>
    </row>
    <row r="1075" spans="13:13" x14ac:dyDescent="0.25">
      <c r="M1075" s="65"/>
    </row>
    <row r="1076" spans="13:13" x14ac:dyDescent="0.25">
      <c r="M1076" s="65"/>
    </row>
    <row r="1077" spans="13:13" x14ac:dyDescent="0.25">
      <c r="M1077" s="65"/>
    </row>
    <row r="1078" spans="13:13" x14ac:dyDescent="0.25">
      <c r="M1078" s="65"/>
    </row>
    <row r="1079" spans="13:13" x14ac:dyDescent="0.25">
      <c r="M1079" s="65"/>
    </row>
    <row r="1080" spans="13:13" x14ac:dyDescent="0.25">
      <c r="M1080" s="65"/>
    </row>
    <row r="1081" spans="13:13" x14ac:dyDescent="0.25">
      <c r="M1081" s="65"/>
    </row>
    <row r="1082" spans="13:13" x14ac:dyDescent="0.25">
      <c r="M1082" s="65"/>
    </row>
    <row r="1083" spans="13:13" x14ac:dyDescent="0.25">
      <c r="M1083" s="65"/>
    </row>
    <row r="1084" spans="13:13" x14ac:dyDescent="0.25">
      <c r="M1084" s="65"/>
    </row>
    <row r="1085" spans="13:13" x14ac:dyDescent="0.25">
      <c r="M1085" s="65"/>
    </row>
    <row r="1086" spans="13:13" x14ac:dyDescent="0.25">
      <c r="M1086" s="65"/>
    </row>
    <row r="1087" spans="13:13" x14ac:dyDescent="0.25">
      <c r="M1087" s="65"/>
    </row>
    <row r="1088" spans="13:13" x14ac:dyDescent="0.25">
      <c r="M1088" s="65"/>
    </row>
    <row r="1089" spans="13:13" x14ac:dyDescent="0.25">
      <c r="M1089" s="65"/>
    </row>
    <row r="1090" spans="13:13" x14ac:dyDescent="0.25">
      <c r="M1090" s="65"/>
    </row>
    <row r="1091" spans="13:13" x14ac:dyDescent="0.25">
      <c r="M1091" s="65"/>
    </row>
    <row r="1092" spans="13:13" x14ac:dyDescent="0.25">
      <c r="M1092" s="65"/>
    </row>
    <row r="1093" spans="13:13" x14ac:dyDescent="0.25">
      <c r="M1093" s="65"/>
    </row>
    <row r="1094" spans="13:13" x14ac:dyDescent="0.25">
      <c r="M1094" s="65"/>
    </row>
    <row r="1095" spans="13:13" x14ac:dyDescent="0.25">
      <c r="M1095" s="65"/>
    </row>
    <row r="1096" spans="13:13" x14ac:dyDescent="0.25">
      <c r="M1096" s="65"/>
    </row>
    <row r="1097" spans="13:13" x14ac:dyDescent="0.25">
      <c r="M1097" s="65"/>
    </row>
    <row r="1098" spans="13:13" x14ac:dyDescent="0.25">
      <c r="M1098" s="65"/>
    </row>
    <row r="1099" spans="13:13" x14ac:dyDescent="0.25">
      <c r="M1099" s="65"/>
    </row>
    <row r="1100" spans="13:13" x14ac:dyDescent="0.25">
      <c r="M1100" s="65"/>
    </row>
    <row r="1101" spans="13:13" x14ac:dyDescent="0.25">
      <c r="M1101" s="65"/>
    </row>
    <row r="1102" spans="13:13" x14ac:dyDescent="0.25">
      <c r="M1102" s="65"/>
    </row>
    <row r="1103" spans="13:13" x14ac:dyDescent="0.25">
      <c r="M1103" s="65"/>
    </row>
    <row r="1104" spans="13:13" x14ac:dyDescent="0.25">
      <c r="M1104" s="65"/>
    </row>
    <row r="1105" spans="13:13" x14ac:dyDescent="0.25">
      <c r="M1105" s="65"/>
    </row>
    <row r="1106" spans="13:13" x14ac:dyDescent="0.25">
      <c r="M1106" s="65"/>
    </row>
    <row r="1107" spans="13:13" x14ac:dyDescent="0.25">
      <c r="M1107" s="65"/>
    </row>
    <row r="1108" spans="13:13" x14ac:dyDescent="0.25">
      <c r="M1108" s="65"/>
    </row>
    <row r="1109" spans="13:13" x14ac:dyDescent="0.25">
      <c r="M1109" s="65"/>
    </row>
    <row r="1110" spans="13:13" x14ac:dyDescent="0.25">
      <c r="M1110" s="65"/>
    </row>
    <row r="1111" spans="13:13" x14ac:dyDescent="0.25">
      <c r="M1111" s="65"/>
    </row>
    <row r="1112" spans="13:13" x14ac:dyDescent="0.25">
      <c r="M1112" s="65"/>
    </row>
    <row r="1113" spans="13:13" x14ac:dyDescent="0.25">
      <c r="M1113" s="65"/>
    </row>
    <row r="1114" spans="13:13" x14ac:dyDescent="0.25">
      <c r="M1114" s="65"/>
    </row>
    <row r="1115" spans="13:13" x14ac:dyDescent="0.25">
      <c r="M1115" s="65"/>
    </row>
    <row r="1116" spans="13:13" x14ac:dyDescent="0.25">
      <c r="M1116" s="65"/>
    </row>
    <row r="1117" spans="13:13" x14ac:dyDescent="0.25">
      <c r="M1117" s="65"/>
    </row>
    <row r="1118" spans="13:13" x14ac:dyDescent="0.25">
      <c r="M1118" s="65"/>
    </row>
    <row r="1119" spans="13:13" x14ac:dyDescent="0.25">
      <c r="M1119" s="65"/>
    </row>
    <row r="1120" spans="13:13" x14ac:dyDescent="0.25">
      <c r="M1120" s="65"/>
    </row>
    <row r="1121" spans="13:13" x14ac:dyDescent="0.25">
      <c r="M1121" s="65"/>
    </row>
    <row r="1122" spans="13:13" x14ac:dyDescent="0.25">
      <c r="M1122" s="65"/>
    </row>
    <row r="1123" spans="13:13" x14ac:dyDescent="0.25">
      <c r="M1123" s="65"/>
    </row>
    <row r="1124" spans="13:13" x14ac:dyDescent="0.25">
      <c r="M1124" s="65"/>
    </row>
    <row r="1125" spans="13:13" x14ac:dyDescent="0.25">
      <c r="M1125" s="65"/>
    </row>
    <row r="1126" spans="13:13" x14ac:dyDescent="0.25">
      <c r="M1126" s="65"/>
    </row>
    <row r="1127" spans="13:13" x14ac:dyDescent="0.25">
      <c r="M1127" s="65"/>
    </row>
    <row r="1128" spans="13:13" x14ac:dyDescent="0.25">
      <c r="M1128" s="65"/>
    </row>
    <row r="1129" spans="13:13" x14ac:dyDescent="0.25">
      <c r="M1129" s="65"/>
    </row>
    <row r="1130" spans="13:13" x14ac:dyDescent="0.25">
      <c r="M1130" s="65"/>
    </row>
    <row r="1131" spans="13:13" x14ac:dyDescent="0.25">
      <c r="M1131" s="65"/>
    </row>
    <row r="1132" spans="13:13" x14ac:dyDescent="0.25">
      <c r="M1132" s="65"/>
    </row>
    <row r="1133" spans="13:13" x14ac:dyDescent="0.25">
      <c r="M1133" s="65"/>
    </row>
    <row r="1134" spans="13:13" x14ac:dyDescent="0.25">
      <c r="M1134" s="65"/>
    </row>
    <row r="1135" spans="13:13" x14ac:dyDescent="0.25">
      <c r="M1135" s="65"/>
    </row>
    <row r="1136" spans="13:13" x14ac:dyDescent="0.25">
      <c r="M1136" s="65"/>
    </row>
    <row r="1137" spans="13:13" x14ac:dyDescent="0.25">
      <c r="M1137" s="65"/>
    </row>
    <row r="1138" spans="13:13" x14ac:dyDescent="0.25">
      <c r="M1138" s="65"/>
    </row>
    <row r="1139" spans="13:13" x14ac:dyDescent="0.25">
      <c r="M1139" s="65"/>
    </row>
    <row r="1140" spans="13:13" x14ac:dyDescent="0.25">
      <c r="M1140" s="65"/>
    </row>
    <row r="1141" spans="13:13" x14ac:dyDescent="0.25">
      <c r="M1141" s="65"/>
    </row>
    <row r="1142" spans="13:13" x14ac:dyDescent="0.25">
      <c r="M1142" s="65"/>
    </row>
    <row r="1143" spans="13:13" x14ac:dyDescent="0.25">
      <c r="M1143" s="65"/>
    </row>
    <row r="1144" spans="13:13" x14ac:dyDescent="0.25">
      <c r="M1144" s="65"/>
    </row>
    <row r="1145" spans="13:13" x14ac:dyDescent="0.25">
      <c r="M1145" s="65"/>
    </row>
    <row r="1146" spans="13:13" x14ac:dyDescent="0.25">
      <c r="M1146" s="65"/>
    </row>
    <row r="1147" spans="13:13" x14ac:dyDescent="0.25">
      <c r="M1147" s="65"/>
    </row>
    <row r="1148" spans="13:13" x14ac:dyDescent="0.25">
      <c r="M1148" s="65"/>
    </row>
    <row r="1149" spans="13:13" x14ac:dyDescent="0.25">
      <c r="M1149" s="65"/>
    </row>
    <row r="1150" spans="13:13" x14ac:dyDescent="0.25">
      <c r="M1150" s="65"/>
    </row>
    <row r="1151" spans="13:13" x14ac:dyDescent="0.25">
      <c r="M1151" s="65"/>
    </row>
    <row r="1152" spans="13:13" x14ac:dyDescent="0.25">
      <c r="M1152" s="65"/>
    </row>
    <row r="1153" spans="13:13" x14ac:dyDescent="0.25">
      <c r="M1153" s="65"/>
    </row>
    <row r="1154" spans="13:13" x14ac:dyDescent="0.25">
      <c r="M1154" s="65"/>
    </row>
    <row r="1155" spans="13:13" x14ac:dyDescent="0.25">
      <c r="M1155" s="65"/>
    </row>
    <row r="1156" spans="13:13" x14ac:dyDescent="0.25">
      <c r="M1156" s="65"/>
    </row>
    <row r="1157" spans="13:13" x14ac:dyDescent="0.25">
      <c r="M1157" s="65"/>
    </row>
    <row r="1158" spans="13:13" x14ac:dyDescent="0.25">
      <c r="M1158" s="65"/>
    </row>
    <row r="1159" spans="13:13" x14ac:dyDescent="0.25">
      <c r="M1159" s="65"/>
    </row>
    <row r="1160" spans="13:13" x14ac:dyDescent="0.25">
      <c r="M1160" s="65"/>
    </row>
    <row r="1161" spans="13:13" x14ac:dyDescent="0.25">
      <c r="M1161" s="65"/>
    </row>
    <row r="1162" spans="13:13" x14ac:dyDescent="0.25">
      <c r="M1162" s="65"/>
    </row>
    <row r="1163" spans="13:13" x14ac:dyDescent="0.25">
      <c r="M1163" s="65"/>
    </row>
    <row r="1164" spans="13:13" x14ac:dyDescent="0.25">
      <c r="M1164" s="65"/>
    </row>
    <row r="1165" spans="13:13" x14ac:dyDescent="0.25">
      <c r="M1165" s="65"/>
    </row>
    <row r="1166" spans="13:13" x14ac:dyDescent="0.25">
      <c r="M1166" s="65"/>
    </row>
    <row r="1167" spans="13:13" x14ac:dyDescent="0.25">
      <c r="M1167" s="65"/>
    </row>
    <row r="1168" spans="13:13" x14ac:dyDescent="0.25">
      <c r="M1168" s="65"/>
    </row>
    <row r="1169" spans="13:13" x14ac:dyDescent="0.25">
      <c r="M1169" s="65"/>
    </row>
    <row r="1170" spans="13:13" x14ac:dyDescent="0.25">
      <c r="M1170" s="65"/>
    </row>
    <row r="1171" spans="13:13" x14ac:dyDescent="0.25">
      <c r="M1171" s="65"/>
    </row>
    <row r="1172" spans="13:13" x14ac:dyDescent="0.25">
      <c r="M1172" s="65"/>
    </row>
    <row r="1173" spans="13:13" x14ac:dyDescent="0.25">
      <c r="M1173" s="65"/>
    </row>
    <row r="1174" spans="13:13" x14ac:dyDescent="0.25">
      <c r="M1174" s="65"/>
    </row>
    <row r="1175" spans="13:13" x14ac:dyDescent="0.25">
      <c r="M1175" s="65"/>
    </row>
    <row r="1176" spans="13:13" x14ac:dyDescent="0.25">
      <c r="M1176" s="65"/>
    </row>
    <row r="1177" spans="13:13" x14ac:dyDescent="0.25">
      <c r="M1177" s="65"/>
    </row>
    <row r="1178" spans="13:13" x14ac:dyDescent="0.25">
      <c r="M1178" s="65"/>
    </row>
    <row r="1179" spans="13:13" x14ac:dyDescent="0.25">
      <c r="M1179" s="65"/>
    </row>
    <row r="1180" spans="13:13" x14ac:dyDescent="0.25">
      <c r="M1180" s="65"/>
    </row>
    <row r="1181" spans="13:13" x14ac:dyDescent="0.25">
      <c r="M1181" s="65"/>
    </row>
    <row r="1182" spans="13:13" x14ac:dyDescent="0.25">
      <c r="M1182" s="65"/>
    </row>
    <row r="1183" spans="13:13" x14ac:dyDescent="0.25">
      <c r="M1183" s="65"/>
    </row>
    <row r="1184" spans="13:13" x14ac:dyDescent="0.25">
      <c r="M1184" s="65"/>
    </row>
    <row r="1185" spans="13:13" x14ac:dyDescent="0.25">
      <c r="M1185" s="65"/>
    </row>
    <row r="1186" spans="13:13" x14ac:dyDescent="0.25">
      <c r="M1186" s="65"/>
    </row>
    <row r="1187" spans="13:13" x14ac:dyDescent="0.25">
      <c r="M1187" s="65"/>
    </row>
    <row r="1188" spans="13:13" x14ac:dyDescent="0.25">
      <c r="M1188" s="65"/>
    </row>
    <row r="1189" spans="13:13" x14ac:dyDescent="0.25">
      <c r="M1189" s="65"/>
    </row>
    <row r="1190" spans="13:13" x14ac:dyDescent="0.25">
      <c r="M1190" s="65"/>
    </row>
    <row r="1191" spans="13:13" x14ac:dyDescent="0.25">
      <c r="M1191" s="65"/>
    </row>
    <row r="1192" spans="13:13" x14ac:dyDescent="0.25">
      <c r="M1192" s="65"/>
    </row>
    <row r="1193" spans="13:13" x14ac:dyDescent="0.25">
      <c r="M1193" s="65"/>
    </row>
    <row r="1194" spans="13:13" x14ac:dyDescent="0.25">
      <c r="M1194" s="65"/>
    </row>
    <row r="1195" spans="13:13" x14ac:dyDescent="0.25">
      <c r="M1195" s="65"/>
    </row>
    <row r="1196" spans="13:13" x14ac:dyDescent="0.25">
      <c r="M1196" s="65"/>
    </row>
    <row r="1197" spans="13:13" x14ac:dyDescent="0.25">
      <c r="M1197" s="65"/>
    </row>
    <row r="1198" spans="13:13" x14ac:dyDescent="0.25">
      <c r="M1198" s="65"/>
    </row>
    <row r="1199" spans="13:13" x14ac:dyDescent="0.25">
      <c r="M1199" s="65"/>
    </row>
    <row r="1200" spans="13:13" x14ac:dyDescent="0.25">
      <c r="M1200" s="65"/>
    </row>
    <row r="1201" spans="13:13" x14ac:dyDescent="0.25">
      <c r="M1201" s="65"/>
    </row>
    <row r="1202" spans="13:13" x14ac:dyDescent="0.25">
      <c r="M1202" s="65"/>
    </row>
    <row r="1203" spans="13:13" x14ac:dyDescent="0.25">
      <c r="M1203" s="65"/>
    </row>
    <row r="1204" spans="13:13" x14ac:dyDescent="0.25">
      <c r="M1204" s="65"/>
    </row>
    <row r="1205" spans="13:13" x14ac:dyDescent="0.25">
      <c r="M1205" s="65"/>
    </row>
    <row r="1206" spans="13:13" x14ac:dyDescent="0.25">
      <c r="M1206" s="65"/>
    </row>
    <row r="1207" spans="13:13" x14ac:dyDescent="0.25">
      <c r="M1207" s="65"/>
    </row>
    <row r="1208" spans="13:13" x14ac:dyDescent="0.25">
      <c r="M1208" s="65"/>
    </row>
    <row r="1209" spans="13:13" x14ac:dyDescent="0.25">
      <c r="M1209" s="65"/>
    </row>
    <row r="1210" spans="13:13" x14ac:dyDescent="0.25">
      <c r="M1210" s="65"/>
    </row>
    <row r="1211" spans="13:13" x14ac:dyDescent="0.25">
      <c r="M1211" s="65"/>
    </row>
    <row r="1212" spans="13:13" x14ac:dyDescent="0.25">
      <c r="M1212" s="65"/>
    </row>
    <row r="1213" spans="13:13" x14ac:dyDescent="0.25">
      <c r="M1213" s="65"/>
    </row>
    <row r="1214" spans="13:13" x14ac:dyDescent="0.25">
      <c r="M1214" s="65"/>
    </row>
    <row r="1215" spans="13:13" x14ac:dyDescent="0.25">
      <c r="M1215" s="65"/>
    </row>
    <row r="1216" spans="13:13" x14ac:dyDescent="0.25">
      <c r="M1216" s="65"/>
    </row>
    <row r="1217" spans="13:13" x14ac:dyDescent="0.25">
      <c r="M1217" s="65"/>
    </row>
    <row r="1218" spans="13:13" x14ac:dyDescent="0.25">
      <c r="M1218" s="65"/>
    </row>
    <row r="1219" spans="13:13" x14ac:dyDescent="0.25">
      <c r="M1219" s="65"/>
    </row>
    <row r="1220" spans="13:13" x14ac:dyDescent="0.25">
      <c r="M1220" s="65"/>
    </row>
    <row r="1221" spans="13:13" x14ac:dyDescent="0.25">
      <c r="M1221" s="65"/>
    </row>
    <row r="1222" spans="13:13" x14ac:dyDescent="0.25">
      <c r="M1222" s="65"/>
    </row>
    <row r="1223" spans="13:13" x14ac:dyDescent="0.25">
      <c r="M1223" s="65"/>
    </row>
    <row r="1224" spans="13:13" x14ac:dyDescent="0.25">
      <c r="M1224" s="65"/>
    </row>
    <row r="1225" spans="13:13" x14ac:dyDescent="0.25">
      <c r="M1225" s="65"/>
    </row>
    <row r="1226" spans="13:13" x14ac:dyDescent="0.25">
      <c r="M1226" s="65"/>
    </row>
    <row r="1227" spans="13:13" x14ac:dyDescent="0.25">
      <c r="M1227" s="65"/>
    </row>
    <row r="1228" spans="13:13" x14ac:dyDescent="0.25">
      <c r="M1228" s="65"/>
    </row>
    <row r="1229" spans="13:13" x14ac:dyDescent="0.25">
      <c r="M1229" s="65"/>
    </row>
    <row r="1230" spans="13:13" x14ac:dyDescent="0.25">
      <c r="M1230" s="65"/>
    </row>
    <row r="1231" spans="13:13" x14ac:dyDescent="0.25">
      <c r="M1231" s="65"/>
    </row>
    <row r="1232" spans="13:13" x14ac:dyDescent="0.25">
      <c r="M1232" s="65"/>
    </row>
    <row r="1233" spans="13:13" x14ac:dyDescent="0.25">
      <c r="M1233" s="65"/>
    </row>
    <row r="1234" spans="13:13" x14ac:dyDescent="0.25">
      <c r="M1234" s="65"/>
    </row>
    <row r="1235" spans="13:13" x14ac:dyDescent="0.25">
      <c r="M1235" s="65"/>
    </row>
    <row r="1236" spans="13:13" x14ac:dyDescent="0.25">
      <c r="M1236" s="65"/>
    </row>
    <row r="1237" spans="13:13" x14ac:dyDescent="0.25">
      <c r="M1237" s="65"/>
    </row>
    <row r="1238" spans="13:13" x14ac:dyDescent="0.25">
      <c r="M1238" s="65"/>
    </row>
    <row r="1239" spans="13:13" x14ac:dyDescent="0.25">
      <c r="M1239" s="65"/>
    </row>
    <row r="1240" spans="13:13" x14ac:dyDescent="0.25">
      <c r="M1240" s="65"/>
    </row>
    <row r="1241" spans="13:13" x14ac:dyDescent="0.25">
      <c r="M1241" s="65"/>
    </row>
    <row r="1242" spans="13:13" x14ac:dyDescent="0.25">
      <c r="M1242" s="65"/>
    </row>
    <row r="1243" spans="13:13" x14ac:dyDescent="0.25">
      <c r="M1243" s="65"/>
    </row>
    <row r="1244" spans="13:13" x14ac:dyDescent="0.25">
      <c r="M1244" s="65"/>
    </row>
    <row r="1245" spans="13:13" x14ac:dyDescent="0.25">
      <c r="M1245" s="65"/>
    </row>
    <row r="1246" spans="13:13" x14ac:dyDescent="0.25">
      <c r="M1246" s="65"/>
    </row>
    <row r="1247" spans="13:13" x14ac:dyDescent="0.25">
      <c r="M1247" s="65"/>
    </row>
    <row r="1248" spans="13:13" x14ac:dyDescent="0.25">
      <c r="M1248" s="65"/>
    </row>
    <row r="1249" spans="13:13" x14ac:dyDescent="0.25">
      <c r="M1249" s="65"/>
    </row>
    <row r="1250" spans="13:13" x14ac:dyDescent="0.25">
      <c r="M1250" s="65"/>
    </row>
    <row r="1251" spans="13:13" x14ac:dyDescent="0.25">
      <c r="M1251" s="65"/>
    </row>
    <row r="1252" spans="13:13" x14ac:dyDescent="0.25">
      <c r="M1252" s="65"/>
    </row>
    <row r="1253" spans="13:13" x14ac:dyDescent="0.25">
      <c r="M1253" s="65"/>
    </row>
    <row r="1254" spans="13:13" x14ac:dyDescent="0.25">
      <c r="M1254" s="65"/>
    </row>
    <row r="1255" spans="13:13" x14ac:dyDescent="0.25">
      <c r="M1255" s="65"/>
    </row>
    <row r="1256" spans="13:13" x14ac:dyDescent="0.25">
      <c r="M1256" s="65"/>
    </row>
    <row r="1257" spans="13:13" x14ac:dyDescent="0.25">
      <c r="M1257" s="65"/>
    </row>
    <row r="1258" spans="13:13" x14ac:dyDescent="0.25">
      <c r="M1258" s="65"/>
    </row>
    <row r="1259" spans="13:13" x14ac:dyDescent="0.25">
      <c r="M1259" s="65"/>
    </row>
    <row r="1260" spans="13:13" x14ac:dyDescent="0.25">
      <c r="M1260" s="65"/>
    </row>
    <row r="1261" spans="13:13" x14ac:dyDescent="0.25">
      <c r="M1261" s="65"/>
    </row>
    <row r="1262" spans="13:13" x14ac:dyDescent="0.25">
      <c r="M1262" s="65"/>
    </row>
    <row r="1263" spans="13:13" x14ac:dyDescent="0.25">
      <c r="M1263" s="65"/>
    </row>
    <row r="1264" spans="13:13" x14ac:dyDescent="0.25">
      <c r="M1264" s="65"/>
    </row>
    <row r="1265" spans="13:13" x14ac:dyDescent="0.25">
      <c r="M1265" s="65"/>
    </row>
    <row r="1266" spans="13:13" x14ac:dyDescent="0.25">
      <c r="M1266" s="65"/>
    </row>
    <row r="1267" spans="13:13" x14ac:dyDescent="0.25">
      <c r="M1267" s="65"/>
    </row>
    <row r="1268" spans="13:13" x14ac:dyDescent="0.25">
      <c r="M1268" s="65"/>
    </row>
    <row r="1269" spans="13:13" x14ac:dyDescent="0.25">
      <c r="M1269" s="65"/>
    </row>
    <row r="1270" spans="13:13" x14ac:dyDescent="0.25">
      <c r="M1270" s="65"/>
    </row>
    <row r="1271" spans="13:13" x14ac:dyDescent="0.25">
      <c r="M1271" s="65"/>
    </row>
    <row r="1272" spans="13:13" x14ac:dyDescent="0.25">
      <c r="M1272" s="65"/>
    </row>
    <row r="1273" spans="13:13" x14ac:dyDescent="0.25">
      <c r="M1273" s="65"/>
    </row>
    <row r="1274" spans="13:13" x14ac:dyDescent="0.25">
      <c r="M1274" s="65"/>
    </row>
    <row r="1275" spans="13:13" x14ac:dyDescent="0.25">
      <c r="M1275" s="65"/>
    </row>
    <row r="1276" spans="13:13" x14ac:dyDescent="0.25">
      <c r="M1276" s="65"/>
    </row>
    <row r="1277" spans="13:13" x14ac:dyDescent="0.25">
      <c r="M1277" s="65"/>
    </row>
    <row r="1278" spans="13:13" x14ac:dyDescent="0.25">
      <c r="M1278" s="65"/>
    </row>
    <row r="1279" spans="13:13" x14ac:dyDescent="0.25">
      <c r="M1279" s="65"/>
    </row>
    <row r="1280" spans="13:13" x14ac:dyDescent="0.25">
      <c r="M1280" s="65"/>
    </row>
    <row r="1281" spans="13:13" x14ac:dyDescent="0.25">
      <c r="M1281" s="65"/>
    </row>
    <row r="1282" spans="13:13" x14ac:dyDescent="0.25">
      <c r="M1282" s="65"/>
    </row>
    <row r="1283" spans="13:13" x14ac:dyDescent="0.25">
      <c r="M1283" s="65"/>
    </row>
    <row r="1284" spans="13:13" x14ac:dyDescent="0.25">
      <c r="M1284" s="65"/>
    </row>
    <row r="1285" spans="13:13" x14ac:dyDescent="0.25">
      <c r="M1285" s="65"/>
    </row>
    <row r="1286" spans="13:13" x14ac:dyDescent="0.25">
      <c r="M1286" s="65"/>
    </row>
    <row r="1287" spans="13:13" x14ac:dyDescent="0.25">
      <c r="M1287" s="65"/>
    </row>
    <row r="1288" spans="13:13" x14ac:dyDescent="0.25">
      <c r="M1288" s="65"/>
    </row>
    <row r="1289" spans="13:13" x14ac:dyDescent="0.25">
      <c r="M1289" s="65"/>
    </row>
    <row r="1290" spans="13:13" x14ac:dyDescent="0.25">
      <c r="M1290" s="65"/>
    </row>
    <row r="1291" spans="13:13" x14ac:dyDescent="0.25">
      <c r="M1291" s="65"/>
    </row>
    <row r="1292" spans="13:13" x14ac:dyDescent="0.25">
      <c r="M1292" s="65"/>
    </row>
    <row r="1293" spans="13:13" x14ac:dyDescent="0.25">
      <c r="M1293" s="65"/>
    </row>
    <row r="1294" spans="13:13" x14ac:dyDescent="0.25">
      <c r="M1294" s="65"/>
    </row>
    <row r="1295" spans="13:13" x14ac:dyDescent="0.25">
      <c r="M1295" s="65"/>
    </row>
    <row r="1296" spans="13:13" x14ac:dyDescent="0.25">
      <c r="M1296" s="65"/>
    </row>
    <row r="1297" spans="13:13" x14ac:dyDescent="0.25">
      <c r="M1297" s="65"/>
    </row>
    <row r="1298" spans="13:13" x14ac:dyDescent="0.25">
      <c r="M1298" s="65"/>
    </row>
    <row r="1299" spans="13:13" x14ac:dyDescent="0.25">
      <c r="M1299" s="65"/>
    </row>
    <row r="1300" spans="13:13" x14ac:dyDescent="0.25">
      <c r="M1300" s="65"/>
    </row>
    <row r="1301" spans="13:13" x14ac:dyDescent="0.25">
      <c r="M1301" s="65"/>
    </row>
    <row r="1302" spans="13:13" x14ac:dyDescent="0.25">
      <c r="M1302" s="65"/>
    </row>
    <row r="1303" spans="13:13" x14ac:dyDescent="0.25">
      <c r="M1303" s="65"/>
    </row>
    <row r="1304" spans="13:13" x14ac:dyDescent="0.25">
      <c r="M1304" s="65"/>
    </row>
    <row r="1305" spans="13:13" x14ac:dyDescent="0.25">
      <c r="M1305" s="65"/>
    </row>
    <row r="1306" spans="13:13" x14ac:dyDescent="0.25">
      <c r="M1306" s="65"/>
    </row>
    <row r="1307" spans="13:13" x14ac:dyDescent="0.25">
      <c r="M1307" s="65"/>
    </row>
    <row r="1308" spans="13:13" x14ac:dyDescent="0.25">
      <c r="M1308" s="65"/>
    </row>
    <row r="1309" spans="13:13" x14ac:dyDescent="0.25">
      <c r="M1309" s="65"/>
    </row>
    <row r="1310" spans="13:13" x14ac:dyDescent="0.25">
      <c r="M1310" s="65"/>
    </row>
    <row r="1311" spans="13:13" x14ac:dyDescent="0.25">
      <c r="M1311" s="65"/>
    </row>
    <row r="1312" spans="13:13" x14ac:dyDescent="0.25">
      <c r="M1312" s="65"/>
    </row>
    <row r="1313" spans="13:13" x14ac:dyDescent="0.25">
      <c r="M1313" s="65"/>
    </row>
    <row r="1314" spans="13:13" x14ac:dyDescent="0.25">
      <c r="M1314" s="65"/>
    </row>
    <row r="1315" spans="13:13" x14ac:dyDescent="0.25">
      <c r="M1315" s="65"/>
    </row>
    <row r="1316" spans="13:13" x14ac:dyDescent="0.25">
      <c r="M1316" s="65"/>
    </row>
    <row r="1317" spans="13:13" x14ac:dyDescent="0.25">
      <c r="M1317" s="65"/>
    </row>
    <row r="1318" spans="13:13" x14ac:dyDescent="0.25">
      <c r="M1318" s="65"/>
    </row>
    <row r="1319" spans="13:13" x14ac:dyDescent="0.25">
      <c r="M1319" s="65"/>
    </row>
    <row r="1320" spans="13:13" x14ac:dyDescent="0.25">
      <c r="M1320" s="65"/>
    </row>
    <row r="1321" spans="13:13" x14ac:dyDescent="0.25">
      <c r="M1321" s="65"/>
    </row>
    <row r="1322" spans="13:13" x14ac:dyDescent="0.25">
      <c r="M1322" s="65"/>
    </row>
    <row r="1323" spans="13:13" x14ac:dyDescent="0.25">
      <c r="M1323" s="65"/>
    </row>
    <row r="1324" spans="13:13" x14ac:dyDescent="0.25">
      <c r="M1324" s="65"/>
    </row>
    <row r="1325" spans="13:13" x14ac:dyDescent="0.25">
      <c r="M1325" s="65"/>
    </row>
    <row r="1326" spans="13:13" x14ac:dyDescent="0.25">
      <c r="M1326" s="65"/>
    </row>
    <row r="1327" spans="13:13" x14ac:dyDescent="0.25">
      <c r="M1327" s="65"/>
    </row>
    <row r="1328" spans="13:13" x14ac:dyDescent="0.25">
      <c r="M1328" s="65"/>
    </row>
    <row r="1329" spans="13:13" x14ac:dyDescent="0.25">
      <c r="M1329" s="65"/>
    </row>
    <row r="1330" spans="13:13" x14ac:dyDescent="0.25">
      <c r="M1330" s="65"/>
    </row>
    <row r="1331" spans="13:13" x14ac:dyDescent="0.25">
      <c r="M1331" s="65"/>
    </row>
    <row r="1332" spans="13:13" x14ac:dyDescent="0.25">
      <c r="M1332" s="65"/>
    </row>
    <row r="1333" spans="13:13" x14ac:dyDescent="0.25">
      <c r="M1333" s="65"/>
    </row>
    <row r="1334" spans="13:13" x14ac:dyDescent="0.25">
      <c r="M1334" s="65"/>
    </row>
    <row r="1335" spans="13:13" x14ac:dyDescent="0.25">
      <c r="M1335" s="65"/>
    </row>
    <row r="1336" spans="13:13" x14ac:dyDescent="0.25">
      <c r="M1336" s="65"/>
    </row>
    <row r="1337" spans="13:13" x14ac:dyDescent="0.25">
      <c r="M1337" s="65"/>
    </row>
    <row r="1338" spans="13:13" x14ac:dyDescent="0.25">
      <c r="M1338" s="65"/>
    </row>
    <row r="1339" spans="13:13" x14ac:dyDescent="0.25">
      <c r="M1339" s="65"/>
    </row>
    <row r="1340" spans="13:13" x14ac:dyDescent="0.25">
      <c r="M1340" s="65"/>
    </row>
    <row r="1341" spans="13:13" x14ac:dyDescent="0.25">
      <c r="M1341" s="65"/>
    </row>
    <row r="1342" spans="13:13" x14ac:dyDescent="0.25">
      <c r="M1342" s="65"/>
    </row>
    <row r="1343" spans="13:13" x14ac:dyDescent="0.25">
      <c r="M1343" s="65"/>
    </row>
    <row r="1344" spans="13:13" x14ac:dyDescent="0.25">
      <c r="M1344" s="65"/>
    </row>
    <row r="1345" spans="13:13" x14ac:dyDescent="0.25">
      <c r="M1345" s="65"/>
    </row>
    <row r="1346" spans="13:13" x14ac:dyDescent="0.25">
      <c r="M1346" s="65"/>
    </row>
    <row r="1347" spans="13:13" x14ac:dyDescent="0.25">
      <c r="M1347" s="65"/>
    </row>
    <row r="1348" spans="13:13" x14ac:dyDescent="0.25">
      <c r="M1348" s="65"/>
    </row>
    <row r="1349" spans="13:13" x14ac:dyDescent="0.25">
      <c r="M1349" s="65"/>
    </row>
    <row r="1350" spans="13:13" x14ac:dyDescent="0.25">
      <c r="M1350" s="65"/>
    </row>
    <row r="1351" spans="13:13" x14ac:dyDescent="0.25">
      <c r="M1351" s="65"/>
    </row>
    <row r="1352" spans="13:13" x14ac:dyDescent="0.25">
      <c r="M1352" s="65"/>
    </row>
    <row r="1353" spans="13:13" x14ac:dyDescent="0.25">
      <c r="M1353" s="65"/>
    </row>
    <row r="1354" spans="13:13" x14ac:dyDescent="0.25">
      <c r="M1354" s="65"/>
    </row>
    <row r="1355" spans="13:13" x14ac:dyDescent="0.25">
      <c r="M1355" s="65"/>
    </row>
    <row r="1356" spans="13:13" x14ac:dyDescent="0.25">
      <c r="M1356" s="65"/>
    </row>
    <row r="1357" spans="13:13" x14ac:dyDescent="0.25">
      <c r="M1357" s="65"/>
    </row>
    <row r="1358" spans="13:13" x14ac:dyDescent="0.25">
      <c r="M1358" s="65"/>
    </row>
    <row r="1359" spans="13:13" x14ac:dyDescent="0.25">
      <c r="M1359" s="65"/>
    </row>
    <row r="1360" spans="13:13" x14ac:dyDescent="0.25">
      <c r="M1360" s="65"/>
    </row>
    <row r="1361" spans="13:13" x14ac:dyDescent="0.25">
      <c r="M1361" s="65"/>
    </row>
    <row r="1362" spans="13:13" x14ac:dyDescent="0.25">
      <c r="M1362" s="65"/>
    </row>
    <row r="1363" spans="13:13" x14ac:dyDescent="0.25">
      <c r="M1363" s="65"/>
    </row>
    <row r="1364" spans="13:13" x14ac:dyDescent="0.25">
      <c r="M1364" s="65"/>
    </row>
    <row r="1365" spans="13:13" x14ac:dyDescent="0.25">
      <c r="M1365" s="65"/>
    </row>
    <row r="1366" spans="13:13" x14ac:dyDescent="0.25">
      <c r="M1366" s="65"/>
    </row>
    <row r="1367" spans="13:13" x14ac:dyDescent="0.25">
      <c r="M1367" s="65"/>
    </row>
    <row r="1368" spans="13:13" x14ac:dyDescent="0.25">
      <c r="M1368" s="65"/>
    </row>
    <row r="1369" spans="13:13" x14ac:dyDescent="0.25">
      <c r="M1369" s="65"/>
    </row>
    <row r="1370" spans="13:13" x14ac:dyDescent="0.25">
      <c r="M1370" s="65"/>
    </row>
    <row r="1371" spans="13:13" x14ac:dyDescent="0.25">
      <c r="M1371" s="65"/>
    </row>
    <row r="1372" spans="13:13" x14ac:dyDescent="0.25">
      <c r="M1372" s="65"/>
    </row>
    <row r="1373" spans="13:13" x14ac:dyDescent="0.25">
      <c r="M1373" s="65"/>
    </row>
    <row r="1374" spans="13:13" x14ac:dyDescent="0.25">
      <c r="M1374" s="65"/>
    </row>
    <row r="1375" spans="13:13" x14ac:dyDescent="0.25">
      <c r="M1375" s="65"/>
    </row>
    <row r="1376" spans="13:13" x14ac:dyDescent="0.25">
      <c r="M1376" s="65"/>
    </row>
    <row r="1377" spans="13:13" x14ac:dyDescent="0.25">
      <c r="M1377" s="65"/>
    </row>
    <row r="1378" spans="13:13" x14ac:dyDescent="0.25">
      <c r="M1378" s="65"/>
    </row>
    <row r="1379" spans="13:13" x14ac:dyDescent="0.25">
      <c r="M1379" s="65"/>
    </row>
    <row r="1380" spans="13:13" x14ac:dyDescent="0.25">
      <c r="M1380" s="65"/>
    </row>
    <row r="1381" spans="13:13" x14ac:dyDescent="0.25">
      <c r="M1381" s="65"/>
    </row>
    <row r="1382" spans="13:13" x14ac:dyDescent="0.25">
      <c r="M1382" s="65"/>
    </row>
    <row r="1383" spans="13:13" x14ac:dyDescent="0.25">
      <c r="M1383" s="65"/>
    </row>
    <row r="1384" spans="13:13" x14ac:dyDescent="0.25">
      <c r="M1384" s="65"/>
    </row>
    <row r="1385" spans="13:13" x14ac:dyDescent="0.25">
      <c r="M1385" s="65"/>
    </row>
    <row r="1386" spans="13:13" x14ac:dyDescent="0.25">
      <c r="M1386" s="65"/>
    </row>
    <row r="1387" spans="13:13" x14ac:dyDescent="0.25">
      <c r="M1387" s="65"/>
    </row>
    <row r="1388" spans="13:13" x14ac:dyDescent="0.25">
      <c r="M1388" s="65"/>
    </row>
    <row r="1389" spans="13:13" x14ac:dyDescent="0.25">
      <c r="M1389" s="65"/>
    </row>
    <row r="1390" spans="13:13" x14ac:dyDescent="0.25">
      <c r="M1390" s="65"/>
    </row>
    <row r="1391" spans="13:13" x14ac:dyDescent="0.25">
      <c r="M1391" s="65"/>
    </row>
    <row r="1392" spans="13:13" x14ac:dyDescent="0.25">
      <c r="M1392" s="65"/>
    </row>
    <row r="1393" spans="13:13" x14ac:dyDescent="0.25">
      <c r="M1393" s="65"/>
    </row>
    <row r="1394" spans="13:13" x14ac:dyDescent="0.25">
      <c r="M1394" s="65"/>
    </row>
    <row r="1395" spans="13:13" x14ac:dyDescent="0.25">
      <c r="M1395" s="65"/>
    </row>
    <row r="1396" spans="13:13" x14ac:dyDescent="0.25">
      <c r="M1396" s="65"/>
    </row>
    <row r="1397" spans="13:13" x14ac:dyDescent="0.25">
      <c r="M1397" s="65"/>
    </row>
    <row r="1398" spans="13:13" x14ac:dyDescent="0.25">
      <c r="M1398" s="65"/>
    </row>
    <row r="1399" spans="13:13" x14ac:dyDescent="0.25">
      <c r="M1399" s="65"/>
    </row>
    <row r="1400" spans="13:13" x14ac:dyDescent="0.25">
      <c r="M1400" s="65"/>
    </row>
    <row r="1401" spans="13:13" x14ac:dyDescent="0.25">
      <c r="M1401" s="65"/>
    </row>
    <row r="1402" spans="13:13" x14ac:dyDescent="0.25">
      <c r="M1402" s="65"/>
    </row>
    <row r="1403" spans="13:13" x14ac:dyDescent="0.25">
      <c r="M1403" s="65"/>
    </row>
    <row r="1404" spans="13:13" x14ac:dyDescent="0.25">
      <c r="M1404" s="65"/>
    </row>
    <row r="1405" spans="13:13" x14ac:dyDescent="0.25">
      <c r="M1405" s="65"/>
    </row>
    <row r="1406" spans="13:13" x14ac:dyDescent="0.25">
      <c r="M1406" s="65"/>
    </row>
    <row r="1407" spans="13:13" x14ac:dyDescent="0.25">
      <c r="M1407" s="65"/>
    </row>
    <row r="1408" spans="13:13" x14ac:dyDescent="0.25">
      <c r="M1408" s="65"/>
    </row>
    <row r="1409" spans="13:13" x14ac:dyDescent="0.25">
      <c r="M1409" s="65"/>
    </row>
    <row r="1410" spans="13:13" x14ac:dyDescent="0.25">
      <c r="M1410" s="65"/>
    </row>
    <row r="1411" spans="13:13" x14ac:dyDescent="0.25">
      <c r="M1411" s="65"/>
    </row>
    <row r="1412" spans="13:13" x14ac:dyDescent="0.25">
      <c r="M1412" s="65"/>
    </row>
    <row r="1413" spans="13:13" x14ac:dyDescent="0.25">
      <c r="M1413" s="65"/>
    </row>
    <row r="1414" spans="13:13" x14ac:dyDescent="0.25">
      <c r="M1414" s="65"/>
    </row>
    <row r="1415" spans="13:13" x14ac:dyDescent="0.25">
      <c r="M1415" s="65"/>
    </row>
    <row r="1416" spans="13:13" x14ac:dyDescent="0.25">
      <c r="M1416" s="65"/>
    </row>
    <row r="1417" spans="13:13" x14ac:dyDescent="0.25">
      <c r="M1417" s="65"/>
    </row>
    <row r="1418" spans="13:13" x14ac:dyDescent="0.25">
      <c r="M1418" s="65"/>
    </row>
    <row r="1419" spans="13:13" x14ac:dyDescent="0.25">
      <c r="M1419" s="65"/>
    </row>
    <row r="1420" spans="13:13" x14ac:dyDescent="0.25">
      <c r="M1420" s="65"/>
    </row>
    <row r="1421" spans="13:13" x14ac:dyDescent="0.25">
      <c r="M1421" s="65"/>
    </row>
    <row r="1422" spans="13:13" x14ac:dyDescent="0.25">
      <c r="M1422" s="65"/>
    </row>
    <row r="1423" spans="13:13" x14ac:dyDescent="0.25">
      <c r="M1423" s="65"/>
    </row>
    <row r="1424" spans="13:13" x14ac:dyDescent="0.25">
      <c r="M1424" s="65"/>
    </row>
    <row r="1425" spans="13:13" x14ac:dyDescent="0.25">
      <c r="M1425" s="65"/>
    </row>
    <row r="1426" spans="13:13" x14ac:dyDescent="0.25">
      <c r="M1426" s="65"/>
    </row>
    <row r="1427" spans="13:13" x14ac:dyDescent="0.25">
      <c r="M1427" s="65"/>
    </row>
    <row r="1428" spans="13:13" x14ac:dyDescent="0.25">
      <c r="M1428" s="65"/>
    </row>
    <row r="1429" spans="13:13" x14ac:dyDescent="0.25">
      <c r="M1429" s="65"/>
    </row>
    <row r="1430" spans="13:13" x14ac:dyDescent="0.25">
      <c r="M1430" s="65"/>
    </row>
    <row r="1431" spans="13:13" x14ac:dyDescent="0.25">
      <c r="M1431" s="65"/>
    </row>
    <row r="1432" spans="13:13" x14ac:dyDescent="0.25">
      <c r="M1432" s="65"/>
    </row>
    <row r="1433" spans="13:13" x14ac:dyDescent="0.25">
      <c r="M1433" s="65"/>
    </row>
    <row r="1434" spans="13:13" x14ac:dyDescent="0.25">
      <c r="M1434" s="65"/>
    </row>
    <row r="1435" spans="13:13" x14ac:dyDescent="0.25">
      <c r="M1435" s="65"/>
    </row>
    <row r="1436" spans="13:13" x14ac:dyDescent="0.25">
      <c r="M1436" s="65"/>
    </row>
    <row r="1437" spans="13:13" x14ac:dyDescent="0.25">
      <c r="M1437" s="65"/>
    </row>
    <row r="1438" spans="13:13" x14ac:dyDescent="0.25">
      <c r="M1438" s="65"/>
    </row>
    <row r="1439" spans="13:13" x14ac:dyDescent="0.25">
      <c r="M1439" s="65"/>
    </row>
    <row r="1440" spans="13:13" x14ac:dyDescent="0.25">
      <c r="M1440" s="65"/>
    </row>
    <row r="1441" spans="13:13" x14ac:dyDescent="0.25">
      <c r="M1441" s="65"/>
    </row>
    <row r="1442" spans="13:13" x14ac:dyDescent="0.25">
      <c r="M1442" s="65"/>
    </row>
    <row r="1443" spans="13:13" x14ac:dyDescent="0.25">
      <c r="M1443" s="65"/>
    </row>
    <row r="1444" spans="13:13" x14ac:dyDescent="0.25">
      <c r="M1444" s="65"/>
    </row>
    <row r="1445" spans="13:13" x14ac:dyDescent="0.25">
      <c r="M1445" s="65"/>
    </row>
    <row r="1446" spans="13:13" x14ac:dyDescent="0.25">
      <c r="M1446" s="65"/>
    </row>
    <row r="1447" spans="13:13" x14ac:dyDescent="0.25">
      <c r="M1447" s="65"/>
    </row>
    <row r="1448" spans="13:13" x14ac:dyDescent="0.25">
      <c r="M1448" s="65"/>
    </row>
    <row r="1449" spans="13:13" x14ac:dyDescent="0.25">
      <c r="M1449" s="65"/>
    </row>
    <row r="1450" spans="13:13" x14ac:dyDescent="0.25">
      <c r="M1450" s="65"/>
    </row>
    <row r="1451" spans="13:13" x14ac:dyDescent="0.25">
      <c r="M1451" s="65"/>
    </row>
    <row r="1452" spans="13:13" x14ac:dyDescent="0.25">
      <c r="M1452" s="65"/>
    </row>
    <row r="1453" spans="13:13" x14ac:dyDescent="0.25">
      <c r="M1453" s="65"/>
    </row>
    <row r="1454" spans="13:13" x14ac:dyDescent="0.25">
      <c r="M1454" s="65"/>
    </row>
    <row r="1455" spans="13:13" x14ac:dyDescent="0.25">
      <c r="M1455" s="65"/>
    </row>
    <row r="1456" spans="13:13" x14ac:dyDescent="0.25">
      <c r="M1456" s="65"/>
    </row>
    <row r="1457" spans="13:13" x14ac:dyDescent="0.25">
      <c r="M1457" s="65"/>
    </row>
    <row r="1458" spans="13:13" x14ac:dyDescent="0.25">
      <c r="M1458" s="65"/>
    </row>
    <row r="1459" spans="13:13" x14ac:dyDescent="0.25">
      <c r="M1459" s="65"/>
    </row>
    <row r="1460" spans="13:13" x14ac:dyDescent="0.25">
      <c r="M1460" s="65"/>
    </row>
    <row r="1461" spans="13:13" x14ac:dyDescent="0.25">
      <c r="M1461" s="65"/>
    </row>
    <row r="1462" spans="13:13" x14ac:dyDescent="0.25">
      <c r="M1462" s="65"/>
    </row>
    <row r="1463" spans="13:13" x14ac:dyDescent="0.25">
      <c r="M1463" s="65"/>
    </row>
    <row r="1464" spans="13:13" x14ac:dyDescent="0.25">
      <c r="M1464" s="65"/>
    </row>
    <row r="1465" spans="13:13" x14ac:dyDescent="0.25">
      <c r="M1465" s="65"/>
    </row>
    <row r="1466" spans="13:13" x14ac:dyDescent="0.25">
      <c r="M1466" s="65"/>
    </row>
    <row r="1467" spans="13:13" x14ac:dyDescent="0.25">
      <c r="M1467" s="65"/>
    </row>
    <row r="1468" spans="13:13" x14ac:dyDescent="0.25">
      <c r="M1468" s="65"/>
    </row>
    <row r="1469" spans="13:13" x14ac:dyDescent="0.25">
      <c r="M1469" s="65"/>
    </row>
    <row r="1470" spans="13:13" x14ac:dyDescent="0.25">
      <c r="M1470" s="65"/>
    </row>
    <row r="1471" spans="13:13" x14ac:dyDescent="0.25">
      <c r="M1471" s="65"/>
    </row>
    <row r="1472" spans="13:13" x14ac:dyDescent="0.25">
      <c r="M1472" s="65"/>
    </row>
    <row r="1473" spans="13:13" x14ac:dyDescent="0.25">
      <c r="M1473" s="65"/>
    </row>
    <row r="1474" spans="13:13" x14ac:dyDescent="0.25">
      <c r="M1474" s="65"/>
    </row>
    <row r="1475" spans="13:13" x14ac:dyDescent="0.25">
      <c r="M1475" s="65"/>
    </row>
    <row r="1476" spans="13:13" x14ac:dyDescent="0.25">
      <c r="M1476" s="65"/>
    </row>
    <row r="1477" spans="13:13" x14ac:dyDescent="0.25">
      <c r="M1477" s="65"/>
    </row>
    <row r="1478" spans="13:13" x14ac:dyDescent="0.25">
      <c r="M1478" s="65"/>
    </row>
    <row r="1479" spans="13:13" x14ac:dyDescent="0.25">
      <c r="M1479" s="65"/>
    </row>
    <row r="1480" spans="13:13" x14ac:dyDescent="0.25">
      <c r="M1480" s="65"/>
    </row>
    <row r="1481" spans="13:13" x14ac:dyDescent="0.25">
      <c r="M1481" s="65"/>
    </row>
    <row r="1482" spans="13:13" x14ac:dyDescent="0.25">
      <c r="M1482" s="65"/>
    </row>
    <row r="1483" spans="13:13" x14ac:dyDescent="0.25">
      <c r="M1483" s="65"/>
    </row>
    <row r="1484" spans="13:13" x14ac:dyDescent="0.25">
      <c r="M1484" s="65"/>
    </row>
    <row r="1485" spans="13:13" x14ac:dyDescent="0.25">
      <c r="M1485" s="65"/>
    </row>
    <row r="1486" spans="13:13" x14ac:dyDescent="0.25">
      <c r="M1486" s="65"/>
    </row>
    <row r="1487" spans="13:13" x14ac:dyDescent="0.25">
      <c r="M1487" s="65"/>
    </row>
    <row r="1488" spans="13:13" x14ac:dyDescent="0.25">
      <c r="M1488" s="65"/>
    </row>
    <row r="1489" spans="13:13" x14ac:dyDescent="0.25">
      <c r="M1489" s="65"/>
    </row>
    <row r="1490" spans="13:13" x14ac:dyDescent="0.25">
      <c r="M1490" s="65"/>
    </row>
    <row r="1491" spans="13:13" x14ac:dyDescent="0.25">
      <c r="M1491" s="65"/>
    </row>
    <row r="1492" spans="13:13" x14ac:dyDescent="0.25">
      <c r="M1492" s="65"/>
    </row>
    <row r="1493" spans="13:13" x14ac:dyDescent="0.25">
      <c r="M1493" s="65"/>
    </row>
    <row r="1494" spans="13:13" x14ac:dyDescent="0.25">
      <c r="M1494" s="65"/>
    </row>
    <row r="1495" spans="13:13" x14ac:dyDescent="0.25">
      <c r="M1495" s="65"/>
    </row>
    <row r="1496" spans="13:13" x14ac:dyDescent="0.25">
      <c r="M1496" s="65"/>
    </row>
    <row r="1497" spans="13:13" x14ac:dyDescent="0.25">
      <c r="M1497" s="65"/>
    </row>
    <row r="1498" spans="13:13" x14ac:dyDescent="0.25">
      <c r="M1498" s="65"/>
    </row>
    <row r="1499" spans="13:13" x14ac:dyDescent="0.25">
      <c r="M1499" s="65"/>
    </row>
    <row r="1500" spans="13:13" x14ac:dyDescent="0.25">
      <c r="M1500" s="65"/>
    </row>
    <row r="1501" spans="13:13" x14ac:dyDescent="0.25">
      <c r="M1501" s="65"/>
    </row>
    <row r="1502" spans="13:13" x14ac:dyDescent="0.25">
      <c r="M1502" s="65"/>
    </row>
    <row r="1503" spans="13:13" x14ac:dyDescent="0.25">
      <c r="M1503" s="65"/>
    </row>
    <row r="1504" spans="13:13" x14ac:dyDescent="0.25">
      <c r="M1504" s="65"/>
    </row>
    <row r="1505" spans="13:13" x14ac:dyDescent="0.25">
      <c r="M1505" s="65"/>
    </row>
    <row r="1506" spans="13:13" x14ac:dyDescent="0.25">
      <c r="M1506" s="65"/>
    </row>
    <row r="1507" spans="13:13" x14ac:dyDescent="0.25">
      <c r="M1507" s="65"/>
    </row>
    <row r="1508" spans="13:13" x14ac:dyDescent="0.25">
      <c r="M1508" s="65"/>
    </row>
    <row r="1509" spans="13:13" x14ac:dyDescent="0.25">
      <c r="M1509" s="65"/>
    </row>
    <row r="1510" spans="13:13" x14ac:dyDescent="0.25">
      <c r="M1510" s="65"/>
    </row>
    <row r="1511" spans="13:13" x14ac:dyDescent="0.25">
      <c r="M1511" s="65"/>
    </row>
    <row r="1512" spans="13:13" x14ac:dyDescent="0.25">
      <c r="M1512" s="65"/>
    </row>
    <row r="1513" spans="13:13" x14ac:dyDescent="0.25">
      <c r="M1513" s="65"/>
    </row>
    <row r="1514" spans="13:13" x14ac:dyDescent="0.25">
      <c r="M1514" s="65"/>
    </row>
    <row r="1515" spans="13:13" x14ac:dyDescent="0.25">
      <c r="M1515" s="65"/>
    </row>
    <row r="1516" spans="13:13" x14ac:dyDescent="0.25">
      <c r="M1516" s="65"/>
    </row>
    <row r="1517" spans="13:13" x14ac:dyDescent="0.25">
      <c r="M1517" s="65"/>
    </row>
    <row r="1518" spans="13:13" x14ac:dyDescent="0.25">
      <c r="M1518" s="65"/>
    </row>
    <row r="1519" spans="13:13" x14ac:dyDescent="0.25">
      <c r="M1519" s="65"/>
    </row>
    <row r="1520" spans="13:13" x14ac:dyDescent="0.25">
      <c r="M1520" s="65"/>
    </row>
    <row r="1521" spans="13:13" x14ac:dyDescent="0.25">
      <c r="M1521" s="65"/>
    </row>
    <row r="1522" spans="13:13" x14ac:dyDescent="0.25">
      <c r="M1522" s="65"/>
    </row>
    <row r="1523" spans="13:13" x14ac:dyDescent="0.25">
      <c r="M1523" s="65"/>
    </row>
    <row r="1524" spans="13:13" x14ac:dyDescent="0.25">
      <c r="M1524" s="65"/>
    </row>
    <row r="1525" spans="13:13" x14ac:dyDescent="0.25">
      <c r="M1525" s="65"/>
    </row>
    <row r="1526" spans="13:13" x14ac:dyDescent="0.25">
      <c r="M1526" s="65"/>
    </row>
    <row r="1527" spans="13:13" x14ac:dyDescent="0.25">
      <c r="M1527" s="65"/>
    </row>
    <row r="1528" spans="13:13" x14ac:dyDescent="0.25">
      <c r="M1528" s="65"/>
    </row>
    <row r="1529" spans="13:13" x14ac:dyDescent="0.25">
      <c r="M1529" s="65"/>
    </row>
    <row r="1530" spans="13:13" x14ac:dyDescent="0.25">
      <c r="M1530" s="65"/>
    </row>
    <row r="1531" spans="13:13" x14ac:dyDescent="0.25">
      <c r="M1531" s="65"/>
    </row>
    <row r="1532" spans="13:13" x14ac:dyDescent="0.25">
      <c r="M1532" s="65"/>
    </row>
    <row r="1533" spans="13:13" x14ac:dyDescent="0.25">
      <c r="M1533" s="65"/>
    </row>
    <row r="1534" spans="13:13" x14ac:dyDescent="0.25">
      <c r="M1534" s="65"/>
    </row>
    <row r="1535" spans="13:13" x14ac:dyDescent="0.25">
      <c r="M1535" s="65"/>
    </row>
    <row r="1536" spans="13:13" x14ac:dyDescent="0.25">
      <c r="M1536" s="65"/>
    </row>
    <row r="1537" spans="13:13" x14ac:dyDescent="0.25">
      <c r="M1537" s="65"/>
    </row>
    <row r="1538" spans="13:13" x14ac:dyDescent="0.25">
      <c r="M1538" s="65"/>
    </row>
    <row r="1539" spans="13:13" x14ac:dyDescent="0.25">
      <c r="M1539" s="65"/>
    </row>
    <row r="1540" spans="13:13" x14ac:dyDescent="0.25">
      <c r="M1540" s="65"/>
    </row>
    <row r="1541" spans="13:13" x14ac:dyDescent="0.25">
      <c r="M1541" s="65"/>
    </row>
    <row r="1542" spans="13:13" x14ac:dyDescent="0.25">
      <c r="M1542" s="65"/>
    </row>
    <row r="1543" spans="13:13" x14ac:dyDescent="0.25">
      <c r="M1543" s="65"/>
    </row>
    <row r="1544" spans="13:13" x14ac:dyDescent="0.25">
      <c r="M1544" s="65"/>
    </row>
    <row r="1545" spans="13:13" x14ac:dyDescent="0.25">
      <c r="M1545" s="65"/>
    </row>
    <row r="1546" spans="13:13" x14ac:dyDescent="0.25">
      <c r="M1546" s="65"/>
    </row>
    <row r="1547" spans="13:13" x14ac:dyDescent="0.25">
      <c r="M1547" s="65"/>
    </row>
    <row r="1548" spans="13:13" x14ac:dyDescent="0.25">
      <c r="M1548" s="65"/>
    </row>
    <row r="1549" spans="13:13" x14ac:dyDescent="0.25">
      <c r="M1549" s="65"/>
    </row>
    <row r="1550" spans="13:13" x14ac:dyDescent="0.25">
      <c r="M1550" s="65"/>
    </row>
    <row r="1551" spans="13:13" x14ac:dyDescent="0.25">
      <c r="M1551" s="65"/>
    </row>
    <row r="1552" spans="13:13" x14ac:dyDescent="0.25">
      <c r="M1552" s="65"/>
    </row>
    <row r="1553" spans="13:13" x14ac:dyDescent="0.25">
      <c r="M1553" s="65"/>
    </row>
    <row r="1554" spans="13:13" x14ac:dyDescent="0.25">
      <c r="M1554" s="65"/>
    </row>
    <row r="1555" spans="13:13" x14ac:dyDescent="0.25">
      <c r="M1555" s="65"/>
    </row>
    <row r="1556" spans="13:13" x14ac:dyDescent="0.25">
      <c r="M1556" s="65"/>
    </row>
    <row r="1557" spans="13:13" x14ac:dyDescent="0.25">
      <c r="M1557" s="65"/>
    </row>
    <row r="1558" spans="13:13" x14ac:dyDescent="0.25">
      <c r="M1558" s="65"/>
    </row>
    <row r="1559" spans="13:13" x14ac:dyDescent="0.25">
      <c r="M1559" s="65"/>
    </row>
    <row r="1560" spans="13:13" x14ac:dyDescent="0.25">
      <c r="M1560" s="65"/>
    </row>
    <row r="1561" spans="13:13" x14ac:dyDescent="0.25">
      <c r="M1561" s="65"/>
    </row>
    <row r="1562" spans="13:13" x14ac:dyDescent="0.25">
      <c r="M1562" s="65"/>
    </row>
    <row r="1563" spans="13:13" x14ac:dyDescent="0.25">
      <c r="M1563" s="65"/>
    </row>
    <row r="1564" spans="13:13" x14ac:dyDescent="0.25">
      <c r="M1564" s="65"/>
    </row>
    <row r="1565" spans="13:13" x14ac:dyDescent="0.25">
      <c r="M1565" s="65"/>
    </row>
    <row r="1566" spans="13:13" x14ac:dyDescent="0.25">
      <c r="M1566" s="65"/>
    </row>
    <row r="1567" spans="13:13" x14ac:dyDescent="0.25">
      <c r="M1567" s="65"/>
    </row>
    <row r="1568" spans="13:13" x14ac:dyDescent="0.25">
      <c r="M1568" s="65"/>
    </row>
    <row r="1569" spans="13:13" x14ac:dyDescent="0.25">
      <c r="M1569" s="65"/>
    </row>
    <row r="1570" spans="13:13" x14ac:dyDescent="0.25">
      <c r="M1570" s="65"/>
    </row>
    <row r="1571" spans="13:13" x14ac:dyDescent="0.25">
      <c r="M1571" s="65"/>
    </row>
    <row r="1572" spans="13:13" x14ac:dyDescent="0.25">
      <c r="M1572" s="65"/>
    </row>
    <row r="1573" spans="13:13" x14ac:dyDescent="0.25">
      <c r="M1573" s="65"/>
    </row>
    <row r="1574" spans="13:13" x14ac:dyDescent="0.25">
      <c r="M1574" s="65"/>
    </row>
    <row r="1575" spans="13:13" x14ac:dyDescent="0.25">
      <c r="M1575" s="65"/>
    </row>
    <row r="1576" spans="13:13" x14ac:dyDescent="0.25">
      <c r="M1576" s="65"/>
    </row>
    <row r="1577" spans="13:13" x14ac:dyDescent="0.25">
      <c r="M1577" s="65"/>
    </row>
    <row r="1578" spans="13:13" x14ac:dyDescent="0.25">
      <c r="M1578" s="65"/>
    </row>
    <row r="1579" spans="13:13" x14ac:dyDescent="0.25">
      <c r="M1579" s="65"/>
    </row>
    <row r="1580" spans="13:13" x14ac:dyDescent="0.25">
      <c r="M1580" s="65"/>
    </row>
    <row r="1581" spans="13:13" x14ac:dyDescent="0.25">
      <c r="M1581" s="65"/>
    </row>
    <row r="1582" spans="13:13" x14ac:dyDescent="0.25">
      <c r="M1582" s="65"/>
    </row>
    <row r="1583" spans="13:13" x14ac:dyDescent="0.25">
      <c r="M1583" s="65"/>
    </row>
    <row r="1584" spans="13:13" x14ac:dyDescent="0.25">
      <c r="M1584" s="65"/>
    </row>
    <row r="1585" spans="13:13" x14ac:dyDescent="0.25">
      <c r="M1585" s="65"/>
    </row>
    <row r="1586" spans="13:13" x14ac:dyDescent="0.25">
      <c r="M1586" s="65"/>
    </row>
    <row r="1587" spans="13:13" x14ac:dyDescent="0.25">
      <c r="M1587" s="65"/>
    </row>
    <row r="1588" spans="13:13" x14ac:dyDescent="0.25">
      <c r="M1588" s="65"/>
    </row>
    <row r="1589" spans="13:13" x14ac:dyDescent="0.25">
      <c r="M1589" s="65"/>
    </row>
    <row r="1590" spans="13:13" x14ac:dyDescent="0.25">
      <c r="M1590" s="65"/>
    </row>
    <row r="1591" spans="13:13" x14ac:dyDescent="0.25">
      <c r="M1591" s="65"/>
    </row>
    <row r="1592" spans="13:13" x14ac:dyDescent="0.25">
      <c r="M1592" s="65"/>
    </row>
    <row r="1593" spans="13:13" x14ac:dyDescent="0.25">
      <c r="M1593" s="65"/>
    </row>
    <row r="1594" spans="13:13" x14ac:dyDescent="0.25">
      <c r="M1594" s="65"/>
    </row>
    <row r="1595" spans="13:13" x14ac:dyDescent="0.25">
      <c r="M1595" s="65"/>
    </row>
    <row r="1596" spans="13:13" x14ac:dyDescent="0.25">
      <c r="M1596" s="65"/>
    </row>
    <row r="1597" spans="13:13" x14ac:dyDescent="0.25">
      <c r="M1597" s="65"/>
    </row>
    <row r="1598" spans="13:13" x14ac:dyDescent="0.25">
      <c r="M1598" s="65"/>
    </row>
    <row r="1599" spans="13:13" x14ac:dyDescent="0.25">
      <c r="M1599" s="65"/>
    </row>
    <row r="1600" spans="13:13" x14ac:dyDescent="0.25">
      <c r="M1600" s="65"/>
    </row>
    <row r="1601" spans="13:13" x14ac:dyDescent="0.25">
      <c r="M1601" s="65"/>
    </row>
    <row r="1602" spans="13:13" x14ac:dyDescent="0.25">
      <c r="M1602" s="65"/>
    </row>
    <row r="1603" spans="13:13" x14ac:dyDescent="0.25">
      <c r="M1603" s="65"/>
    </row>
    <row r="1604" spans="13:13" x14ac:dyDescent="0.25">
      <c r="M1604" s="65"/>
    </row>
    <row r="1605" spans="13:13" x14ac:dyDescent="0.25">
      <c r="M1605" s="65"/>
    </row>
    <row r="1606" spans="13:13" x14ac:dyDescent="0.25">
      <c r="M1606" s="65"/>
    </row>
    <row r="1607" spans="13:13" x14ac:dyDescent="0.25">
      <c r="M1607" s="65"/>
    </row>
    <row r="1608" spans="13:13" x14ac:dyDescent="0.25">
      <c r="M1608" s="65"/>
    </row>
    <row r="1609" spans="13:13" x14ac:dyDescent="0.25">
      <c r="M1609" s="65"/>
    </row>
    <row r="1610" spans="13:13" x14ac:dyDescent="0.25">
      <c r="M1610" s="65"/>
    </row>
    <row r="1611" spans="13:13" x14ac:dyDescent="0.25">
      <c r="M1611" s="65"/>
    </row>
    <row r="1612" spans="13:13" x14ac:dyDescent="0.25">
      <c r="M1612" s="65"/>
    </row>
    <row r="1613" spans="13:13" x14ac:dyDescent="0.25">
      <c r="M1613" s="65"/>
    </row>
    <row r="1614" spans="13:13" x14ac:dyDescent="0.25">
      <c r="M1614" s="65"/>
    </row>
    <row r="1615" spans="13:13" x14ac:dyDescent="0.25">
      <c r="M1615" s="65"/>
    </row>
    <row r="1616" spans="13:13" x14ac:dyDescent="0.25">
      <c r="M1616" s="65"/>
    </row>
    <row r="1617" spans="13:13" x14ac:dyDescent="0.25">
      <c r="M1617" s="65"/>
    </row>
    <row r="1618" spans="13:13" x14ac:dyDescent="0.25">
      <c r="M1618" s="65"/>
    </row>
    <row r="1619" spans="13:13" x14ac:dyDescent="0.25">
      <c r="M1619" s="65"/>
    </row>
    <row r="1620" spans="13:13" x14ac:dyDescent="0.25">
      <c r="M1620" s="65"/>
    </row>
    <row r="1621" spans="13:13" x14ac:dyDescent="0.25">
      <c r="M1621" s="65"/>
    </row>
    <row r="1622" spans="13:13" x14ac:dyDescent="0.25">
      <c r="M1622" s="65"/>
    </row>
    <row r="1623" spans="13:13" x14ac:dyDescent="0.25">
      <c r="M1623" s="65"/>
    </row>
    <row r="1624" spans="13:13" x14ac:dyDescent="0.25">
      <c r="M1624" s="65"/>
    </row>
    <row r="1625" spans="13:13" x14ac:dyDescent="0.25">
      <c r="M1625" s="65"/>
    </row>
    <row r="1626" spans="13:13" x14ac:dyDescent="0.25">
      <c r="M1626" s="65"/>
    </row>
    <row r="1627" spans="13:13" x14ac:dyDescent="0.25">
      <c r="M1627" s="65"/>
    </row>
    <row r="1628" spans="13:13" x14ac:dyDescent="0.25">
      <c r="M1628" s="65"/>
    </row>
    <row r="1629" spans="13:13" x14ac:dyDescent="0.25">
      <c r="M1629" s="65"/>
    </row>
    <row r="1630" spans="13:13" x14ac:dyDescent="0.25">
      <c r="M1630" s="65"/>
    </row>
    <row r="1631" spans="13:13" x14ac:dyDescent="0.25">
      <c r="M1631" s="65"/>
    </row>
    <row r="1632" spans="13:13" x14ac:dyDescent="0.25">
      <c r="M1632" s="65"/>
    </row>
    <row r="1633" spans="13:13" x14ac:dyDescent="0.25">
      <c r="M1633" s="65"/>
    </row>
    <row r="1634" spans="13:13" x14ac:dyDescent="0.25">
      <c r="M1634" s="65"/>
    </row>
    <row r="1635" spans="13:13" x14ac:dyDescent="0.25">
      <c r="M1635" s="65"/>
    </row>
    <row r="1636" spans="13:13" x14ac:dyDescent="0.25">
      <c r="M1636" s="65"/>
    </row>
    <row r="1637" spans="13:13" x14ac:dyDescent="0.25">
      <c r="M1637" s="65"/>
    </row>
    <row r="1638" spans="13:13" x14ac:dyDescent="0.25">
      <c r="M1638" s="65"/>
    </row>
    <row r="1639" spans="13:13" x14ac:dyDescent="0.25">
      <c r="M1639" s="65"/>
    </row>
    <row r="1640" spans="13:13" x14ac:dyDescent="0.25">
      <c r="M1640" s="65"/>
    </row>
    <row r="1641" spans="13:13" x14ac:dyDescent="0.25">
      <c r="M1641" s="65"/>
    </row>
    <row r="1642" spans="13:13" x14ac:dyDescent="0.25">
      <c r="M1642" s="65"/>
    </row>
    <row r="1643" spans="13:13" x14ac:dyDescent="0.25">
      <c r="M1643" s="65"/>
    </row>
    <row r="1644" spans="13:13" x14ac:dyDescent="0.25">
      <c r="M1644" s="65"/>
    </row>
    <row r="1645" spans="13:13" x14ac:dyDescent="0.25">
      <c r="M1645" s="65"/>
    </row>
    <row r="1646" spans="13:13" x14ac:dyDescent="0.25">
      <c r="M1646" s="65"/>
    </row>
    <row r="1647" spans="13:13" x14ac:dyDescent="0.25">
      <c r="M1647" s="65"/>
    </row>
    <row r="1648" spans="13:13" x14ac:dyDescent="0.25">
      <c r="M1648" s="65"/>
    </row>
    <row r="1649" spans="13:13" x14ac:dyDescent="0.25">
      <c r="M1649" s="65"/>
    </row>
    <row r="1650" spans="13:13" x14ac:dyDescent="0.25">
      <c r="M1650" s="65"/>
    </row>
    <row r="1651" spans="13:13" x14ac:dyDescent="0.25">
      <c r="M1651" s="65"/>
    </row>
    <row r="1652" spans="13:13" x14ac:dyDescent="0.25">
      <c r="M1652" s="65"/>
    </row>
    <row r="1653" spans="13:13" x14ac:dyDescent="0.25">
      <c r="M1653" s="65"/>
    </row>
    <row r="1654" spans="13:13" x14ac:dyDescent="0.25">
      <c r="M1654" s="65"/>
    </row>
    <row r="1655" spans="13:13" x14ac:dyDescent="0.25">
      <c r="M1655" s="65"/>
    </row>
    <row r="1656" spans="13:13" x14ac:dyDescent="0.25">
      <c r="M1656" s="65"/>
    </row>
    <row r="1657" spans="13:13" x14ac:dyDescent="0.25">
      <c r="M1657" s="65"/>
    </row>
    <row r="1658" spans="13:13" x14ac:dyDescent="0.25">
      <c r="M1658" s="65"/>
    </row>
    <row r="1659" spans="13:13" x14ac:dyDescent="0.25">
      <c r="M1659" s="65"/>
    </row>
    <row r="1660" spans="13:13" x14ac:dyDescent="0.25">
      <c r="M1660" s="65"/>
    </row>
    <row r="1661" spans="13:13" x14ac:dyDescent="0.25">
      <c r="M1661" s="65"/>
    </row>
    <row r="1662" spans="13:13" x14ac:dyDescent="0.25">
      <c r="M1662" s="65"/>
    </row>
    <row r="1663" spans="13:13" x14ac:dyDescent="0.25">
      <c r="M1663" s="65"/>
    </row>
    <row r="1664" spans="13:13" x14ac:dyDescent="0.25">
      <c r="M1664" s="65"/>
    </row>
    <row r="1665" spans="13:13" x14ac:dyDescent="0.25">
      <c r="M1665" s="65"/>
    </row>
    <row r="1666" spans="13:13" x14ac:dyDescent="0.25">
      <c r="M1666" s="65"/>
    </row>
    <row r="1667" spans="13:13" x14ac:dyDescent="0.25">
      <c r="M1667" s="65"/>
    </row>
    <row r="1668" spans="13:13" x14ac:dyDescent="0.25">
      <c r="M1668" s="65"/>
    </row>
    <row r="1669" spans="13:13" x14ac:dyDescent="0.25">
      <c r="M1669" s="65"/>
    </row>
    <row r="1670" spans="13:13" x14ac:dyDescent="0.25">
      <c r="M1670" s="65"/>
    </row>
  </sheetData>
  <mergeCells count="63">
    <mergeCell ref="A254:B254"/>
    <mergeCell ref="A255:B255"/>
    <mergeCell ref="A193:B193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35:B235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23:B223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11:B211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199:B199"/>
    <mergeCell ref="A194:B194"/>
    <mergeCell ref="A195:B195"/>
    <mergeCell ref="A196:B196"/>
    <mergeCell ref="A197:B197"/>
    <mergeCell ref="A198:B198"/>
  </mergeCells>
  <pageMargins left="0.7" right="0.7" top="0.75" bottom="0.75" header="0.3" footer="0.3"/>
  <pageSetup paperSize="8" scale="70" fitToHeight="0" orientation="landscape" r:id="rId1"/>
  <headerFooter>
    <oddFooter>&amp;C&amp;"Arial,Regular"&amp;12&amp;K0000FFOFFICIAL</oddFooter>
    <evenFooter>&amp;C&amp;"Arial,Regular"&amp;12&amp;K0000FFOFFICIAL</evenFooter>
    <firstFooter>&amp;C&amp;"Arial,Regular"&amp;12&amp;K0000FFOFFICIAL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autoPageBreaks="0"/>
  </sheetPr>
  <dimension ref="A1:AC1703"/>
  <sheetViews>
    <sheetView zoomScale="90" zoomScaleNormal="90" workbookViewId="0">
      <selection activeCell="H9" sqref="H9"/>
    </sheetView>
  </sheetViews>
  <sheetFormatPr defaultRowHeight="15" x14ac:dyDescent="0.25"/>
  <cols>
    <col min="1" max="1" width="27.5703125" customWidth="1"/>
    <col min="2" max="2" width="23" customWidth="1"/>
    <col min="3" max="3" width="26.28515625" customWidth="1"/>
    <col min="4" max="4" width="23" customWidth="1"/>
    <col min="5" max="5" width="28.85546875" customWidth="1"/>
    <col min="6" max="6" width="16.5703125" customWidth="1"/>
    <col min="10" max="12" width="10.85546875" customWidth="1"/>
    <col min="13" max="13" width="15.5703125" style="57" customWidth="1"/>
    <col min="14" max="14" width="17.42578125" customWidth="1"/>
    <col min="15" max="16" width="13.5703125" customWidth="1"/>
    <col min="17" max="17" width="14.7109375" customWidth="1"/>
  </cols>
  <sheetData>
    <row r="1" spans="1:18" x14ac:dyDescent="0.25">
      <c r="A1" s="2" t="s">
        <v>135</v>
      </c>
    </row>
    <row r="2" spans="1:18" x14ac:dyDescent="0.25">
      <c r="A2" s="1"/>
    </row>
    <row r="3" spans="1:18" x14ac:dyDescent="0.25">
      <c r="A3" s="1" t="s">
        <v>65</v>
      </c>
      <c r="F3" s="17"/>
      <c r="N3" s="15"/>
      <c r="O3" s="15"/>
      <c r="P3" s="15"/>
    </row>
    <row r="4" spans="1:18" x14ac:dyDescent="0.25">
      <c r="A4" s="1" t="s">
        <v>0</v>
      </c>
      <c r="F4" s="17"/>
      <c r="N4" s="15"/>
      <c r="O4" s="15"/>
      <c r="P4" s="15"/>
    </row>
    <row r="5" spans="1:18" x14ac:dyDescent="0.25">
      <c r="A5" s="1" t="s">
        <v>66</v>
      </c>
      <c r="F5" s="17"/>
      <c r="N5" s="15"/>
      <c r="O5" s="15"/>
      <c r="P5" s="15"/>
    </row>
    <row r="6" spans="1:18" x14ac:dyDescent="0.25">
      <c r="A6" s="1"/>
      <c r="F6" s="17"/>
      <c r="N6" s="15"/>
      <c r="O6" s="15"/>
      <c r="P6" s="15"/>
    </row>
    <row r="7" spans="1:18" x14ac:dyDescent="0.25">
      <c r="A7" s="1" t="s">
        <v>67</v>
      </c>
      <c r="F7" s="17"/>
      <c r="N7" s="15"/>
      <c r="O7" s="15"/>
      <c r="P7" s="15"/>
    </row>
    <row r="8" spans="1:18" x14ac:dyDescent="0.25">
      <c r="A8" s="1" t="s">
        <v>1</v>
      </c>
      <c r="F8" s="17"/>
      <c r="N8" s="15"/>
      <c r="O8" s="15"/>
      <c r="P8" s="15"/>
    </row>
    <row r="9" spans="1:18" x14ac:dyDescent="0.25">
      <c r="A9" s="1"/>
    </row>
    <row r="10" spans="1:18" x14ac:dyDescent="0.25">
      <c r="A10" s="1" t="s">
        <v>9</v>
      </c>
    </row>
    <row r="11" spans="1:18" x14ac:dyDescent="0.25">
      <c r="A11" s="1" t="s">
        <v>157</v>
      </c>
    </row>
    <row r="12" spans="1:18" x14ac:dyDescent="0.25">
      <c r="A12" s="1"/>
    </row>
    <row r="13" spans="1:18" x14ac:dyDescent="0.25">
      <c r="A13" s="1" t="s">
        <v>69</v>
      </c>
    </row>
    <row r="14" spans="1:18" x14ac:dyDescent="0.25">
      <c r="A14" s="1" t="s">
        <v>68</v>
      </c>
    </row>
    <row r="15" spans="1:18" x14ac:dyDescent="0.25">
      <c r="A15" s="1"/>
    </row>
    <row r="16" spans="1:18" s="1" customFormat="1" x14ac:dyDescent="0.25">
      <c r="A16" s="1" t="s">
        <v>129</v>
      </c>
      <c r="B16"/>
      <c r="C16"/>
      <c r="D16"/>
      <c r="E16"/>
      <c r="F16"/>
      <c r="G16"/>
      <c r="H16"/>
      <c r="I16"/>
      <c r="J16"/>
      <c r="K16"/>
      <c r="L16"/>
      <c r="M16" s="57"/>
      <c r="N16"/>
      <c r="O16"/>
      <c r="P16"/>
      <c r="Q16"/>
      <c r="R16"/>
    </row>
    <row r="17" spans="1:29" s="13" customFormat="1" x14ac:dyDescent="0.25">
      <c r="A17" s="1" t="s">
        <v>130</v>
      </c>
      <c r="B17"/>
      <c r="C17"/>
      <c r="D17"/>
      <c r="E17"/>
      <c r="F17"/>
      <c r="G17"/>
      <c r="H17"/>
      <c r="I17"/>
      <c r="J17"/>
      <c r="K17"/>
      <c r="L17"/>
      <c r="M17" s="57"/>
      <c r="N17"/>
      <c r="O17"/>
      <c r="P17"/>
      <c r="Q17"/>
      <c r="R17"/>
    </row>
    <row r="18" spans="1:29" x14ac:dyDescent="0.25">
      <c r="A18" s="1"/>
      <c r="E18" s="129"/>
    </row>
    <row r="19" spans="1:29" s="75" customFormat="1" ht="15.75" thickBot="1" x14ac:dyDescent="0.3">
      <c r="A19" s="2" t="s">
        <v>128</v>
      </c>
      <c r="B19" s="16"/>
      <c r="C19" s="16"/>
      <c r="D19" s="16"/>
      <c r="E19" s="130"/>
      <c r="F19" s="21"/>
      <c r="G19" s="16"/>
      <c r="H19" s="16"/>
      <c r="I19" s="16"/>
      <c r="J19" s="16"/>
      <c r="K19" s="16"/>
      <c r="L19" s="16"/>
      <c r="M19" s="61"/>
      <c r="N19" s="22"/>
      <c r="O19" s="22"/>
      <c r="P19" s="22"/>
      <c r="Q19" s="22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</row>
    <row r="20" spans="1:29" s="92" customFormat="1" ht="150" customHeight="1" thickBot="1" x14ac:dyDescent="0.3">
      <c r="A20" s="108" t="s">
        <v>138</v>
      </c>
      <c r="B20" s="109" t="s">
        <v>139</v>
      </c>
      <c r="C20" s="108" t="s">
        <v>72</v>
      </c>
      <c r="D20" s="110" t="s">
        <v>74</v>
      </c>
      <c r="E20" s="131" t="s">
        <v>53</v>
      </c>
      <c r="F20" s="111" t="s">
        <v>75</v>
      </c>
      <c r="G20" s="112" t="s">
        <v>50</v>
      </c>
      <c r="H20" s="112" t="s">
        <v>51</v>
      </c>
      <c r="I20" s="112" t="s">
        <v>52</v>
      </c>
      <c r="J20" s="112" t="s">
        <v>137</v>
      </c>
      <c r="K20" s="112" t="s">
        <v>126</v>
      </c>
      <c r="L20" s="112" t="s">
        <v>127</v>
      </c>
      <c r="M20" s="113" t="s">
        <v>124</v>
      </c>
      <c r="N20" s="114" t="s">
        <v>142</v>
      </c>
      <c r="O20" s="114" t="s">
        <v>141</v>
      </c>
      <c r="P20" s="114" t="s">
        <v>140</v>
      </c>
      <c r="Q20" s="110" t="s">
        <v>49</v>
      </c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</row>
    <row r="21" spans="1:29" s="1" customFormat="1" ht="28.5" x14ac:dyDescent="0.2">
      <c r="A21" s="23"/>
      <c r="B21" s="50"/>
      <c r="C21" s="23"/>
      <c r="D21" s="46"/>
      <c r="E21" s="127" t="s">
        <v>98</v>
      </c>
      <c r="F21" s="25" t="s">
        <v>62</v>
      </c>
      <c r="G21" s="26">
        <v>295</v>
      </c>
      <c r="H21" s="26">
        <v>80</v>
      </c>
      <c r="I21" s="26">
        <v>17.5</v>
      </c>
      <c r="J21" s="24"/>
      <c r="K21" s="24"/>
      <c r="L21" s="24"/>
      <c r="M21" s="62"/>
      <c r="N21" s="27"/>
      <c r="O21" s="27"/>
      <c r="P21" s="27"/>
      <c r="Q21" s="28">
        <f t="shared" ref="Q21:Q32" si="0">SUM(N21:P21)</f>
        <v>0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1" customFormat="1" ht="28.5" x14ac:dyDescent="0.2">
      <c r="A22" s="37"/>
      <c r="B22" s="53"/>
      <c r="C22" s="29"/>
      <c r="D22" s="47"/>
      <c r="E22" s="115" t="s">
        <v>60</v>
      </c>
      <c r="F22" s="19" t="s">
        <v>62</v>
      </c>
      <c r="G22" s="14">
        <v>295</v>
      </c>
      <c r="H22" s="14">
        <v>80</v>
      </c>
      <c r="I22" s="14">
        <v>17.5</v>
      </c>
      <c r="J22" s="38"/>
      <c r="K22" s="38"/>
      <c r="L22" s="38"/>
      <c r="M22" s="63"/>
      <c r="N22" s="40"/>
      <c r="O22" s="40"/>
      <c r="P22" s="40"/>
      <c r="Q22" s="30">
        <f t="shared" si="0"/>
        <v>0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1" customFormat="1" ht="29.25" thickBot="1" x14ac:dyDescent="0.25">
      <c r="A23" s="31"/>
      <c r="B23" s="52"/>
      <c r="C23" s="55"/>
      <c r="D23" s="56"/>
      <c r="E23" s="132" t="s">
        <v>60</v>
      </c>
      <c r="F23" s="41" t="s">
        <v>61</v>
      </c>
      <c r="G23" s="34">
        <v>295</v>
      </c>
      <c r="H23" s="34">
        <v>80</v>
      </c>
      <c r="I23" s="34">
        <v>17.5</v>
      </c>
      <c r="J23" s="32"/>
      <c r="K23" s="32"/>
      <c r="L23" s="32"/>
      <c r="M23" s="60"/>
      <c r="N23" s="35"/>
      <c r="O23" s="35"/>
      <c r="P23" s="35"/>
      <c r="Q23" s="36">
        <f t="shared" si="0"/>
        <v>0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1" customFormat="1" ht="28.5" x14ac:dyDescent="0.2">
      <c r="A24" s="23"/>
      <c r="B24" s="50"/>
      <c r="C24" s="23"/>
      <c r="D24" s="46"/>
      <c r="E24" s="127" t="s">
        <v>98</v>
      </c>
      <c r="F24" s="25" t="s">
        <v>62</v>
      </c>
      <c r="G24" s="26">
        <v>315</v>
      </c>
      <c r="H24" s="26">
        <v>70</v>
      </c>
      <c r="I24" s="26">
        <v>17.5</v>
      </c>
      <c r="J24" s="24"/>
      <c r="K24" s="24"/>
      <c r="L24" s="24"/>
      <c r="M24" s="62"/>
      <c r="N24" s="27"/>
      <c r="O24" s="27"/>
      <c r="P24" s="27"/>
      <c r="Q24" s="28">
        <f t="shared" si="0"/>
        <v>0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1" customFormat="1" ht="28.5" x14ac:dyDescent="0.2">
      <c r="A25" s="37"/>
      <c r="B25" s="53"/>
      <c r="C25" s="37"/>
      <c r="D25" s="54"/>
      <c r="E25" s="115" t="s">
        <v>60</v>
      </c>
      <c r="F25" s="19" t="s">
        <v>62</v>
      </c>
      <c r="G25" s="14">
        <v>315</v>
      </c>
      <c r="H25" s="14">
        <v>70</v>
      </c>
      <c r="I25" s="14">
        <v>17.5</v>
      </c>
      <c r="J25" s="38"/>
      <c r="K25" s="38"/>
      <c r="L25" s="38"/>
      <c r="M25" s="63"/>
      <c r="N25" s="40"/>
      <c r="O25" s="40"/>
      <c r="P25" s="40"/>
      <c r="Q25" s="30">
        <f t="shared" si="0"/>
        <v>0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1" customFormat="1" ht="29.25" thickBot="1" x14ac:dyDescent="0.25">
      <c r="A26" s="31"/>
      <c r="B26" s="52"/>
      <c r="C26" s="31"/>
      <c r="D26" s="49"/>
      <c r="E26" s="132" t="s">
        <v>60</v>
      </c>
      <c r="F26" s="33" t="s">
        <v>61</v>
      </c>
      <c r="G26" s="34">
        <v>315</v>
      </c>
      <c r="H26" s="34">
        <v>70</v>
      </c>
      <c r="I26" s="34">
        <v>17.5</v>
      </c>
      <c r="J26" s="32"/>
      <c r="K26" s="32"/>
      <c r="L26" s="32"/>
      <c r="M26" s="60"/>
      <c r="N26" s="35"/>
      <c r="O26" s="35"/>
      <c r="P26" s="35"/>
      <c r="Q26" s="36">
        <f t="shared" si="0"/>
        <v>0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1" customFormat="1" ht="28.5" x14ac:dyDescent="0.2">
      <c r="A27" s="23"/>
      <c r="B27" s="50"/>
      <c r="C27" s="23"/>
      <c r="D27" s="46"/>
      <c r="E27" s="127" t="s">
        <v>98</v>
      </c>
      <c r="F27" s="25" t="s">
        <v>62</v>
      </c>
      <c r="G27" s="26">
        <v>315</v>
      </c>
      <c r="H27" s="26">
        <v>80</v>
      </c>
      <c r="I27" s="26">
        <v>17.5</v>
      </c>
      <c r="J27" s="24"/>
      <c r="K27" s="24"/>
      <c r="L27" s="24"/>
      <c r="M27" s="62"/>
      <c r="N27" s="27"/>
      <c r="O27" s="27"/>
      <c r="P27" s="27"/>
      <c r="Q27" s="28">
        <f t="shared" si="0"/>
        <v>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1" customFormat="1" ht="28.5" x14ac:dyDescent="0.2">
      <c r="A28" s="37"/>
      <c r="B28" s="53"/>
      <c r="C28" s="37"/>
      <c r="D28" s="54"/>
      <c r="E28" s="115" t="s">
        <v>60</v>
      </c>
      <c r="F28" s="19" t="s">
        <v>62</v>
      </c>
      <c r="G28" s="14">
        <v>315</v>
      </c>
      <c r="H28" s="14">
        <v>80</v>
      </c>
      <c r="I28" s="14">
        <v>17.5</v>
      </c>
      <c r="J28" s="38"/>
      <c r="K28" s="38"/>
      <c r="L28" s="38"/>
      <c r="M28" s="63"/>
      <c r="N28" s="40"/>
      <c r="O28" s="40"/>
      <c r="P28" s="40"/>
      <c r="Q28" s="30">
        <f t="shared" si="0"/>
        <v>0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1" customFormat="1" ht="29.25" thickBot="1" x14ac:dyDescent="0.25">
      <c r="A29" s="31"/>
      <c r="B29" s="52"/>
      <c r="C29" s="31"/>
      <c r="D29" s="49"/>
      <c r="E29" s="132" t="s">
        <v>60</v>
      </c>
      <c r="F29" s="33" t="s">
        <v>61</v>
      </c>
      <c r="G29" s="34">
        <v>315</v>
      </c>
      <c r="H29" s="34">
        <v>80</v>
      </c>
      <c r="I29" s="34">
        <v>17.5</v>
      </c>
      <c r="J29" s="32"/>
      <c r="K29" s="32"/>
      <c r="L29" s="32"/>
      <c r="M29" s="60"/>
      <c r="N29" s="35"/>
      <c r="O29" s="35"/>
      <c r="P29" s="35"/>
      <c r="Q29" s="36">
        <f t="shared" si="0"/>
        <v>0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1" customFormat="1" ht="28.5" x14ac:dyDescent="0.2">
      <c r="A30" s="23"/>
      <c r="B30" s="50"/>
      <c r="C30" s="23"/>
      <c r="D30" s="46"/>
      <c r="E30" s="127" t="s">
        <v>98</v>
      </c>
      <c r="F30" s="25" t="s">
        <v>62</v>
      </c>
      <c r="G30" s="26"/>
      <c r="H30" s="26">
        <v>11</v>
      </c>
      <c r="I30" s="26">
        <v>22.5</v>
      </c>
      <c r="J30" s="24"/>
      <c r="K30" s="24"/>
      <c r="L30" s="24"/>
      <c r="M30" s="62"/>
      <c r="N30" s="27"/>
      <c r="O30" s="27"/>
      <c r="P30" s="27"/>
      <c r="Q30" s="28">
        <f t="shared" si="0"/>
        <v>0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1" customFormat="1" ht="28.5" x14ac:dyDescent="0.2">
      <c r="A31" s="37"/>
      <c r="B31" s="53"/>
      <c r="C31" s="37"/>
      <c r="D31" s="54"/>
      <c r="E31" s="115" t="s">
        <v>60</v>
      </c>
      <c r="F31" s="19" t="s">
        <v>62</v>
      </c>
      <c r="G31" s="39"/>
      <c r="H31" s="14">
        <v>11</v>
      </c>
      <c r="I31" s="14">
        <v>22.5</v>
      </c>
      <c r="J31" s="38"/>
      <c r="K31" s="38"/>
      <c r="L31" s="38"/>
      <c r="M31" s="63"/>
      <c r="N31" s="40"/>
      <c r="O31" s="40"/>
      <c r="P31" s="40"/>
      <c r="Q31" s="30">
        <f t="shared" si="0"/>
        <v>0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1" customFormat="1" ht="29.25" thickBot="1" x14ac:dyDescent="0.25">
      <c r="A32" s="31"/>
      <c r="B32" s="52"/>
      <c r="C32" s="31"/>
      <c r="D32" s="49"/>
      <c r="E32" s="132" t="s">
        <v>60</v>
      </c>
      <c r="F32" s="33" t="s">
        <v>61</v>
      </c>
      <c r="G32" s="34"/>
      <c r="H32" s="34">
        <v>11</v>
      </c>
      <c r="I32" s="34">
        <v>22.5</v>
      </c>
      <c r="J32" s="32"/>
      <c r="K32" s="32"/>
      <c r="L32" s="32"/>
      <c r="M32" s="60"/>
      <c r="N32" s="35"/>
      <c r="O32" s="35"/>
      <c r="P32" s="35"/>
      <c r="Q32" s="36">
        <f t="shared" si="0"/>
        <v>0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5">
      <c r="E33" s="129"/>
      <c r="Q33" s="81">
        <f>SUM(Q21:Q32)</f>
        <v>0</v>
      </c>
    </row>
    <row r="34" spans="1:29" x14ac:dyDescent="0.25">
      <c r="E34" s="129"/>
    </row>
    <row r="35" spans="1:29" x14ac:dyDescent="0.25">
      <c r="E35" s="129"/>
    </row>
    <row r="36" spans="1:29" x14ac:dyDescent="0.25">
      <c r="E36" s="129"/>
    </row>
    <row r="37" spans="1:29" s="1" customFormat="1" ht="15.75" thickBot="1" x14ac:dyDescent="0.3">
      <c r="A37" s="2" t="s">
        <v>55</v>
      </c>
      <c r="E37" s="133"/>
      <c r="F37" s="18"/>
      <c r="M37" s="58"/>
      <c r="N37" s="10"/>
      <c r="O37" s="10"/>
      <c r="P37" s="10"/>
    </row>
    <row r="38" spans="1:29" s="13" customFormat="1" ht="135.75" thickBot="1" x14ac:dyDescent="0.3">
      <c r="A38" s="85" t="s">
        <v>70</v>
      </c>
      <c r="B38" s="86" t="s">
        <v>73</v>
      </c>
      <c r="C38" s="85" t="s">
        <v>72</v>
      </c>
      <c r="D38" s="87" t="s">
        <v>74</v>
      </c>
      <c r="E38" s="134" t="s">
        <v>53</v>
      </c>
      <c r="F38" s="124"/>
      <c r="G38" s="88" t="s">
        <v>50</v>
      </c>
      <c r="H38" s="88" t="s">
        <v>51</v>
      </c>
      <c r="I38" s="88" t="s">
        <v>52</v>
      </c>
      <c r="J38" s="88" t="s">
        <v>125</v>
      </c>
      <c r="K38" s="88" t="s">
        <v>126</v>
      </c>
      <c r="L38" s="88" t="s">
        <v>127</v>
      </c>
      <c r="M38" s="89" t="s">
        <v>124</v>
      </c>
      <c r="N38" s="90" t="s">
        <v>71</v>
      </c>
      <c r="O38" s="90" t="s">
        <v>56</v>
      </c>
      <c r="P38" s="90" t="s">
        <v>57</v>
      </c>
      <c r="Q38" s="87" t="s">
        <v>49</v>
      </c>
    </row>
    <row r="39" spans="1:29" s="1" customFormat="1" ht="14.25" x14ac:dyDescent="0.2">
      <c r="A39" s="23"/>
      <c r="B39" s="46"/>
      <c r="C39" s="146"/>
      <c r="D39" s="46"/>
      <c r="E39" s="127" t="s">
        <v>152</v>
      </c>
      <c r="F39" s="144" t="s">
        <v>150</v>
      </c>
      <c r="G39" s="26">
        <v>155</v>
      </c>
      <c r="H39" s="26">
        <v>70</v>
      </c>
      <c r="I39" s="26">
        <v>12</v>
      </c>
      <c r="J39" s="24"/>
      <c r="K39" s="24"/>
      <c r="L39" s="24"/>
      <c r="M39" s="62"/>
      <c r="N39" s="27"/>
      <c r="O39" s="27"/>
      <c r="P39" s="27"/>
      <c r="Q39" s="28">
        <f>SUM(N39:P39)</f>
        <v>0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1" customFormat="1" ht="14.25" x14ac:dyDescent="0.2">
      <c r="A40" s="29"/>
      <c r="B40" s="47"/>
      <c r="C40" s="147"/>
      <c r="D40" s="47"/>
      <c r="E40" s="115" t="s">
        <v>155</v>
      </c>
      <c r="F40" s="125" t="s">
        <v>151</v>
      </c>
      <c r="G40" s="14">
        <v>155</v>
      </c>
      <c r="H40" s="14">
        <v>70</v>
      </c>
      <c r="I40" s="14">
        <v>12</v>
      </c>
      <c r="J40" s="4"/>
      <c r="K40" s="4"/>
      <c r="L40" s="4"/>
      <c r="M40" s="59"/>
      <c r="N40" s="9"/>
      <c r="O40" s="9"/>
      <c r="P40" s="9"/>
      <c r="Q40" s="30">
        <f t="shared" ref="Q40:Q103" si="1">SUM(N40:P40)</f>
        <v>0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1" customFormat="1" thickBot="1" x14ac:dyDescent="0.25">
      <c r="A41" s="31"/>
      <c r="B41" s="49"/>
      <c r="C41" s="148"/>
      <c r="D41" s="49"/>
      <c r="E41" s="138" t="s">
        <v>154</v>
      </c>
      <c r="F41" s="126" t="s">
        <v>151</v>
      </c>
      <c r="G41" s="34">
        <v>155</v>
      </c>
      <c r="H41" s="34">
        <v>70</v>
      </c>
      <c r="I41" s="34">
        <v>12</v>
      </c>
      <c r="J41" s="32"/>
      <c r="K41" s="32"/>
      <c r="L41" s="32"/>
      <c r="M41" s="60"/>
      <c r="N41" s="35"/>
      <c r="O41" s="35"/>
      <c r="P41" s="35"/>
      <c r="Q41" s="36">
        <f t="shared" si="1"/>
        <v>0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1" customFormat="1" ht="14.25" x14ac:dyDescent="0.2">
      <c r="A42" s="23"/>
      <c r="B42" s="46"/>
      <c r="C42" s="23"/>
      <c r="D42" s="46"/>
      <c r="E42" s="135" t="s">
        <v>152</v>
      </c>
      <c r="F42" s="144" t="s">
        <v>150</v>
      </c>
      <c r="G42" s="26">
        <v>165</v>
      </c>
      <c r="H42" s="26">
        <v>70</v>
      </c>
      <c r="I42" s="26">
        <v>13</v>
      </c>
      <c r="J42" s="24"/>
      <c r="K42" s="24"/>
      <c r="L42" s="24"/>
      <c r="M42" s="62"/>
      <c r="N42" s="27"/>
      <c r="O42" s="27"/>
      <c r="P42" s="27"/>
      <c r="Q42" s="28">
        <f t="shared" si="1"/>
        <v>0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1" customFormat="1" ht="14.25" x14ac:dyDescent="0.2">
      <c r="A43" s="29"/>
      <c r="B43" s="47"/>
      <c r="C43" s="29"/>
      <c r="D43" s="47"/>
      <c r="E43" s="128" t="s">
        <v>155</v>
      </c>
      <c r="F43" s="125" t="s">
        <v>151</v>
      </c>
      <c r="G43" s="14">
        <v>165</v>
      </c>
      <c r="H43" s="14">
        <v>70</v>
      </c>
      <c r="I43" s="14">
        <v>13</v>
      </c>
      <c r="J43" s="4"/>
      <c r="K43" s="4"/>
      <c r="L43" s="4"/>
      <c r="M43" s="59"/>
      <c r="N43" s="9"/>
      <c r="O43" s="9"/>
      <c r="P43" s="9"/>
      <c r="Q43" s="30">
        <f t="shared" si="1"/>
        <v>0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1" customFormat="1" thickBot="1" x14ac:dyDescent="0.25">
      <c r="A44" s="31"/>
      <c r="B44" s="49"/>
      <c r="C44" s="31"/>
      <c r="D44" s="49"/>
      <c r="E44" s="145" t="s">
        <v>154</v>
      </c>
      <c r="F44" s="126" t="s">
        <v>151</v>
      </c>
      <c r="G44" s="34">
        <v>165</v>
      </c>
      <c r="H44" s="34">
        <v>70</v>
      </c>
      <c r="I44" s="34">
        <v>13</v>
      </c>
      <c r="J44" s="32"/>
      <c r="K44" s="32"/>
      <c r="L44" s="32"/>
      <c r="M44" s="60"/>
      <c r="N44" s="35"/>
      <c r="O44" s="35"/>
      <c r="P44" s="35"/>
      <c r="Q44" s="36">
        <f t="shared" si="1"/>
        <v>0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1" customFormat="1" ht="14.25" x14ac:dyDescent="0.2">
      <c r="A45" s="23"/>
      <c r="B45" s="46"/>
      <c r="C45" s="23"/>
      <c r="D45" s="46"/>
      <c r="E45" s="135" t="s">
        <v>152</v>
      </c>
      <c r="F45" s="144" t="s">
        <v>150</v>
      </c>
      <c r="G45" s="26">
        <v>175</v>
      </c>
      <c r="H45" s="26">
        <v>65</v>
      </c>
      <c r="I45" s="26">
        <v>14</v>
      </c>
      <c r="J45" s="24"/>
      <c r="K45" s="24"/>
      <c r="L45" s="24"/>
      <c r="M45" s="62"/>
      <c r="N45" s="27"/>
      <c r="O45" s="27"/>
      <c r="P45" s="27"/>
      <c r="Q45" s="28">
        <f t="shared" si="1"/>
        <v>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s="1" customFormat="1" ht="14.25" x14ac:dyDescent="0.2">
      <c r="A46" s="29"/>
      <c r="B46" s="47"/>
      <c r="C46" s="29"/>
      <c r="D46" s="47"/>
      <c r="E46" s="128" t="s">
        <v>155</v>
      </c>
      <c r="F46" s="125" t="s">
        <v>151</v>
      </c>
      <c r="G46" s="14">
        <v>175</v>
      </c>
      <c r="H46" s="14">
        <v>65</v>
      </c>
      <c r="I46" s="14">
        <v>14</v>
      </c>
      <c r="J46" s="4"/>
      <c r="K46" s="4"/>
      <c r="L46" s="4"/>
      <c r="M46" s="59"/>
      <c r="N46" s="9"/>
      <c r="O46" s="9"/>
      <c r="P46" s="9"/>
      <c r="Q46" s="30">
        <f t="shared" si="1"/>
        <v>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s="1" customFormat="1" thickBot="1" x14ac:dyDescent="0.25">
      <c r="A47" s="31"/>
      <c r="B47" s="49"/>
      <c r="C47" s="31"/>
      <c r="D47" s="49"/>
      <c r="E47" s="145" t="s">
        <v>154</v>
      </c>
      <c r="F47" s="126" t="s">
        <v>151</v>
      </c>
      <c r="G47" s="34">
        <v>175</v>
      </c>
      <c r="H47" s="34">
        <v>65</v>
      </c>
      <c r="I47" s="34">
        <v>14</v>
      </c>
      <c r="J47" s="32"/>
      <c r="K47" s="32"/>
      <c r="L47" s="32"/>
      <c r="M47" s="60"/>
      <c r="N47" s="35"/>
      <c r="O47" s="35"/>
      <c r="P47" s="35"/>
      <c r="Q47" s="36">
        <f t="shared" si="1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s="1" customFormat="1" ht="14.25" x14ac:dyDescent="0.2">
      <c r="A48" s="23"/>
      <c r="B48" s="46"/>
      <c r="C48" s="23"/>
      <c r="D48" s="46"/>
      <c r="E48" s="135" t="s">
        <v>152</v>
      </c>
      <c r="F48" s="144" t="s">
        <v>150</v>
      </c>
      <c r="G48" s="26">
        <v>175</v>
      </c>
      <c r="H48" s="26">
        <v>65</v>
      </c>
      <c r="I48" s="26">
        <v>15</v>
      </c>
      <c r="J48" s="24"/>
      <c r="K48" s="24"/>
      <c r="L48" s="24"/>
      <c r="M48" s="62"/>
      <c r="N48" s="27"/>
      <c r="O48" s="27"/>
      <c r="P48" s="27"/>
      <c r="Q48" s="28">
        <f t="shared" si="1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s="1" customFormat="1" ht="14.25" x14ac:dyDescent="0.2">
      <c r="A49" s="29"/>
      <c r="B49" s="47"/>
      <c r="C49" s="29"/>
      <c r="D49" s="47"/>
      <c r="E49" s="128" t="s">
        <v>155</v>
      </c>
      <c r="F49" s="125" t="s">
        <v>151</v>
      </c>
      <c r="G49" s="14">
        <v>175</v>
      </c>
      <c r="H49" s="14">
        <v>65</v>
      </c>
      <c r="I49" s="14">
        <v>15</v>
      </c>
      <c r="J49" s="4"/>
      <c r="K49" s="4"/>
      <c r="L49" s="4"/>
      <c r="M49" s="59"/>
      <c r="N49" s="9"/>
      <c r="O49" s="9"/>
      <c r="P49" s="9"/>
      <c r="Q49" s="30">
        <f t="shared" si="1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s="1" customFormat="1" thickBot="1" x14ac:dyDescent="0.25">
      <c r="A50" s="31"/>
      <c r="B50" s="49"/>
      <c r="C50" s="31"/>
      <c r="D50" s="49"/>
      <c r="E50" s="145" t="s">
        <v>154</v>
      </c>
      <c r="F50" s="126" t="s">
        <v>151</v>
      </c>
      <c r="G50" s="34">
        <v>175</v>
      </c>
      <c r="H50" s="34">
        <v>65</v>
      </c>
      <c r="I50" s="34">
        <v>15</v>
      </c>
      <c r="J50" s="32"/>
      <c r="K50" s="32"/>
      <c r="L50" s="32"/>
      <c r="M50" s="60"/>
      <c r="N50" s="35"/>
      <c r="O50" s="35"/>
      <c r="P50" s="35"/>
      <c r="Q50" s="36">
        <f t="shared" si="1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s="1" customFormat="1" ht="14.25" x14ac:dyDescent="0.2">
      <c r="A51" s="23"/>
      <c r="B51" s="46"/>
      <c r="C51" s="23"/>
      <c r="D51" s="46"/>
      <c r="E51" s="135" t="s">
        <v>152</v>
      </c>
      <c r="F51" s="144" t="s">
        <v>150</v>
      </c>
      <c r="G51" s="26">
        <v>175</v>
      </c>
      <c r="H51" s="26">
        <v>70</v>
      </c>
      <c r="I51" s="26">
        <v>14</v>
      </c>
      <c r="J51" s="24"/>
      <c r="K51" s="24"/>
      <c r="L51" s="24"/>
      <c r="M51" s="62"/>
      <c r="N51" s="27"/>
      <c r="O51" s="27"/>
      <c r="P51" s="27"/>
      <c r="Q51" s="28">
        <f t="shared" si="1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s="1" customFormat="1" ht="14.25" x14ac:dyDescent="0.2">
      <c r="A52" s="29"/>
      <c r="B52" s="47"/>
      <c r="C52" s="29"/>
      <c r="D52" s="47"/>
      <c r="E52" s="128" t="s">
        <v>155</v>
      </c>
      <c r="F52" s="125" t="s">
        <v>151</v>
      </c>
      <c r="G52" s="14">
        <v>175</v>
      </c>
      <c r="H52" s="14">
        <v>70</v>
      </c>
      <c r="I52" s="14">
        <v>14</v>
      </c>
      <c r="J52" s="4"/>
      <c r="K52" s="4"/>
      <c r="L52" s="4"/>
      <c r="M52" s="59"/>
      <c r="N52" s="9"/>
      <c r="O52" s="9"/>
      <c r="P52" s="9"/>
      <c r="Q52" s="30">
        <f t="shared" si="1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s="1" customFormat="1" thickBot="1" x14ac:dyDescent="0.25">
      <c r="A53" s="31"/>
      <c r="B53" s="49"/>
      <c r="C53" s="31"/>
      <c r="D53" s="49"/>
      <c r="E53" s="145" t="s">
        <v>154</v>
      </c>
      <c r="F53" s="126" t="s">
        <v>151</v>
      </c>
      <c r="G53" s="34">
        <v>175</v>
      </c>
      <c r="H53" s="34">
        <v>70</v>
      </c>
      <c r="I53" s="34">
        <v>14</v>
      </c>
      <c r="J53" s="32"/>
      <c r="K53" s="32"/>
      <c r="L53" s="32"/>
      <c r="M53" s="60"/>
      <c r="N53" s="35"/>
      <c r="O53" s="35"/>
      <c r="P53" s="35"/>
      <c r="Q53" s="36">
        <f t="shared" si="1"/>
        <v>0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s="1" customFormat="1" ht="14.25" x14ac:dyDescent="0.2">
      <c r="A54" s="29"/>
      <c r="B54" s="47"/>
      <c r="C54" s="29"/>
      <c r="D54" s="46"/>
      <c r="E54" s="135" t="s">
        <v>152</v>
      </c>
      <c r="F54" s="144" t="s">
        <v>150</v>
      </c>
      <c r="G54" s="14">
        <v>185</v>
      </c>
      <c r="H54" s="14">
        <v>65</v>
      </c>
      <c r="I54" s="14">
        <v>15</v>
      </c>
      <c r="J54" s="4"/>
      <c r="K54" s="4"/>
      <c r="L54" s="4"/>
      <c r="M54" s="59"/>
      <c r="N54" s="9"/>
      <c r="O54" s="9"/>
      <c r="P54" s="9"/>
      <c r="Q54" s="30">
        <f t="shared" si="1"/>
        <v>0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s="1" customFormat="1" ht="14.25" x14ac:dyDescent="0.2">
      <c r="A55" s="29"/>
      <c r="B55" s="47"/>
      <c r="C55" s="29"/>
      <c r="D55" s="47"/>
      <c r="E55" s="128" t="s">
        <v>155</v>
      </c>
      <c r="F55" s="125" t="s">
        <v>151</v>
      </c>
      <c r="G55" s="14">
        <v>185</v>
      </c>
      <c r="H55" s="14">
        <v>65</v>
      </c>
      <c r="I55" s="14">
        <v>15</v>
      </c>
      <c r="J55" s="4"/>
      <c r="K55" s="4"/>
      <c r="L55" s="4"/>
      <c r="M55" s="59"/>
      <c r="N55" s="9"/>
      <c r="O55" s="9"/>
      <c r="P55" s="9"/>
      <c r="Q55" s="30">
        <f t="shared" si="1"/>
        <v>0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s="1" customFormat="1" thickBot="1" x14ac:dyDescent="0.25">
      <c r="A56" s="29"/>
      <c r="B56" s="47"/>
      <c r="C56" s="29"/>
      <c r="D56" s="49"/>
      <c r="E56" s="145" t="s">
        <v>154</v>
      </c>
      <c r="F56" s="126" t="s">
        <v>151</v>
      </c>
      <c r="G56" s="14">
        <v>185</v>
      </c>
      <c r="H56" s="14">
        <v>65</v>
      </c>
      <c r="I56" s="14">
        <v>15</v>
      </c>
      <c r="J56" s="4"/>
      <c r="K56" s="4"/>
      <c r="L56" s="4"/>
      <c r="M56" s="59"/>
      <c r="N56" s="9"/>
      <c r="O56" s="9"/>
      <c r="P56" s="9"/>
      <c r="Q56" s="30">
        <f t="shared" si="1"/>
        <v>0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s="1" customFormat="1" ht="14.25" x14ac:dyDescent="0.2">
      <c r="A57" s="23"/>
      <c r="B57" s="46"/>
      <c r="C57" s="23"/>
      <c r="D57" s="46"/>
      <c r="E57" s="135" t="s">
        <v>152</v>
      </c>
      <c r="F57" s="144" t="s">
        <v>150</v>
      </c>
      <c r="G57" s="26">
        <v>185</v>
      </c>
      <c r="H57" s="26">
        <v>70</v>
      </c>
      <c r="I57" s="26">
        <v>13</v>
      </c>
      <c r="J57" s="24"/>
      <c r="K57" s="24"/>
      <c r="L57" s="24"/>
      <c r="M57" s="62"/>
      <c r="N57" s="27"/>
      <c r="O57" s="27"/>
      <c r="P57" s="27"/>
      <c r="Q57" s="28">
        <f t="shared" si="1"/>
        <v>0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s="1" customFormat="1" ht="14.25" x14ac:dyDescent="0.2">
      <c r="A58" s="29"/>
      <c r="B58" s="47"/>
      <c r="C58" s="29"/>
      <c r="D58" s="47"/>
      <c r="E58" s="128" t="s">
        <v>155</v>
      </c>
      <c r="F58" s="125" t="s">
        <v>151</v>
      </c>
      <c r="G58" s="14">
        <v>185</v>
      </c>
      <c r="H58" s="14">
        <v>70</v>
      </c>
      <c r="I58" s="14">
        <v>13</v>
      </c>
      <c r="J58" s="4"/>
      <c r="K58" s="4"/>
      <c r="L58" s="4"/>
      <c r="M58" s="59"/>
      <c r="N58" s="9"/>
      <c r="O58" s="9"/>
      <c r="P58" s="9"/>
      <c r="Q58" s="30">
        <f t="shared" si="1"/>
        <v>0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s="1" customFormat="1" thickBot="1" x14ac:dyDescent="0.25">
      <c r="A59" s="31"/>
      <c r="B59" s="49"/>
      <c r="C59" s="31"/>
      <c r="D59" s="49"/>
      <c r="E59" s="145" t="s">
        <v>154</v>
      </c>
      <c r="F59" s="126" t="s">
        <v>151</v>
      </c>
      <c r="G59" s="34">
        <v>185</v>
      </c>
      <c r="H59" s="34">
        <v>70</v>
      </c>
      <c r="I59" s="34">
        <v>13</v>
      </c>
      <c r="J59" s="32"/>
      <c r="K59" s="32"/>
      <c r="L59" s="32"/>
      <c r="M59" s="60"/>
      <c r="N59" s="35"/>
      <c r="O59" s="35"/>
      <c r="P59" s="35"/>
      <c r="Q59" s="36">
        <f t="shared" si="1"/>
        <v>0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s="1" customFormat="1" ht="14.25" x14ac:dyDescent="0.2">
      <c r="A60" s="29"/>
      <c r="B60" s="47"/>
      <c r="C60" s="29"/>
      <c r="D60" s="46"/>
      <c r="E60" s="135" t="s">
        <v>152</v>
      </c>
      <c r="F60" s="144" t="s">
        <v>150</v>
      </c>
      <c r="G60" s="14">
        <v>185</v>
      </c>
      <c r="H60" s="14">
        <v>70</v>
      </c>
      <c r="I60" s="14">
        <v>14</v>
      </c>
      <c r="J60" s="4"/>
      <c r="K60" s="4"/>
      <c r="L60" s="4"/>
      <c r="M60" s="59"/>
      <c r="N60" s="9"/>
      <c r="O60" s="9"/>
      <c r="P60" s="9"/>
      <c r="Q60" s="30">
        <f t="shared" si="1"/>
        <v>0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s="1" customFormat="1" ht="14.25" x14ac:dyDescent="0.2">
      <c r="A61" s="29"/>
      <c r="B61" s="47"/>
      <c r="C61" s="29"/>
      <c r="D61" s="47"/>
      <c r="E61" s="128" t="s">
        <v>155</v>
      </c>
      <c r="F61" s="125" t="s">
        <v>151</v>
      </c>
      <c r="G61" s="14">
        <v>185</v>
      </c>
      <c r="H61" s="14">
        <v>70</v>
      </c>
      <c r="I61" s="14">
        <v>14</v>
      </c>
      <c r="J61" s="4"/>
      <c r="K61" s="4"/>
      <c r="L61" s="4"/>
      <c r="M61" s="59"/>
      <c r="N61" s="9"/>
      <c r="O61" s="9"/>
      <c r="P61" s="9"/>
      <c r="Q61" s="30">
        <f t="shared" si="1"/>
        <v>0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s="1" customFormat="1" thickBot="1" x14ac:dyDescent="0.25">
      <c r="A62" s="29"/>
      <c r="B62" s="47"/>
      <c r="C62" s="29"/>
      <c r="D62" s="49"/>
      <c r="E62" s="145" t="s">
        <v>154</v>
      </c>
      <c r="F62" s="126" t="s">
        <v>151</v>
      </c>
      <c r="G62" s="14">
        <v>185</v>
      </c>
      <c r="H62" s="14">
        <v>70</v>
      </c>
      <c r="I62" s="14">
        <v>14</v>
      </c>
      <c r="J62" s="4"/>
      <c r="K62" s="4"/>
      <c r="L62" s="4"/>
      <c r="M62" s="59"/>
      <c r="N62" s="9"/>
      <c r="O62" s="9"/>
      <c r="P62" s="9"/>
      <c r="Q62" s="30">
        <f t="shared" si="1"/>
        <v>0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s="1" customFormat="1" ht="14.25" x14ac:dyDescent="0.2">
      <c r="A63" s="23"/>
      <c r="B63" s="46"/>
      <c r="C63" s="23"/>
      <c r="D63" s="46"/>
      <c r="E63" s="135" t="s">
        <v>152</v>
      </c>
      <c r="F63" s="144" t="s">
        <v>150</v>
      </c>
      <c r="G63" s="26">
        <v>185</v>
      </c>
      <c r="H63" s="26">
        <v>75</v>
      </c>
      <c r="I63" s="26">
        <v>16</v>
      </c>
      <c r="J63" s="24"/>
      <c r="K63" s="24"/>
      <c r="L63" s="24"/>
      <c r="M63" s="62"/>
      <c r="N63" s="27"/>
      <c r="O63" s="27"/>
      <c r="P63" s="27"/>
      <c r="Q63" s="28">
        <f t="shared" si="1"/>
        <v>0</v>
      </c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s="1" customFormat="1" ht="14.25" x14ac:dyDescent="0.2">
      <c r="A64" s="29"/>
      <c r="B64" s="47"/>
      <c r="C64" s="29"/>
      <c r="D64" s="47"/>
      <c r="E64" s="128" t="s">
        <v>155</v>
      </c>
      <c r="F64" s="125" t="s">
        <v>151</v>
      </c>
      <c r="G64" s="14">
        <v>185</v>
      </c>
      <c r="H64" s="14">
        <v>75</v>
      </c>
      <c r="I64" s="14">
        <v>16</v>
      </c>
      <c r="J64" s="4"/>
      <c r="K64" s="4"/>
      <c r="L64" s="4"/>
      <c r="M64" s="59"/>
      <c r="N64" s="9"/>
      <c r="O64" s="9"/>
      <c r="P64" s="9"/>
      <c r="Q64" s="30">
        <f t="shared" si="1"/>
        <v>0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s="1" customFormat="1" thickBot="1" x14ac:dyDescent="0.25">
      <c r="A65" s="31"/>
      <c r="B65" s="49"/>
      <c r="C65" s="31"/>
      <c r="D65" s="49"/>
      <c r="E65" s="145" t="s">
        <v>154</v>
      </c>
      <c r="F65" s="126" t="s">
        <v>151</v>
      </c>
      <c r="G65" s="34">
        <v>185</v>
      </c>
      <c r="H65" s="34">
        <v>75</v>
      </c>
      <c r="I65" s="34">
        <v>16</v>
      </c>
      <c r="J65" s="32"/>
      <c r="K65" s="32"/>
      <c r="L65" s="32"/>
      <c r="M65" s="60"/>
      <c r="N65" s="35"/>
      <c r="O65" s="35"/>
      <c r="P65" s="35"/>
      <c r="Q65" s="36">
        <f t="shared" si="1"/>
        <v>0</v>
      </c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s="1" customFormat="1" ht="14.25" x14ac:dyDescent="0.2">
      <c r="A66" s="29"/>
      <c r="B66" s="47"/>
      <c r="C66" s="29"/>
      <c r="D66" s="46"/>
      <c r="E66" s="135" t="s">
        <v>152</v>
      </c>
      <c r="F66" s="144" t="s">
        <v>150</v>
      </c>
      <c r="G66" s="14">
        <v>195</v>
      </c>
      <c r="H66" s="14">
        <v>50</v>
      </c>
      <c r="I66" s="14">
        <v>15</v>
      </c>
      <c r="J66" s="4"/>
      <c r="K66" s="4"/>
      <c r="L66" s="4"/>
      <c r="M66" s="59"/>
      <c r="N66" s="9"/>
      <c r="O66" s="9"/>
      <c r="P66" s="9"/>
      <c r="Q66" s="30">
        <f t="shared" si="1"/>
        <v>0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s="1" customFormat="1" ht="14.25" x14ac:dyDescent="0.2">
      <c r="A67" s="29"/>
      <c r="B67" s="47"/>
      <c r="C67" s="29"/>
      <c r="D67" s="47"/>
      <c r="E67" s="128" t="s">
        <v>155</v>
      </c>
      <c r="F67" s="125" t="s">
        <v>151</v>
      </c>
      <c r="G67" s="14">
        <v>195</v>
      </c>
      <c r="H67" s="14">
        <v>50</v>
      </c>
      <c r="I67" s="14">
        <v>15</v>
      </c>
      <c r="J67" s="4"/>
      <c r="K67" s="4"/>
      <c r="L67" s="4"/>
      <c r="M67" s="59"/>
      <c r="N67" s="9"/>
      <c r="O67" s="9"/>
      <c r="P67" s="9"/>
      <c r="Q67" s="30">
        <f t="shared" si="1"/>
        <v>0</v>
      </c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s="1" customFormat="1" thickBot="1" x14ac:dyDescent="0.25">
      <c r="A68" s="29"/>
      <c r="B68" s="47"/>
      <c r="C68" s="29"/>
      <c r="D68" s="49"/>
      <c r="E68" s="145" t="s">
        <v>154</v>
      </c>
      <c r="F68" s="126" t="s">
        <v>151</v>
      </c>
      <c r="G68" s="14">
        <v>195</v>
      </c>
      <c r="H68" s="14">
        <v>50</v>
      </c>
      <c r="I68" s="14">
        <v>15</v>
      </c>
      <c r="J68" s="4"/>
      <c r="K68" s="4"/>
      <c r="L68" s="4"/>
      <c r="M68" s="59"/>
      <c r="N68" s="9"/>
      <c r="O68" s="9"/>
      <c r="P68" s="9"/>
      <c r="Q68" s="30">
        <f t="shared" si="1"/>
        <v>0</v>
      </c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s="1" customFormat="1" ht="14.25" x14ac:dyDescent="0.2">
      <c r="A69" s="23"/>
      <c r="B69" s="46"/>
      <c r="C69" s="23"/>
      <c r="D69" s="46"/>
      <c r="E69" s="135" t="s">
        <v>152</v>
      </c>
      <c r="F69" s="144" t="s">
        <v>150</v>
      </c>
      <c r="G69" s="26">
        <v>195</v>
      </c>
      <c r="H69" s="26">
        <v>55</v>
      </c>
      <c r="I69" s="26">
        <v>16</v>
      </c>
      <c r="J69" s="24"/>
      <c r="K69" s="24"/>
      <c r="L69" s="24"/>
      <c r="M69" s="62"/>
      <c r="N69" s="27"/>
      <c r="O69" s="27"/>
      <c r="P69" s="27"/>
      <c r="Q69" s="28">
        <f t="shared" si="1"/>
        <v>0</v>
      </c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s="1" customFormat="1" ht="14.25" x14ac:dyDescent="0.2">
      <c r="A70" s="29"/>
      <c r="B70" s="47"/>
      <c r="C70" s="29"/>
      <c r="D70" s="47"/>
      <c r="E70" s="128" t="s">
        <v>155</v>
      </c>
      <c r="F70" s="125" t="s">
        <v>151</v>
      </c>
      <c r="G70" s="14">
        <v>195</v>
      </c>
      <c r="H70" s="14">
        <v>55</v>
      </c>
      <c r="I70" s="14">
        <v>16</v>
      </c>
      <c r="J70" s="4"/>
      <c r="K70" s="4"/>
      <c r="L70" s="4"/>
      <c r="M70" s="59"/>
      <c r="N70" s="9"/>
      <c r="O70" s="9"/>
      <c r="P70" s="9"/>
      <c r="Q70" s="30">
        <f t="shared" si="1"/>
        <v>0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s="1" customFormat="1" thickBot="1" x14ac:dyDescent="0.25">
      <c r="A71" s="31"/>
      <c r="B71" s="49"/>
      <c r="C71" s="31"/>
      <c r="D71" s="49"/>
      <c r="E71" s="145" t="s">
        <v>154</v>
      </c>
      <c r="F71" s="126" t="s">
        <v>151</v>
      </c>
      <c r="G71" s="34">
        <v>195</v>
      </c>
      <c r="H71" s="34">
        <v>55</v>
      </c>
      <c r="I71" s="34">
        <v>16</v>
      </c>
      <c r="J71" s="32"/>
      <c r="K71" s="32"/>
      <c r="L71" s="32"/>
      <c r="M71" s="60"/>
      <c r="N71" s="35"/>
      <c r="O71" s="35"/>
      <c r="P71" s="35"/>
      <c r="Q71" s="36">
        <f t="shared" si="1"/>
        <v>0</v>
      </c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s="1" customFormat="1" ht="14.25" x14ac:dyDescent="0.2">
      <c r="A72" s="29"/>
      <c r="B72" s="47"/>
      <c r="C72" s="29"/>
      <c r="D72" s="46"/>
      <c r="E72" s="135" t="s">
        <v>152</v>
      </c>
      <c r="F72" s="144" t="s">
        <v>150</v>
      </c>
      <c r="G72" s="14">
        <v>195</v>
      </c>
      <c r="H72" s="14">
        <v>65</v>
      </c>
      <c r="I72" s="14">
        <v>15</v>
      </c>
      <c r="J72" s="4"/>
      <c r="K72" s="4"/>
      <c r="L72" s="4"/>
      <c r="M72" s="59"/>
      <c r="N72" s="9"/>
      <c r="O72" s="9"/>
      <c r="P72" s="9"/>
      <c r="Q72" s="30">
        <f t="shared" si="1"/>
        <v>0</v>
      </c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s="1" customFormat="1" ht="14.25" x14ac:dyDescent="0.2">
      <c r="A73" s="29"/>
      <c r="B73" s="47"/>
      <c r="C73" s="29"/>
      <c r="D73" s="47"/>
      <c r="E73" s="128" t="s">
        <v>155</v>
      </c>
      <c r="F73" s="125" t="s">
        <v>151</v>
      </c>
      <c r="G73" s="14">
        <v>195</v>
      </c>
      <c r="H73" s="14">
        <v>65</v>
      </c>
      <c r="I73" s="14">
        <v>15</v>
      </c>
      <c r="J73" s="4"/>
      <c r="K73" s="4"/>
      <c r="L73" s="4"/>
      <c r="M73" s="59"/>
      <c r="N73" s="9"/>
      <c r="O73" s="9"/>
      <c r="P73" s="9"/>
      <c r="Q73" s="30">
        <f t="shared" si="1"/>
        <v>0</v>
      </c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s="1" customFormat="1" thickBot="1" x14ac:dyDescent="0.25">
      <c r="A74" s="29"/>
      <c r="B74" s="47"/>
      <c r="C74" s="29"/>
      <c r="D74" s="49"/>
      <c r="E74" s="145" t="s">
        <v>154</v>
      </c>
      <c r="F74" s="126" t="s">
        <v>151</v>
      </c>
      <c r="G74" s="14">
        <v>195</v>
      </c>
      <c r="H74" s="14">
        <v>65</v>
      </c>
      <c r="I74" s="14">
        <v>15</v>
      </c>
      <c r="J74" s="4"/>
      <c r="K74" s="4"/>
      <c r="L74" s="4"/>
      <c r="M74" s="59"/>
      <c r="N74" s="9"/>
      <c r="O74" s="9"/>
      <c r="P74" s="9"/>
      <c r="Q74" s="30">
        <f t="shared" si="1"/>
        <v>0</v>
      </c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s="1" customFormat="1" ht="14.25" x14ac:dyDescent="0.2">
      <c r="A75" s="23"/>
      <c r="B75" s="46"/>
      <c r="C75" s="23"/>
      <c r="D75" s="46"/>
      <c r="E75" s="135" t="s">
        <v>152</v>
      </c>
      <c r="F75" s="144" t="s">
        <v>150</v>
      </c>
      <c r="G75" s="26">
        <v>195</v>
      </c>
      <c r="H75" s="26">
        <v>65</v>
      </c>
      <c r="I75" s="26">
        <v>16</v>
      </c>
      <c r="J75" s="24"/>
      <c r="K75" s="24"/>
      <c r="L75" s="24"/>
      <c r="M75" s="62"/>
      <c r="N75" s="27"/>
      <c r="O75" s="27"/>
      <c r="P75" s="27"/>
      <c r="Q75" s="28">
        <f t="shared" si="1"/>
        <v>0</v>
      </c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s="1" customFormat="1" ht="14.25" x14ac:dyDescent="0.2">
      <c r="A76" s="29"/>
      <c r="B76" s="47"/>
      <c r="C76" s="29"/>
      <c r="D76" s="47"/>
      <c r="E76" s="128" t="s">
        <v>155</v>
      </c>
      <c r="F76" s="125" t="s">
        <v>151</v>
      </c>
      <c r="G76" s="14">
        <v>195</v>
      </c>
      <c r="H76" s="14">
        <v>65</v>
      </c>
      <c r="I76" s="14">
        <v>16</v>
      </c>
      <c r="J76" s="4"/>
      <c r="K76" s="4"/>
      <c r="L76" s="4"/>
      <c r="M76" s="59"/>
      <c r="N76" s="9"/>
      <c r="O76" s="9"/>
      <c r="P76" s="9"/>
      <c r="Q76" s="30">
        <f t="shared" si="1"/>
        <v>0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s="1" customFormat="1" thickBot="1" x14ac:dyDescent="0.25">
      <c r="A77" s="31"/>
      <c r="B77" s="49"/>
      <c r="C77" s="31"/>
      <c r="D77" s="49"/>
      <c r="E77" s="145" t="s">
        <v>154</v>
      </c>
      <c r="F77" s="126" t="s">
        <v>151</v>
      </c>
      <c r="G77" s="34">
        <v>195</v>
      </c>
      <c r="H77" s="34">
        <v>65</v>
      </c>
      <c r="I77" s="34">
        <v>16</v>
      </c>
      <c r="J77" s="32"/>
      <c r="K77" s="32"/>
      <c r="L77" s="32"/>
      <c r="M77" s="60"/>
      <c r="N77" s="35"/>
      <c r="O77" s="35"/>
      <c r="P77" s="35"/>
      <c r="Q77" s="36">
        <f t="shared" si="1"/>
        <v>0</v>
      </c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s="1" customFormat="1" ht="14.25" x14ac:dyDescent="0.2">
      <c r="A78" s="29"/>
      <c r="B78" s="47"/>
      <c r="C78" s="29"/>
      <c r="D78" s="46"/>
      <c r="E78" s="135" t="s">
        <v>152</v>
      </c>
      <c r="F78" s="144" t="s">
        <v>150</v>
      </c>
      <c r="G78" s="14">
        <v>195</v>
      </c>
      <c r="H78" s="14">
        <v>70</v>
      </c>
      <c r="I78" s="14">
        <v>15</v>
      </c>
      <c r="J78" s="4"/>
      <c r="K78" s="4"/>
      <c r="L78" s="4"/>
      <c r="M78" s="59"/>
      <c r="N78" s="9"/>
      <c r="O78" s="9"/>
      <c r="P78" s="9"/>
      <c r="Q78" s="30">
        <f t="shared" si="1"/>
        <v>0</v>
      </c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s="1" customFormat="1" ht="14.25" x14ac:dyDescent="0.2">
      <c r="A79" s="29"/>
      <c r="B79" s="47"/>
      <c r="C79" s="29"/>
      <c r="D79" s="47"/>
      <c r="E79" s="128" t="s">
        <v>155</v>
      </c>
      <c r="F79" s="125" t="s">
        <v>151</v>
      </c>
      <c r="G79" s="14">
        <v>195</v>
      </c>
      <c r="H79" s="14">
        <v>70</v>
      </c>
      <c r="I79" s="14">
        <v>15</v>
      </c>
      <c r="J79" s="4"/>
      <c r="K79" s="4"/>
      <c r="L79" s="4"/>
      <c r="M79" s="59"/>
      <c r="N79" s="9"/>
      <c r="O79" s="9"/>
      <c r="P79" s="9"/>
      <c r="Q79" s="30">
        <f t="shared" si="1"/>
        <v>0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s="1" customFormat="1" thickBot="1" x14ac:dyDescent="0.25">
      <c r="A80" s="29"/>
      <c r="B80" s="47"/>
      <c r="C80" s="29"/>
      <c r="D80" s="49"/>
      <c r="E80" s="145" t="s">
        <v>154</v>
      </c>
      <c r="F80" s="126" t="s">
        <v>151</v>
      </c>
      <c r="G80" s="14">
        <v>195</v>
      </c>
      <c r="H80" s="14">
        <v>70</v>
      </c>
      <c r="I80" s="14">
        <v>15</v>
      </c>
      <c r="J80" s="4"/>
      <c r="K80" s="4"/>
      <c r="L80" s="4"/>
      <c r="M80" s="59"/>
      <c r="N80" s="9"/>
      <c r="O80" s="9"/>
      <c r="P80" s="9"/>
      <c r="Q80" s="30">
        <f t="shared" si="1"/>
        <v>0</v>
      </c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s="1" customFormat="1" ht="14.25" x14ac:dyDescent="0.2">
      <c r="A81" s="23"/>
      <c r="B81" s="46"/>
      <c r="C81" s="23"/>
      <c r="D81" s="46"/>
      <c r="E81" s="135" t="s">
        <v>152</v>
      </c>
      <c r="F81" s="144" t="s">
        <v>150</v>
      </c>
      <c r="G81" s="26">
        <v>195</v>
      </c>
      <c r="H81" s="26">
        <v>70</v>
      </c>
      <c r="I81" s="26">
        <v>16</v>
      </c>
      <c r="J81" s="24"/>
      <c r="K81" s="24"/>
      <c r="L81" s="24"/>
      <c r="M81" s="62"/>
      <c r="N81" s="27"/>
      <c r="O81" s="27"/>
      <c r="P81" s="27"/>
      <c r="Q81" s="28">
        <f t="shared" si="1"/>
        <v>0</v>
      </c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s="1" customFormat="1" ht="14.25" x14ac:dyDescent="0.2">
      <c r="A82" s="29"/>
      <c r="B82" s="47"/>
      <c r="C82" s="29"/>
      <c r="D82" s="47"/>
      <c r="E82" s="128" t="s">
        <v>155</v>
      </c>
      <c r="F82" s="125" t="s">
        <v>151</v>
      </c>
      <c r="G82" s="14">
        <v>195</v>
      </c>
      <c r="H82" s="14">
        <v>70</v>
      </c>
      <c r="I82" s="14">
        <v>16</v>
      </c>
      <c r="J82" s="4"/>
      <c r="K82" s="4"/>
      <c r="L82" s="4"/>
      <c r="M82" s="59"/>
      <c r="N82" s="9"/>
      <c r="O82" s="9"/>
      <c r="P82" s="9"/>
      <c r="Q82" s="30">
        <f t="shared" si="1"/>
        <v>0</v>
      </c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s="1" customFormat="1" thickBot="1" x14ac:dyDescent="0.25">
      <c r="A83" s="31"/>
      <c r="B83" s="49"/>
      <c r="C83" s="31"/>
      <c r="D83" s="49"/>
      <c r="E83" s="145" t="s">
        <v>154</v>
      </c>
      <c r="F83" s="126" t="s">
        <v>151</v>
      </c>
      <c r="G83" s="34">
        <v>195</v>
      </c>
      <c r="H83" s="34">
        <v>70</v>
      </c>
      <c r="I83" s="34">
        <v>16</v>
      </c>
      <c r="J83" s="32"/>
      <c r="K83" s="32"/>
      <c r="L83" s="32"/>
      <c r="M83" s="60"/>
      <c r="N83" s="35"/>
      <c r="O83" s="35"/>
      <c r="P83" s="35"/>
      <c r="Q83" s="36">
        <f t="shared" si="1"/>
        <v>0</v>
      </c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s="1" customFormat="1" ht="14.25" x14ac:dyDescent="0.2">
      <c r="A84" s="29"/>
      <c r="B84" s="47"/>
      <c r="C84" s="29"/>
      <c r="D84" s="46"/>
      <c r="E84" s="135" t="s">
        <v>152</v>
      </c>
      <c r="F84" s="144" t="s">
        <v>150</v>
      </c>
      <c r="G84" s="14">
        <v>195</v>
      </c>
      <c r="H84" s="14">
        <v>75</v>
      </c>
      <c r="I84" s="14">
        <v>16</v>
      </c>
      <c r="J84" s="4"/>
      <c r="K84" s="4"/>
      <c r="L84" s="4"/>
      <c r="M84" s="59"/>
      <c r="N84" s="9"/>
      <c r="O84" s="9"/>
      <c r="P84" s="9"/>
      <c r="Q84" s="30">
        <f t="shared" si="1"/>
        <v>0</v>
      </c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s="1" customFormat="1" ht="14.25" x14ac:dyDescent="0.2">
      <c r="A85" s="29"/>
      <c r="B85" s="47"/>
      <c r="C85" s="29"/>
      <c r="D85" s="47"/>
      <c r="E85" s="128" t="s">
        <v>155</v>
      </c>
      <c r="F85" s="125" t="s">
        <v>151</v>
      </c>
      <c r="G85" s="14">
        <v>195</v>
      </c>
      <c r="H85" s="14">
        <v>75</v>
      </c>
      <c r="I85" s="14">
        <v>16</v>
      </c>
      <c r="J85" s="4"/>
      <c r="K85" s="4"/>
      <c r="L85" s="4"/>
      <c r="M85" s="59"/>
      <c r="N85" s="9"/>
      <c r="O85" s="9"/>
      <c r="P85" s="9"/>
      <c r="Q85" s="30">
        <f t="shared" si="1"/>
        <v>0</v>
      </c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s="1" customFormat="1" thickBot="1" x14ac:dyDescent="0.25">
      <c r="A86" s="29"/>
      <c r="B86" s="47"/>
      <c r="C86" s="29"/>
      <c r="D86" s="49"/>
      <c r="E86" s="145" t="s">
        <v>154</v>
      </c>
      <c r="F86" s="126" t="s">
        <v>151</v>
      </c>
      <c r="G86" s="14">
        <v>195</v>
      </c>
      <c r="H86" s="14">
        <v>75</v>
      </c>
      <c r="I86" s="14">
        <v>16</v>
      </c>
      <c r="J86" s="4"/>
      <c r="K86" s="4"/>
      <c r="L86" s="4"/>
      <c r="M86" s="59"/>
      <c r="N86" s="9"/>
      <c r="O86" s="9"/>
      <c r="P86" s="9"/>
      <c r="Q86" s="30">
        <f t="shared" si="1"/>
        <v>0</v>
      </c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s="1" customFormat="1" ht="14.25" x14ac:dyDescent="0.2">
      <c r="A87" s="23"/>
      <c r="B87" s="46"/>
      <c r="C87" s="23"/>
      <c r="D87" s="46"/>
      <c r="E87" s="135" t="s">
        <v>152</v>
      </c>
      <c r="F87" s="144" t="s">
        <v>150</v>
      </c>
      <c r="G87" s="26">
        <v>205</v>
      </c>
      <c r="H87" s="26">
        <v>55</v>
      </c>
      <c r="I87" s="26">
        <v>16</v>
      </c>
      <c r="J87" s="24"/>
      <c r="K87" s="24"/>
      <c r="L87" s="24"/>
      <c r="M87" s="62"/>
      <c r="N87" s="27"/>
      <c r="O87" s="27"/>
      <c r="P87" s="27"/>
      <c r="Q87" s="28">
        <f t="shared" si="1"/>
        <v>0</v>
      </c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s="1" customFormat="1" ht="14.25" x14ac:dyDescent="0.2">
      <c r="A88" s="29"/>
      <c r="B88" s="47"/>
      <c r="C88" s="29"/>
      <c r="D88" s="47"/>
      <c r="E88" s="128" t="s">
        <v>155</v>
      </c>
      <c r="F88" s="125" t="s">
        <v>151</v>
      </c>
      <c r="G88" s="14">
        <v>205</v>
      </c>
      <c r="H88" s="14">
        <v>55</v>
      </c>
      <c r="I88" s="14">
        <v>16</v>
      </c>
      <c r="J88" s="4"/>
      <c r="K88" s="4"/>
      <c r="L88" s="4"/>
      <c r="M88" s="59"/>
      <c r="N88" s="9"/>
      <c r="O88" s="9"/>
      <c r="P88" s="9"/>
      <c r="Q88" s="30">
        <f t="shared" si="1"/>
        <v>0</v>
      </c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s="1" customFormat="1" thickBot="1" x14ac:dyDescent="0.25">
      <c r="A89" s="31"/>
      <c r="B89" s="49"/>
      <c r="C89" s="31"/>
      <c r="D89" s="49"/>
      <c r="E89" s="145" t="s">
        <v>154</v>
      </c>
      <c r="F89" s="126" t="s">
        <v>151</v>
      </c>
      <c r="G89" s="34">
        <v>205</v>
      </c>
      <c r="H89" s="34">
        <v>55</v>
      </c>
      <c r="I89" s="34">
        <v>16</v>
      </c>
      <c r="J89" s="32"/>
      <c r="K89" s="32"/>
      <c r="L89" s="32"/>
      <c r="M89" s="60"/>
      <c r="N89" s="35"/>
      <c r="O89" s="35"/>
      <c r="P89" s="35"/>
      <c r="Q89" s="36">
        <f t="shared" si="1"/>
        <v>0</v>
      </c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s="1" customFormat="1" ht="14.25" x14ac:dyDescent="0.2">
      <c r="A90" s="29"/>
      <c r="B90" s="47"/>
      <c r="C90" s="29"/>
      <c r="D90" s="46"/>
      <c r="E90" s="135" t="s">
        <v>152</v>
      </c>
      <c r="F90" s="144" t="s">
        <v>150</v>
      </c>
      <c r="G90" s="14">
        <v>205</v>
      </c>
      <c r="H90" s="14">
        <v>60</v>
      </c>
      <c r="I90" s="14">
        <v>16</v>
      </c>
      <c r="J90" s="4"/>
      <c r="K90" s="4"/>
      <c r="L90" s="4"/>
      <c r="M90" s="59"/>
      <c r="N90" s="9"/>
      <c r="O90" s="9"/>
      <c r="P90" s="9"/>
      <c r="Q90" s="30">
        <f t="shared" si="1"/>
        <v>0</v>
      </c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s="1" customFormat="1" ht="14.25" x14ac:dyDescent="0.2">
      <c r="A91" s="29"/>
      <c r="B91" s="47"/>
      <c r="C91" s="29"/>
      <c r="D91" s="47"/>
      <c r="E91" s="128" t="s">
        <v>155</v>
      </c>
      <c r="F91" s="125" t="s">
        <v>151</v>
      </c>
      <c r="G91" s="14">
        <v>205</v>
      </c>
      <c r="H91" s="14">
        <v>60</v>
      </c>
      <c r="I91" s="14">
        <v>16</v>
      </c>
      <c r="J91" s="4"/>
      <c r="K91" s="4"/>
      <c r="L91" s="4"/>
      <c r="M91" s="59"/>
      <c r="N91" s="9"/>
      <c r="O91" s="9"/>
      <c r="P91" s="9"/>
      <c r="Q91" s="30">
        <f t="shared" si="1"/>
        <v>0</v>
      </c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s="1" customFormat="1" thickBot="1" x14ac:dyDescent="0.25">
      <c r="A92" s="29"/>
      <c r="B92" s="47"/>
      <c r="C92" s="29"/>
      <c r="D92" s="49"/>
      <c r="E92" s="145" t="s">
        <v>154</v>
      </c>
      <c r="F92" s="126" t="s">
        <v>151</v>
      </c>
      <c r="G92" s="14">
        <v>205</v>
      </c>
      <c r="H92" s="14">
        <v>60</v>
      </c>
      <c r="I92" s="14">
        <v>16</v>
      </c>
      <c r="J92" s="4"/>
      <c r="K92" s="4"/>
      <c r="L92" s="4"/>
      <c r="M92" s="59"/>
      <c r="N92" s="9"/>
      <c r="O92" s="9"/>
      <c r="P92" s="9"/>
      <c r="Q92" s="30">
        <f t="shared" si="1"/>
        <v>0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s="1" customFormat="1" ht="14.25" x14ac:dyDescent="0.2">
      <c r="A93" s="23"/>
      <c r="B93" s="46"/>
      <c r="C93" s="23"/>
      <c r="D93" s="46"/>
      <c r="E93" s="135" t="s">
        <v>152</v>
      </c>
      <c r="F93" s="144" t="s">
        <v>150</v>
      </c>
      <c r="G93" s="26">
        <v>205</v>
      </c>
      <c r="H93" s="26">
        <v>75</v>
      </c>
      <c r="I93" s="26">
        <v>16</v>
      </c>
      <c r="J93" s="24"/>
      <c r="K93" s="24"/>
      <c r="L93" s="24"/>
      <c r="M93" s="62"/>
      <c r="N93" s="27"/>
      <c r="O93" s="27"/>
      <c r="P93" s="27"/>
      <c r="Q93" s="28">
        <f t="shared" si="1"/>
        <v>0</v>
      </c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s="1" customFormat="1" ht="14.25" x14ac:dyDescent="0.2">
      <c r="A94" s="29"/>
      <c r="B94" s="47"/>
      <c r="C94" s="29"/>
      <c r="D94" s="47"/>
      <c r="E94" s="128" t="s">
        <v>155</v>
      </c>
      <c r="F94" s="125" t="s">
        <v>151</v>
      </c>
      <c r="G94" s="14">
        <v>205</v>
      </c>
      <c r="H94" s="14">
        <v>75</v>
      </c>
      <c r="I94" s="14">
        <v>16</v>
      </c>
      <c r="J94" s="4"/>
      <c r="K94" s="4"/>
      <c r="L94" s="4"/>
      <c r="M94" s="59"/>
      <c r="N94" s="9"/>
      <c r="O94" s="9"/>
      <c r="P94" s="9"/>
      <c r="Q94" s="30">
        <f t="shared" si="1"/>
        <v>0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s="1" customFormat="1" thickBot="1" x14ac:dyDescent="0.25">
      <c r="A95" s="31"/>
      <c r="B95" s="49"/>
      <c r="C95" s="31"/>
      <c r="D95" s="49"/>
      <c r="E95" s="145" t="s">
        <v>154</v>
      </c>
      <c r="F95" s="126" t="s">
        <v>151</v>
      </c>
      <c r="G95" s="34">
        <v>205</v>
      </c>
      <c r="H95" s="34">
        <v>75</v>
      </c>
      <c r="I95" s="34">
        <v>16</v>
      </c>
      <c r="J95" s="32"/>
      <c r="K95" s="32"/>
      <c r="L95" s="32"/>
      <c r="M95" s="60"/>
      <c r="N95" s="35"/>
      <c r="O95" s="35"/>
      <c r="P95" s="35"/>
      <c r="Q95" s="36">
        <f t="shared" si="1"/>
        <v>0</v>
      </c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s="1" customFormat="1" ht="14.25" x14ac:dyDescent="0.2">
      <c r="A96" s="29"/>
      <c r="B96" s="47"/>
      <c r="C96" s="29"/>
      <c r="D96" s="46"/>
      <c r="E96" s="135" t="s">
        <v>152</v>
      </c>
      <c r="F96" s="144" t="s">
        <v>150</v>
      </c>
      <c r="G96" s="14">
        <v>205</v>
      </c>
      <c r="H96" s="14">
        <v>80</v>
      </c>
      <c r="I96" s="14">
        <v>16</v>
      </c>
      <c r="J96" s="4"/>
      <c r="K96" s="4"/>
      <c r="L96" s="4"/>
      <c r="M96" s="59"/>
      <c r="N96" s="9"/>
      <c r="O96" s="9"/>
      <c r="P96" s="9"/>
      <c r="Q96" s="30">
        <f t="shared" si="1"/>
        <v>0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s="1" customFormat="1" ht="14.25" x14ac:dyDescent="0.2">
      <c r="A97" s="29"/>
      <c r="B97" s="47"/>
      <c r="C97" s="29"/>
      <c r="D97" s="47"/>
      <c r="E97" s="128" t="s">
        <v>155</v>
      </c>
      <c r="F97" s="125" t="s">
        <v>151</v>
      </c>
      <c r="G97" s="14">
        <v>205</v>
      </c>
      <c r="H97" s="14">
        <v>80</v>
      </c>
      <c r="I97" s="14">
        <v>16</v>
      </c>
      <c r="J97" s="4"/>
      <c r="K97" s="4"/>
      <c r="L97" s="4"/>
      <c r="M97" s="59"/>
      <c r="N97" s="9"/>
      <c r="O97" s="9"/>
      <c r="P97" s="9"/>
      <c r="Q97" s="30">
        <f t="shared" si="1"/>
        <v>0</v>
      </c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s="1" customFormat="1" thickBot="1" x14ac:dyDescent="0.25">
      <c r="A98" s="29"/>
      <c r="B98" s="47"/>
      <c r="C98" s="29"/>
      <c r="D98" s="49"/>
      <c r="E98" s="145" t="s">
        <v>154</v>
      </c>
      <c r="F98" s="126" t="s">
        <v>151</v>
      </c>
      <c r="G98" s="14">
        <v>205</v>
      </c>
      <c r="H98" s="14">
        <v>80</v>
      </c>
      <c r="I98" s="14">
        <v>16</v>
      </c>
      <c r="J98" s="4"/>
      <c r="K98" s="4"/>
      <c r="L98" s="4"/>
      <c r="M98" s="59"/>
      <c r="N98" s="9"/>
      <c r="O98" s="9"/>
      <c r="P98" s="9"/>
      <c r="Q98" s="30">
        <f t="shared" si="1"/>
        <v>0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s="1" customFormat="1" ht="14.25" x14ac:dyDescent="0.2">
      <c r="A99" s="23"/>
      <c r="B99" s="46"/>
      <c r="C99" s="23"/>
      <c r="D99" s="46"/>
      <c r="E99" s="135" t="s">
        <v>152</v>
      </c>
      <c r="F99" s="144" t="s">
        <v>150</v>
      </c>
      <c r="G99" s="26">
        <v>215</v>
      </c>
      <c r="H99" s="26">
        <v>55</v>
      </c>
      <c r="I99" s="26">
        <v>16</v>
      </c>
      <c r="J99" s="24"/>
      <c r="K99" s="24"/>
      <c r="L99" s="24"/>
      <c r="M99" s="62"/>
      <c r="N99" s="27"/>
      <c r="O99" s="27"/>
      <c r="P99" s="27"/>
      <c r="Q99" s="28">
        <f t="shared" si="1"/>
        <v>0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s="1" customFormat="1" ht="14.25" x14ac:dyDescent="0.2">
      <c r="A100" s="29"/>
      <c r="B100" s="47"/>
      <c r="C100" s="29"/>
      <c r="D100" s="47"/>
      <c r="E100" s="128" t="s">
        <v>155</v>
      </c>
      <c r="F100" s="125" t="s">
        <v>151</v>
      </c>
      <c r="G100" s="14">
        <v>215</v>
      </c>
      <c r="H100" s="14">
        <v>55</v>
      </c>
      <c r="I100" s="14">
        <v>16</v>
      </c>
      <c r="J100" s="4"/>
      <c r="K100" s="4"/>
      <c r="L100" s="4"/>
      <c r="M100" s="59"/>
      <c r="N100" s="9"/>
      <c r="O100" s="9"/>
      <c r="P100" s="9"/>
      <c r="Q100" s="30">
        <f t="shared" si="1"/>
        <v>0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s="1" customFormat="1" thickBot="1" x14ac:dyDescent="0.25">
      <c r="A101" s="31"/>
      <c r="B101" s="49"/>
      <c r="C101" s="31"/>
      <c r="D101" s="49"/>
      <c r="E101" s="145" t="s">
        <v>154</v>
      </c>
      <c r="F101" s="126" t="s">
        <v>151</v>
      </c>
      <c r="G101" s="34">
        <v>215</v>
      </c>
      <c r="H101" s="34">
        <v>55</v>
      </c>
      <c r="I101" s="34">
        <v>16</v>
      </c>
      <c r="J101" s="32"/>
      <c r="K101" s="32"/>
      <c r="L101" s="32"/>
      <c r="M101" s="60"/>
      <c r="N101" s="35"/>
      <c r="O101" s="35"/>
      <c r="P101" s="35"/>
      <c r="Q101" s="36">
        <f t="shared" si="1"/>
        <v>0</v>
      </c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s="1" customFormat="1" ht="14.25" x14ac:dyDescent="0.2">
      <c r="A102" s="29"/>
      <c r="B102" s="47"/>
      <c r="C102" s="29"/>
      <c r="D102" s="46"/>
      <c r="E102" s="135" t="s">
        <v>152</v>
      </c>
      <c r="F102" s="144" t="s">
        <v>150</v>
      </c>
      <c r="G102" s="14">
        <v>215</v>
      </c>
      <c r="H102" s="14">
        <v>60</v>
      </c>
      <c r="I102" s="14">
        <v>16</v>
      </c>
      <c r="J102" s="4"/>
      <c r="K102" s="4"/>
      <c r="L102" s="4"/>
      <c r="M102" s="59"/>
      <c r="N102" s="9"/>
      <c r="O102" s="9"/>
      <c r="P102" s="9"/>
      <c r="Q102" s="30">
        <f t="shared" si="1"/>
        <v>0</v>
      </c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s="1" customFormat="1" ht="14.25" x14ac:dyDescent="0.2">
      <c r="A103" s="29"/>
      <c r="B103" s="47"/>
      <c r="C103" s="29"/>
      <c r="D103" s="47"/>
      <c r="E103" s="128" t="s">
        <v>155</v>
      </c>
      <c r="F103" s="125" t="s">
        <v>151</v>
      </c>
      <c r="G103" s="14">
        <v>215</v>
      </c>
      <c r="H103" s="14">
        <v>60</v>
      </c>
      <c r="I103" s="14">
        <v>16</v>
      </c>
      <c r="J103" s="4"/>
      <c r="K103" s="4"/>
      <c r="L103" s="4"/>
      <c r="M103" s="59"/>
      <c r="N103" s="9"/>
      <c r="O103" s="9"/>
      <c r="P103" s="9"/>
      <c r="Q103" s="30">
        <f t="shared" si="1"/>
        <v>0</v>
      </c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s="1" customFormat="1" thickBot="1" x14ac:dyDescent="0.25">
      <c r="A104" s="29"/>
      <c r="B104" s="47"/>
      <c r="C104" s="29"/>
      <c r="D104" s="49"/>
      <c r="E104" s="145" t="s">
        <v>154</v>
      </c>
      <c r="F104" s="126" t="s">
        <v>151</v>
      </c>
      <c r="G104" s="14">
        <v>215</v>
      </c>
      <c r="H104" s="14">
        <v>60</v>
      </c>
      <c r="I104" s="14">
        <v>16</v>
      </c>
      <c r="J104" s="4"/>
      <c r="K104" s="4"/>
      <c r="L104" s="4"/>
      <c r="M104" s="59"/>
      <c r="N104" s="9"/>
      <c r="O104" s="9"/>
      <c r="P104" s="9"/>
      <c r="Q104" s="30">
        <f t="shared" ref="Q104:Q145" si="2">SUM(N104:P104)</f>
        <v>0</v>
      </c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s="1" customFormat="1" ht="14.25" x14ac:dyDescent="0.2">
      <c r="A105" s="23"/>
      <c r="B105" s="46"/>
      <c r="C105" s="23"/>
      <c r="D105" s="46"/>
      <c r="E105" s="135" t="s">
        <v>152</v>
      </c>
      <c r="F105" s="144" t="s">
        <v>150</v>
      </c>
      <c r="G105" s="26">
        <v>215</v>
      </c>
      <c r="H105" s="26">
        <v>65</v>
      </c>
      <c r="I105" s="26">
        <v>15</v>
      </c>
      <c r="J105" s="24"/>
      <c r="K105" s="24"/>
      <c r="L105" s="24"/>
      <c r="M105" s="62"/>
      <c r="N105" s="27"/>
      <c r="O105" s="27"/>
      <c r="P105" s="27"/>
      <c r="Q105" s="28">
        <f t="shared" si="2"/>
        <v>0</v>
      </c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s="1" customFormat="1" ht="14.25" x14ac:dyDescent="0.2">
      <c r="A106" s="29"/>
      <c r="B106" s="47"/>
      <c r="C106" s="29"/>
      <c r="D106" s="47"/>
      <c r="E106" s="128" t="s">
        <v>155</v>
      </c>
      <c r="F106" s="125" t="s">
        <v>151</v>
      </c>
      <c r="G106" s="14">
        <v>215</v>
      </c>
      <c r="H106" s="14">
        <v>65</v>
      </c>
      <c r="I106" s="14">
        <v>15</v>
      </c>
      <c r="J106" s="4"/>
      <c r="K106" s="4"/>
      <c r="L106" s="4"/>
      <c r="M106" s="59"/>
      <c r="N106" s="9"/>
      <c r="O106" s="9"/>
      <c r="P106" s="9"/>
      <c r="Q106" s="30">
        <f t="shared" si="2"/>
        <v>0</v>
      </c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s="1" customFormat="1" thickBot="1" x14ac:dyDescent="0.25">
      <c r="A107" s="31"/>
      <c r="B107" s="49"/>
      <c r="C107" s="31"/>
      <c r="D107" s="49"/>
      <c r="E107" s="145" t="s">
        <v>154</v>
      </c>
      <c r="F107" s="126" t="s">
        <v>151</v>
      </c>
      <c r="G107" s="34">
        <v>215</v>
      </c>
      <c r="H107" s="34">
        <v>65</v>
      </c>
      <c r="I107" s="34">
        <v>15</v>
      </c>
      <c r="J107" s="32"/>
      <c r="K107" s="32"/>
      <c r="L107" s="32"/>
      <c r="M107" s="60"/>
      <c r="N107" s="35"/>
      <c r="O107" s="35"/>
      <c r="P107" s="35"/>
      <c r="Q107" s="36">
        <f t="shared" si="2"/>
        <v>0</v>
      </c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s="1" customFormat="1" ht="14.25" x14ac:dyDescent="0.2">
      <c r="A108" s="29"/>
      <c r="B108" s="47"/>
      <c r="C108" s="29"/>
      <c r="D108" s="46"/>
      <c r="E108" s="135" t="s">
        <v>152</v>
      </c>
      <c r="F108" s="144" t="s">
        <v>150</v>
      </c>
      <c r="G108" s="14">
        <v>215</v>
      </c>
      <c r="H108" s="14">
        <v>70</v>
      </c>
      <c r="I108" s="14">
        <v>15</v>
      </c>
      <c r="J108" s="4"/>
      <c r="K108" s="4"/>
      <c r="L108" s="4"/>
      <c r="M108" s="59"/>
      <c r="N108" s="9"/>
      <c r="O108" s="9"/>
      <c r="P108" s="9"/>
      <c r="Q108" s="30">
        <f t="shared" si="2"/>
        <v>0</v>
      </c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s="1" customFormat="1" ht="14.25" x14ac:dyDescent="0.2">
      <c r="A109" s="29"/>
      <c r="B109" s="47"/>
      <c r="C109" s="29"/>
      <c r="D109" s="47"/>
      <c r="E109" s="128" t="s">
        <v>155</v>
      </c>
      <c r="F109" s="125" t="s">
        <v>151</v>
      </c>
      <c r="G109" s="14">
        <v>215</v>
      </c>
      <c r="H109" s="14">
        <v>70</v>
      </c>
      <c r="I109" s="14">
        <v>15</v>
      </c>
      <c r="J109" s="4"/>
      <c r="K109" s="4"/>
      <c r="L109" s="4"/>
      <c r="M109" s="59"/>
      <c r="N109" s="9"/>
      <c r="O109" s="9"/>
      <c r="P109" s="9"/>
      <c r="Q109" s="30">
        <f t="shared" si="2"/>
        <v>0</v>
      </c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s="1" customFormat="1" thickBot="1" x14ac:dyDescent="0.25">
      <c r="A110" s="29"/>
      <c r="B110" s="47"/>
      <c r="C110" s="29"/>
      <c r="D110" s="49"/>
      <c r="E110" s="145" t="s">
        <v>154</v>
      </c>
      <c r="F110" s="126" t="s">
        <v>151</v>
      </c>
      <c r="G110" s="14">
        <v>215</v>
      </c>
      <c r="H110" s="14">
        <v>70</v>
      </c>
      <c r="I110" s="14">
        <v>15</v>
      </c>
      <c r="J110" s="4"/>
      <c r="K110" s="4"/>
      <c r="L110" s="4"/>
      <c r="M110" s="59"/>
      <c r="N110" s="9"/>
      <c r="O110" s="9"/>
      <c r="P110" s="9"/>
      <c r="Q110" s="30">
        <f t="shared" si="2"/>
        <v>0</v>
      </c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s="1" customFormat="1" ht="14.25" x14ac:dyDescent="0.2">
      <c r="A111" s="23"/>
      <c r="B111" s="46"/>
      <c r="C111" s="23"/>
      <c r="D111" s="46"/>
      <c r="E111" s="135" t="s">
        <v>152</v>
      </c>
      <c r="F111" s="144" t="s">
        <v>150</v>
      </c>
      <c r="G111" s="26">
        <v>215</v>
      </c>
      <c r="H111" s="26">
        <v>75</v>
      </c>
      <c r="I111" s="26">
        <v>16</v>
      </c>
      <c r="J111" s="24"/>
      <c r="K111" s="24"/>
      <c r="L111" s="24"/>
      <c r="M111" s="62"/>
      <c r="N111" s="27"/>
      <c r="O111" s="27"/>
      <c r="P111" s="27"/>
      <c r="Q111" s="28">
        <f t="shared" si="2"/>
        <v>0</v>
      </c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s="1" customFormat="1" ht="14.25" x14ac:dyDescent="0.2">
      <c r="A112" s="29"/>
      <c r="B112" s="47"/>
      <c r="C112" s="29"/>
      <c r="D112" s="47"/>
      <c r="E112" s="128" t="s">
        <v>155</v>
      </c>
      <c r="F112" s="125" t="s">
        <v>151</v>
      </c>
      <c r="G112" s="14">
        <v>215</v>
      </c>
      <c r="H112" s="14">
        <v>75</v>
      </c>
      <c r="I112" s="14">
        <v>16</v>
      </c>
      <c r="J112" s="4"/>
      <c r="K112" s="4"/>
      <c r="L112" s="4"/>
      <c r="M112" s="59"/>
      <c r="N112" s="9"/>
      <c r="O112" s="9"/>
      <c r="P112" s="9"/>
      <c r="Q112" s="30">
        <f t="shared" si="2"/>
        <v>0</v>
      </c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s="1" customFormat="1" thickBot="1" x14ac:dyDescent="0.25">
      <c r="A113" s="31"/>
      <c r="B113" s="49"/>
      <c r="C113" s="31"/>
      <c r="D113" s="49"/>
      <c r="E113" s="145" t="s">
        <v>154</v>
      </c>
      <c r="F113" s="126" t="s">
        <v>151</v>
      </c>
      <c r="G113" s="34">
        <v>215</v>
      </c>
      <c r="H113" s="34">
        <v>75</v>
      </c>
      <c r="I113" s="34">
        <v>16</v>
      </c>
      <c r="J113" s="32"/>
      <c r="K113" s="32"/>
      <c r="L113" s="32"/>
      <c r="M113" s="60"/>
      <c r="N113" s="35"/>
      <c r="O113" s="35"/>
      <c r="P113" s="35"/>
      <c r="Q113" s="36">
        <f t="shared" si="2"/>
        <v>0</v>
      </c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s="1" customFormat="1" ht="14.25" x14ac:dyDescent="0.2">
      <c r="A114" s="29"/>
      <c r="B114" s="47"/>
      <c r="C114" s="29"/>
      <c r="D114" s="46"/>
      <c r="E114" s="135" t="s">
        <v>152</v>
      </c>
      <c r="F114" s="144" t="s">
        <v>150</v>
      </c>
      <c r="G114" s="14">
        <v>215</v>
      </c>
      <c r="H114" s="14">
        <v>80</v>
      </c>
      <c r="I114" s="14">
        <v>14</v>
      </c>
      <c r="J114" s="4"/>
      <c r="K114" s="4"/>
      <c r="L114" s="4"/>
      <c r="M114" s="59"/>
      <c r="N114" s="9"/>
      <c r="O114" s="9"/>
      <c r="P114" s="9"/>
      <c r="Q114" s="30">
        <f t="shared" si="2"/>
        <v>0</v>
      </c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s="1" customFormat="1" ht="14.25" x14ac:dyDescent="0.2">
      <c r="A115" s="29"/>
      <c r="B115" s="47"/>
      <c r="C115" s="29"/>
      <c r="D115" s="47"/>
      <c r="E115" s="128" t="s">
        <v>155</v>
      </c>
      <c r="F115" s="125" t="s">
        <v>151</v>
      </c>
      <c r="G115" s="14">
        <v>215</v>
      </c>
      <c r="H115" s="14">
        <v>80</v>
      </c>
      <c r="I115" s="14">
        <v>14</v>
      </c>
      <c r="J115" s="4"/>
      <c r="K115" s="4"/>
      <c r="L115" s="4"/>
      <c r="M115" s="59"/>
      <c r="N115" s="9"/>
      <c r="O115" s="9"/>
      <c r="P115" s="9"/>
      <c r="Q115" s="30">
        <f t="shared" si="2"/>
        <v>0</v>
      </c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s="1" customFormat="1" thickBot="1" x14ac:dyDescent="0.25">
      <c r="A116" s="29"/>
      <c r="B116" s="47"/>
      <c r="C116" s="29"/>
      <c r="D116" s="49"/>
      <c r="E116" s="145" t="s">
        <v>154</v>
      </c>
      <c r="F116" s="126" t="s">
        <v>151</v>
      </c>
      <c r="G116" s="14">
        <v>215</v>
      </c>
      <c r="H116" s="14">
        <v>80</v>
      </c>
      <c r="I116" s="14">
        <v>14</v>
      </c>
      <c r="J116" s="4"/>
      <c r="K116" s="4"/>
      <c r="L116" s="4"/>
      <c r="M116" s="59"/>
      <c r="N116" s="9"/>
      <c r="O116" s="9"/>
      <c r="P116" s="9"/>
      <c r="Q116" s="30">
        <f t="shared" si="2"/>
        <v>0</v>
      </c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s="1" customFormat="1" ht="14.25" x14ac:dyDescent="0.2">
      <c r="A117" s="23"/>
      <c r="B117" s="46"/>
      <c r="C117" s="23"/>
      <c r="D117" s="46"/>
      <c r="E117" s="135" t="s">
        <v>152</v>
      </c>
      <c r="F117" s="144" t="s">
        <v>150</v>
      </c>
      <c r="G117" s="26">
        <v>225</v>
      </c>
      <c r="H117" s="26">
        <v>50</v>
      </c>
      <c r="I117" s="26">
        <v>17</v>
      </c>
      <c r="J117" s="24"/>
      <c r="K117" s="24"/>
      <c r="L117" s="24"/>
      <c r="M117" s="62"/>
      <c r="N117" s="27"/>
      <c r="O117" s="27"/>
      <c r="P117" s="27"/>
      <c r="Q117" s="28">
        <f t="shared" si="2"/>
        <v>0</v>
      </c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s="1" customFormat="1" ht="14.25" x14ac:dyDescent="0.2">
      <c r="A118" s="29"/>
      <c r="B118" s="47"/>
      <c r="C118" s="29"/>
      <c r="D118" s="47"/>
      <c r="E118" s="128" t="s">
        <v>155</v>
      </c>
      <c r="F118" s="125" t="s">
        <v>151</v>
      </c>
      <c r="G118" s="14">
        <v>225</v>
      </c>
      <c r="H118" s="14">
        <v>50</v>
      </c>
      <c r="I118" s="14">
        <v>17</v>
      </c>
      <c r="J118" s="4"/>
      <c r="K118" s="4"/>
      <c r="L118" s="4"/>
      <c r="M118" s="59"/>
      <c r="N118" s="9"/>
      <c r="O118" s="9"/>
      <c r="P118" s="9"/>
      <c r="Q118" s="30">
        <f t="shared" si="2"/>
        <v>0</v>
      </c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s="1" customFormat="1" thickBot="1" x14ac:dyDescent="0.25">
      <c r="A119" s="31"/>
      <c r="B119" s="49"/>
      <c r="C119" s="31"/>
      <c r="D119" s="49"/>
      <c r="E119" s="145" t="s">
        <v>154</v>
      </c>
      <c r="F119" s="126" t="s">
        <v>151</v>
      </c>
      <c r="G119" s="34">
        <v>225</v>
      </c>
      <c r="H119" s="34">
        <v>50</v>
      </c>
      <c r="I119" s="34">
        <v>17</v>
      </c>
      <c r="J119" s="32"/>
      <c r="K119" s="32"/>
      <c r="L119" s="32"/>
      <c r="M119" s="60"/>
      <c r="N119" s="35"/>
      <c r="O119" s="35"/>
      <c r="P119" s="35"/>
      <c r="Q119" s="36">
        <f t="shared" si="2"/>
        <v>0</v>
      </c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s="1" customFormat="1" ht="14.25" x14ac:dyDescent="0.2">
      <c r="A120" s="29"/>
      <c r="B120" s="47"/>
      <c r="C120" s="29"/>
      <c r="D120" s="46"/>
      <c r="E120" s="135" t="s">
        <v>152</v>
      </c>
      <c r="F120" s="144" t="s">
        <v>150</v>
      </c>
      <c r="G120" s="14">
        <v>225</v>
      </c>
      <c r="H120" s="14">
        <v>65</v>
      </c>
      <c r="I120" s="14">
        <v>16</v>
      </c>
      <c r="J120" s="4"/>
      <c r="K120" s="4"/>
      <c r="L120" s="4"/>
      <c r="M120" s="59"/>
      <c r="N120" s="9"/>
      <c r="O120" s="9"/>
      <c r="P120" s="9"/>
      <c r="Q120" s="30">
        <f t="shared" si="2"/>
        <v>0</v>
      </c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s="1" customFormat="1" ht="14.25" x14ac:dyDescent="0.2">
      <c r="A121" s="29"/>
      <c r="B121" s="47"/>
      <c r="C121" s="29"/>
      <c r="D121" s="47"/>
      <c r="E121" s="128" t="s">
        <v>155</v>
      </c>
      <c r="F121" s="125" t="s">
        <v>151</v>
      </c>
      <c r="G121" s="14">
        <v>225</v>
      </c>
      <c r="H121" s="14">
        <v>65</v>
      </c>
      <c r="I121" s="14">
        <v>16</v>
      </c>
      <c r="J121" s="4"/>
      <c r="K121" s="4"/>
      <c r="L121" s="4"/>
      <c r="M121" s="59"/>
      <c r="N121" s="9"/>
      <c r="O121" s="9"/>
      <c r="P121" s="9"/>
      <c r="Q121" s="30">
        <f t="shared" si="2"/>
        <v>0</v>
      </c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s="1" customFormat="1" thickBot="1" x14ac:dyDescent="0.25">
      <c r="A122" s="29"/>
      <c r="B122" s="47"/>
      <c r="C122" s="29"/>
      <c r="D122" s="49"/>
      <c r="E122" s="145" t="s">
        <v>154</v>
      </c>
      <c r="F122" s="126" t="s">
        <v>151</v>
      </c>
      <c r="G122" s="14">
        <v>225</v>
      </c>
      <c r="H122" s="14">
        <v>65</v>
      </c>
      <c r="I122" s="14">
        <v>16</v>
      </c>
      <c r="J122" s="4"/>
      <c r="K122" s="4"/>
      <c r="L122" s="4"/>
      <c r="M122" s="59"/>
      <c r="N122" s="9"/>
      <c r="O122" s="9"/>
      <c r="P122" s="9"/>
      <c r="Q122" s="30">
        <f t="shared" si="2"/>
        <v>0</v>
      </c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s="1" customFormat="1" ht="14.25" x14ac:dyDescent="0.2">
      <c r="A123" s="23"/>
      <c r="B123" s="46"/>
      <c r="C123" s="23"/>
      <c r="D123" s="46"/>
      <c r="E123" s="135" t="s">
        <v>152</v>
      </c>
      <c r="F123" s="144" t="s">
        <v>150</v>
      </c>
      <c r="G123" s="26">
        <v>225</v>
      </c>
      <c r="H123" s="26">
        <v>75</v>
      </c>
      <c r="I123" s="26">
        <v>16</v>
      </c>
      <c r="J123" s="24"/>
      <c r="K123" s="24"/>
      <c r="L123" s="24"/>
      <c r="M123" s="62"/>
      <c r="N123" s="27"/>
      <c r="O123" s="27"/>
      <c r="P123" s="27"/>
      <c r="Q123" s="28">
        <f t="shared" si="2"/>
        <v>0</v>
      </c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s="1" customFormat="1" ht="14.25" x14ac:dyDescent="0.2">
      <c r="A124" s="29"/>
      <c r="B124" s="47"/>
      <c r="C124" s="29"/>
      <c r="D124" s="47"/>
      <c r="E124" s="128" t="s">
        <v>155</v>
      </c>
      <c r="F124" s="125" t="s">
        <v>151</v>
      </c>
      <c r="G124" s="14">
        <v>225</v>
      </c>
      <c r="H124" s="14">
        <v>75</v>
      </c>
      <c r="I124" s="14">
        <v>16</v>
      </c>
      <c r="J124" s="4"/>
      <c r="K124" s="4"/>
      <c r="L124" s="4"/>
      <c r="M124" s="59"/>
      <c r="N124" s="9"/>
      <c r="O124" s="9"/>
      <c r="P124" s="9"/>
      <c r="Q124" s="30">
        <f t="shared" si="2"/>
        <v>0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s="1" customFormat="1" thickBot="1" x14ac:dyDescent="0.25">
      <c r="A125" s="31"/>
      <c r="B125" s="49"/>
      <c r="C125" s="31"/>
      <c r="D125" s="49"/>
      <c r="E125" s="145" t="s">
        <v>154</v>
      </c>
      <c r="F125" s="126" t="s">
        <v>151</v>
      </c>
      <c r="G125" s="34">
        <v>225</v>
      </c>
      <c r="H125" s="34">
        <v>75</v>
      </c>
      <c r="I125" s="34">
        <v>16</v>
      </c>
      <c r="J125" s="32"/>
      <c r="K125" s="32"/>
      <c r="L125" s="32"/>
      <c r="M125" s="60"/>
      <c r="N125" s="35"/>
      <c r="O125" s="35"/>
      <c r="P125" s="35"/>
      <c r="Q125" s="36">
        <f t="shared" si="2"/>
        <v>0</v>
      </c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s="1" customFormat="1" ht="14.25" x14ac:dyDescent="0.2">
      <c r="A126" s="29"/>
      <c r="B126" s="47"/>
      <c r="C126" s="29"/>
      <c r="D126" s="46"/>
      <c r="E126" s="135" t="s">
        <v>152</v>
      </c>
      <c r="F126" s="144" t="s">
        <v>150</v>
      </c>
      <c r="G126" s="14">
        <v>235</v>
      </c>
      <c r="H126" s="14">
        <v>65</v>
      </c>
      <c r="I126" s="14">
        <v>16</v>
      </c>
      <c r="J126" s="4"/>
      <c r="K126" s="4"/>
      <c r="L126" s="4"/>
      <c r="M126" s="59"/>
      <c r="N126" s="9"/>
      <c r="O126" s="9"/>
      <c r="P126" s="9"/>
      <c r="Q126" s="30">
        <f t="shared" si="2"/>
        <v>0</v>
      </c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s="1" customFormat="1" ht="14.25" x14ac:dyDescent="0.2">
      <c r="A127" s="29"/>
      <c r="B127" s="47"/>
      <c r="C127" s="29"/>
      <c r="D127" s="47"/>
      <c r="E127" s="128" t="s">
        <v>155</v>
      </c>
      <c r="F127" s="125" t="s">
        <v>151</v>
      </c>
      <c r="G127" s="14">
        <v>235</v>
      </c>
      <c r="H127" s="14">
        <v>65</v>
      </c>
      <c r="I127" s="14">
        <v>16</v>
      </c>
      <c r="J127" s="4"/>
      <c r="K127" s="4"/>
      <c r="L127" s="4"/>
      <c r="M127" s="59"/>
      <c r="N127" s="9"/>
      <c r="O127" s="9"/>
      <c r="P127" s="9"/>
      <c r="Q127" s="30">
        <f t="shared" si="2"/>
        <v>0</v>
      </c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s="1" customFormat="1" thickBot="1" x14ac:dyDescent="0.25">
      <c r="A128" s="29"/>
      <c r="B128" s="47"/>
      <c r="C128" s="29"/>
      <c r="D128" s="49"/>
      <c r="E128" s="145" t="s">
        <v>154</v>
      </c>
      <c r="F128" s="126" t="s">
        <v>151</v>
      </c>
      <c r="G128" s="14">
        <v>235</v>
      </c>
      <c r="H128" s="14">
        <v>65</v>
      </c>
      <c r="I128" s="14">
        <v>16</v>
      </c>
      <c r="J128" s="4"/>
      <c r="K128" s="4"/>
      <c r="L128" s="4"/>
      <c r="M128" s="59"/>
      <c r="N128" s="9"/>
      <c r="O128" s="9"/>
      <c r="P128" s="9"/>
      <c r="Q128" s="30">
        <f t="shared" si="2"/>
        <v>0</v>
      </c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s="1" customFormat="1" ht="14.25" x14ac:dyDescent="0.2">
      <c r="A129" s="23"/>
      <c r="B129" s="46"/>
      <c r="C129" s="23"/>
      <c r="D129" s="46"/>
      <c r="E129" s="135" t="s">
        <v>152</v>
      </c>
      <c r="F129" s="144" t="s">
        <v>150</v>
      </c>
      <c r="G129" s="26">
        <v>235</v>
      </c>
      <c r="H129" s="26">
        <v>75</v>
      </c>
      <c r="I129" s="26">
        <v>15</v>
      </c>
      <c r="J129" s="24"/>
      <c r="K129" s="24"/>
      <c r="L129" s="24"/>
      <c r="M129" s="62"/>
      <c r="N129" s="27"/>
      <c r="O129" s="27"/>
      <c r="P129" s="27"/>
      <c r="Q129" s="28">
        <f t="shared" si="2"/>
        <v>0</v>
      </c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s="1" customFormat="1" ht="14.25" x14ac:dyDescent="0.2">
      <c r="A130" s="29"/>
      <c r="B130" s="47"/>
      <c r="C130" s="29"/>
      <c r="D130" s="47"/>
      <c r="E130" s="128" t="s">
        <v>155</v>
      </c>
      <c r="F130" s="125" t="s">
        <v>151</v>
      </c>
      <c r="G130" s="14">
        <v>235</v>
      </c>
      <c r="H130" s="14">
        <v>75</v>
      </c>
      <c r="I130" s="14">
        <v>15</v>
      </c>
      <c r="J130" s="4"/>
      <c r="K130" s="4"/>
      <c r="L130" s="4"/>
      <c r="M130" s="59"/>
      <c r="N130" s="9"/>
      <c r="O130" s="9"/>
      <c r="P130" s="9"/>
      <c r="Q130" s="30">
        <f t="shared" si="2"/>
        <v>0</v>
      </c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s="1" customFormat="1" thickBot="1" x14ac:dyDescent="0.25">
      <c r="A131" s="31"/>
      <c r="B131" s="49"/>
      <c r="C131" s="31"/>
      <c r="D131" s="49"/>
      <c r="E131" s="145" t="s">
        <v>154</v>
      </c>
      <c r="F131" s="126" t="s">
        <v>151</v>
      </c>
      <c r="G131" s="34">
        <v>235</v>
      </c>
      <c r="H131" s="34">
        <v>75</v>
      </c>
      <c r="I131" s="34">
        <v>15</v>
      </c>
      <c r="J131" s="32"/>
      <c r="K131" s="32"/>
      <c r="L131" s="32"/>
      <c r="M131" s="60"/>
      <c r="N131" s="35"/>
      <c r="O131" s="35"/>
      <c r="P131" s="35"/>
      <c r="Q131" s="36">
        <f t="shared" si="2"/>
        <v>0</v>
      </c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s="1" customFormat="1" ht="14.25" x14ac:dyDescent="0.2">
      <c r="A132" s="29"/>
      <c r="B132" s="47"/>
      <c r="C132" s="29"/>
      <c r="D132" s="46"/>
      <c r="E132" s="135" t="s">
        <v>152</v>
      </c>
      <c r="F132" s="144" t="s">
        <v>150</v>
      </c>
      <c r="G132" s="14">
        <v>235</v>
      </c>
      <c r="H132" s="14">
        <v>85</v>
      </c>
      <c r="I132" s="14">
        <v>16</v>
      </c>
      <c r="J132" s="4"/>
      <c r="K132" s="4"/>
      <c r="L132" s="4"/>
      <c r="M132" s="59"/>
      <c r="N132" s="9"/>
      <c r="O132" s="9"/>
      <c r="P132" s="9"/>
      <c r="Q132" s="30">
        <f t="shared" si="2"/>
        <v>0</v>
      </c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s="1" customFormat="1" ht="14.25" x14ac:dyDescent="0.2">
      <c r="A133" s="29"/>
      <c r="B133" s="47"/>
      <c r="C133" s="29"/>
      <c r="D133" s="47"/>
      <c r="E133" s="128" t="s">
        <v>155</v>
      </c>
      <c r="F133" s="125" t="s">
        <v>151</v>
      </c>
      <c r="G133" s="14">
        <v>235</v>
      </c>
      <c r="H133" s="14">
        <v>85</v>
      </c>
      <c r="I133" s="14">
        <v>16</v>
      </c>
      <c r="J133" s="4"/>
      <c r="K133" s="4"/>
      <c r="L133" s="4"/>
      <c r="M133" s="59"/>
      <c r="N133" s="9"/>
      <c r="O133" s="9"/>
      <c r="P133" s="9"/>
      <c r="Q133" s="30">
        <f t="shared" si="2"/>
        <v>0</v>
      </c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s="1" customFormat="1" thickBot="1" x14ac:dyDescent="0.25">
      <c r="A134" s="29"/>
      <c r="B134" s="47"/>
      <c r="C134" s="29"/>
      <c r="D134" s="49"/>
      <c r="E134" s="145" t="s">
        <v>154</v>
      </c>
      <c r="F134" s="126" t="s">
        <v>151</v>
      </c>
      <c r="G134" s="14">
        <v>235</v>
      </c>
      <c r="H134" s="14">
        <v>85</v>
      </c>
      <c r="I134" s="14">
        <v>16</v>
      </c>
      <c r="J134" s="4"/>
      <c r="K134" s="4"/>
      <c r="L134" s="4"/>
      <c r="M134" s="59"/>
      <c r="N134" s="9"/>
      <c r="O134" s="9"/>
      <c r="P134" s="9"/>
      <c r="Q134" s="30">
        <f t="shared" si="2"/>
        <v>0</v>
      </c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s="1" customFormat="1" ht="14.25" x14ac:dyDescent="0.2">
      <c r="A135" s="23"/>
      <c r="B135" s="46"/>
      <c r="C135" s="23"/>
      <c r="D135" s="46"/>
      <c r="E135" s="135" t="s">
        <v>152</v>
      </c>
      <c r="F135" s="144" t="s">
        <v>150</v>
      </c>
      <c r="G135" s="26">
        <v>255</v>
      </c>
      <c r="H135" s="26">
        <v>55</v>
      </c>
      <c r="I135" s="26">
        <v>18</v>
      </c>
      <c r="J135" s="24"/>
      <c r="K135" s="24"/>
      <c r="L135" s="24"/>
      <c r="M135" s="62"/>
      <c r="N135" s="27"/>
      <c r="O135" s="27"/>
      <c r="P135" s="27"/>
      <c r="Q135" s="28">
        <f t="shared" si="2"/>
        <v>0</v>
      </c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s="1" customFormat="1" ht="14.25" x14ac:dyDescent="0.2">
      <c r="A136" s="29"/>
      <c r="B136" s="47"/>
      <c r="C136" s="29"/>
      <c r="D136" s="47"/>
      <c r="E136" s="128" t="s">
        <v>155</v>
      </c>
      <c r="F136" s="125" t="s">
        <v>151</v>
      </c>
      <c r="G136" s="14">
        <v>255</v>
      </c>
      <c r="H136" s="14">
        <v>55</v>
      </c>
      <c r="I136" s="14">
        <v>18</v>
      </c>
      <c r="J136" s="4"/>
      <c r="K136" s="4"/>
      <c r="L136" s="4"/>
      <c r="M136" s="59"/>
      <c r="N136" s="9"/>
      <c r="O136" s="9"/>
      <c r="P136" s="9"/>
      <c r="Q136" s="30">
        <f t="shared" si="2"/>
        <v>0</v>
      </c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s="1" customFormat="1" thickBot="1" x14ac:dyDescent="0.25">
      <c r="A137" s="31"/>
      <c r="B137" s="49"/>
      <c r="C137" s="31"/>
      <c r="D137" s="49"/>
      <c r="E137" s="145" t="s">
        <v>154</v>
      </c>
      <c r="F137" s="126" t="s">
        <v>151</v>
      </c>
      <c r="G137" s="34">
        <v>255</v>
      </c>
      <c r="H137" s="34">
        <v>55</v>
      </c>
      <c r="I137" s="34">
        <v>18</v>
      </c>
      <c r="J137" s="32"/>
      <c r="K137" s="32"/>
      <c r="L137" s="32"/>
      <c r="M137" s="60"/>
      <c r="N137" s="35"/>
      <c r="O137" s="35"/>
      <c r="P137" s="35"/>
      <c r="Q137" s="36">
        <f t="shared" si="2"/>
        <v>0</v>
      </c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s="1" customFormat="1" ht="14.25" x14ac:dyDescent="0.2">
      <c r="A138" s="29"/>
      <c r="B138" s="47"/>
      <c r="C138" s="29"/>
      <c r="D138" s="46"/>
      <c r="E138" s="135" t="s">
        <v>152</v>
      </c>
      <c r="F138" s="144" t="s">
        <v>150</v>
      </c>
      <c r="G138" s="14">
        <v>255</v>
      </c>
      <c r="H138" s="14">
        <v>70</v>
      </c>
      <c r="I138" s="14">
        <v>16</v>
      </c>
      <c r="J138" s="4"/>
      <c r="K138" s="4"/>
      <c r="L138" s="4"/>
      <c r="M138" s="59"/>
      <c r="N138" s="9"/>
      <c r="O138" s="9"/>
      <c r="P138" s="9"/>
      <c r="Q138" s="30">
        <f t="shared" si="2"/>
        <v>0</v>
      </c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s="1" customFormat="1" ht="14.25" x14ac:dyDescent="0.2">
      <c r="A139" s="29"/>
      <c r="B139" s="47"/>
      <c r="C139" s="29"/>
      <c r="D139" s="47"/>
      <c r="E139" s="128" t="s">
        <v>155</v>
      </c>
      <c r="F139" s="125" t="s">
        <v>151</v>
      </c>
      <c r="G139" s="14">
        <v>255</v>
      </c>
      <c r="H139" s="14">
        <v>70</v>
      </c>
      <c r="I139" s="14">
        <v>16</v>
      </c>
      <c r="J139" s="4"/>
      <c r="K139" s="4"/>
      <c r="L139" s="4"/>
      <c r="M139" s="59"/>
      <c r="N139" s="9"/>
      <c r="O139" s="9"/>
      <c r="P139" s="9"/>
      <c r="Q139" s="30">
        <f t="shared" si="2"/>
        <v>0</v>
      </c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s="1" customFormat="1" thickBot="1" x14ac:dyDescent="0.25">
      <c r="A140" s="29"/>
      <c r="B140" s="47"/>
      <c r="C140" s="29"/>
      <c r="D140" s="49"/>
      <c r="E140" s="145" t="s">
        <v>154</v>
      </c>
      <c r="F140" s="126" t="s">
        <v>151</v>
      </c>
      <c r="G140" s="14">
        <v>255</v>
      </c>
      <c r="H140" s="14">
        <v>70</v>
      </c>
      <c r="I140" s="14">
        <v>16</v>
      </c>
      <c r="J140" s="4"/>
      <c r="K140" s="4"/>
      <c r="L140" s="4"/>
      <c r="M140" s="59"/>
      <c r="N140" s="9"/>
      <c r="O140" s="9"/>
      <c r="P140" s="9"/>
      <c r="Q140" s="30">
        <f t="shared" si="2"/>
        <v>0</v>
      </c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s="1" customFormat="1" ht="14.25" x14ac:dyDescent="0.2">
      <c r="A141" s="23"/>
      <c r="B141" s="46"/>
      <c r="C141" s="23"/>
      <c r="D141" s="46"/>
      <c r="E141" s="135" t="s">
        <v>152</v>
      </c>
      <c r="F141" s="144" t="s">
        <v>150</v>
      </c>
      <c r="G141" s="26">
        <v>265</v>
      </c>
      <c r="H141" s="26">
        <v>60</v>
      </c>
      <c r="I141" s="26">
        <v>18</v>
      </c>
      <c r="J141" s="24"/>
      <c r="K141" s="24"/>
      <c r="L141" s="24"/>
      <c r="M141" s="62"/>
      <c r="N141" s="27"/>
      <c r="O141" s="27"/>
      <c r="P141" s="27"/>
      <c r="Q141" s="28">
        <f t="shared" si="2"/>
        <v>0</v>
      </c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s="1" customFormat="1" ht="14.25" x14ac:dyDescent="0.2">
      <c r="A142" s="29"/>
      <c r="B142" s="47"/>
      <c r="C142" s="29"/>
      <c r="D142" s="47"/>
      <c r="E142" s="128" t="s">
        <v>155</v>
      </c>
      <c r="F142" s="125" t="s">
        <v>151</v>
      </c>
      <c r="G142" s="14">
        <v>265</v>
      </c>
      <c r="H142" s="14">
        <v>60</v>
      </c>
      <c r="I142" s="14">
        <v>18</v>
      </c>
      <c r="J142" s="4"/>
      <c r="K142" s="4"/>
      <c r="L142" s="4"/>
      <c r="M142" s="59"/>
      <c r="N142" s="9"/>
      <c r="O142" s="9"/>
      <c r="P142" s="9"/>
      <c r="Q142" s="30">
        <f t="shared" si="2"/>
        <v>0</v>
      </c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s="1" customFormat="1" thickBot="1" x14ac:dyDescent="0.25">
      <c r="A143" s="31"/>
      <c r="B143" s="49"/>
      <c r="C143" s="31"/>
      <c r="D143" s="49"/>
      <c r="E143" s="145" t="s">
        <v>154</v>
      </c>
      <c r="F143" s="126" t="s">
        <v>151</v>
      </c>
      <c r="G143" s="34">
        <v>265</v>
      </c>
      <c r="H143" s="34">
        <v>60</v>
      </c>
      <c r="I143" s="34">
        <v>18</v>
      </c>
      <c r="J143" s="32"/>
      <c r="K143" s="32"/>
      <c r="L143" s="32"/>
      <c r="M143" s="60"/>
      <c r="N143" s="35"/>
      <c r="O143" s="35"/>
      <c r="P143" s="35"/>
      <c r="Q143" s="36">
        <f t="shared" si="2"/>
        <v>0</v>
      </c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s="6" customFormat="1" x14ac:dyDescent="0.25">
      <c r="A144" s="16"/>
      <c r="B144" s="16"/>
      <c r="C144" s="16"/>
      <c r="D144" s="16"/>
      <c r="E144" s="130"/>
      <c r="F144" s="21"/>
      <c r="J144" s="16"/>
      <c r="K144" s="16"/>
      <c r="L144" s="16"/>
      <c r="M144" s="61"/>
      <c r="N144" s="22"/>
      <c r="O144" s="22"/>
      <c r="P144" s="22"/>
      <c r="Q144" s="82">
        <f>SUM(Q39:Q143)</f>
        <v>0</v>
      </c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</row>
    <row r="145" spans="1:29" s="6" customFormat="1" ht="15.75" thickBot="1" x14ac:dyDescent="0.3">
      <c r="A145" s="2" t="s">
        <v>58</v>
      </c>
      <c r="B145" s="16"/>
      <c r="C145" s="16"/>
      <c r="D145" s="16"/>
      <c r="E145" s="130"/>
      <c r="F145" s="21"/>
      <c r="G145" s="16"/>
      <c r="H145" s="16"/>
      <c r="I145" s="16"/>
      <c r="J145" s="16"/>
      <c r="K145" s="16"/>
      <c r="L145" s="16"/>
      <c r="M145" s="61"/>
      <c r="N145" s="22"/>
      <c r="O145" s="22"/>
      <c r="P145" s="22"/>
      <c r="Q145" s="22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</row>
    <row r="146" spans="1:29" s="13" customFormat="1" ht="135.75" thickBot="1" x14ac:dyDescent="0.3">
      <c r="A146" s="85" t="s">
        <v>70</v>
      </c>
      <c r="B146" s="86" t="s">
        <v>73</v>
      </c>
      <c r="C146" s="85" t="s">
        <v>72</v>
      </c>
      <c r="D146" s="87" t="s">
        <v>74</v>
      </c>
      <c r="E146" s="134" t="s">
        <v>53</v>
      </c>
      <c r="F146" s="93"/>
      <c r="G146" s="88" t="s">
        <v>50</v>
      </c>
      <c r="H146" s="88" t="s">
        <v>51</v>
      </c>
      <c r="I146" s="88" t="s">
        <v>52</v>
      </c>
      <c r="J146" s="88" t="s">
        <v>125</v>
      </c>
      <c r="K146" s="88" t="s">
        <v>126</v>
      </c>
      <c r="L146" s="88" t="s">
        <v>127</v>
      </c>
      <c r="M146" s="89" t="s">
        <v>124</v>
      </c>
      <c r="N146" s="90" t="s">
        <v>71</v>
      </c>
      <c r="O146" s="90" t="s">
        <v>56</v>
      </c>
      <c r="P146" s="90" t="s">
        <v>57</v>
      </c>
      <c r="Q146" s="87" t="s">
        <v>49</v>
      </c>
    </row>
    <row r="147" spans="1:29" s="1" customFormat="1" ht="28.5" x14ac:dyDescent="0.2">
      <c r="A147" s="23"/>
      <c r="B147" s="50"/>
      <c r="C147" s="23"/>
      <c r="D147" s="46"/>
      <c r="E147" s="127" t="s">
        <v>98</v>
      </c>
      <c r="F147" s="25" t="s">
        <v>62</v>
      </c>
      <c r="G147" s="26">
        <v>205</v>
      </c>
      <c r="H147" s="26">
        <v>75</v>
      </c>
      <c r="I147" s="26">
        <v>17.5</v>
      </c>
      <c r="J147" s="24"/>
      <c r="K147" s="24"/>
      <c r="L147" s="24"/>
      <c r="M147" s="62"/>
      <c r="N147" s="27"/>
      <c r="O147" s="27"/>
      <c r="P147" s="27"/>
      <c r="Q147" s="28">
        <f t="shared" ref="Q147:Q164" si="3">SUM(N147:P147)</f>
        <v>0</v>
      </c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s="1" customFormat="1" ht="28.5" x14ac:dyDescent="0.2">
      <c r="A148" s="37"/>
      <c r="B148" s="53"/>
      <c r="C148" s="37"/>
      <c r="D148" s="54"/>
      <c r="E148" s="115" t="s">
        <v>60</v>
      </c>
      <c r="F148" s="19" t="s">
        <v>62</v>
      </c>
      <c r="G148" s="14">
        <v>205</v>
      </c>
      <c r="H148" s="14">
        <v>75</v>
      </c>
      <c r="I148" s="14">
        <v>17.5</v>
      </c>
      <c r="J148" s="38"/>
      <c r="K148" s="38"/>
      <c r="L148" s="38"/>
      <c r="M148" s="63"/>
      <c r="N148" s="40"/>
      <c r="O148" s="40"/>
      <c r="P148" s="40"/>
      <c r="Q148" s="30">
        <f t="shared" si="3"/>
        <v>0</v>
      </c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s="1" customFormat="1" ht="29.25" thickBot="1" x14ac:dyDescent="0.25">
      <c r="A149" s="31"/>
      <c r="B149" s="52"/>
      <c r="C149" s="31"/>
      <c r="D149" s="49"/>
      <c r="E149" s="132" t="s">
        <v>60</v>
      </c>
      <c r="F149" s="41" t="s">
        <v>61</v>
      </c>
      <c r="G149" s="34">
        <v>205</v>
      </c>
      <c r="H149" s="34">
        <v>75</v>
      </c>
      <c r="I149" s="34">
        <v>17.5</v>
      </c>
      <c r="J149" s="32"/>
      <c r="K149" s="32"/>
      <c r="L149" s="32"/>
      <c r="M149" s="60"/>
      <c r="N149" s="35"/>
      <c r="O149" s="35"/>
      <c r="P149" s="35"/>
      <c r="Q149" s="36">
        <f t="shared" si="3"/>
        <v>0</v>
      </c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s="1" customFormat="1" ht="28.5" x14ac:dyDescent="0.2">
      <c r="A150" s="23"/>
      <c r="B150" s="50"/>
      <c r="C150" s="23"/>
      <c r="D150" s="46"/>
      <c r="E150" s="127" t="s">
        <v>98</v>
      </c>
      <c r="F150" s="25" t="s">
        <v>62</v>
      </c>
      <c r="G150" s="26">
        <v>215</v>
      </c>
      <c r="H150" s="26">
        <v>75</v>
      </c>
      <c r="I150" s="26">
        <v>17.5</v>
      </c>
      <c r="J150" s="24"/>
      <c r="K150" s="24"/>
      <c r="L150" s="24"/>
      <c r="M150" s="62"/>
      <c r="N150" s="27"/>
      <c r="O150" s="27"/>
      <c r="P150" s="27"/>
      <c r="Q150" s="28">
        <f t="shared" si="3"/>
        <v>0</v>
      </c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s="1" customFormat="1" ht="28.5" x14ac:dyDescent="0.2">
      <c r="A151" s="37"/>
      <c r="B151" s="53"/>
      <c r="C151" s="37"/>
      <c r="D151" s="54"/>
      <c r="E151" s="115" t="s">
        <v>60</v>
      </c>
      <c r="F151" s="19" t="s">
        <v>62</v>
      </c>
      <c r="G151" s="14">
        <v>215</v>
      </c>
      <c r="H151" s="14">
        <v>75</v>
      </c>
      <c r="I151" s="14">
        <v>17.5</v>
      </c>
      <c r="J151" s="38"/>
      <c r="K151" s="38"/>
      <c r="L151" s="38"/>
      <c r="M151" s="63"/>
      <c r="N151" s="40"/>
      <c r="O151" s="40"/>
      <c r="P151" s="40"/>
      <c r="Q151" s="30">
        <f t="shared" si="3"/>
        <v>0</v>
      </c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s="1" customFormat="1" ht="29.25" thickBot="1" x14ac:dyDescent="0.25">
      <c r="A152" s="31"/>
      <c r="B152" s="52"/>
      <c r="C152" s="31"/>
      <c r="D152" s="49"/>
      <c r="E152" s="132" t="s">
        <v>60</v>
      </c>
      <c r="F152" s="41" t="s">
        <v>61</v>
      </c>
      <c r="G152" s="34">
        <v>215</v>
      </c>
      <c r="H152" s="34">
        <v>75</v>
      </c>
      <c r="I152" s="34">
        <v>17.5</v>
      </c>
      <c r="J152" s="32"/>
      <c r="K152" s="32"/>
      <c r="L152" s="32"/>
      <c r="M152" s="60"/>
      <c r="N152" s="35"/>
      <c r="O152" s="35"/>
      <c r="P152" s="35"/>
      <c r="Q152" s="36">
        <f t="shared" si="3"/>
        <v>0</v>
      </c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s="1" customFormat="1" ht="28.5" x14ac:dyDescent="0.2">
      <c r="A153" s="23"/>
      <c r="B153" s="50"/>
      <c r="C153" s="23"/>
      <c r="D153" s="46"/>
      <c r="E153" s="127" t="s">
        <v>98</v>
      </c>
      <c r="F153" s="25" t="s">
        <v>62</v>
      </c>
      <c r="G153" s="26">
        <v>225</v>
      </c>
      <c r="H153" s="26">
        <v>75</v>
      </c>
      <c r="I153" s="26">
        <v>17.5</v>
      </c>
      <c r="J153" s="24"/>
      <c r="K153" s="24"/>
      <c r="L153" s="24"/>
      <c r="M153" s="62"/>
      <c r="N153" s="27"/>
      <c r="O153" s="27"/>
      <c r="P153" s="27"/>
      <c r="Q153" s="28">
        <f t="shared" si="3"/>
        <v>0</v>
      </c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s="1" customFormat="1" ht="28.5" x14ac:dyDescent="0.2">
      <c r="A154" s="37"/>
      <c r="B154" s="53"/>
      <c r="C154" s="37"/>
      <c r="D154" s="54"/>
      <c r="E154" s="115" t="s">
        <v>60</v>
      </c>
      <c r="F154" s="19" t="s">
        <v>62</v>
      </c>
      <c r="G154" s="14">
        <v>225</v>
      </c>
      <c r="H154" s="14">
        <v>75</v>
      </c>
      <c r="I154" s="14">
        <v>17.5</v>
      </c>
      <c r="J154" s="38"/>
      <c r="K154" s="38"/>
      <c r="L154" s="38"/>
      <c r="M154" s="63"/>
      <c r="N154" s="40"/>
      <c r="O154" s="40"/>
      <c r="P154" s="40"/>
      <c r="Q154" s="30">
        <f t="shared" si="3"/>
        <v>0</v>
      </c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s="1" customFormat="1" ht="29.25" thickBot="1" x14ac:dyDescent="0.25">
      <c r="A155" s="31"/>
      <c r="B155" s="52"/>
      <c r="C155" s="31"/>
      <c r="D155" s="49"/>
      <c r="E155" s="132" t="s">
        <v>60</v>
      </c>
      <c r="F155" s="41" t="s">
        <v>61</v>
      </c>
      <c r="G155" s="34">
        <v>225</v>
      </c>
      <c r="H155" s="34">
        <v>75</v>
      </c>
      <c r="I155" s="34">
        <v>17.5</v>
      </c>
      <c r="J155" s="32"/>
      <c r="K155" s="32"/>
      <c r="L155" s="32"/>
      <c r="M155" s="60"/>
      <c r="N155" s="35"/>
      <c r="O155" s="35"/>
      <c r="P155" s="35"/>
      <c r="Q155" s="36">
        <f t="shared" si="3"/>
        <v>0</v>
      </c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s="1" customFormat="1" ht="28.5" x14ac:dyDescent="0.2">
      <c r="A156" s="23"/>
      <c r="B156" s="50"/>
      <c r="C156" s="23"/>
      <c r="D156" s="46"/>
      <c r="E156" s="127" t="s">
        <v>98</v>
      </c>
      <c r="F156" s="25" t="s">
        <v>62</v>
      </c>
      <c r="G156" s="26">
        <v>245</v>
      </c>
      <c r="H156" s="26">
        <v>70</v>
      </c>
      <c r="I156" s="26">
        <v>17.5</v>
      </c>
      <c r="J156" s="24"/>
      <c r="K156" s="24"/>
      <c r="L156" s="24"/>
      <c r="M156" s="62"/>
      <c r="N156" s="27"/>
      <c r="O156" s="27"/>
      <c r="P156" s="27"/>
      <c r="Q156" s="28">
        <f t="shared" si="3"/>
        <v>0</v>
      </c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s="1" customFormat="1" ht="28.5" x14ac:dyDescent="0.2">
      <c r="A157" s="37"/>
      <c r="B157" s="53"/>
      <c r="C157" s="37"/>
      <c r="D157" s="54"/>
      <c r="E157" s="115" t="s">
        <v>60</v>
      </c>
      <c r="F157" s="19" t="s">
        <v>62</v>
      </c>
      <c r="G157" s="14">
        <v>245</v>
      </c>
      <c r="H157" s="14">
        <v>70</v>
      </c>
      <c r="I157" s="14">
        <v>17.5</v>
      </c>
      <c r="J157" s="38"/>
      <c r="K157" s="38"/>
      <c r="L157" s="38"/>
      <c r="M157" s="63"/>
      <c r="N157" s="40"/>
      <c r="O157" s="40"/>
      <c r="P157" s="40"/>
      <c r="Q157" s="30">
        <f t="shared" si="3"/>
        <v>0</v>
      </c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s="1" customFormat="1" ht="29.25" thickBot="1" x14ac:dyDescent="0.25">
      <c r="A158" s="31"/>
      <c r="B158" s="52"/>
      <c r="C158" s="31"/>
      <c r="D158" s="49"/>
      <c r="E158" s="132" t="s">
        <v>60</v>
      </c>
      <c r="F158" s="41" t="s">
        <v>61</v>
      </c>
      <c r="G158" s="34">
        <v>245</v>
      </c>
      <c r="H158" s="34">
        <v>70</v>
      </c>
      <c r="I158" s="34">
        <v>17.5</v>
      </c>
      <c r="J158" s="32"/>
      <c r="K158" s="32"/>
      <c r="L158" s="32"/>
      <c r="M158" s="60"/>
      <c r="N158" s="35"/>
      <c r="O158" s="35"/>
      <c r="P158" s="35"/>
      <c r="Q158" s="36">
        <f t="shared" si="3"/>
        <v>0</v>
      </c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s="1" customFormat="1" ht="28.5" x14ac:dyDescent="0.2">
      <c r="A159" s="23"/>
      <c r="B159" s="50"/>
      <c r="C159" s="23"/>
      <c r="D159" s="46"/>
      <c r="E159" s="127" t="s">
        <v>98</v>
      </c>
      <c r="F159" s="25" t="s">
        <v>62</v>
      </c>
      <c r="G159" s="26">
        <v>265</v>
      </c>
      <c r="H159" s="26">
        <v>70</v>
      </c>
      <c r="I159" s="26">
        <v>17.5</v>
      </c>
      <c r="J159" s="24"/>
      <c r="K159" s="24"/>
      <c r="L159" s="24"/>
      <c r="M159" s="62"/>
      <c r="N159" s="27"/>
      <c r="O159" s="27"/>
      <c r="P159" s="27"/>
      <c r="Q159" s="28">
        <f t="shared" si="3"/>
        <v>0</v>
      </c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s="1" customFormat="1" ht="28.5" x14ac:dyDescent="0.2">
      <c r="A160" s="37"/>
      <c r="B160" s="53"/>
      <c r="C160" s="37"/>
      <c r="D160" s="54"/>
      <c r="E160" s="115" t="s">
        <v>60</v>
      </c>
      <c r="F160" s="19" t="s">
        <v>62</v>
      </c>
      <c r="G160" s="14">
        <v>265</v>
      </c>
      <c r="H160" s="14">
        <v>70</v>
      </c>
      <c r="I160" s="14">
        <v>17.5</v>
      </c>
      <c r="J160" s="38"/>
      <c r="K160" s="38"/>
      <c r="L160" s="38"/>
      <c r="M160" s="63"/>
      <c r="N160" s="40"/>
      <c r="O160" s="40"/>
      <c r="P160" s="40"/>
      <c r="Q160" s="30">
        <f t="shared" si="3"/>
        <v>0</v>
      </c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s="1" customFormat="1" ht="29.25" thickBot="1" x14ac:dyDescent="0.25">
      <c r="A161" s="31"/>
      <c r="B161" s="52"/>
      <c r="C161" s="31"/>
      <c r="D161" s="49"/>
      <c r="E161" s="132" t="s">
        <v>60</v>
      </c>
      <c r="F161" s="41" t="s">
        <v>61</v>
      </c>
      <c r="G161" s="34">
        <v>265</v>
      </c>
      <c r="H161" s="34">
        <v>70</v>
      </c>
      <c r="I161" s="34">
        <v>17.5</v>
      </c>
      <c r="J161" s="32"/>
      <c r="K161" s="32"/>
      <c r="L161" s="32"/>
      <c r="M161" s="60"/>
      <c r="N161" s="35"/>
      <c r="O161" s="35"/>
      <c r="P161" s="35"/>
      <c r="Q161" s="36">
        <f t="shared" si="3"/>
        <v>0</v>
      </c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s="1" customFormat="1" ht="28.5" x14ac:dyDescent="0.2">
      <c r="A162" s="23"/>
      <c r="B162" s="50"/>
      <c r="C162" s="23"/>
      <c r="D162" s="46"/>
      <c r="E162" s="127" t="s">
        <v>98</v>
      </c>
      <c r="F162" s="25" t="s">
        <v>62</v>
      </c>
      <c r="G162" s="26">
        <v>285</v>
      </c>
      <c r="H162" s="26">
        <v>70</v>
      </c>
      <c r="I162" s="26">
        <v>17.5</v>
      </c>
      <c r="J162" s="24"/>
      <c r="K162" s="24"/>
      <c r="L162" s="24"/>
      <c r="M162" s="62"/>
      <c r="N162" s="27"/>
      <c r="O162" s="27"/>
      <c r="P162" s="27"/>
      <c r="Q162" s="28">
        <f t="shared" si="3"/>
        <v>0</v>
      </c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s="1" customFormat="1" ht="28.5" x14ac:dyDescent="0.2">
      <c r="A163" s="37"/>
      <c r="B163" s="53"/>
      <c r="C163" s="37"/>
      <c r="D163" s="54"/>
      <c r="E163" s="115" t="s">
        <v>60</v>
      </c>
      <c r="F163" s="19" t="s">
        <v>62</v>
      </c>
      <c r="G163" s="14">
        <v>285</v>
      </c>
      <c r="H163" s="14">
        <v>70</v>
      </c>
      <c r="I163" s="14">
        <v>17.5</v>
      </c>
      <c r="J163" s="38"/>
      <c r="K163" s="38"/>
      <c r="L163" s="38"/>
      <c r="M163" s="63"/>
      <c r="N163" s="40"/>
      <c r="O163" s="40"/>
      <c r="P163" s="40"/>
      <c r="Q163" s="30">
        <f t="shared" si="3"/>
        <v>0</v>
      </c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s="1" customFormat="1" ht="29.25" thickBot="1" x14ac:dyDescent="0.25">
      <c r="A164" s="31"/>
      <c r="B164" s="52"/>
      <c r="C164" s="31"/>
      <c r="D164" s="49"/>
      <c r="E164" s="132" t="s">
        <v>60</v>
      </c>
      <c r="F164" s="41" t="s">
        <v>61</v>
      </c>
      <c r="G164" s="34">
        <v>285</v>
      </c>
      <c r="H164" s="34">
        <v>70</v>
      </c>
      <c r="I164" s="34">
        <v>17.5</v>
      </c>
      <c r="J164" s="32"/>
      <c r="K164" s="32"/>
      <c r="L164" s="32"/>
      <c r="M164" s="60"/>
      <c r="N164" s="35"/>
      <c r="O164" s="35"/>
      <c r="P164" s="35"/>
      <c r="Q164" s="36">
        <f t="shared" si="3"/>
        <v>0</v>
      </c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s="1" customFormat="1" x14ac:dyDescent="0.25">
      <c r="A165" s="76"/>
      <c r="B165" s="76"/>
      <c r="C165" s="76"/>
      <c r="D165" s="76"/>
      <c r="E165" s="136"/>
      <c r="F165" s="77"/>
      <c r="G165" s="76"/>
      <c r="H165" s="76"/>
      <c r="I165" s="76"/>
      <c r="J165" s="76"/>
      <c r="K165" s="76"/>
      <c r="L165" s="76"/>
      <c r="M165" s="78"/>
      <c r="N165" s="79"/>
      <c r="O165" s="79"/>
      <c r="P165" s="79"/>
      <c r="Q165" s="83">
        <f>SUM(Q147:Q164)</f>
        <v>0</v>
      </c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s="1" customFormat="1" ht="15.75" thickBot="1" x14ac:dyDescent="0.3">
      <c r="A166" s="42" t="s">
        <v>153</v>
      </c>
      <c r="B166" s="3"/>
      <c r="C166" s="3"/>
      <c r="D166" s="3"/>
      <c r="E166" s="137"/>
      <c r="F166" s="20"/>
      <c r="G166" s="3"/>
      <c r="H166" s="3"/>
      <c r="I166" s="3"/>
      <c r="J166" s="3"/>
      <c r="K166" s="3"/>
      <c r="L166" s="3"/>
      <c r="M166" s="64"/>
      <c r="N166" s="5"/>
      <c r="O166" s="5"/>
      <c r="P166" s="5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s="1" customFormat="1" ht="135.75" thickBot="1" x14ac:dyDescent="0.3">
      <c r="A167" s="85" t="s">
        <v>70</v>
      </c>
      <c r="B167" s="86" t="s">
        <v>73</v>
      </c>
      <c r="C167" s="85" t="s">
        <v>72</v>
      </c>
      <c r="D167" s="87" t="s">
        <v>74</v>
      </c>
      <c r="E167" s="134" t="s">
        <v>53</v>
      </c>
      <c r="F167" s="93"/>
      <c r="G167" s="88" t="s">
        <v>50</v>
      </c>
      <c r="H167" s="88" t="s">
        <v>51</v>
      </c>
      <c r="I167" s="88" t="s">
        <v>52</v>
      </c>
      <c r="J167" s="88" t="s">
        <v>125</v>
      </c>
      <c r="K167" s="88" t="s">
        <v>126</v>
      </c>
      <c r="L167" s="88" t="s">
        <v>127</v>
      </c>
      <c r="M167" s="89" t="s">
        <v>124</v>
      </c>
      <c r="N167" s="90" t="s">
        <v>71</v>
      </c>
      <c r="O167" s="90" t="s">
        <v>56</v>
      </c>
      <c r="P167" s="90" t="s">
        <v>57</v>
      </c>
      <c r="Q167" s="87" t="s">
        <v>49</v>
      </c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s="1" customFormat="1" ht="14.25" x14ac:dyDescent="0.2">
      <c r="A168" s="23"/>
      <c r="B168" s="50"/>
      <c r="C168" s="23"/>
      <c r="D168" s="46"/>
      <c r="E168" s="127" t="s">
        <v>59</v>
      </c>
      <c r="F168" s="44"/>
      <c r="G168" s="44"/>
      <c r="H168" s="45">
        <v>7.5</v>
      </c>
      <c r="I168" s="45">
        <v>16</v>
      </c>
      <c r="J168" s="24"/>
      <c r="K168" s="24"/>
      <c r="L168" s="24"/>
      <c r="M168" s="62"/>
      <c r="N168" s="27"/>
      <c r="O168" s="27"/>
      <c r="P168" s="27"/>
      <c r="Q168" s="46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s="1" customFormat="1" ht="14.25" x14ac:dyDescent="0.2">
      <c r="A169" s="29"/>
      <c r="B169" s="51"/>
      <c r="C169" s="29"/>
      <c r="D169" s="47"/>
      <c r="E169" s="115" t="s">
        <v>59</v>
      </c>
      <c r="F169" s="43"/>
      <c r="G169" s="4"/>
      <c r="H169" s="4">
        <v>10</v>
      </c>
      <c r="I169" s="4">
        <v>16</v>
      </c>
      <c r="J169" s="4"/>
      <c r="K169" s="4"/>
      <c r="L169" s="4"/>
      <c r="M169" s="59"/>
      <c r="N169" s="9"/>
      <c r="O169" s="9"/>
      <c r="P169" s="9"/>
      <c r="Q169" s="47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s="1" customFormat="1" ht="14.25" x14ac:dyDescent="0.2">
      <c r="A170" s="29"/>
      <c r="B170" s="51"/>
      <c r="C170" s="29"/>
      <c r="D170" s="47"/>
      <c r="E170" s="115" t="s">
        <v>59</v>
      </c>
      <c r="F170" s="43"/>
      <c r="G170" s="4"/>
      <c r="H170" s="4">
        <v>10</v>
      </c>
      <c r="I170" s="4">
        <v>20</v>
      </c>
      <c r="J170" s="4"/>
      <c r="K170" s="4"/>
      <c r="L170" s="4"/>
      <c r="M170" s="59"/>
      <c r="N170" s="9"/>
      <c r="O170" s="9"/>
      <c r="P170" s="9"/>
      <c r="Q170" s="47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s="1" customFormat="1" ht="14.25" x14ac:dyDescent="0.2">
      <c r="A171" s="29"/>
      <c r="B171" s="51"/>
      <c r="C171" s="29"/>
      <c r="D171" s="47"/>
      <c r="E171" s="115" t="s">
        <v>59</v>
      </c>
      <c r="F171" s="43"/>
      <c r="G171" s="4"/>
      <c r="H171" s="4">
        <v>15.5</v>
      </c>
      <c r="I171" s="4">
        <v>25</v>
      </c>
      <c r="J171" s="4"/>
      <c r="K171" s="4"/>
      <c r="L171" s="4"/>
      <c r="M171" s="59"/>
      <c r="N171" s="9"/>
      <c r="O171" s="9"/>
      <c r="P171" s="9"/>
      <c r="Q171" s="47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s="1" customFormat="1" ht="14.25" x14ac:dyDescent="0.2">
      <c r="A172" s="29"/>
      <c r="B172" s="51"/>
      <c r="C172" s="29"/>
      <c r="D172" s="47"/>
      <c r="E172" s="115" t="s">
        <v>59</v>
      </c>
      <c r="F172" s="43"/>
      <c r="G172" s="4"/>
      <c r="H172" s="4">
        <v>18</v>
      </c>
      <c r="I172" s="4">
        <v>8.5</v>
      </c>
      <c r="J172" s="4"/>
      <c r="K172" s="4"/>
      <c r="L172" s="4"/>
      <c r="M172" s="59"/>
      <c r="N172" s="9"/>
      <c r="O172" s="9"/>
      <c r="P172" s="9"/>
      <c r="Q172" s="47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s="1" customFormat="1" ht="14.25" x14ac:dyDescent="0.2">
      <c r="A173" s="29"/>
      <c r="B173" s="51"/>
      <c r="C173" s="29"/>
      <c r="D173" s="47"/>
      <c r="E173" s="115" t="s">
        <v>59</v>
      </c>
      <c r="F173" s="43"/>
      <c r="G173" s="4"/>
      <c r="H173" s="4">
        <v>18.399999999999999</v>
      </c>
      <c r="I173" s="4">
        <v>26</v>
      </c>
      <c r="J173" s="4"/>
      <c r="K173" s="4"/>
      <c r="L173" s="4"/>
      <c r="M173" s="59"/>
      <c r="N173" s="9"/>
      <c r="O173" s="9"/>
      <c r="P173" s="9"/>
      <c r="Q173" s="47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s="1" customFormat="1" ht="14.25" x14ac:dyDescent="0.2">
      <c r="A174" s="29"/>
      <c r="B174" s="51"/>
      <c r="C174" s="29"/>
      <c r="D174" s="47"/>
      <c r="E174" s="115" t="s">
        <v>59</v>
      </c>
      <c r="F174" s="43"/>
      <c r="G174" s="4"/>
      <c r="H174" s="4">
        <v>20</v>
      </c>
      <c r="I174" s="4">
        <v>10</v>
      </c>
      <c r="J174" s="4"/>
      <c r="K174" s="4"/>
      <c r="L174" s="4"/>
      <c r="M174" s="59"/>
      <c r="N174" s="9"/>
      <c r="O174" s="9"/>
      <c r="P174" s="9"/>
      <c r="Q174" s="47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s="1" customFormat="1" ht="14.25" x14ac:dyDescent="0.2">
      <c r="A175" s="29"/>
      <c r="B175" s="51"/>
      <c r="C175" s="29"/>
      <c r="D175" s="47"/>
      <c r="E175" s="115" t="s">
        <v>59</v>
      </c>
      <c r="F175" s="43"/>
      <c r="G175" s="4"/>
      <c r="H175" s="4">
        <v>20.5</v>
      </c>
      <c r="I175" s="4">
        <v>25</v>
      </c>
      <c r="J175" s="4"/>
      <c r="K175" s="4"/>
      <c r="L175" s="4"/>
      <c r="M175" s="59"/>
      <c r="N175" s="9"/>
      <c r="O175" s="9"/>
      <c r="P175" s="9"/>
      <c r="Q175" s="47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s="1" customFormat="1" ht="14.25" x14ac:dyDescent="0.2">
      <c r="A176" s="29"/>
      <c r="B176" s="51"/>
      <c r="C176" s="29"/>
      <c r="D176" s="47"/>
      <c r="E176" s="115" t="s">
        <v>59</v>
      </c>
      <c r="F176" s="43"/>
      <c r="G176" s="4"/>
      <c r="H176" s="4">
        <v>23</v>
      </c>
      <c r="I176" s="4">
        <v>10.5</v>
      </c>
      <c r="J176" s="4"/>
      <c r="K176" s="4"/>
      <c r="L176" s="4"/>
      <c r="M176" s="59"/>
      <c r="N176" s="9"/>
      <c r="O176" s="9"/>
      <c r="P176" s="9"/>
      <c r="Q176" s="47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s="1" customFormat="1" ht="14.25" x14ac:dyDescent="0.2">
      <c r="A177" s="29"/>
      <c r="B177" s="51"/>
      <c r="C177" s="29"/>
      <c r="D177" s="47"/>
      <c r="E177" s="115" t="s">
        <v>59</v>
      </c>
      <c r="F177" s="43"/>
      <c r="G177" s="4"/>
      <c r="H177" s="4">
        <v>23.1</v>
      </c>
      <c r="I177" s="4">
        <v>26</v>
      </c>
      <c r="J177" s="4"/>
      <c r="K177" s="4"/>
      <c r="L177" s="4"/>
      <c r="M177" s="59"/>
      <c r="N177" s="9"/>
      <c r="O177" s="9"/>
      <c r="P177" s="9"/>
      <c r="Q177" s="47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s="1" customFormat="1" ht="14.25" x14ac:dyDescent="0.2">
      <c r="A178" s="29"/>
      <c r="B178" s="51"/>
      <c r="C178" s="29"/>
      <c r="D178" s="47"/>
      <c r="E178" s="115" t="s">
        <v>59</v>
      </c>
      <c r="F178" s="43"/>
      <c r="G178" s="4"/>
      <c r="H178" s="4">
        <v>400</v>
      </c>
      <c r="I178" s="4">
        <v>8</v>
      </c>
      <c r="J178" s="4"/>
      <c r="K178" s="4"/>
      <c r="L178" s="4"/>
      <c r="M178" s="59"/>
      <c r="N178" s="9"/>
      <c r="O178" s="9"/>
      <c r="P178" s="9"/>
      <c r="Q178" s="47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s="1" customFormat="1" ht="14.25" x14ac:dyDescent="0.2">
      <c r="A179" s="29"/>
      <c r="B179" s="51"/>
      <c r="C179" s="29"/>
      <c r="D179" s="47"/>
      <c r="E179" s="115" t="s">
        <v>59</v>
      </c>
      <c r="F179" s="43"/>
      <c r="G179" s="4"/>
      <c r="H179" s="4">
        <v>600</v>
      </c>
      <c r="I179" s="4">
        <v>9</v>
      </c>
      <c r="J179" s="4"/>
      <c r="K179" s="4"/>
      <c r="L179" s="4"/>
      <c r="M179" s="59"/>
      <c r="N179" s="9"/>
      <c r="O179" s="9"/>
      <c r="P179" s="9"/>
      <c r="Q179" s="47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s="1" customFormat="1" ht="14.25" x14ac:dyDescent="0.2">
      <c r="A180" s="29"/>
      <c r="B180" s="51"/>
      <c r="C180" s="29"/>
      <c r="D180" s="47"/>
      <c r="E180" s="115" t="s">
        <v>59</v>
      </c>
      <c r="F180" s="43"/>
      <c r="G180" s="4"/>
      <c r="H180" s="4">
        <v>650</v>
      </c>
      <c r="I180" s="4">
        <v>10</v>
      </c>
      <c r="J180" s="4"/>
      <c r="K180" s="4"/>
      <c r="L180" s="4"/>
      <c r="M180" s="59"/>
      <c r="N180" s="9"/>
      <c r="O180" s="9"/>
      <c r="P180" s="9"/>
      <c r="Q180" s="47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s="1" customFormat="1" ht="14.25" x14ac:dyDescent="0.2">
      <c r="A181" s="29"/>
      <c r="B181" s="51"/>
      <c r="C181" s="29"/>
      <c r="D181" s="47"/>
      <c r="E181" s="115" t="s">
        <v>59</v>
      </c>
      <c r="F181" s="43"/>
      <c r="G181" s="4">
        <v>15</v>
      </c>
      <c r="H181" s="4">
        <v>650</v>
      </c>
      <c r="I181" s="4">
        <v>8</v>
      </c>
      <c r="J181" s="4"/>
      <c r="K181" s="4"/>
      <c r="L181" s="4"/>
      <c r="M181" s="59"/>
      <c r="N181" s="9"/>
      <c r="O181" s="9"/>
      <c r="P181" s="9"/>
      <c r="Q181" s="47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s="1" customFormat="1" ht="14.25" x14ac:dyDescent="0.2">
      <c r="A182" s="29"/>
      <c r="B182" s="51"/>
      <c r="C182" s="29"/>
      <c r="D182" s="47"/>
      <c r="E182" s="115" t="s">
        <v>59</v>
      </c>
      <c r="F182" s="43"/>
      <c r="G182" s="4">
        <v>18</v>
      </c>
      <c r="H182" s="4">
        <v>950</v>
      </c>
      <c r="I182" s="4">
        <v>8</v>
      </c>
      <c r="J182" s="4"/>
      <c r="K182" s="4"/>
      <c r="L182" s="4"/>
      <c r="M182" s="59"/>
      <c r="N182" s="9"/>
      <c r="O182" s="9"/>
      <c r="P182" s="9"/>
      <c r="Q182" s="47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s="1" customFormat="1" ht="14.25" x14ac:dyDescent="0.2">
      <c r="A183" s="29"/>
      <c r="B183" s="51"/>
      <c r="C183" s="29"/>
      <c r="D183" s="47"/>
      <c r="E183" s="115" t="s">
        <v>59</v>
      </c>
      <c r="F183" s="43"/>
      <c r="G183" s="4">
        <v>20</v>
      </c>
      <c r="H183" s="4">
        <v>1000</v>
      </c>
      <c r="I183" s="4">
        <v>8</v>
      </c>
      <c r="J183" s="4"/>
      <c r="K183" s="4"/>
      <c r="L183" s="4"/>
      <c r="M183" s="59"/>
      <c r="N183" s="9"/>
      <c r="O183" s="9"/>
      <c r="P183" s="9"/>
      <c r="Q183" s="47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s="1" customFormat="1" ht="14.25" x14ac:dyDescent="0.2">
      <c r="A184" s="29"/>
      <c r="B184" s="51"/>
      <c r="C184" s="29"/>
      <c r="D184" s="47"/>
      <c r="E184" s="115" t="s">
        <v>59</v>
      </c>
      <c r="F184" s="43"/>
      <c r="G184" s="4">
        <v>23</v>
      </c>
      <c r="H184" s="4">
        <v>1050</v>
      </c>
      <c r="I184" s="4">
        <v>12</v>
      </c>
      <c r="J184" s="4"/>
      <c r="K184" s="4"/>
      <c r="L184" s="4"/>
      <c r="M184" s="59"/>
      <c r="N184" s="9"/>
      <c r="O184" s="9"/>
      <c r="P184" s="9"/>
      <c r="Q184" s="47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s="1" customFormat="1" ht="14.25" x14ac:dyDescent="0.2">
      <c r="A185" s="29"/>
      <c r="B185" s="51"/>
      <c r="C185" s="29"/>
      <c r="D185" s="47"/>
      <c r="E185" s="115" t="s">
        <v>59</v>
      </c>
      <c r="F185" s="43"/>
      <c r="G185" s="4">
        <v>25</v>
      </c>
      <c r="H185" s="4">
        <v>1000</v>
      </c>
      <c r="I185" s="4">
        <v>12</v>
      </c>
      <c r="J185" s="4"/>
      <c r="K185" s="4"/>
      <c r="L185" s="4"/>
      <c r="M185" s="59"/>
      <c r="N185" s="9"/>
      <c r="O185" s="9"/>
      <c r="P185" s="9"/>
      <c r="Q185" s="47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s="1" customFormat="1" ht="14.25" x14ac:dyDescent="0.2">
      <c r="A186" s="29"/>
      <c r="B186" s="51"/>
      <c r="C186" s="29"/>
      <c r="D186" s="47"/>
      <c r="E186" s="115" t="s">
        <v>59</v>
      </c>
      <c r="F186" s="43"/>
      <c r="G186" s="4">
        <v>26</v>
      </c>
      <c r="H186" s="4">
        <v>1200</v>
      </c>
      <c r="I186" s="4">
        <v>12</v>
      </c>
      <c r="J186" s="4"/>
      <c r="K186" s="4"/>
      <c r="L186" s="4"/>
      <c r="M186" s="59"/>
      <c r="N186" s="9"/>
      <c r="O186" s="9"/>
      <c r="P186" s="9"/>
      <c r="Q186" s="47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s="1" customFormat="1" ht="14.25" x14ac:dyDescent="0.2">
      <c r="A187" s="29"/>
      <c r="B187" s="51"/>
      <c r="C187" s="29"/>
      <c r="D187" s="47"/>
      <c r="E187" s="115" t="s">
        <v>59</v>
      </c>
      <c r="F187" s="43"/>
      <c r="G187" s="4">
        <v>195</v>
      </c>
      <c r="H187" s="4">
        <v>60</v>
      </c>
      <c r="I187" s="4">
        <v>12</v>
      </c>
      <c r="J187" s="4"/>
      <c r="K187" s="4"/>
      <c r="L187" s="4"/>
      <c r="M187" s="59"/>
      <c r="N187" s="9"/>
      <c r="O187" s="9"/>
      <c r="P187" s="9"/>
      <c r="Q187" s="47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s="1" customFormat="1" ht="14.25" x14ac:dyDescent="0.2">
      <c r="A188" s="29"/>
      <c r="B188" s="51"/>
      <c r="C188" s="29"/>
      <c r="D188" s="47"/>
      <c r="E188" s="115" t="s">
        <v>59</v>
      </c>
      <c r="F188" s="43"/>
      <c r="G188" s="4">
        <v>225</v>
      </c>
      <c r="H188" s="4">
        <v>75</v>
      </c>
      <c r="I188" s="4">
        <v>10</v>
      </c>
      <c r="J188" s="4"/>
      <c r="K188" s="4"/>
      <c r="L188" s="4"/>
      <c r="M188" s="59"/>
      <c r="N188" s="9"/>
      <c r="O188" s="9"/>
      <c r="P188" s="9"/>
      <c r="Q188" s="47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s="1" customFormat="1" ht="14.25" x14ac:dyDescent="0.2">
      <c r="A189" s="29"/>
      <c r="B189" s="51"/>
      <c r="C189" s="29"/>
      <c r="D189" s="47"/>
      <c r="E189" s="115" t="s">
        <v>59</v>
      </c>
      <c r="F189" s="43"/>
      <c r="G189" s="4">
        <v>460</v>
      </c>
      <c r="H189" s="4">
        <v>70</v>
      </c>
      <c r="I189" s="4">
        <v>24</v>
      </c>
      <c r="J189" s="4"/>
      <c r="K189" s="4"/>
      <c r="L189" s="4"/>
      <c r="M189" s="59"/>
      <c r="N189" s="9"/>
      <c r="O189" s="9"/>
      <c r="P189" s="9"/>
      <c r="Q189" s="47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s="1" customFormat="1" thickBot="1" x14ac:dyDescent="0.25">
      <c r="A190" s="31"/>
      <c r="B190" s="52"/>
      <c r="C190" s="31"/>
      <c r="D190" s="49"/>
      <c r="E190" s="138" t="s">
        <v>59</v>
      </c>
      <c r="F190" s="48"/>
      <c r="G190" s="32">
        <v>540</v>
      </c>
      <c r="H190" s="32">
        <v>65</v>
      </c>
      <c r="I190" s="32">
        <v>24</v>
      </c>
      <c r="J190" s="32"/>
      <c r="K190" s="32"/>
      <c r="L190" s="32"/>
      <c r="M190" s="60"/>
      <c r="N190" s="35"/>
      <c r="O190" s="35"/>
      <c r="P190" s="35"/>
      <c r="Q190" s="49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s="1" customFormat="1" x14ac:dyDescent="0.25">
      <c r="A191" s="3"/>
      <c r="B191" s="3"/>
      <c r="C191" s="3"/>
      <c r="D191" s="3"/>
      <c r="E191" s="20"/>
      <c r="F191" s="3"/>
      <c r="G191" s="3"/>
      <c r="H191" s="3"/>
      <c r="I191" s="3"/>
      <c r="J191" s="3"/>
      <c r="K191" s="3"/>
      <c r="L191" s="5"/>
      <c r="M191" s="84">
        <f>SUM(M21:M190)</f>
        <v>0</v>
      </c>
      <c r="N191" s="5"/>
      <c r="O191" s="5"/>
      <c r="P191" s="3"/>
      <c r="Q191" s="81">
        <f>SUM(Q168:Q190)</f>
        <v>0</v>
      </c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9" s="1" customFormat="1" ht="15.75" thickBot="1" x14ac:dyDescent="0.3">
      <c r="A192" s="8" t="s">
        <v>10</v>
      </c>
      <c r="E192" s="133"/>
      <c r="F192" s="3"/>
      <c r="G192" s="3"/>
      <c r="H192" s="3"/>
      <c r="I192" s="3"/>
      <c r="J192" s="3"/>
      <c r="K192" s="3"/>
      <c r="L192" s="3"/>
      <c r="M192" s="64"/>
      <c r="N192" s="5"/>
      <c r="O192" s="5"/>
      <c r="P192" s="5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7" s="1" customFormat="1" ht="15.75" thickBot="1" x14ac:dyDescent="0.3">
      <c r="A193" s="122" t="s">
        <v>11</v>
      </c>
      <c r="B193" s="123"/>
      <c r="C193" s="95"/>
      <c r="D193" s="95"/>
      <c r="E193" s="139" t="s">
        <v>12</v>
      </c>
      <c r="F193" s="94" t="s">
        <v>13</v>
      </c>
      <c r="G193" s="3"/>
      <c r="H193" s="3"/>
      <c r="I193" s="3"/>
      <c r="J193" s="3"/>
      <c r="K193" s="5"/>
      <c r="L193" s="5"/>
      <c r="M193" s="64"/>
      <c r="N193" s="5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s="1" customFormat="1" x14ac:dyDescent="0.25">
      <c r="A194" s="118" t="s">
        <v>64</v>
      </c>
      <c r="B194" s="119"/>
      <c r="C194" s="96"/>
      <c r="D194" s="96"/>
      <c r="E194" s="140" t="s">
        <v>48</v>
      </c>
      <c r="F194" s="99"/>
      <c r="G194" s="3"/>
      <c r="H194" s="3"/>
      <c r="I194" s="3"/>
      <c r="J194" s="3"/>
      <c r="K194" s="5"/>
      <c r="L194" s="5"/>
      <c r="M194" s="64"/>
      <c r="N194" s="5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s="1" customFormat="1" x14ac:dyDescent="0.25">
      <c r="A195" s="116" t="s">
        <v>14</v>
      </c>
      <c r="B195" s="117"/>
      <c r="C195" s="97"/>
      <c r="D195" s="97"/>
      <c r="E195" s="141" t="s">
        <v>48</v>
      </c>
      <c r="F195" s="100"/>
      <c r="G195" s="3"/>
      <c r="H195" s="3"/>
      <c r="I195" s="3"/>
      <c r="J195" s="3"/>
      <c r="K195" s="5"/>
      <c r="L195" s="5"/>
      <c r="M195" s="64"/>
      <c r="N195" s="5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s="1" customFormat="1" x14ac:dyDescent="0.25">
      <c r="A196" s="116" t="s">
        <v>29</v>
      </c>
      <c r="B196" s="117"/>
      <c r="C196" s="97"/>
      <c r="D196" s="97"/>
      <c r="E196" s="141" t="s">
        <v>48</v>
      </c>
      <c r="F196" s="100"/>
      <c r="G196" s="3"/>
      <c r="H196" s="3"/>
      <c r="I196" s="3"/>
      <c r="J196" s="3"/>
      <c r="K196" s="5"/>
      <c r="L196" s="5"/>
      <c r="M196" s="64"/>
      <c r="N196" s="5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s="1" customFormat="1" x14ac:dyDescent="0.25">
      <c r="A197" s="116" t="s">
        <v>15</v>
      </c>
      <c r="B197" s="117"/>
      <c r="C197" s="97"/>
      <c r="D197" s="97"/>
      <c r="E197" s="141" t="s">
        <v>48</v>
      </c>
      <c r="F197" s="100"/>
      <c r="G197" s="3"/>
      <c r="H197" s="3"/>
      <c r="I197" s="3"/>
      <c r="J197" s="3"/>
      <c r="K197" s="5"/>
      <c r="L197" s="5"/>
      <c r="M197" s="64"/>
      <c r="N197" s="5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s="1" customFormat="1" x14ac:dyDescent="0.25">
      <c r="A198" s="116" t="s">
        <v>16</v>
      </c>
      <c r="B198" s="117"/>
      <c r="C198" s="97"/>
      <c r="D198" s="97"/>
      <c r="E198" s="141" t="s">
        <v>48</v>
      </c>
      <c r="F198" s="100"/>
      <c r="G198" s="3"/>
      <c r="H198" s="3"/>
      <c r="I198" s="3"/>
      <c r="J198" s="3"/>
      <c r="K198" s="5"/>
      <c r="L198" s="5"/>
      <c r="M198" s="64"/>
      <c r="N198" s="5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s="1" customFormat="1" x14ac:dyDescent="0.25">
      <c r="A199" s="116" t="s">
        <v>17</v>
      </c>
      <c r="B199" s="117"/>
      <c r="C199" s="97"/>
      <c r="D199" s="97"/>
      <c r="E199" s="141" t="s">
        <v>48</v>
      </c>
      <c r="F199" s="100"/>
      <c r="G199" s="3"/>
      <c r="H199" s="3"/>
      <c r="I199" s="3"/>
      <c r="J199" s="3"/>
      <c r="K199" s="5"/>
      <c r="L199" s="5"/>
      <c r="M199" s="64"/>
      <c r="N199" s="5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s="1" customFormat="1" x14ac:dyDescent="0.25">
      <c r="A200" s="116" t="s">
        <v>18</v>
      </c>
      <c r="B200" s="117"/>
      <c r="C200" s="97"/>
      <c r="D200" s="97"/>
      <c r="E200" s="141" t="s">
        <v>48</v>
      </c>
      <c r="F200" s="100"/>
      <c r="G200" s="3"/>
      <c r="H200" s="3"/>
      <c r="I200" s="3"/>
      <c r="J200" s="3"/>
      <c r="K200" s="5"/>
      <c r="L200" s="5"/>
      <c r="M200" s="64"/>
      <c r="N200" s="5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s="1" customFormat="1" x14ac:dyDescent="0.25">
      <c r="A201" s="116" t="s">
        <v>19</v>
      </c>
      <c r="B201" s="117"/>
      <c r="C201" s="97"/>
      <c r="D201" s="97"/>
      <c r="E201" s="141" t="s">
        <v>48</v>
      </c>
      <c r="F201" s="100"/>
      <c r="G201" s="3"/>
      <c r="H201" s="3"/>
      <c r="I201" s="3"/>
      <c r="J201" s="3"/>
      <c r="K201" s="5"/>
      <c r="L201" s="5"/>
      <c r="M201" s="64"/>
      <c r="N201" s="5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s="1" customFormat="1" x14ac:dyDescent="0.25">
      <c r="A202" s="116" t="s">
        <v>20</v>
      </c>
      <c r="B202" s="117"/>
      <c r="C202" s="97"/>
      <c r="D202" s="97"/>
      <c r="E202" s="141" t="s">
        <v>48</v>
      </c>
      <c r="F202" s="100"/>
      <c r="G202" s="3"/>
      <c r="H202" s="3"/>
      <c r="I202" s="3"/>
      <c r="J202" s="3"/>
      <c r="K202" s="5"/>
      <c r="L202" s="5"/>
      <c r="M202" s="64"/>
      <c r="N202" s="5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s="1" customFormat="1" x14ac:dyDescent="0.25">
      <c r="A203" s="116" t="s">
        <v>21</v>
      </c>
      <c r="B203" s="117"/>
      <c r="C203" s="97"/>
      <c r="D203" s="97"/>
      <c r="E203" s="141" t="s">
        <v>48</v>
      </c>
      <c r="F203" s="100"/>
      <c r="G203" s="3"/>
      <c r="H203" s="3"/>
      <c r="I203" s="3"/>
      <c r="J203" s="3"/>
      <c r="K203" s="5"/>
      <c r="L203" s="5"/>
      <c r="M203" s="64"/>
      <c r="N203" s="5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s="1" customFormat="1" x14ac:dyDescent="0.25">
      <c r="A204" s="116" t="s">
        <v>22</v>
      </c>
      <c r="B204" s="117"/>
      <c r="C204" s="97"/>
      <c r="D204" s="97"/>
      <c r="E204" s="141" t="s">
        <v>48</v>
      </c>
      <c r="F204" s="100"/>
      <c r="G204" s="3"/>
      <c r="H204" s="3"/>
      <c r="I204" s="3"/>
      <c r="J204" s="3"/>
      <c r="K204" s="5"/>
      <c r="L204" s="5"/>
      <c r="M204" s="64"/>
      <c r="N204" s="5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s="1" customFormat="1" x14ac:dyDescent="0.25">
      <c r="A205" s="116" t="s">
        <v>23</v>
      </c>
      <c r="B205" s="117"/>
      <c r="C205" s="97"/>
      <c r="D205" s="97"/>
      <c r="E205" s="141" t="s">
        <v>48</v>
      </c>
      <c r="F205" s="100"/>
      <c r="G205" s="3"/>
      <c r="H205" s="3"/>
      <c r="I205" s="3"/>
      <c r="J205" s="3"/>
      <c r="K205" s="5"/>
      <c r="L205" s="5"/>
      <c r="M205" s="64"/>
      <c r="N205" s="5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s="1" customFormat="1" x14ac:dyDescent="0.25">
      <c r="A206" s="116" t="s">
        <v>24</v>
      </c>
      <c r="B206" s="117"/>
      <c r="C206" s="97"/>
      <c r="D206" s="97"/>
      <c r="E206" s="141" t="s">
        <v>48</v>
      </c>
      <c r="F206" s="100"/>
      <c r="G206" s="3"/>
      <c r="H206" s="3"/>
      <c r="I206" s="3"/>
      <c r="J206" s="3"/>
      <c r="K206" s="5"/>
      <c r="L206" s="5"/>
      <c r="M206" s="64"/>
      <c r="N206" s="5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s="1" customFormat="1" x14ac:dyDescent="0.25">
      <c r="A207" s="116" t="s">
        <v>25</v>
      </c>
      <c r="B207" s="117"/>
      <c r="C207" s="97"/>
      <c r="D207" s="97"/>
      <c r="E207" s="141" t="s">
        <v>48</v>
      </c>
      <c r="F207" s="100"/>
      <c r="G207" s="3"/>
      <c r="H207" s="3"/>
      <c r="I207" s="3"/>
      <c r="J207" s="3"/>
      <c r="K207" s="5"/>
      <c r="L207" s="5"/>
      <c r="M207" s="64"/>
      <c r="N207" s="5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s="1" customFormat="1" x14ac:dyDescent="0.25">
      <c r="A208" s="116" t="s">
        <v>26</v>
      </c>
      <c r="B208" s="117"/>
      <c r="C208" s="97"/>
      <c r="D208" s="97"/>
      <c r="E208" s="141" t="s">
        <v>48</v>
      </c>
      <c r="F208" s="100"/>
      <c r="G208" s="3"/>
      <c r="H208" s="3"/>
      <c r="I208" s="3"/>
      <c r="J208" s="3"/>
      <c r="K208" s="5"/>
      <c r="L208" s="5"/>
      <c r="M208" s="64"/>
      <c r="N208" s="5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s="1" customFormat="1" x14ac:dyDescent="0.25">
      <c r="A209" s="116" t="s">
        <v>27</v>
      </c>
      <c r="B209" s="117"/>
      <c r="C209" s="97"/>
      <c r="D209" s="97"/>
      <c r="E209" s="141" t="s">
        <v>48</v>
      </c>
      <c r="F209" s="100"/>
      <c r="G209" s="3"/>
      <c r="H209" s="3"/>
      <c r="I209" s="3"/>
      <c r="J209" s="3"/>
      <c r="K209" s="5"/>
      <c r="L209" s="5"/>
      <c r="M209" s="64"/>
      <c r="N209" s="5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s="1" customFormat="1" x14ac:dyDescent="0.25">
      <c r="A210" s="116"/>
      <c r="B210" s="117"/>
      <c r="C210" s="97"/>
      <c r="D210" s="97"/>
      <c r="E210" s="141"/>
      <c r="F210" s="100"/>
      <c r="G210" s="3"/>
      <c r="H210" s="3"/>
      <c r="I210" s="3"/>
      <c r="J210" s="3"/>
      <c r="K210" s="5"/>
      <c r="L210" s="5"/>
      <c r="M210" s="64"/>
      <c r="N210" s="5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s="1" customFormat="1" x14ac:dyDescent="0.25">
      <c r="A211" s="116" t="s">
        <v>63</v>
      </c>
      <c r="B211" s="117"/>
      <c r="C211" s="97"/>
      <c r="D211" s="97"/>
      <c r="E211" s="141" t="s">
        <v>28</v>
      </c>
      <c r="F211" s="100"/>
      <c r="G211" s="3"/>
      <c r="H211" s="3"/>
      <c r="I211" s="3"/>
      <c r="J211" s="3"/>
      <c r="K211" s="5"/>
      <c r="L211" s="5"/>
      <c r="M211" s="64"/>
      <c r="N211" s="5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s="1" customFormat="1" x14ac:dyDescent="0.25">
      <c r="A212" s="116" t="s">
        <v>14</v>
      </c>
      <c r="B212" s="117"/>
      <c r="C212" s="97"/>
      <c r="D212" s="97"/>
      <c r="E212" s="141" t="s">
        <v>28</v>
      </c>
      <c r="F212" s="100"/>
      <c r="G212" s="3"/>
      <c r="H212" s="3"/>
      <c r="I212" s="3"/>
      <c r="J212" s="3"/>
      <c r="K212" s="5"/>
      <c r="L212" s="5"/>
      <c r="M212" s="64"/>
      <c r="N212" s="5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s="1" customFormat="1" x14ac:dyDescent="0.25">
      <c r="A213" s="116" t="s">
        <v>30</v>
      </c>
      <c r="B213" s="117"/>
      <c r="C213" s="97"/>
      <c r="D213" s="97"/>
      <c r="E213" s="141" t="s">
        <v>28</v>
      </c>
      <c r="F213" s="100"/>
      <c r="G213" s="3"/>
      <c r="H213" s="3"/>
      <c r="I213" s="3"/>
      <c r="J213" s="3"/>
      <c r="K213" s="5"/>
      <c r="L213" s="5"/>
      <c r="M213" s="64"/>
      <c r="N213" s="5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s="1" customFormat="1" x14ac:dyDescent="0.25">
      <c r="A214" s="116" t="s">
        <v>36</v>
      </c>
      <c r="B214" s="117"/>
      <c r="C214" s="97"/>
      <c r="D214" s="97"/>
      <c r="E214" s="141" t="s">
        <v>28</v>
      </c>
      <c r="F214" s="100"/>
      <c r="G214" s="3"/>
      <c r="H214" s="3"/>
      <c r="I214" s="3"/>
      <c r="J214" s="3"/>
      <c r="K214" s="5"/>
      <c r="L214" s="5"/>
      <c r="M214" s="64"/>
      <c r="N214" s="5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s="1" customFormat="1" x14ac:dyDescent="0.25">
      <c r="A215" s="116" t="s">
        <v>31</v>
      </c>
      <c r="B215" s="117"/>
      <c r="C215" s="97"/>
      <c r="D215" s="97"/>
      <c r="E215" s="141" t="s">
        <v>28</v>
      </c>
      <c r="F215" s="100"/>
      <c r="G215" s="3"/>
      <c r="H215" s="3"/>
      <c r="I215" s="3"/>
      <c r="J215" s="3"/>
      <c r="K215" s="5"/>
      <c r="L215" s="5"/>
      <c r="M215" s="64"/>
      <c r="N215" s="5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s="1" customFormat="1" x14ac:dyDescent="0.25">
      <c r="A216" s="116" t="s">
        <v>37</v>
      </c>
      <c r="B216" s="117"/>
      <c r="C216" s="97"/>
      <c r="D216" s="97"/>
      <c r="E216" s="141" t="s">
        <v>28</v>
      </c>
      <c r="F216" s="100"/>
      <c r="G216" s="3"/>
      <c r="H216" s="3"/>
      <c r="I216" s="3"/>
      <c r="J216" s="3"/>
      <c r="K216" s="5"/>
      <c r="L216" s="5"/>
      <c r="M216" s="64"/>
      <c r="N216" s="5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s="1" customFormat="1" x14ac:dyDescent="0.25">
      <c r="A217" s="116" t="s">
        <v>16</v>
      </c>
      <c r="B217" s="117"/>
      <c r="C217" s="97"/>
      <c r="D217" s="97"/>
      <c r="E217" s="141" t="s">
        <v>28</v>
      </c>
      <c r="F217" s="100"/>
      <c r="G217" s="3"/>
      <c r="H217" s="3"/>
      <c r="I217" s="3"/>
      <c r="J217" s="3"/>
      <c r="K217" s="5"/>
      <c r="L217" s="5"/>
      <c r="M217" s="64"/>
      <c r="N217" s="5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s="1" customFormat="1" x14ac:dyDescent="0.25">
      <c r="A218" s="116" t="s">
        <v>32</v>
      </c>
      <c r="B218" s="117"/>
      <c r="C218" s="97"/>
      <c r="D218" s="97"/>
      <c r="E218" s="141" t="s">
        <v>28</v>
      </c>
      <c r="F218" s="100"/>
      <c r="G218" s="3"/>
      <c r="H218" s="3"/>
      <c r="I218" s="3"/>
      <c r="J218" s="3"/>
      <c r="K218" s="5"/>
      <c r="L218" s="5"/>
      <c r="M218" s="64"/>
      <c r="N218" s="5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s="1" customFormat="1" x14ac:dyDescent="0.25">
      <c r="A219" s="116" t="s">
        <v>33</v>
      </c>
      <c r="B219" s="117"/>
      <c r="C219" s="97"/>
      <c r="D219" s="97"/>
      <c r="E219" s="141" t="s">
        <v>28</v>
      </c>
      <c r="F219" s="100"/>
      <c r="G219" s="3"/>
      <c r="H219" s="3"/>
      <c r="I219" s="3"/>
      <c r="J219" s="3"/>
      <c r="K219" s="5"/>
      <c r="L219" s="5"/>
      <c r="M219" s="64"/>
      <c r="N219" s="5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s="1" customFormat="1" x14ac:dyDescent="0.25">
      <c r="A220" s="116" t="s">
        <v>34</v>
      </c>
      <c r="B220" s="117"/>
      <c r="C220" s="97"/>
      <c r="D220" s="97"/>
      <c r="E220" s="141" t="s">
        <v>28</v>
      </c>
      <c r="F220" s="100"/>
      <c r="G220" s="3"/>
      <c r="H220" s="3"/>
      <c r="I220" s="3"/>
      <c r="J220" s="3"/>
      <c r="K220" s="5"/>
      <c r="L220" s="5"/>
      <c r="M220" s="64"/>
      <c r="N220" s="5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s="1" customFormat="1" x14ac:dyDescent="0.25">
      <c r="A221" s="116" t="s">
        <v>35</v>
      </c>
      <c r="B221" s="117"/>
      <c r="C221" s="97"/>
      <c r="D221" s="97"/>
      <c r="E221" s="141" t="s">
        <v>28</v>
      </c>
      <c r="F221" s="100"/>
      <c r="G221" s="3"/>
      <c r="H221" s="3"/>
      <c r="I221" s="3"/>
      <c r="J221" s="3"/>
      <c r="K221" s="5"/>
      <c r="L221" s="5"/>
      <c r="M221" s="64"/>
      <c r="N221" s="5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s="1" customFormat="1" x14ac:dyDescent="0.25">
      <c r="A222" s="116" t="s">
        <v>38</v>
      </c>
      <c r="B222" s="117"/>
      <c r="C222" s="97"/>
      <c r="D222" s="97"/>
      <c r="E222" s="141" t="s">
        <v>28</v>
      </c>
      <c r="F222" s="100"/>
      <c r="G222" s="3"/>
      <c r="H222" s="3"/>
      <c r="I222" s="3"/>
      <c r="J222" s="3"/>
      <c r="K222" s="5"/>
      <c r="L222" s="5"/>
      <c r="M222" s="64"/>
      <c r="N222" s="5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s="1" customFormat="1" x14ac:dyDescent="0.25">
      <c r="A223" s="116" t="s">
        <v>20</v>
      </c>
      <c r="B223" s="117"/>
      <c r="C223" s="97"/>
      <c r="D223" s="97"/>
      <c r="E223" s="141" t="s">
        <v>28</v>
      </c>
      <c r="F223" s="100"/>
      <c r="G223" s="3"/>
      <c r="H223" s="3"/>
      <c r="I223" s="3"/>
      <c r="J223" s="3"/>
      <c r="K223" s="5"/>
      <c r="L223" s="5"/>
      <c r="M223" s="64"/>
      <c r="N223" s="5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s="1" customFormat="1" x14ac:dyDescent="0.25">
      <c r="A224" s="116" t="s">
        <v>21</v>
      </c>
      <c r="B224" s="117"/>
      <c r="C224" s="97"/>
      <c r="D224" s="97"/>
      <c r="E224" s="141" t="s">
        <v>28</v>
      </c>
      <c r="F224" s="100"/>
      <c r="G224" s="3"/>
      <c r="H224" s="3"/>
      <c r="I224" s="3"/>
      <c r="J224" s="3"/>
      <c r="K224" s="5"/>
      <c r="L224" s="5"/>
      <c r="M224" s="64"/>
      <c r="N224" s="5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s="1" customFormat="1" x14ac:dyDescent="0.25">
      <c r="A225" s="116" t="s">
        <v>39</v>
      </c>
      <c r="B225" s="117"/>
      <c r="C225" s="97"/>
      <c r="D225" s="97"/>
      <c r="E225" s="141" t="s">
        <v>28</v>
      </c>
      <c r="F225" s="100"/>
      <c r="G225" s="3"/>
      <c r="H225" s="3"/>
      <c r="I225" s="3"/>
      <c r="J225" s="3"/>
      <c r="K225" s="5"/>
      <c r="L225" s="5"/>
      <c r="M225" s="64"/>
      <c r="N225" s="5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" customFormat="1" x14ac:dyDescent="0.25">
      <c r="A226" s="116" t="s">
        <v>23</v>
      </c>
      <c r="B226" s="117"/>
      <c r="C226" s="97"/>
      <c r="D226" s="97"/>
      <c r="E226" s="141" t="s">
        <v>28</v>
      </c>
      <c r="F226" s="100"/>
      <c r="G226" s="3"/>
      <c r="H226" s="3"/>
      <c r="I226" s="3"/>
      <c r="J226" s="3"/>
      <c r="K226" s="5"/>
      <c r="L226" s="5"/>
      <c r="M226" s="64"/>
      <c r="N226" s="5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s="1" customFormat="1" x14ac:dyDescent="0.25">
      <c r="A227" s="116" t="s">
        <v>24</v>
      </c>
      <c r="B227" s="117"/>
      <c r="C227" s="97"/>
      <c r="D227" s="97"/>
      <c r="E227" s="141" t="s">
        <v>28</v>
      </c>
      <c r="F227" s="100"/>
      <c r="G227" s="3"/>
      <c r="H227" s="3"/>
      <c r="I227" s="3"/>
      <c r="J227" s="3"/>
      <c r="K227" s="5"/>
      <c r="L227" s="5"/>
      <c r="M227" s="64"/>
      <c r="N227" s="5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s="1" customFormat="1" x14ac:dyDescent="0.25">
      <c r="A228" s="116" t="s">
        <v>25</v>
      </c>
      <c r="B228" s="117"/>
      <c r="C228" s="97"/>
      <c r="D228" s="97"/>
      <c r="E228" s="141" t="s">
        <v>28</v>
      </c>
      <c r="F228" s="100"/>
      <c r="G228" s="3"/>
      <c r="H228" s="3"/>
      <c r="I228" s="3"/>
      <c r="J228" s="3"/>
      <c r="K228" s="5"/>
      <c r="L228" s="5"/>
      <c r="M228" s="64"/>
      <c r="N228" s="5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s="1" customFormat="1" x14ac:dyDescent="0.25">
      <c r="A229" s="116" t="s">
        <v>26</v>
      </c>
      <c r="B229" s="117"/>
      <c r="C229" s="97"/>
      <c r="D229" s="97"/>
      <c r="E229" s="141" t="s">
        <v>28</v>
      </c>
      <c r="F229" s="100"/>
      <c r="G229" s="3"/>
      <c r="H229" s="3"/>
      <c r="I229" s="3"/>
      <c r="J229" s="3"/>
      <c r="K229" s="5"/>
      <c r="L229" s="5"/>
      <c r="M229" s="64"/>
      <c r="N229" s="5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s="1" customFormat="1" x14ac:dyDescent="0.25">
      <c r="A230" s="116" t="s">
        <v>27</v>
      </c>
      <c r="B230" s="117"/>
      <c r="C230" s="97"/>
      <c r="D230" s="97"/>
      <c r="E230" s="141" t="s">
        <v>28</v>
      </c>
      <c r="F230" s="100"/>
      <c r="G230" s="3"/>
      <c r="H230" s="3"/>
      <c r="I230" s="3"/>
      <c r="J230" s="3"/>
      <c r="K230" s="5"/>
      <c r="L230" s="5"/>
      <c r="M230" s="64"/>
      <c r="N230" s="5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s="1" customFormat="1" x14ac:dyDescent="0.25">
      <c r="A231" s="116" t="s">
        <v>40</v>
      </c>
      <c r="B231" s="117"/>
      <c r="C231" s="97"/>
      <c r="D231" s="97"/>
      <c r="E231" s="141" t="s">
        <v>28</v>
      </c>
      <c r="F231" s="100"/>
      <c r="G231" s="3"/>
      <c r="H231" s="3"/>
      <c r="I231" s="3"/>
      <c r="J231" s="3"/>
      <c r="K231" s="5"/>
      <c r="L231" s="5"/>
      <c r="M231" s="64"/>
      <c r="N231" s="5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s="1" customFormat="1" x14ac:dyDescent="0.25">
      <c r="A232" s="116" t="s">
        <v>26</v>
      </c>
      <c r="B232" s="117"/>
      <c r="C232" s="97"/>
      <c r="D232" s="97"/>
      <c r="E232" s="141" t="s">
        <v>28</v>
      </c>
      <c r="F232" s="100"/>
      <c r="G232" s="3"/>
      <c r="H232" s="3"/>
      <c r="I232" s="3"/>
      <c r="J232" s="3"/>
      <c r="K232" s="5"/>
      <c r="L232" s="5"/>
      <c r="M232" s="64"/>
      <c r="N232" s="5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s="1" customFormat="1" x14ac:dyDescent="0.25">
      <c r="A233" s="116" t="s">
        <v>27</v>
      </c>
      <c r="B233" s="117"/>
      <c r="C233" s="97"/>
      <c r="D233" s="97"/>
      <c r="E233" s="141" t="s">
        <v>28</v>
      </c>
      <c r="F233" s="100"/>
      <c r="G233" s="3"/>
      <c r="H233" s="3"/>
      <c r="I233" s="3"/>
      <c r="J233" s="3"/>
      <c r="K233" s="5"/>
      <c r="L233" s="5"/>
      <c r="M233" s="64"/>
      <c r="N233" s="5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s="1" customFormat="1" x14ac:dyDescent="0.25">
      <c r="A234" s="116"/>
      <c r="B234" s="117"/>
      <c r="C234" s="97"/>
      <c r="D234" s="97"/>
      <c r="E234" s="141"/>
      <c r="F234" s="100"/>
      <c r="G234" s="3"/>
      <c r="H234" s="3"/>
      <c r="I234" s="3"/>
      <c r="J234" s="3"/>
      <c r="K234" s="5"/>
      <c r="L234" s="5"/>
      <c r="M234" s="64"/>
      <c r="N234" s="5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s="1" customFormat="1" x14ac:dyDescent="0.25">
      <c r="A235" s="116" t="s">
        <v>30</v>
      </c>
      <c r="B235" s="117"/>
      <c r="C235" s="97"/>
      <c r="D235" s="97"/>
      <c r="E235" s="141" t="s">
        <v>47</v>
      </c>
      <c r="F235" s="100"/>
      <c r="G235" s="3"/>
      <c r="H235" s="3"/>
      <c r="I235" s="3"/>
      <c r="J235" s="3"/>
      <c r="K235" s="5"/>
      <c r="L235" s="5"/>
      <c r="M235" s="64"/>
      <c r="N235" s="5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s="1" customFormat="1" x14ac:dyDescent="0.25">
      <c r="A236" s="116" t="s">
        <v>41</v>
      </c>
      <c r="B236" s="117"/>
      <c r="C236" s="97"/>
      <c r="D236" s="97"/>
      <c r="E236" s="141" t="s">
        <v>47</v>
      </c>
      <c r="F236" s="100"/>
      <c r="G236" s="3"/>
      <c r="H236" s="3"/>
      <c r="I236" s="3"/>
      <c r="J236" s="3"/>
      <c r="K236" s="5"/>
      <c r="L236" s="5"/>
      <c r="M236" s="64"/>
      <c r="N236" s="5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s="1" customFormat="1" x14ac:dyDescent="0.25">
      <c r="A237" s="116" t="s">
        <v>42</v>
      </c>
      <c r="B237" s="117"/>
      <c r="C237" s="97"/>
      <c r="D237" s="97"/>
      <c r="E237" s="141" t="s">
        <v>47</v>
      </c>
      <c r="F237" s="100"/>
      <c r="G237" s="3"/>
      <c r="H237" s="3"/>
      <c r="I237" s="3"/>
      <c r="J237" s="3"/>
      <c r="K237" s="5"/>
      <c r="L237" s="5"/>
      <c r="M237" s="64"/>
      <c r="N237" s="5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s="1" customFormat="1" x14ac:dyDescent="0.25">
      <c r="A238" s="116" t="s">
        <v>143</v>
      </c>
      <c r="B238" s="117"/>
      <c r="C238" s="97"/>
      <c r="D238" s="97"/>
      <c r="E238" s="141" t="s">
        <v>47</v>
      </c>
      <c r="F238" s="100"/>
      <c r="G238" s="3"/>
      <c r="H238" s="3"/>
      <c r="I238" s="3"/>
      <c r="J238" s="3"/>
      <c r="K238" s="5"/>
      <c r="L238" s="5"/>
      <c r="M238" s="64"/>
      <c r="N238" s="5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s="1" customFormat="1" x14ac:dyDescent="0.25">
      <c r="A239" s="116" t="s">
        <v>144</v>
      </c>
      <c r="B239" s="117"/>
      <c r="C239" s="97"/>
      <c r="D239" s="97"/>
      <c r="E239" s="141" t="s">
        <v>47</v>
      </c>
      <c r="F239" s="100"/>
      <c r="G239" s="3"/>
      <c r="H239" s="3"/>
      <c r="I239" s="3"/>
      <c r="J239" s="3"/>
      <c r="K239" s="5"/>
      <c r="L239" s="5"/>
      <c r="M239" s="64"/>
      <c r="N239" s="5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s="1" customFormat="1" x14ac:dyDescent="0.25">
      <c r="A240" s="116" t="s">
        <v>145</v>
      </c>
      <c r="B240" s="117"/>
      <c r="C240" s="97"/>
      <c r="D240" s="97"/>
      <c r="E240" s="141" t="s">
        <v>47</v>
      </c>
      <c r="F240" s="100"/>
      <c r="G240" s="3"/>
      <c r="H240" s="3"/>
      <c r="I240" s="3"/>
      <c r="J240" s="3"/>
      <c r="K240" s="5"/>
      <c r="L240" s="5"/>
      <c r="M240" s="64"/>
      <c r="N240" s="5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8" s="1" customFormat="1" x14ac:dyDescent="0.25">
      <c r="A241" s="116" t="s">
        <v>35</v>
      </c>
      <c r="B241" s="117"/>
      <c r="C241" s="97"/>
      <c r="D241" s="97"/>
      <c r="E241" s="141" t="s">
        <v>47</v>
      </c>
      <c r="F241" s="100"/>
      <c r="G241" s="3"/>
      <c r="H241" s="3"/>
      <c r="I241" s="3"/>
      <c r="J241" s="3"/>
      <c r="K241" s="5"/>
      <c r="L241" s="5"/>
      <c r="M241" s="64"/>
      <c r="N241" s="5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8" s="1" customFormat="1" x14ac:dyDescent="0.25">
      <c r="A242" s="116" t="s">
        <v>43</v>
      </c>
      <c r="B242" s="117"/>
      <c r="C242" s="97"/>
      <c r="D242" s="97"/>
      <c r="E242" s="141" t="s">
        <v>47</v>
      </c>
      <c r="F242" s="100"/>
      <c r="G242" s="3"/>
      <c r="H242" s="3"/>
      <c r="I242" s="3"/>
      <c r="J242" s="3"/>
      <c r="K242" s="5"/>
      <c r="L242" s="5"/>
      <c r="M242" s="64"/>
      <c r="N242" s="5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8" s="1" customFormat="1" x14ac:dyDescent="0.25">
      <c r="A243" s="116" t="s">
        <v>44</v>
      </c>
      <c r="B243" s="117"/>
      <c r="C243" s="97"/>
      <c r="D243" s="97"/>
      <c r="E243" s="141" t="s">
        <v>47</v>
      </c>
      <c r="F243" s="100"/>
      <c r="G243" s="3"/>
      <c r="H243" s="3"/>
      <c r="I243" s="3"/>
      <c r="J243" s="3"/>
      <c r="K243" s="5"/>
      <c r="L243" s="5"/>
      <c r="M243" s="64"/>
      <c r="N243" s="5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8" s="1" customFormat="1" x14ac:dyDescent="0.25">
      <c r="A244" s="116" t="s">
        <v>45</v>
      </c>
      <c r="B244" s="117"/>
      <c r="C244" s="97"/>
      <c r="D244" s="97"/>
      <c r="E244" s="141" t="s">
        <v>47</v>
      </c>
      <c r="F244" s="100"/>
      <c r="G244" s="3"/>
      <c r="H244" s="3"/>
      <c r="I244" s="3"/>
      <c r="J244" s="3"/>
      <c r="K244" s="5"/>
      <c r="L244" s="5"/>
      <c r="M244" s="64"/>
      <c r="N244" s="5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8" s="1" customFormat="1" x14ac:dyDescent="0.25">
      <c r="A245" s="116" t="s">
        <v>46</v>
      </c>
      <c r="B245" s="117"/>
      <c r="C245" s="97"/>
      <c r="D245" s="97"/>
      <c r="E245" s="141" t="s">
        <v>47</v>
      </c>
      <c r="F245" s="100"/>
      <c r="G245" s="3"/>
      <c r="H245" s="3"/>
      <c r="I245" s="3"/>
      <c r="J245" s="3"/>
      <c r="K245" s="5"/>
      <c r="L245" s="5"/>
      <c r="M245" s="64"/>
      <c r="N245" s="5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8" s="1" customFormat="1" x14ac:dyDescent="0.25">
      <c r="A246" s="116" t="s">
        <v>26</v>
      </c>
      <c r="B246" s="117"/>
      <c r="C246" s="97"/>
      <c r="D246" s="97"/>
      <c r="E246" s="141" t="s">
        <v>47</v>
      </c>
      <c r="F246" s="100"/>
      <c r="G246" s="3"/>
      <c r="H246" s="3"/>
      <c r="I246" s="3"/>
      <c r="J246" s="3"/>
      <c r="K246" s="5"/>
      <c r="L246" s="5"/>
      <c r="M246" s="64"/>
      <c r="N246" s="5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8" s="1" customFormat="1" x14ac:dyDescent="0.25">
      <c r="A247" s="116" t="s">
        <v>27</v>
      </c>
      <c r="B247" s="117"/>
      <c r="C247" s="97"/>
      <c r="D247" s="97"/>
      <c r="E247" s="141" t="s">
        <v>47</v>
      </c>
      <c r="F247" s="100"/>
      <c r="G247" s="3"/>
      <c r="H247" s="3"/>
      <c r="I247" s="3"/>
      <c r="J247" s="3"/>
      <c r="K247" s="5"/>
      <c r="L247" s="5"/>
      <c r="M247" s="64"/>
      <c r="N247" s="5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8" s="1" customFormat="1" x14ac:dyDescent="0.25">
      <c r="A248" s="116"/>
      <c r="B248" s="117"/>
      <c r="C248" s="97"/>
      <c r="D248" s="97"/>
      <c r="E248" s="141"/>
      <c r="F248" s="100"/>
      <c r="G248" s="3"/>
      <c r="H248" s="3"/>
      <c r="I248" s="3"/>
      <c r="J248" s="3"/>
      <c r="K248" s="5"/>
      <c r="L248" s="5"/>
      <c r="M248" s="64"/>
      <c r="N248" s="5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8" s="1" customFormat="1" x14ac:dyDescent="0.25">
      <c r="A249" s="116" t="s">
        <v>2</v>
      </c>
      <c r="B249" s="117"/>
      <c r="C249" s="97"/>
      <c r="D249" s="97"/>
      <c r="E249" s="141"/>
      <c r="F249" s="100"/>
      <c r="G249" s="3"/>
      <c r="H249" s="3"/>
      <c r="I249" s="3"/>
      <c r="J249" s="3"/>
      <c r="K249" s="5"/>
      <c r="L249" s="5"/>
      <c r="M249" s="64"/>
      <c r="N249" s="5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8" s="1" customFormat="1" x14ac:dyDescent="0.25">
      <c r="A250" s="116" t="s">
        <v>3</v>
      </c>
      <c r="B250" s="117"/>
      <c r="C250" s="97"/>
      <c r="D250" s="97"/>
      <c r="E250" s="141"/>
      <c r="F250" s="100"/>
      <c r="G250" s="3"/>
      <c r="H250" s="3"/>
      <c r="I250" s="3"/>
      <c r="J250" s="3"/>
      <c r="K250" s="5"/>
      <c r="L250" s="5"/>
      <c r="M250" s="64"/>
      <c r="N250" s="5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8" s="1" customFormat="1" x14ac:dyDescent="0.25">
      <c r="A251" s="116" t="s">
        <v>4</v>
      </c>
      <c r="B251" s="117"/>
      <c r="C251" s="97"/>
      <c r="D251" s="97"/>
      <c r="E251" s="141"/>
      <c r="F251" s="100"/>
      <c r="G251" s="3"/>
      <c r="H251" s="3"/>
      <c r="I251" s="3"/>
      <c r="J251" s="3"/>
      <c r="K251" s="5"/>
      <c r="L251" s="5"/>
      <c r="M251" s="64"/>
      <c r="N251" s="5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8" s="1" customFormat="1" x14ac:dyDescent="0.25">
      <c r="A252" s="116" t="s">
        <v>5</v>
      </c>
      <c r="B252" s="117"/>
      <c r="C252" s="97"/>
      <c r="D252" s="97"/>
      <c r="E252" s="141"/>
      <c r="F252" s="100"/>
      <c r="G252" s="3"/>
      <c r="H252" s="3"/>
      <c r="I252" s="3"/>
      <c r="J252" s="3"/>
      <c r="K252" s="5"/>
      <c r="L252" s="5"/>
      <c r="M252" s="64"/>
      <c r="N252" s="5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8" s="1" customFormat="1" x14ac:dyDescent="0.25">
      <c r="A253" s="116" t="s">
        <v>6</v>
      </c>
      <c r="B253" s="117"/>
      <c r="C253" s="97"/>
      <c r="D253" s="97"/>
      <c r="E253" s="141"/>
      <c r="F253" s="100"/>
      <c r="G253" s="3"/>
      <c r="H253" s="3"/>
      <c r="I253" s="3"/>
      <c r="J253" s="3"/>
      <c r="K253" s="5"/>
      <c r="L253" s="5"/>
      <c r="M253" s="64"/>
      <c r="N253" s="5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8" s="1" customFormat="1" x14ac:dyDescent="0.25">
      <c r="A254" s="116" t="s">
        <v>7</v>
      </c>
      <c r="B254" s="117"/>
      <c r="C254" s="97"/>
      <c r="D254" s="97"/>
      <c r="E254" s="141"/>
      <c r="F254" s="100"/>
      <c r="G254" s="3"/>
      <c r="H254" s="3"/>
      <c r="I254" s="3"/>
      <c r="J254" s="3"/>
      <c r="K254" s="5"/>
      <c r="L254" s="5"/>
      <c r="M254" s="64"/>
      <c r="N254" s="5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8" s="1" customFormat="1" ht="15.75" thickBot="1" x14ac:dyDescent="0.3">
      <c r="A255" s="120" t="s">
        <v>8</v>
      </c>
      <c r="B255" s="121"/>
      <c r="C255" s="98"/>
      <c r="D255" s="98"/>
      <c r="E255" s="142"/>
      <c r="F255" s="101"/>
      <c r="G255" s="3"/>
      <c r="H255" s="3"/>
      <c r="I255" s="3"/>
      <c r="J255" s="3"/>
      <c r="K255" s="5"/>
      <c r="L255" s="5"/>
      <c r="M255" s="64"/>
      <c r="N255" s="5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8" s="1" customFormat="1" ht="14.25" x14ac:dyDescent="0.2">
      <c r="A256" s="7"/>
      <c r="E256" s="143"/>
      <c r="F256" s="5">
        <f>SUM(F194:F255)</f>
        <v>0</v>
      </c>
      <c r="G256" s="3"/>
      <c r="H256" s="3"/>
      <c r="I256" s="3"/>
      <c r="J256" s="3"/>
      <c r="K256" s="3"/>
      <c r="L256" s="5"/>
      <c r="M256" s="64"/>
      <c r="N256" s="5"/>
      <c r="O256" s="5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9" s="1" customFormat="1" x14ac:dyDescent="0.25">
      <c r="D257" s="104"/>
      <c r="E257" s="143"/>
      <c r="H257" s="3"/>
      <c r="I257" s="3"/>
      <c r="J257" s="3"/>
      <c r="K257" s="3"/>
      <c r="L257" s="3"/>
      <c r="M257" s="64"/>
      <c r="N257" s="5"/>
      <c r="O257" s="5"/>
      <c r="P257" s="5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s="1" customFormat="1" x14ac:dyDescent="0.25">
      <c r="A258" s="11" t="s">
        <v>123</v>
      </c>
      <c r="B258" s="80"/>
      <c r="C258" s="80"/>
      <c r="D258" s="103">
        <f>Q33</f>
        <v>0</v>
      </c>
      <c r="E258" s="137"/>
      <c r="F258" s="20"/>
      <c r="G258" s="3"/>
      <c r="H258" s="3"/>
      <c r="I258" s="3"/>
      <c r="J258" s="3"/>
      <c r="K258" s="3"/>
      <c r="L258" s="3"/>
      <c r="M258" s="64"/>
      <c r="N258" s="5"/>
      <c r="O258" s="5"/>
      <c r="P258" s="5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s="1" customFormat="1" x14ac:dyDescent="0.25">
      <c r="A259" s="3"/>
      <c r="B259" s="3"/>
      <c r="C259" s="3"/>
      <c r="D259" s="104"/>
      <c r="E259" s="137"/>
      <c r="F259" s="20"/>
      <c r="G259" s="3"/>
      <c r="H259" s="3"/>
      <c r="I259" s="3"/>
      <c r="J259" s="3"/>
      <c r="K259" s="3"/>
      <c r="L259" s="3"/>
      <c r="M259" s="64"/>
      <c r="N259" s="5"/>
      <c r="O259" s="5"/>
      <c r="P259" s="5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s="1" customFormat="1" x14ac:dyDescent="0.25">
      <c r="A260" s="11" t="s">
        <v>122</v>
      </c>
      <c r="B260" s="12"/>
      <c r="C260" s="12"/>
      <c r="D260" s="103">
        <f>F256+Q191+Q165+Q144</f>
        <v>0</v>
      </c>
      <c r="E260" s="137"/>
      <c r="F260" s="20"/>
      <c r="G260" s="3"/>
      <c r="H260" s="3"/>
      <c r="I260" s="3"/>
      <c r="J260" s="3"/>
      <c r="K260" s="3"/>
      <c r="L260" s="3"/>
      <c r="M260" s="64"/>
      <c r="N260" s="5"/>
      <c r="O260" s="5"/>
      <c r="P260" s="5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x14ac:dyDescent="0.25">
      <c r="E261" s="129"/>
    </row>
    <row r="262" spans="1:29" x14ac:dyDescent="0.25">
      <c r="E262" s="129"/>
    </row>
    <row r="263" spans="1:29" x14ac:dyDescent="0.25">
      <c r="E263" s="129"/>
    </row>
    <row r="264" spans="1:29" x14ac:dyDescent="0.25">
      <c r="E264" s="129"/>
    </row>
    <row r="265" spans="1:29" x14ac:dyDescent="0.25">
      <c r="E265" s="129"/>
    </row>
    <row r="266" spans="1:29" x14ac:dyDescent="0.25">
      <c r="E266" s="129"/>
    </row>
    <row r="267" spans="1:29" x14ac:dyDescent="0.25">
      <c r="E267" s="129"/>
    </row>
    <row r="268" spans="1:29" x14ac:dyDescent="0.25">
      <c r="E268" s="129"/>
    </row>
    <row r="269" spans="1:29" x14ac:dyDescent="0.25">
      <c r="E269" s="129"/>
    </row>
    <row r="270" spans="1:29" x14ac:dyDescent="0.25">
      <c r="E270" s="129"/>
    </row>
    <row r="271" spans="1:29" x14ac:dyDescent="0.25">
      <c r="E271" s="129"/>
      <c r="M271" s="65"/>
    </row>
    <row r="272" spans="1:29" x14ac:dyDescent="0.25">
      <c r="E272" s="129"/>
      <c r="M272" s="65"/>
    </row>
    <row r="273" spans="5:13" x14ac:dyDescent="0.25">
      <c r="E273" s="129"/>
      <c r="M273" s="65"/>
    </row>
    <row r="274" spans="5:13" x14ac:dyDescent="0.25">
      <c r="E274" s="129"/>
      <c r="M274" s="65"/>
    </row>
    <row r="275" spans="5:13" x14ac:dyDescent="0.25">
      <c r="E275" s="129"/>
      <c r="M275" s="65"/>
    </row>
    <row r="276" spans="5:13" x14ac:dyDescent="0.25">
      <c r="E276" s="129"/>
      <c r="M276" s="65"/>
    </row>
    <row r="277" spans="5:13" x14ac:dyDescent="0.25">
      <c r="E277" s="129"/>
      <c r="M277" s="65"/>
    </row>
    <row r="278" spans="5:13" x14ac:dyDescent="0.25">
      <c r="E278" s="129"/>
      <c r="M278" s="65"/>
    </row>
    <row r="279" spans="5:13" x14ac:dyDescent="0.25">
      <c r="E279" s="129"/>
      <c r="M279" s="65"/>
    </row>
    <row r="280" spans="5:13" x14ac:dyDescent="0.25">
      <c r="E280" s="129"/>
      <c r="M280" s="65"/>
    </row>
    <row r="281" spans="5:13" x14ac:dyDescent="0.25">
      <c r="E281" s="129"/>
      <c r="M281" s="65"/>
    </row>
    <row r="282" spans="5:13" x14ac:dyDescent="0.25">
      <c r="E282" s="129"/>
      <c r="M282" s="65"/>
    </row>
    <row r="283" spans="5:13" x14ac:dyDescent="0.25">
      <c r="E283" s="129"/>
      <c r="M283" s="65"/>
    </row>
    <row r="284" spans="5:13" x14ac:dyDescent="0.25">
      <c r="E284" s="129"/>
      <c r="M284" s="65"/>
    </row>
    <row r="285" spans="5:13" x14ac:dyDescent="0.25">
      <c r="E285" s="129"/>
      <c r="M285" s="65"/>
    </row>
    <row r="286" spans="5:13" x14ac:dyDescent="0.25">
      <c r="E286" s="129"/>
      <c r="M286" s="65"/>
    </row>
    <row r="287" spans="5:13" x14ac:dyDescent="0.25">
      <c r="E287" s="129"/>
      <c r="M287" s="65"/>
    </row>
    <row r="288" spans="5:13" x14ac:dyDescent="0.25">
      <c r="E288" s="129"/>
      <c r="M288" s="65"/>
    </row>
    <row r="289" spans="5:13" x14ac:dyDescent="0.25">
      <c r="E289" s="129"/>
      <c r="M289" s="65"/>
    </row>
    <row r="290" spans="5:13" x14ac:dyDescent="0.25">
      <c r="E290" s="129"/>
      <c r="M290" s="65"/>
    </row>
    <row r="291" spans="5:13" x14ac:dyDescent="0.25">
      <c r="E291" s="129"/>
      <c r="M291" s="65"/>
    </row>
    <row r="292" spans="5:13" x14ac:dyDescent="0.25">
      <c r="E292" s="129"/>
      <c r="M292" s="65"/>
    </row>
    <row r="293" spans="5:13" x14ac:dyDescent="0.25">
      <c r="E293" s="129"/>
      <c r="M293" s="65"/>
    </row>
    <row r="294" spans="5:13" x14ac:dyDescent="0.25">
      <c r="E294" s="129"/>
      <c r="M294" s="65"/>
    </row>
    <row r="295" spans="5:13" x14ac:dyDescent="0.25">
      <c r="E295" s="129"/>
      <c r="M295" s="65"/>
    </row>
    <row r="296" spans="5:13" x14ac:dyDescent="0.25">
      <c r="E296" s="129"/>
      <c r="M296" s="65"/>
    </row>
    <row r="297" spans="5:13" x14ac:dyDescent="0.25">
      <c r="E297" s="129"/>
      <c r="M297" s="65"/>
    </row>
    <row r="298" spans="5:13" x14ac:dyDescent="0.25">
      <c r="E298" s="129"/>
      <c r="M298" s="65"/>
    </row>
    <row r="299" spans="5:13" x14ac:dyDescent="0.25">
      <c r="E299" s="129"/>
      <c r="M299" s="65"/>
    </row>
    <row r="300" spans="5:13" x14ac:dyDescent="0.25">
      <c r="E300" s="129"/>
      <c r="M300" s="65"/>
    </row>
    <row r="301" spans="5:13" x14ac:dyDescent="0.25">
      <c r="E301" s="129"/>
      <c r="M301" s="65"/>
    </row>
    <row r="302" spans="5:13" x14ac:dyDescent="0.25">
      <c r="E302" s="129"/>
      <c r="M302" s="65"/>
    </row>
    <row r="303" spans="5:13" x14ac:dyDescent="0.25">
      <c r="E303" s="129"/>
      <c r="M303" s="65"/>
    </row>
    <row r="304" spans="5:13" x14ac:dyDescent="0.25">
      <c r="E304" s="129"/>
      <c r="M304" s="65"/>
    </row>
    <row r="305" spans="5:13" x14ac:dyDescent="0.25">
      <c r="E305" s="129"/>
      <c r="M305" s="65"/>
    </row>
    <row r="306" spans="5:13" x14ac:dyDescent="0.25">
      <c r="E306" s="129"/>
      <c r="M306" s="65"/>
    </row>
    <row r="307" spans="5:13" x14ac:dyDescent="0.25">
      <c r="E307" s="129"/>
      <c r="M307" s="65"/>
    </row>
    <row r="308" spans="5:13" x14ac:dyDescent="0.25">
      <c r="E308" s="129"/>
      <c r="M308" s="65"/>
    </row>
    <row r="309" spans="5:13" x14ac:dyDescent="0.25">
      <c r="E309" s="129"/>
      <c r="M309" s="65"/>
    </row>
    <row r="310" spans="5:13" x14ac:dyDescent="0.25">
      <c r="E310" s="129"/>
      <c r="M310" s="65"/>
    </row>
    <row r="311" spans="5:13" x14ac:dyDescent="0.25">
      <c r="E311" s="129"/>
      <c r="M311" s="65"/>
    </row>
    <row r="312" spans="5:13" x14ac:dyDescent="0.25">
      <c r="E312" s="129"/>
      <c r="M312" s="65"/>
    </row>
    <row r="313" spans="5:13" x14ac:dyDescent="0.25">
      <c r="E313" s="129"/>
      <c r="M313" s="65"/>
    </row>
    <row r="314" spans="5:13" x14ac:dyDescent="0.25">
      <c r="E314" s="129"/>
      <c r="M314" s="65"/>
    </row>
    <row r="315" spans="5:13" x14ac:dyDescent="0.25">
      <c r="E315" s="129"/>
      <c r="M315" s="65"/>
    </row>
    <row r="316" spans="5:13" x14ac:dyDescent="0.25">
      <c r="E316" s="129"/>
      <c r="M316" s="65"/>
    </row>
    <row r="317" spans="5:13" x14ac:dyDescent="0.25">
      <c r="E317" s="129"/>
      <c r="M317" s="65"/>
    </row>
    <row r="318" spans="5:13" x14ac:dyDescent="0.25">
      <c r="E318" s="129"/>
      <c r="M318" s="65"/>
    </row>
    <row r="319" spans="5:13" x14ac:dyDescent="0.25">
      <c r="E319" s="129"/>
      <c r="M319" s="65"/>
    </row>
    <row r="320" spans="5:13" x14ac:dyDescent="0.25">
      <c r="E320" s="129"/>
      <c r="M320" s="65"/>
    </row>
    <row r="321" spans="5:13" x14ac:dyDescent="0.25">
      <c r="E321" s="129"/>
      <c r="M321" s="65"/>
    </row>
    <row r="322" spans="5:13" x14ac:dyDescent="0.25">
      <c r="E322" s="129"/>
      <c r="M322" s="65"/>
    </row>
    <row r="323" spans="5:13" x14ac:dyDescent="0.25">
      <c r="E323" s="129"/>
      <c r="M323" s="65"/>
    </row>
    <row r="324" spans="5:13" x14ac:dyDescent="0.25">
      <c r="E324" s="129"/>
      <c r="M324" s="65"/>
    </row>
    <row r="325" spans="5:13" x14ac:dyDescent="0.25">
      <c r="E325" s="129"/>
      <c r="M325" s="65"/>
    </row>
    <row r="326" spans="5:13" x14ac:dyDescent="0.25">
      <c r="E326" s="129"/>
      <c r="M326" s="65"/>
    </row>
    <row r="327" spans="5:13" x14ac:dyDescent="0.25">
      <c r="E327" s="129"/>
      <c r="M327" s="65"/>
    </row>
    <row r="328" spans="5:13" x14ac:dyDescent="0.25">
      <c r="E328" s="129"/>
      <c r="M328" s="65"/>
    </row>
    <row r="329" spans="5:13" x14ac:dyDescent="0.25">
      <c r="E329" s="129"/>
      <c r="M329" s="65"/>
    </row>
    <row r="330" spans="5:13" x14ac:dyDescent="0.25">
      <c r="E330" s="129"/>
      <c r="M330" s="65"/>
    </row>
    <row r="331" spans="5:13" x14ac:dyDescent="0.25">
      <c r="E331" s="129"/>
      <c r="M331" s="65"/>
    </row>
    <row r="332" spans="5:13" x14ac:dyDescent="0.25">
      <c r="E332" s="129"/>
      <c r="M332" s="65"/>
    </row>
    <row r="333" spans="5:13" x14ac:dyDescent="0.25">
      <c r="E333" s="129"/>
      <c r="M333" s="65"/>
    </row>
    <row r="334" spans="5:13" x14ac:dyDescent="0.25">
      <c r="E334" s="129"/>
      <c r="M334" s="65"/>
    </row>
    <row r="335" spans="5:13" x14ac:dyDescent="0.25">
      <c r="E335" s="129"/>
      <c r="M335" s="65"/>
    </row>
    <row r="336" spans="5:13" x14ac:dyDescent="0.25">
      <c r="E336" s="129"/>
      <c r="M336" s="65"/>
    </row>
    <row r="337" spans="5:13" x14ac:dyDescent="0.25">
      <c r="E337" s="129"/>
      <c r="M337" s="65"/>
    </row>
    <row r="338" spans="5:13" x14ac:dyDescent="0.25">
      <c r="E338" s="129"/>
      <c r="M338" s="65"/>
    </row>
    <row r="339" spans="5:13" x14ac:dyDescent="0.25">
      <c r="E339" s="129"/>
      <c r="M339" s="65"/>
    </row>
    <row r="340" spans="5:13" x14ac:dyDescent="0.25">
      <c r="E340" s="129"/>
      <c r="M340" s="65"/>
    </row>
    <row r="341" spans="5:13" x14ac:dyDescent="0.25">
      <c r="E341" s="129"/>
      <c r="M341" s="65"/>
    </row>
    <row r="342" spans="5:13" x14ac:dyDescent="0.25">
      <c r="E342" s="129"/>
      <c r="M342" s="65"/>
    </row>
    <row r="343" spans="5:13" x14ac:dyDescent="0.25">
      <c r="E343" s="129"/>
      <c r="M343" s="65"/>
    </row>
    <row r="344" spans="5:13" x14ac:dyDescent="0.25">
      <c r="E344" s="129"/>
      <c r="M344" s="65"/>
    </row>
    <row r="345" spans="5:13" x14ac:dyDescent="0.25">
      <c r="E345" s="129"/>
      <c r="M345" s="65"/>
    </row>
    <row r="346" spans="5:13" x14ac:dyDescent="0.25">
      <c r="E346" s="129"/>
      <c r="M346" s="65"/>
    </row>
    <row r="347" spans="5:13" x14ac:dyDescent="0.25">
      <c r="E347" s="129"/>
      <c r="M347" s="65"/>
    </row>
    <row r="348" spans="5:13" x14ac:dyDescent="0.25">
      <c r="E348" s="129"/>
      <c r="M348" s="65"/>
    </row>
    <row r="349" spans="5:13" x14ac:dyDescent="0.25">
      <c r="E349" s="129"/>
      <c r="M349" s="65"/>
    </row>
    <row r="350" spans="5:13" x14ac:dyDescent="0.25">
      <c r="E350" s="129"/>
      <c r="M350" s="65"/>
    </row>
    <row r="351" spans="5:13" x14ac:dyDescent="0.25">
      <c r="E351" s="129"/>
      <c r="M351" s="65"/>
    </row>
    <row r="352" spans="5:13" x14ac:dyDescent="0.25">
      <c r="E352" s="129"/>
      <c r="M352" s="65"/>
    </row>
    <row r="353" spans="5:13" x14ac:dyDescent="0.25">
      <c r="E353" s="129"/>
      <c r="M353" s="65"/>
    </row>
    <row r="354" spans="5:13" x14ac:dyDescent="0.25">
      <c r="E354" s="129"/>
      <c r="M354" s="65"/>
    </row>
    <row r="355" spans="5:13" x14ac:dyDescent="0.25">
      <c r="E355" s="129"/>
      <c r="M355" s="65"/>
    </row>
    <row r="356" spans="5:13" x14ac:dyDescent="0.25">
      <c r="E356" s="129"/>
      <c r="M356" s="65"/>
    </row>
    <row r="357" spans="5:13" x14ac:dyDescent="0.25">
      <c r="E357" s="129"/>
      <c r="M357" s="65"/>
    </row>
    <row r="358" spans="5:13" x14ac:dyDescent="0.25">
      <c r="E358" s="129"/>
      <c r="M358" s="65"/>
    </row>
    <row r="359" spans="5:13" x14ac:dyDescent="0.25">
      <c r="E359" s="129"/>
      <c r="M359" s="65"/>
    </row>
    <row r="360" spans="5:13" x14ac:dyDescent="0.25">
      <c r="E360" s="129"/>
      <c r="M360" s="65"/>
    </row>
    <row r="361" spans="5:13" x14ac:dyDescent="0.25">
      <c r="E361" s="129"/>
      <c r="M361" s="65"/>
    </row>
    <row r="362" spans="5:13" x14ac:dyDescent="0.25">
      <c r="E362" s="129"/>
      <c r="M362" s="65"/>
    </row>
    <row r="363" spans="5:13" x14ac:dyDescent="0.25">
      <c r="E363" s="129"/>
      <c r="M363" s="65"/>
    </row>
    <row r="364" spans="5:13" x14ac:dyDescent="0.25">
      <c r="E364" s="129"/>
      <c r="M364" s="65"/>
    </row>
    <row r="365" spans="5:13" x14ac:dyDescent="0.25">
      <c r="E365" s="129"/>
      <c r="M365" s="65"/>
    </row>
    <row r="366" spans="5:13" x14ac:dyDescent="0.25">
      <c r="E366" s="129"/>
      <c r="M366" s="65"/>
    </row>
    <row r="367" spans="5:13" x14ac:dyDescent="0.25">
      <c r="E367" s="129"/>
      <c r="M367" s="65"/>
    </row>
    <row r="368" spans="5:13" x14ac:dyDescent="0.25">
      <c r="E368" s="129"/>
      <c r="M368" s="65"/>
    </row>
    <row r="369" spans="5:13" x14ac:dyDescent="0.25">
      <c r="E369" s="129"/>
      <c r="M369" s="65"/>
    </row>
    <row r="370" spans="5:13" x14ac:dyDescent="0.25">
      <c r="E370" s="129"/>
      <c r="M370" s="65"/>
    </row>
    <row r="371" spans="5:13" x14ac:dyDescent="0.25">
      <c r="E371" s="129"/>
      <c r="M371" s="65"/>
    </row>
    <row r="372" spans="5:13" x14ac:dyDescent="0.25">
      <c r="E372" s="129"/>
      <c r="M372" s="65"/>
    </row>
    <row r="373" spans="5:13" x14ac:dyDescent="0.25">
      <c r="E373" s="129"/>
      <c r="M373" s="65"/>
    </row>
    <row r="374" spans="5:13" x14ac:dyDescent="0.25">
      <c r="E374" s="129"/>
      <c r="M374" s="65"/>
    </row>
    <row r="375" spans="5:13" x14ac:dyDescent="0.25">
      <c r="E375" s="129"/>
      <c r="M375" s="65"/>
    </row>
    <row r="376" spans="5:13" x14ac:dyDescent="0.25">
      <c r="E376" s="129"/>
      <c r="M376" s="65"/>
    </row>
    <row r="377" spans="5:13" x14ac:dyDescent="0.25">
      <c r="E377" s="129"/>
      <c r="M377" s="65"/>
    </row>
    <row r="378" spans="5:13" x14ac:dyDescent="0.25">
      <c r="E378" s="129"/>
      <c r="M378" s="65"/>
    </row>
    <row r="379" spans="5:13" x14ac:dyDescent="0.25">
      <c r="E379" s="129"/>
      <c r="M379" s="65"/>
    </row>
    <row r="380" spans="5:13" x14ac:dyDescent="0.25">
      <c r="E380" s="129"/>
      <c r="M380" s="65"/>
    </row>
    <row r="381" spans="5:13" x14ac:dyDescent="0.25">
      <c r="E381" s="129"/>
      <c r="M381" s="65"/>
    </row>
    <row r="382" spans="5:13" x14ac:dyDescent="0.25">
      <c r="E382" s="129"/>
      <c r="M382" s="65"/>
    </row>
    <row r="383" spans="5:13" x14ac:dyDescent="0.25">
      <c r="E383" s="129"/>
      <c r="M383" s="65"/>
    </row>
    <row r="384" spans="5:13" x14ac:dyDescent="0.25">
      <c r="E384" s="129"/>
      <c r="M384" s="65"/>
    </row>
    <row r="385" spans="5:13" x14ac:dyDescent="0.25">
      <c r="E385" s="129"/>
      <c r="M385" s="65"/>
    </row>
    <row r="386" spans="5:13" x14ac:dyDescent="0.25">
      <c r="E386" s="129"/>
      <c r="M386" s="65"/>
    </row>
    <row r="387" spans="5:13" x14ac:dyDescent="0.25">
      <c r="E387" s="129"/>
      <c r="M387" s="65"/>
    </row>
    <row r="388" spans="5:13" x14ac:dyDescent="0.25">
      <c r="E388" s="129"/>
      <c r="M388" s="65"/>
    </row>
    <row r="389" spans="5:13" x14ac:dyDescent="0.25">
      <c r="E389" s="129"/>
      <c r="M389" s="65"/>
    </row>
    <row r="390" spans="5:13" x14ac:dyDescent="0.25">
      <c r="E390" s="129"/>
      <c r="M390" s="65"/>
    </row>
    <row r="391" spans="5:13" x14ac:dyDescent="0.25">
      <c r="E391" s="129"/>
      <c r="M391" s="65"/>
    </row>
    <row r="392" spans="5:13" x14ac:dyDescent="0.25">
      <c r="E392" s="129"/>
      <c r="M392" s="65"/>
    </row>
    <row r="393" spans="5:13" x14ac:dyDescent="0.25">
      <c r="E393" s="129"/>
      <c r="M393" s="65"/>
    </row>
    <row r="394" spans="5:13" x14ac:dyDescent="0.25">
      <c r="E394" s="129"/>
      <c r="M394" s="65"/>
    </row>
    <row r="395" spans="5:13" x14ac:dyDescent="0.25">
      <c r="E395" s="129"/>
      <c r="M395" s="65"/>
    </row>
    <row r="396" spans="5:13" x14ac:dyDescent="0.25">
      <c r="E396" s="129"/>
      <c r="M396" s="65"/>
    </row>
    <row r="397" spans="5:13" x14ac:dyDescent="0.25">
      <c r="E397" s="129"/>
      <c r="M397" s="65"/>
    </row>
    <row r="398" spans="5:13" x14ac:dyDescent="0.25">
      <c r="E398" s="129"/>
      <c r="M398" s="65"/>
    </row>
    <row r="399" spans="5:13" x14ac:dyDescent="0.25">
      <c r="E399" s="129"/>
      <c r="M399" s="65"/>
    </row>
    <row r="400" spans="5:13" x14ac:dyDescent="0.25">
      <c r="E400" s="129"/>
      <c r="M400" s="65"/>
    </row>
    <row r="401" spans="5:13" x14ac:dyDescent="0.25">
      <c r="E401" s="129"/>
      <c r="M401" s="65"/>
    </row>
    <row r="402" spans="5:13" x14ac:dyDescent="0.25">
      <c r="E402" s="129"/>
      <c r="M402" s="65"/>
    </row>
    <row r="403" spans="5:13" x14ac:dyDescent="0.25">
      <c r="E403" s="129"/>
      <c r="M403" s="65"/>
    </row>
    <row r="404" spans="5:13" x14ac:dyDescent="0.25">
      <c r="E404" s="129"/>
      <c r="M404" s="65"/>
    </row>
    <row r="405" spans="5:13" x14ac:dyDescent="0.25">
      <c r="E405" s="129"/>
      <c r="M405" s="65"/>
    </row>
    <row r="406" spans="5:13" x14ac:dyDescent="0.25">
      <c r="E406" s="129"/>
      <c r="M406" s="65"/>
    </row>
    <row r="407" spans="5:13" x14ac:dyDescent="0.25">
      <c r="E407" s="129"/>
      <c r="M407" s="65"/>
    </row>
    <row r="408" spans="5:13" x14ac:dyDescent="0.25">
      <c r="E408" s="129"/>
      <c r="M408" s="65"/>
    </row>
    <row r="409" spans="5:13" x14ac:dyDescent="0.25">
      <c r="E409" s="129"/>
      <c r="M409" s="65"/>
    </row>
    <row r="410" spans="5:13" x14ac:dyDescent="0.25">
      <c r="E410" s="129"/>
      <c r="M410" s="65"/>
    </row>
    <row r="411" spans="5:13" x14ac:dyDescent="0.25">
      <c r="E411" s="129"/>
      <c r="M411" s="65"/>
    </row>
    <row r="412" spans="5:13" x14ac:dyDescent="0.25">
      <c r="E412" s="129"/>
      <c r="M412" s="65"/>
    </row>
    <row r="413" spans="5:13" x14ac:dyDescent="0.25">
      <c r="E413" s="129"/>
      <c r="M413" s="65"/>
    </row>
    <row r="414" spans="5:13" x14ac:dyDescent="0.25">
      <c r="E414" s="129"/>
      <c r="M414" s="65"/>
    </row>
    <row r="415" spans="5:13" x14ac:dyDescent="0.25">
      <c r="E415" s="129"/>
      <c r="M415" s="65"/>
    </row>
    <row r="416" spans="5:13" x14ac:dyDescent="0.25">
      <c r="E416" s="129"/>
      <c r="M416" s="65"/>
    </row>
    <row r="417" spans="5:13" x14ac:dyDescent="0.25">
      <c r="E417" s="129"/>
      <c r="M417" s="65"/>
    </row>
    <row r="418" spans="5:13" x14ac:dyDescent="0.25">
      <c r="E418" s="129"/>
      <c r="M418" s="65"/>
    </row>
    <row r="419" spans="5:13" x14ac:dyDescent="0.25">
      <c r="E419" s="129"/>
      <c r="M419" s="65"/>
    </row>
    <row r="420" spans="5:13" x14ac:dyDescent="0.25">
      <c r="E420" s="129"/>
      <c r="M420" s="65"/>
    </row>
    <row r="421" spans="5:13" x14ac:dyDescent="0.25">
      <c r="E421" s="129"/>
      <c r="M421" s="65"/>
    </row>
    <row r="422" spans="5:13" x14ac:dyDescent="0.25">
      <c r="E422" s="129"/>
      <c r="M422" s="65"/>
    </row>
    <row r="423" spans="5:13" x14ac:dyDescent="0.25">
      <c r="E423" s="129"/>
      <c r="M423" s="65"/>
    </row>
    <row r="424" spans="5:13" x14ac:dyDescent="0.25">
      <c r="E424" s="129"/>
      <c r="M424" s="65"/>
    </row>
    <row r="425" spans="5:13" x14ac:dyDescent="0.25">
      <c r="E425" s="129"/>
      <c r="M425" s="65"/>
    </row>
    <row r="426" spans="5:13" x14ac:dyDescent="0.25">
      <c r="E426" s="129"/>
      <c r="M426" s="65"/>
    </row>
    <row r="427" spans="5:13" x14ac:dyDescent="0.25">
      <c r="E427" s="129"/>
      <c r="M427" s="65"/>
    </row>
    <row r="428" spans="5:13" x14ac:dyDescent="0.25">
      <c r="E428" s="129"/>
      <c r="M428" s="65"/>
    </row>
    <row r="429" spans="5:13" x14ac:dyDescent="0.25">
      <c r="E429" s="129"/>
      <c r="M429" s="65"/>
    </row>
    <row r="430" spans="5:13" x14ac:dyDescent="0.25">
      <c r="E430" s="129"/>
      <c r="M430" s="65"/>
    </row>
    <row r="431" spans="5:13" x14ac:dyDescent="0.25">
      <c r="E431" s="129"/>
      <c r="M431" s="65"/>
    </row>
    <row r="432" spans="5:13" x14ac:dyDescent="0.25">
      <c r="E432" s="129"/>
      <c r="M432" s="65"/>
    </row>
    <row r="433" spans="5:13" x14ac:dyDescent="0.25">
      <c r="E433" s="129"/>
      <c r="M433" s="65"/>
    </row>
    <row r="434" spans="5:13" x14ac:dyDescent="0.25">
      <c r="E434" s="129"/>
      <c r="M434" s="65"/>
    </row>
    <row r="435" spans="5:13" x14ac:dyDescent="0.25">
      <c r="E435" s="129"/>
      <c r="M435" s="65"/>
    </row>
    <row r="436" spans="5:13" x14ac:dyDescent="0.25">
      <c r="E436" s="129"/>
      <c r="M436" s="65"/>
    </row>
    <row r="437" spans="5:13" x14ac:dyDescent="0.25">
      <c r="E437" s="129"/>
      <c r="M437" s="65"/>
    </row>
    <row r="438" spans="5:13" x14ac:dyDescent="0.25">
      <c r="E438" s="129"/>
      <c r="M438" s="65"/>
    </row>
    <row r="439" spans="5:13" x14ac:dyDescent="0.25">
      <c r="E439" s="129"/>
      <c r="M439" s="65"/>
    </row>
    <row r="440" spans="5:13" x14ac:dyDescent="0.25">
      <c r="E440" s="129"/>
      <c r="M440" s="65"/>
    </row>
    <row r="441" spans="5:13" x14ac:dyDescent="0.25">
      <c r="E441" s="129"/>
      <c r="M441" s="65"/>
    </row>
    <row r="442" spans="5:13" x14ac:dyDescent="0.25">
      <c r="E442" s="129"/>
      <c r="M442" s="65"/>
    </row>
    <row r="443" spans="5:13" x14ac:dyDescent="0.25">
      <c r="E443" s="129"/>
      <c r="M443" s="65"/>
    </row>
    <row r="444" spans="5:13" x14ac:dyDescent="0.25">
      <c r="E444" s="129"/>
      <c r="M444" s="65"/>
    </row>
    <row r="445" spans="5:13" x14ac:dyDescent="0.25">
      <c r="E445" s="129"/>
      <c r="M445" s="65"/>
    </row>
    <row r="446" spans="5:13" x14ac:dyDescent="0.25">
      <c r="E446" s="129"/>
      <c r="M446" s="65"/>
    </row>
    <row r="447" spans="5:13" x14ac:dyDescent="0.25">
      <c r="E447" s="129"/>
      <c r="M447" s="65"/>
    </row>
    <row r="448" spans="5:13" x14ac:dyDescent="0.25">
      <c r="E448" s="129"/>
      <c r="M448" s="65"/>
    </row>
    <row r="449" spans="5:13" x14ac:dyDescent="0.25">
      <c r="E449" s="129"/>
      <c r="M449" s="65"/>
    </row>
    <row r="450" spans="5:13" x14ac:dyDescent="0.25">
      <c r="E450" s="129"/>
      <c r="M450" s="65"/>
    </row>
    <row r="451" spans="5:13" x14ac:dyDescent="0.25">
      <c r="E451" s="129"/>
      <c r="M451" s="65"/>
    </row>
    <row r="452" spans="5:13" x14ac:dyDescent="0.25">
      <c r="E452" s="129"/>
      <c r="M452" s="65"/>
    </row>
    <row r="453" spans="5:13" x14ac:dyDescent="0.25">
      <c r="E453" s="129"/>
      <c r="M453" s="65"/>
    </row>
    <row r="454" spans="5:13" x14ac:dyDescent="0.25">
      <c r="E454" s="129"/>
      <c r="M454" s="65"/>
    </row>
    <row r="455" spans="5:13" x14ac:dyDescent="0.25">
      <c r="E455" s="129"/>
      <c r="M455" s="65"/>
    </row>
    <row r="456" spans="5:13" x14ac:dyDescent="0.25">
      <c r="E456" s="129"/>
      <c r="M456" s="65"/>
    </row>
    <row r="457" spans="5:13" x14ac:dyDescent="0.25">
      <c r="E457" s="129"/>
      <c r="M457" s="65"/>
    </row>
    <row r="458" spans="5:13" x14ac:dyDescent="0.25">
      <c r="E458" s="129"/>
      <c r="M458" s="65"/>
    </row>
    <row r="459" spans="5:13" x14ac:dyDescent="0.25">
      <c r="E459" s="129"/>
      <c r="M459" s="65"/>
    </row>
    <row r="460" spans="5:13" x14ac:dyDescent="0.25">
      <c r="E460" s="129"/>
      <c r="M460" s="65"/>
    </row>
    <row r="461" spans="5:13" x14ac:dyDescent="0.25">
      <c r="E461" s="129"/>
      <c r="M461" s="65"/>
    </row>
    <row r="462" spans="5:13" x14ac:dyDescent="0.25">
      <c r="E462" s="129"/>
      <c r="M462" s="65"/>
    </row>
    <row r="463" spans="5:13" x14ac:dyDescent="0.25">
      <c r="E463" s="129"/>
      <c r="M463" s="65"/>
    </row>
    <row r="464" spans="5:13" x14ac:dyDescent="0.25">
      <c r="E464" s="129"/>
      <c r="M464" s="65"/>
    </row>
    <row r="465" spans="5:13" x14ac:dyDescent="0.25">
      <c r="E465" s="129"/>
      <c r="M465" s="65"/>
    </row>
    <row r="466" spans="5:13" x14ac:dyDescent="0.25">
      <c r="E466" s="129"/>
      <c r="M466" s="65"/>
    </row>
    <row r="467" spans="5:13" x14ac:dyDescent="0.25">
      <c r="E467" s="129"/>
      <c r="M467" s="65"/>
    </row>
    <row r="468" spans="5:13" x14ac:dyDescent="0.25">
      <c r="E468" s="129"/>
      <c r="M468" s="65"/>
    </row>
    <row r="469" spans="5:13" x14ac:dyDescent="0.25">
      <c r="E469" s="129"/>
      <c r="M469" s="65"/>
    </row>
    <row r="470" spans="5:13" x14ac:dyDescent="0.25">
      <c r="E470" s="129"/>
      <c r="M470" s="65"/>
    </row>
    <row r="471" spans="5:13" x14ac:dyDescent="0.25">
      <c r="E471" s="129"/>
      <c r="M471" s="65"/>
    </row>
    <row r="472" spans="5:13" x14ac:dyDescent="0.25">
      <c r="E472" s="129"/>
      <c r="M472" s="65"/>
    </row>
    <row r="473" spans="5:13" x14ac:dyDescent="0.25">
      <c r="E473" s="129"/>
      <c r="M473" s="65"/>
    </row>
    <row r="474" spans="5:13" x14ac:dyDescent="0.25">
      <c r="E474" s="129"/>
      <c r="M474" s="65"/>
    </row>
    <row r="475" spans="5:13" x14ac:dyDescent="0.25">
      <c r="E475" s="129"/>
      <c r="M475" s="65"/>
    </row>
    <row r="476" spans="5:13" x14ac:dyDescent="0.25">
      <c r="E476" s="129"/>
      <c r="M476" s="65"/>
    </row>
    <row r="477" spans="5:13" x14ac:dyDescent="0.25">
      <c r="E477" s="129"/>
      <c r="M477" s="65"/>
    </row>
    <row r="478" spans="5:13" x14ac:dyDescent="0.25">
      <c r="E478" s="129"/>
      <c r="M478" s="65"/>
    </row>
    <row r="479" spans="5:13" x14ac:dyDescent="0.25">
      <c r="E479" s="129"/>
      <c r="M479" s="65"/>
    </row>
    <row r="480" spans="5:13" x14ac:dyDescent="0.25">
      <c r="E480" s="129"/>
      <c r="M480" s="65"/>
    </row>
    <row r="481" spans="5:13" x14ac:dyDescent="0.25">
      <c r="E481" s="129"/>
      <c r="M481" s="65"/>
    </row>
    <row r="482" spans="5:13" x14ac:dyDescent="0.25">
      <c r="E482" s="129"/>
      <c r="M482" s="65"/>
    </row>
    <row r="483" spans="5:13" x14ac:dyDescent="0.25">
      <c r="E483" s="129"/>
      <c r="M483" s="65"/>
    </row>
    <row r="484" spans="5:13" x14ac:dyDescent="0.25">
      <c r="E484" s="129"/>
      <c r="M484" s="65"/>
    </row>
    <row r="485" spans="5:13" x14ac:dyDescent="0.25">
      <c r="E485" s="129"/>
      <c r="M485" s="65"/>
    </row>
    <row r="486" spans="5:13" x14ac:dyDescent="0.25">
      <c r="E486" s="129"/>
      <c r="M486" s="65"/>
    </row>
    <row r="487" spans="5:13" x14ac:dyDescent="0.25">
      <c r="E487" s="129"/>
      <c r="M487" s="65"/>
    </row>
    <row r="488" spans="5:13" x14ac:dyDescent="0.25">
      <c r="E488" s="129"/>
      <c r="M488" s="65"/>
    </row>
    <row r="489" spans="5:13" x14ac:dyDescent="0.25">
      <c r="E489" s="129"/>
      <c r="M489" s="65"/>
    </row>
    <row r="490" spans="5:13" x14ac:dyDescent="0.25">
      <c r="E490" s="129"/>
      <c r="M490" s="65"/>
    </row>
    <row r="491" spans="5:13" x14ac:dyDescent="0.25">
      <c r="E491" s="129"/>
      <c r="M491" s="65"/>
    </row>
    <row r="492" spans="5:13" x14ac:dyDescent="0.25">
      <c r="E492" s="129"/>
      <c r="M492" s="65"/>
    </row>
    <row r="493" spans="5:13" x14ac:dyDescent="0.25">
      <c r="E493" s="129"/>
      <c r="M493" s="65"/>
    </row>
    <row r="494" spans="5:13" x14ac:dyDescent="0.25">
      <c r="E494" s="129"/>
      <c r="M494" s="65"/>
    </row>
    <row r="495" spans="5:13" x14ac:dyDescent="0.25">
      <c r="E495" s="129"/>
      <c r="M495" s="65"/>
    </row>
    <row r="496" spans="5:13" x14ac:dyDescent="0.25">
      <c r="E496" s="129"/>
      <c r="M496" s="65"/>
    </row>
    <row r="497" spans="5:13" x14ac:dyDescent="0.25">
      <c r="E497" s="129"/>
      <c r="M497" s="65"/>
    </row>
    <row r="498" spans="5:13" x14ac:dyDescent="0.25">
      <c r="E498" s="129"/>
      <c r="M498" s="65"/>
    </row>
    <row r="499" spans="5:13" x14ac:dyDescent="0.25">
      <c r="E499" s="129"/>
      <c r="M499" s="65"/>
    </row>
    <row r="500" spans="5:13" x14ac:dyDescent="0.25">
      <c r="E500" s="129"/>
      <c r="M500" s="65"/>
    </row>
    <row r="501" spans="5:13" x14ac:dyDescent="0.25">
      <c r="E501" s="129"/>
      <c r="M501" s="65"/>
    </row>
    <row r="502" spans="5:13" x14ac:dyDescent="0.25">
      <c r="E502" s="129"/>
      <c r="M502" s="65"/>
    </row>
    <row r="503" spans="5:13" x14ac:dyDescent="0.25">
      <c r="E503" s="129"/>
      <c r="M503" s="65"/>
    </row>
    <row r="504" spans="5:13" x14ac:dyDescent="0.25">
      <c r="E504" s="129"/>
      <c r="M504" s="65"/>
    </row>
    <row r="505" spans="5:13" x14ac:dyDescent="0.25">
      <c r="E505" s="129"/>
      <c r="M505" s="65"/>
    </row>
    <row r="506" spans="5:13" x14ac:dyDescent="0.25">
      <c r="E506" s="129"/>
      <c r="M506" s="65"/>
    </row>
    <row r="507" spans="5:13" x14ac:dyDescent="0.25">
      <c r="E507" s="129"/>
      <c r="M507" s="65"/>
    </row>
    <row r="508" spans="5:13" x14ac:dyDescent="0.25">
      <c r="E508" s="129"/>
      <c r="M508" s="65"/>
    </row>
    <row r="509" spans="5:13" x14ac:dyDescent="0.25">
      <c r="E509" s="129"/>
      <c r="M509" s="65"/>
    </row>
    <row r="510" spans="5:13" x14ac:dyDescent="0.25">
      <c r="E510" s="129"/>
      <c r="M510" s="65"/>
    </row>
    <row r="511" spans="5:13" x14ac:dyDescent="0.25">
      <c r="E511" s="129"/>
      <c r="M511" s="65"/>
    </row>
    <row r="512" spans="5:13" x14ac:dyDescent="0.25">
      <c r="E512" s="129"/>
      <c r="M512" s="65"/>
    </row>
    <row r="513" spans="5:13" x14ac:dyDescent="0.25">
      <c r="E513" s="129"/>
      <c r="M513" s="65"/>
    </row>
    <row r="514" spans="5:13" x14ac:dyDescent="0.25">
      <c r="E514" s="129"/>
      <c r="M514" s="65"/>
    </row>
    <row r="515" spans="5:13" x14ac:dyDescent="0.25">
      <c r="E515" s="129"/>
      <c r="M515" s="65"/>
    </row>
    <row r="516" spans="5:13" x14ac:dyDescent="0.25">
      <c r="E516" s="129"/>
      <c r="M516" s="65"/>
    </row>
    <row r="517" spans="5:13" x14ac:dyDescent="0.25">
      <c r="E517" s="129"/>
      <c r="M517" s="65"/>
    </row>
    <row r="518" spans="5:13" x14ac:dyDescent="0.25">
      <c r="E518" s="129"/>
      <c r="M518" s="65"/>
    </row>
    <row r="519" spans="5:13" x14ac:dyDescent="0.25">
      <c r="E519" s="129"/>
      <c r="M519" s="65"/>
    </row>
    <row r="520" spans="5:13" x14ac:dyDescent="0.25">
      <c r="E520" s="129"/>
      <c r="M520" s="65"/>
    </row>
    <row r="521" spans="5:13" x14ac:dyDescent="0.25">
      <c r="E521" s="129"/>
      <c r="M521" s="65"/>
    </row>
    <row r="522" spans="5:13" x14ac:dyDescent="0.25">
      <c r="E522" s="129"/>
      <c r="M522" s="65"/>
    </row>
    <row r="523" spans="5:13" x14ac:dyDescent="0.25">
      <c r="E523" s="129"/>
      <c r="M523" s="65"/>
    </row>
    <row r="524" spans="5:13" x14ac:dyDescent="0.25">
      <c r="E524" s="129"/>
      <c r="M524" s="65"/>
    </row>
    <row r="525" spans="5:13" x14ac:dyDescent="0.25">
      <c r="E525" s="129"/>
      <c r="M525" s="65"/>
    </row>
    <row r="526" spans="5:13" x14ac:dyDescent="0.25">
      <c r="E526" s="129"/>
      <c r="M526" s="65"/>
    </row>
    <row r="527" spans="5:13" x14ac:dyDescent="0.25">
      <c r="E527" s="129"/>
      <c r="M527" s="65"/>
    </row>
    <row r="528" spans="5:13" x14ac:dyDescent="0.25">
      <c r="E528" s="129"/>
      <c r="M528" s="65"/>
    </row>
    <row r="529" spans="5:13" x14ac:dyDescent="0.25">
      <c r="E529" s="129"/>
      <c r="M529" s="65"/>
    </row>
    <row r="530" spans="5:13" x14ac:dyDescent="0.25">
      <c r="E530" s="129"/>
      <c r="M530" s="65"/>
    </row>
    <row r="531" spans="5:13" x14ac:dyDescent="0.25">
      <c r="E531" s="129"/>
      <c r="M531" s="65"/>
    </row>
    <row r="532" spans="5:13" x14ac:dyDescent="0.25">
      <c r="E532" s="129"/>
      <c r="M532" s="65"/>
    </row>
    <row r="533" spans="5:13" x14ac:dyDescent="0.25">
      <c r="E533" s="129"/>
      <c r="M533" s="65"/>
    </row>
    <row r="534" spans="5:13" x14ac:dyDescent="0.25">
      <c r="E534" s="129"/>
      <c r="M534" s="65"/>
    </row>
    <row r="535" spans="5:13" x14ac:dyDescent="0.25">
      <c r="E535" s="129"/>
      <c r="M535" s="65"/>
    </row>
    <row r="536" spans="5:13" x14ac:dyDescent="0.25">
      <c r="E536" s="129"/>
      <c r="M536" s="65"/>
    </row>
    <row r="537" spans="5:13" x14ac:dyDescent="0.25">
      <c r="E537" s="129"/>
      <c r="M537" s="65"/>
    </row>
    <row r="538" spans="5:13" x14ac:dyDescent="0.25">
      <c r="E538" s="129"/>
      <c r="M538" s="65"/>
    </row>
    <row r="539" spans="5:13" x14ac:dyDescent="0.25">
      <c r="E539" s="129"/>
      <c r="M539" s="65"/>
    </row>
    <row r="540" spans="5:13" x14ac:dyDescent="0.25">
      <c r="E540" s="129"/>
      <c r="M540" s="65"/>
    </row>
    <row r="541" spans="5:13" x14ac:dyDescent="0.25">
      <c r="E541" s="129"/>
      <c r="M541" s="65"/>
    </row>
    <row r="542" spans="5:13" x14ac:dyDescent="0.25">
      <c r="E542" s="129"/>
      <c r="M542" s="65"/>
    </row>
    <row r="543" spans="5:13" x14ac:dyDescent="0.25">
      <c r="E543" s="129"/>
      <c r="M543" s="65"/>
    </row>
    <row r="544" spans="5:13" x14ac:dyDescent="0.25">
      <c r="E544" s="129"/>
      <c r="M544" s="65"/>
    </row>
    <row r="545" spans="5:13" x14ac:dyDescent="0.25">
      <c r="E545" s="129"/>
      <c r="M545" s="65"/>
    </row>
    <row r="546" spans="5:13" x14ac:dyDescent="0.25">
      <c r="E546" s="129"/>
      <c r="M546" s="65"/>
    </row>
    <row r="547" spans="5:13" x14ac:dyDescent="0.25">
      <c r="E547" s="129"/>
      <c r="M547" s="65"/>
    </row>
    <row r="548" spans="5:13" x14ac:dyDescent="0.25">
      <c r="E548" s="129"/>
      <c r="M548" s="65"/>
    </row>
    <row r="549" spans="5:13" x14ac:dyDescent="0.25">
      <c r="E549" s="129"/>
      <c r="M549" s="65"/>
    </row>
    <row r="550" spans="5:13" x14ac:dyDescent="0.25">
      <c r="E550" s="129"/>
      <c r="M550" s="65"/>
    </row>
    <row r="551" spans="5:13" x14ac:dyDescent="0.25">
      <c r="E551" s="129"/>
      <c r="M551" s="65"/>
    </row>
    <row r="552" spans="5:13" x14ac:dyDescent="0.25">
      <c r="E552" s="129"/>
      <c r="M552" s="65"/>
    </row>
    <row r="553" spans="5:13" x14ac:dyDescent="0.25">
      <c r="E553" s="129"/>
      <c r="M553" s="65"/>
    </row>
    <row r="554" spans="5:13" x14ac:dyDescent="0.25">
      <c r="E554" s="129"/>
      <c r="M554" s="65"/>
    </row>
    <row r="555" spans="5:13" x14ac:dyDescent="0.25">
      <c r="E555" s="129"/>
      <c r="M555" s="65"/>
    </row>
    <row r="556" spans="5:13" x14ac:dyDescent="0.25">
      <c r="E556" s="129"/>
      <c r="M556" s="65"/>
    </row>
    <row r="557" spans="5:13" x14ac:dyDescent="0.25">
      <c r="E557" s="129"/>
      <c r="M557" s="65"/>
    </row>
    <row r="558" spans="5:13" x14ac:dyDescent="0.25">
      <c r="E558" s="129"/>
      <c r="M558" s="65"/>
    </row>
    <row r="559" spans="5:13" x14ac:dyDescent="0.25">
      <c r="E559" s="129"/>
      <c r="M559" s="65"/>
    </row>
    <row r="560" spans="5:13" x14ac:dyDescent="0.25">
      <c r="E560" s="129"/>
      <c r="M560" s="65"/>
    </row>
    <row r="561" spans="5:13" x14ac:dyDescent="0.25">
      <c r="E561" s="129"/>
      <c r="M561" s="65"/>
    </row>
    <row r="562" spans="5:13" x14ac:dyDescent="0.25">
      <c r="E562" s="129"/>
      <c r="M562" s="65"/>
    </row>
    <row r="563" spans="5:13" x14ac:dyDescent="0.25">
      <c r="E563" s="129"/>
      <c r="M563" s="65"/>
    </row>
    <row r="564" spans="5:13" x14ac:dyDescent="0.25">
      <c r="E564" s="129"/>
      <c r="M564" s="65"/>
    </row>
    <row r="565" spans="5:13" x14ac:dyDescent="0.25">
      <c r="E565" s="129"/>
      <c r="M565" s="65"/>
    </row>
    <row r="566" spans="5:13" x14ac:dyDescent="0.25">
      <c r="E566" s="129"/>
      <c r="M566" s="65"/>
    </row>
    <row r="567" spans="5:13" x14ac:dyDescent="0.25">
      <c r="E567" s="129"/>
      <c r="M567" s="65"/>
    </row>
    <row r="568" spans="5:13" x14ac:dyDescent="0.25">
      <c r="E568" s="129"/>
      <c r="M568" s="65"/>
    </row>
    <row r="569" spans="5:13" x14ac:dyDescent="0.25">
      <c r="E569" s="129"/>
      <c r="M569" s="65"/>
    </row>
    <row r="570" spans="5:13" x14ac:dyDescent="0.25">
      <c r="E570" s="129"/>
      <c r="M570" s="65"/>
    </row>
    <row r="571" spans="5:13" x14ac:dyDescent="0.25">
      <c r="E571" s="129"/>
      <c r="M571" s="65"/>
    </row>
    <row r="572" spans="5:13" x14ac:dyDescent="0.25">
      <c r="E572" s="129"/>
      <c r="M572" s="65"/>
    </row>
    <row r="573" spans="5:13" x14ac:dyDescent="0.25">
      <c r="E573" s="129"/>
      <c r="M573" s="65"/>
    </row>
    <row r="574" spans="5:13" x14ac:dyDescent="0.25">
      <c r="E574" s="129"/>
      <c r="M574" s="65"/>
    </row>
    <row r="575" spans="5:13" x14ac:dyDescent="0.25">
      <c r="E575" s="129"/>
      <c r="M575" s="65"/>
    </row>
    <row r="576" spans="5:13" x14ac:dyDescent="0.25">
      <c r="E576" s="129"/>
      <c r="M576" s="65"/>
    </row>
    <row r="577" spans="5:13" x14ac:dyDescent="0.25">
      <c r="E577" s="129"/>
      <c r="M577" s="65"/>
    </row>
    <row r="578" spans="5:13" x14ac:dyDescent="0.25">
      <c r="E578" s="129"/>
      <c r="M578" s="65"/>
    </row>
    <row r="579" spans="5:13" x14ac:dyDescent="0.25">
      <c r="E579" s="129"/>
      <c r="M579" s="65"/>
    </row>
    <row r="580" spans="5:13" x14ac:dyDescent="0.25">
      <c r="E580" s="129"/>
      <c r="M580" s="65"/>
    </row>
    <row r="581" spans="5:13" x14ac:dyDescent="0.25">
      <c r="E581" s="129"/>
      <c r="M581" s="65"/>
    </row>
    <row r="582" spans="5:13" x14ac:dyDescent="0.25">
      <c r="E582" s="129"/>
      <c r="M582" s="65"/>
    </row>
    <row r="583" spans="5:13" x14ac:dyDescent="0.25">
      <c r="E583" s="129"/>
      <c r="M583" s="65"/>
    </row>
    <row r="584" spans="5:13" x14ac:dyDescent="0.25">
      <c r="E584" s="129"/>
      <c r="M584" s="65"/>
    </row>
    <row r="585" spans="5:13" x14ac:dyDescent="0.25">
      <c r="E585" s="129"/>
      <c r="M585" s="65"/>
    </row>
    <row r="586" spans="5:13" x14ac:dyDescent="0.25">
      <c r="E586" s="129"/>
      <c r="M586" s="65"/>
    </row>
    <row r="587" spans="5:13" x14ac:dyDescent="0.25">
      <c r="E587" s="129"/>
      <c r="M587" s="65"/>
    </row>
    <row r="588" spans="5:13" x14ac:dyDescent="0.25">
      <c r="E588" s="129"/>
      <c r="M588" s="65"/>
    </row>
    <row r="589" spans="5:13" x14ac:dyDescent="0.25">
      <c r="E589" s="129"/>
      <c r="M589" s="65"/>
    </row>
    <row r="590" spans="5:13" x14ac:dyDescent="0.25">
      <c r="E590" s="129"/>
      <c r="M590" s="65"/>
    </row>
    <row r="591" spans="5:13" x14ac:dyDescent="0.25">
      <c r="E591" s="129"/>
      <c r="M591" s="65"/>
    </row>
    <row r="592" spans="5:13" x14ac:dyDescent="0.25">
      <c r="E592" s="129"/>
      <c r="M592" s="65"/>
    </row>
    <row r="593" spans="5:13" x14ac:dyDescent="0.25">
      <c r="E593" s="129"/>
      <c r="M593" s="65"/>
    </row>
    <row r="594" spans="5:13" x14ac:dyDescent="0.25">
      <c r="E594" s="129"/>
      <c r="M594" s="65"/>
    </row>
    <row r="595" spans="5:13" x14ac:dyDescent="0.25">
      <c r="E595" s="129"/>
      <c r="M595" s="65"/>
    </row>
    <row r="596" spans="5:13" x14ac:dyDescent="0.25">
      <c r="E596" s="129"/>
      <c r="M596" s="65"/>
    </row>
    <row r="597" spans="5:13" x14ac:dyDescent="0.25">
      <c r="E597" s="129"/>
      <c r="M597" s="65"/>
    </row>
    <row r="598" spans="5:13" x14ac:dyDescent="0.25">
      <c r="E598" s="129"/>
      <c r="M598" s="65"/>
    </row>
    <row r="599" spans="5:13" x14ac:dyDescent="0.25">
      <c r="E599" s="129"/>
      <c r="M599" s="65"/>
    </row>
    <row r="600" spans="5:13" x14ac:dyDescent="0.25">
      <c r="E600" s="129"/>
      <c r="M600" s="65"/>
    </row>
    <row r="601" spans="5:13" x14ac:dyDescent="0.25">
      <c r="E601" s="129"/>
      <c r="M601" s="65"/>
    </row>
    <row r="602" spans="5:13" x14ac:dyDescent="0.25">
      <c r="E602" s="129"/>
      <c r="M602" s="65"/>
    </row>
    <row r="603" spans="5:13" x14ac:dyDescent="0.25">
      <c r="E603" s="129"/>
      <c r="M603" s="65"/>
    </row>
    <row r="604" spans="5:13" x14ac:dyDescent="0.25">
      <c r="E604" s="129"/>
      <c r="M604" s="65"/>
    </row>
    <row r="605" spans="5:13" x14ac:dyDescent="0.25">
      <c r="E605" s="129"/>
      <c r="M605" s="65"/>
    </row>
    <row r="606" spans="5:13" x14ac:dyDescent="0.25">
      <c r="E606" s="129"/>
      <c r="M606" s="65"/>
    </row>
    <row r="607" spans="5:13" x14ac:dyDescent="0.25">
      <c r="E607" s="129"/>
      <c r="M607" s="65"/>
    </row>
    <row r="608" spans="5:13" x14ac:dyDescent="0.25">
      <c r="E608" s="129"/>
      <c r="M608" s="65"/>
    </row>
    <row r="609" spans="5:13" x14ac:dyDescent="0.25">
      <c r="E609" s="129"/>
      <c r="M609" s="65"/>
    </row>
    <row r="610" spans="5:13" x14ac:dyDescent="0.25">
      <c r="E610" s="129"/>
      <c r="M610" s="65"/>
    </row>
    <row r="611" spans="5:13" x14ac:dyDescent="0.25">
      <c r="E611" s="129"/>
      <c r="M611" s="65"/>
    </row>
    <row r="612" spans="5:13" x14ac:dyDescent="0.25">
      <c r="E612" s="129"/>
      <c r="M612" s="65"/>
    </row>
    <row r="613" spans="5:13" x14ac:dyDescent="0.25">
      <c r="E613" s="129"/>
      <c r="M613" s="65"/>
    </row>
    <row r="614" spans="5:13" x14ac:dyDescent="0.25">
      <c r="E614" s="129"/>
      <c r="M614" s="65"/>
    </row>
    <row r="615" spans="5:13" x14ac:dyDescent="0.25">
      <c r="E615" s="129"/>
      <c r="M615" s="65"/>
    </row>
    <row r="616" spans="5:13" x14ac:dyDescent="0.25">
      <c r="E616" s="129"/>
      <c r="M616" s="65"/>
    </row>
    <row r="617" spans="5:13" x14ac:dyDescent="0.25">
      <c r="E617" s="129"/>
      <c r="M617" s="65"/>
    </row>
    <row r="618" spans="5:13" x14ac:dyDescent="0.25">
      <c r="E618" s="129"/>
      <c r="M618" s="65"/>
    </row>
    <row r="619" spans="5:13" x14ac:dyDescent="0.25">
      <c r="E619" s="129"/>
      <c r="M619" s="65"/>
    </row>
    <row r="620" spans="5:13" x14ac:dyDescent="0.25">
      <c r="E620" s="129"/>
      <c r="M620" s="65"/>
    </row>
    <row r="621" spans="5:13" x14ac:dyDescent="0.25">
      <c r="E621" s="129"/>
      <c r="M621" s="65"/>
    </row>
    <row r="622" spans="5:13" x14ac:dyDescent="0.25">
      <c r="E622" s="129"/>
      <c r="M622" s="65"/>
    </row>
    <row r="623" spans="5:13" x14ac:dyDescent="0.25">
      <c r="E623" s="129"/>
      <c r="M623" s="65"/>
    </row>
    <row r="624" spans="5:13" x14ac:dyDescent="0.25">
      <c r="E624" s="129"/>
      <c r="M624" s="65"/>
    </row>
    <row r="625" spans="5:13" x14ac:dyDescent="0.25">
      <c r="E625" s="129"/>
      <c r="M625" s="65"/>
    </row>
    <row r="626" spans="5:13" x14ac:dyDescent="0.25">
      <c r="E626" s="129"/>
      <c r="M626" s="65"/>
    </row>
    <row r="627" spans="5:13" x14ac:dyDescent="0.25">
      <c r="E627" s="129"/>
      <c r="M627" s="65"/>
    </row>
    <row r="628" spans="5:13" x14ac:dyDescent="0.25">
      <c r="E628" s="129"/>
      <c r="M628" s="65"/>
    </row>
    <row r="629" spans="5:13" x14ac:dyDescent="0.25">
      <c r="E629" s="129"/>
      <c r="M629" s="65"/>
    </row>
    <row r="630" spans="5:13" x14ac:dyDescent="0.25">
      <c r="E630" s="129"/>
      <c r="M630" s="65"/>
    </row>
    <row r="631" spans="5:13" x14ac:dyDescent="0.25">
      <c r="E631" s="129"/>
      <c r="M631" s="65"/>
    </row>
    <row r="632" spans="5:13" x14ac:dyDescent="0.25">
      <c r="E632" s="129"/>
      <c r="M632" s="65"/>
    </row>
    <row r="633" spans="5:13" x14ac:dyDescent="0.25">
      <c r="E633" s="129"/>
      <c r="M633" s="65"/>
    </row>
    <row r="634" spans="5:13" x14ac:dyDescent="0.25">
      <c r="E634" s="129"/>
      <c r="M634" s="65"/>
    </row>
    <row r="635" spans="5:13" x14ac:dyDescent="0.25">
      <c r="E635" s="129"/>
      <c r="M635" s="65"/>
    </row>
    <row r="636" spans="5:13" x14ac:dyDescent="0.25">
      <c r="E636" s="129"/>
      <c r="M636" s="65"/>
    </row>
    <row r="637" spans="5:13" x14ac:dyDescent="0.25">
      <c r="E637" s="129"/>
      <c r="M637" s="65"/>
    </row>
    <row r="638" spans="5:13" x14ac:dyDescent="0.25">
      <c r="E638" s="129"/>
      <c r="M638" s="65"/>
    </row>
    <row r="639" spans="5:13" x14ac:dyDescent="0.25">
      <c r="E639" s="129"/>
      <c r="M639" s="65"/>
    </row>
    <row r="640" spans="5:13" x14ac:dyDescent="0.25">
      <c r="E640" s="129"/>
      <c r="M640" s="65"/>
    </row>
    <row r="641" spans="5:13" x14ac:dyDescent="0.25">
      <c r="E641" s="129"/>
      <c r="M641" s="65"/>
    </row>
    <row r="642" spans="5:13" x14ac:dyDescent="0.25">
      <c r="E642" s="129"/>
      <c r="M642" s="65"/>
    </row>
    <row r="643" spans="5:13" x14ac:dyDescent="0.25">
      <c r="E643" s="129"/>
      <c r="M643" s="65"/>
    </row>
    <row r="644" spans="5:13" x14ac:dyDescent="0.25">
      <c r="E644" s="129"/>
      <c r="M644" s="65"/>
    </row>
    <row r="645" spans="5:13" x14ac:dyDescent="0.25">
      <c r="E645" s="129"/>
      <c r="M645" s="65"/>
    </row>
    <row r="646" spans="5:13" x14ac:dyDescent="0.25">
      <c r="E646" s="129"/>
      <c r="M646" s="65"/>
    </row>
    <row r="647" spans="5:13" x14ac:dyDescent="0.25">
      <c r="E647" s="129"/>
      <c r="M647" s="65"/>
    </row>
    <row r="648" spans="5:13" x14ac:dyDescent="0.25">
      <c r="E648" s="129"/>
      <c r="M648" s="65"/>
    </row>
    <row r="649" spans="5:13" x14ac:dyDescent="0.25">
      <c r="E649" s="129"/>
      <c r="M649" s="65"/>
    </row>
    <row r="650" spans="5:13" x14ac:dyDescent="0.25">
      <c r="E650" s="129"/>
      <c r="M650" s="65"/>
    </row>
    <row r="651" spans="5:13" x14ac:dyDescent="0.25">
      <c r="E651" s="129"/>
      <c r="M651" s="65"/>
    </row>
    <row r="652" spans="5:13" x14ac:dyDescent="0.25">
      <c r="E652" s="129"/>
      <c r="M652" s="65"/>
    </row>
    <row r="653" spans="5:13" x14ac:dyDescent="0.25">
      <c r="E653" s="129"/>
      <c r="M653" s="65"/>
    </row>
    <row r="654" spans="5:13" x14ac:dyDescent="0.25">
      <c r="E654" s="129"/>
      <c r="M654" s="65"/>
    </row>
    <row r="655" spans="5:13" x14ac:dyDescent="0.25">
      <c r="E655" s="129"/>
      <c r="M655" s="65"/>
    </row>
    <row r="656" spans="5:13" x14ac:dyDescent="0.25">
      <c r="E656" s="129"/>
      <c r="M656" s="65"/>
    </row>
    <row r="657" spans="5:13" x14ac:dyDescent="0.25">
      <c r="E657" s="129"/>
      <c r="M657" s="65"/>
    </row>
    <row r="658" spans="5:13" x14ac:dyDescent="0.25">
      <c r="E658" s="129"/>
      <c r="M658" s="65"/>
    </row>
    <row r="659" spans="5:13" x14ac:dyDescent="0.25">
      <c r="E659" s="129"/>
      <c r="M659" s="65"/>
    </row>
    <row r="660" spans="5:13" x14ac:dyDescent="0.25">
      <c r="E660" s="129"/>
      <c r="M660" s="65"/>
    </row>
    <row r="661" spans="5:13" x14ac:dyDescent="0.25">
      <c r="E661" s="129"/>
      <c r="M661" s="65"/>
    </row>
    <row r="662" spans="5:13" x14ac:dyDescent="0.25">
      <c r="E662" s="129"/>
      <c r="M662" s="65"/>
    </row>
    <row r="663" spans="5:13" x14ac:dyDescent="0.25">
      <c r="E663" s="129"/>
      <c r="M663" s="65"/>
    </row>
    <row r="664" spans="5:13" x14ac:dyDescent="0.25">
      <c r="E664" s="129"/>
      <c r="M664" s="65"/>
    </row>
    <row r="665" spans="5:13" x14ac:dyDescent="0.25">
      <c r="E665" s="129"/>
      <c r="M665" s="65"/>
    </row>
    <row r="666" spans="5:13" x14ac:dyDescent="0.25">
      <c r="E666" s="129"/>
      <c r="M666" s="65"/>
    </row>
    <row r="667" spans="5:13" x14ac:dyDescent="0.25">
      <c r="E667" s="129"/>
      <c r="M667" s="65"/>
    </row>
    <row r="668" spans="5:13" x14ac:dyDescent="0.25">
      <c r="E668" s="129"/>
      <c r="M668" s="65"/>
    </row>
    <row r="669" spans="5:13" x14ac:dyDescent="0.25">
      <c r="E669" s="129"/>
      <c r="M669" s="65"/>
    </row>
    <row r="670" spans="5:13" x14ac:dyDescent="0.25">
      <c r="E670" s="129"/>
      <c r="M670" s="65"/>
    </row>
    <row r="671" spans="5:13" x14ac:dyDescent="0.25">
      <c r="E671" s="129"/>
      <c r="M671" s="65"/>
    </row>
    <row r="672" spans="5:13" x14ac:dyDescent="0.25">
      <c r="E672" s="129"/>
      <c r="M672" s="65"/>
    </row>
    <row r="673" spans="5:13" x14ac:dyDescent="0.25">
      <c r="E673" s="129"/>
      <c r="M673" s="65"/>
    </row>
    <row r="674" spans="5:13" x14ac:dyDescent="0.25">
      <c r="E674" s="129"/>
      <c r="M674" s="65"/>
    </row>
    <row r="675" spans="5:13" x14ac:dyDescent="0.25">
      <c r="E675" s="129"/>
      <c r="M675" s="65"/>
    </row>
    <row r="676" spans="5:13" x14ac:dyDescent="0.25">
      <c r="E676" s="129"/>
      <c r="M676" s="65"/>
    </row>
    <row r="677" spans="5:13" x14ac:dyDescent="0.25">
      <c r="E677" s="129"/>
      <c r="M677" s="65"/>
    </row>
    <row r="678" spans="5:13" x14ac:dyDescent="0.25">
      <c r="E678" s="129"/>
      <c r="M678" s="65"/>
    </row>
    <row r="679" spans="5:13" x14ac:dyDescent="0.25">
      <c r="E679" s="129"/>
      <c r="M679" s="65"/>
    </row>
    <row r="680" spans="5:13" x14ac:dyDescent="0.25">
      <c r="E680" s="129"/>
      <c r="M680" s="65"/>
    </row>
    <row r="681" spans="5:13" x14ac:dyDescent="0.25">
      <c r="E681" s="129"/>
      <c r="M681" s="65"/>
    </row>
    <row r="682" spans="5:13" x14ac:dyDescent="0.25">
      <c r="E682" s="129"/>
      <c r="M682" s="65"/>
    </row>
    <row r="683" spans="5:13" x14ac:dyDescent="0.25">
      <c r="E683" s="129"/>
      <c r="M683" s="65"/>
    </row>
    <row r="684" spans="5:13" x14ac:dyDescent="0.25">
      <c r="E684" s="129"/>
      <c r="M684" s="65"/>
    </row>
    <row r="685" spans="5:13" x14ac:dyDescent="0.25">
      <c r="E685" s="129"/>
      <c r="M685" s="65"/>
    </row>
    <row r="686" spans="5:13" x14ac:dyDescent="0.25">
      <c r="E686" s="129"/>
      <c r="M686" s="65"/>
    </row>
    <row r="687" spans="5:13" x14ac:dyDescent="0.25">
      <c r="E687" s="129"/>
      <c r="M687" s="65"/>
    </row>
    <row r="688" spans="5:13" x14ac:dyDescent="0.25">
      <c r="E688" s="129"/>
      <c r="M688" s="65"/>
    </row>
    <row r="689" spans="5:13" x14ac:dyDescent="0.25">
      <c r="E689" s="129"/>
      <c r="M689" s="65"/>
    </row>
    <row r="690" spans="5:13" x14ac:dyDescent="0.25">
      <c r="E690" s="129"/>
      <c r="M690" s="65"/>
    </row>
    <row r="691" spans="5:13" x14ac:dyDescent="0.25">
      <c r="E691" s="129"/>
      <c r="M691" s="65"/>
    </row>
    <row r="692" spans="5:13" x14ac:dyDescent="0.25">
      <c r="E692" s="129"/>
      <c r="M692" s="65"/>
    </row>
    <row r="693" spans="5:13" x14ac:dyDescent="0.25">
      <c r="E693" s="129"/>
      <c r="M693" s="65"/>
    </row>
    <row r="694" spans="5:13" x14ac:dyDescent="0.25">
      <c r="E694" s="129"/>
      <c r="M694" s="65"/>
    </row>
    <row r="695" spans="5:13" x14ac:dyDescent="0.25">
      <c r="E695" s="129"/>
      <c r="M695" s="65"/>
    </row>
    <row r="696" spans="5:13" x14ac:dyDescent="0.25">
      <c r="E696" s="129"/>
      <c r="M696" s="65"/>
    </row>
    <row r="697" spans="5:13" x14ac:dyDescent="0.25">
      <c r="E697" s="129"/>
      <c r="M697" s="65"/>
    </row>
    <row r="698" spans="5:13" x14ac:dyDescent="0.25">
      <c r="E698" s="129"/>
      <c r="M698" s="65"/>
    </row>
    <row r="699" spans="5:13" x14ac:dyDescent="0.25">
      <c r="E699" s="129"/>
      <c r="M699" s="65"/>
    </row>
    <row r="700" spans="5:13" x14ac:dyDescent="0.25">
      <c r="E700" s="129"/>
      <c r="M700" s="65"/>
    </row>
    <row r="701" spans="5:13" x14ac:dyDescent="0.25">
      <c r="E701" s="129"/>
      <c r="M701" s="65"/>
    </row>
    <row r="702" spans="5:13" x14ac:dyDescent="0.25">
      <c r="E702" s="129"/>
      <c r="M702" s="65"/>
    </row>
    <row r="703" spans="5:13" x14ac:dyDescent="0.25">
      <c r="E703" s="129"/>
      <c r="M703" s="65"/>
    </row>
    <row r="704" spans="5:13" x14ac:dyDescent="0.25">
      <c r="E704" s="129"/>
      <c r="M704" s="65"/>
    </row>
    <row r="705" spans="5:13" x14ac:dyDescent="0.25">
      <c r="E705" s="129"/>
      <c r="M705" s="65"/>
    </row>
    <row r="706" spans="5:13" x14ac:dyDescent="0.25">
      <c r="E706" s="129"/>
      <c r="M706" s="65"/>
    </row>
    <row r="707" spans="5:13" x14ac:dyDescent="0.25">
      <c r="E707" s="129"/>
      <c r="M707" s="65"/>
    </row>
    <row r="708" spans="5:13" x14ac:dyDescent="0.25">
      <c r="E708" s="129"/>
      <c r="M708" s="65"/>
    </row>
    <row r="709" spans="5:13" x14ac:dyDescent="0.25">
      <c r="E709" s="129"/>
      <c r="M709" s="65"/>
    </row>
    <row r="710" spans="5:13" x14ac:dyDescent="0.25">
      <c r="E710" s="129"/>
      <c r="M710" s="65"/>
    </row>
    <row r="711" spans="5:13" x14ac:dyDescent="0.25">
      <c r="E711" s="129"/>
      <c r="M711" s="65"/>
    </row>
    <row r="712" spans="5:13" x14ac:dyDescent="0.25">
      <c r="E712" s="129"/>
      <c r="M712" s="65"/>
    </row>
    <row r="713" spans="5:13" x14ac:dyDescent="0.25">
      <c r="E713" s="129"/>
      <c r="M713" s="65"/>
    </row>
    <row r="714" spans="5:13" x14ac:dyDescent="0.25">
      <c r="E714" s="129"/>
      <c r="M714" s="65"/>
    </row>
    <row r="715" spans="5:13" x14ac:dyDescent="0.25">
      <c r="E715" s="129"/>
      <c r="M715" s="65"/>
    </row>
    <row r="716" spans="5:13" x14ac:dyDescent="0.25">
      <c r="E716" s="129"/>
      <c r="M716" s="65"/>
    </row>
    <row r="717" spans="5:13" x14ac:dyDescent="0.25">
      <c r="E717" s="129"/>
      <c r="M717" s="65"/>
    </row>
    <row r="718" spans="5:13" x14ac:dyDescent="0.25">
      <c r="E718" s="129"/>
      <c r="M718" s="65"/>
    </row>
    <row r="719" spans="5:13" x14ac:dyDescent="0.25">
      <c r="E719" s="129"/>
      <c r="M719" s="65"/>
    </row>
    <row r="720" spans="5:13" x14ac:dyDescent="0.25">
      <c r="E720" s="129"/>
      <c r="M720" s="65"/>
    </row>
    <row r="721" spans="5:13" x14ac:dyDescent="0.25">
      <c r="E721" s="129"/>
      <c r="M721" s="65"/>
    </row>
    <row r="722" spans="5:13" x14ac:dyDescent="0.25">
      <c r="E722" s="129"/>
      <c r="M722" s="65"/>
    </row>
    <row r="723" spans="5:13" x14ac:dyDescent="0.25">
      <c r="E723" s="129"/>
      <c r="M723" s="65"/>
    </row>
    <row r="724" spans="5:13" x14ac:dyDescent="0.25">
      <c r="E724" s="129"/>
      <c r="M724" s="65"/>
    </row>
    <row r="725" spans="5:13" x14ac:dyDescent="0.25">
      <c r="E725" s="129"/>
      <c r="M725" s="65"/>
    </row>
    <row r="726" spans="5:13" x14ac:dyDescent="0.25">
      <c r="E726" s="129"/>
      <c r="M726" s="65"/>
    </row>
    <row r="727" spans="5:13" x14ac:dyDescent="0.25">
      <c r="E727" s="129"/>
      <c r="M727" s="65"/>
    </row>
    <row r="728" spans="5:13" x14ac:dyDescent="0.25">
      <c r="E728" s="129"/>
      <c r="M728" s="65"/>
    </row>
    <row r="729" spans="5:13" x14ac:dyDescent="0.25">
      <c r="E729" s="129"/>
      <c r="M729" s="65"/>
    </row>
    <row r="730" spans="5:13" x14ac:dyDescent="0.25">
      <c r="E730" s="129"/>
      <c r="M730" s="65"/>
    </row>
    <row r="731" spans="5:13" x14ac:dyDescent="0.25">
      <c r="E731" s="129"/>
      <c r="M731" s="65"/>
    </row>
    <row r="732" spans="5:13" x14ac:dyDescent="0.25">
      <c r="E732" s="129"/>
      <c r="M732" s="65"/>
    </row>
    <row r="733" spans="5:13" x14ac:dyDescent="0.25">
      <c r="E733" s="129"/>
      <c r="M733" s="65"/>
    </row>
    <row r="734" spans="5:13" x14ac:dyDescent="0.25">
      <c r="E734" s="129"/>
      <c r="M734" s="65"/>
    </row>
    <row r="735" spans="5:13" x14ac:dyDescent="0.25">
      <c r="E735" s="129"/>
      <c r="M735" s="65"/>
    </row>
    <row r="736" spans="5:13" x14ac:dyDescent="0.25">
      <c r="E736" s="129"/>
      <c r="M736" s="65"/>
    </row>
    <row r="737" spans="5:13" x14ac:dyDescent="0.25">
      <c r="E737" s="129"/>
      <c r="M737" s="65"/>
    </row>
    <row r="738" spans="5:13" x14ac:dyDescent="0.25">
      <c r="E738" s="129"/>
      <c r="M738" s="65"/>
    </row>
    <row r="739" spans="5:13" x14ac:dyDescent="0.25">
      <c r="E739" s="129"/>
      <c r="M739" s="65"/>
    </row>
    <row r="740" spans="5:13" x14ac:dyDescent="0.25">
      <c r="E740" s="129"/>
      <c r="M740" s="65"/>
    </row>
    <row r="741" spans="5:13" x14ac:dyDescent="0.25">
      <c r="E741" s="129"/>
      <c r="M741" s="65"/>
    </row>
    <row r="742" spans="5:13" x14ac:dyDescent="0.25">
      <c r="E742" s="129"/>
      <c r="M742" s="65"/>
    </row>
    <row r="743" spans="5:13" x14ac:dyDescent="0.25">
      <c r="E743" s="129"/>
      <c r="M743" s="65"/>
    </row>
    <row r="744" spans="5:13" x14ac:dyDescent="0.25">
      <c r="E744" s="129"/>
      <c r="M744" s="65"/>
    </row>
    <row r="745" spans="5:13" x14ac:dyDescent="0.25">
      <c r="E745" s="129"/>
      <c r="M745" s="65"/>
    </row>
    <row r="746" spans="5:13" x14ac:dyDescent="0.25">
      <c r="E746" s="129"/>
      <c r="M746" s="65"/>
    </row>
    <row r="747" spans="5:13" x14ac:dyDescent="0.25">
      <c r="E747" s="129"/>
      <c r="M747" s="65"/>
    </row>
    <row r="748" spans="5:13" x14ac:dyDescent="0.25">
      <c r="E748" s="129"/>
      <c r="M748" s="65"/>
    </row>
    <row r="749" spans="5:13" x14ac:dyDescent="0.25">
      <c r="E749" s="129"/>
      <c r="M749" s="65"/>
    </row>
    <row r="750" spans="5:13" x14ac:dyDescent="0.25">
      <c r="E750" s="129"/>
      <c r="M750" s="65"/>
    </row>
    <row r="751" spans="5:13" x14ac:dyDescent="0.25">
      <c r="E751" s="129"/>
      <c r="M751" s="65"/>
    </row>
    <row r="752" spans="5:13" x14ac:dyDescent="0.25">
      <c r="E752" s="129"/>
      <c r="M752" s="65"/>
    </row>
    <row r="753" spans="5:13" x14ac:dyDescent="0.25">
      <c r="E753" s="129"/>
      <c r="M753" s="65"/>
    </row>
    <row r="754" spans="5:13" x14ac:dyDescent="0.25">
      <c r="E754" s="129"/>
      <c r="M754" s="65"/>
    </row>
    <row r="755" spans="5:13" x14ac:dyDescent="0.25">
      <c r="E755" s="129"/>
      <c r="M755" s="65"/>
    </row>
    <row r="756" spans="5:13" x14ac:dyDescent="0.25">
      <c r="E756" s="129"/>
      <c r="M756" s="65"/>
    </row>
    <row r="757" spans="5:13" x14ac:dyDescent="0.25">
      <c r="E757" s="129"/>
      <c r="M757" s="65"/>
    </row>
    <row r="758" spans="5:13" x14ac:dyDescent="0.25">
      <c r="E758" s="129"/>
      <c r="M758" s="65"/>
    </row>
    <row r="759" spans="5:13" x14ac:dyDescent="0.25">
      <c r="E759" s="129"/>
      <c r="M759" s="65"/>
    </row>
    <row r="760" spans="5:13" x14ac:dyDescent="0.25">
      <c r="E760" s="129"/>
      <c r="M760" s="65"/>
    </row>
    <row r="761" spans="5:13" x14ac:dyDescent="0.25">
      <c r="E761" s="129"/>
      <c r="M761" s="65"/>
    </row>
    <row r="762" spans="5:13" x14ac:dyDescent="0.25">
      <c r="E762" s="129"/>
      <c r="M762" s="65"/>
    </row>
    <row r="763" spans="5:13" x14ac:dyDescent="0.25">
      <c r="E763" s="129"/>
      <c r="M763" s="65"/>
    </row>
    <row r="764" spans="5:13" x14ac:dyDescent="0.25">
      <c r="E764" s="129"/>
      <c r="M764" s="65"/>
    </row>
    <row r="765" spans="5:13" x14ac:dyDescent="0.25">
      <c r="E765" s="129"/>
      <c r="M765" s="65"/>
    </row>
    <row r="766" spans="5:13" x14ac:dyDescent="0.25">
      <c r="E766" s="129"/>
      <c r="M766" s="65"/>
    </row>
    <row r="767" spans="5:13" x14ac:dyDescent="0.25">
      <c r="E767" s="129"/>
      <c r="M767" s="65"/>
    </row>
    <row r="768" spans="5:13" x14ac:dyDescent="0.25">
      <c r="E768" s="129"/>
      <c r="M768" s="65"/>
    </row>
    <row r="769" spans="5:13" x14ac:dyDescent="0.25">
      <c r="E769" s="129"/>
      <c r="M769" s="65"/>
    </row>
    <row r="770" spans="5:13" x14ac:dyDescent="0.25">
      <c r="E770" s="129"/>
      <c r="M770" s="65"/>
    </row>
    <row r="771" spans="5:13" x14ac:dyDescent="0.25">
      <c r="E771" s="129"/>
      <c r="M771" s="65"/>
    </row>
    <row r="772" spans="5:13" x14ac:dyDescent="0.25">
      <c r="E772" s="129"/>
      <c r="M772" s="65"/>
    </row>
    <row r="773" spans="5:13" x14ac:dyDescent="0.25">
      <c r="E773" s="129"/>
      <c r="M773" s="65"/>
    </row>
    <row r="774" spans="5:13" x14ac:dyDescent="0.25">
      <c r="E774" s="129"/>
      <c r="M774" s="65"/>
    </row>
    <row r="775" spans="5:13" x14ac:dyDescent="0.25">
      <c r="E775" s="129"/>
      <c r="M775" s="65"/>
    </row>
    <row r="776" spans="5:13" x14ac:dyDescent="0.25">
      <c r="E776" s="129"/>
      <c r="M776" s="65"/>
    </row>
    <row r="777" spans="5:13" x14ac:dyDescent="0.25">
      <c r="E777" s="129"/>
      <c r="M777" s="65"/>
    </row>
    <row r="778" spans="5:13" x14ac:dyDescent="0.25">
      <c r="E778" s="129"/>
      <c r="M778" s="65"/>
    </row>
    <row r="779" spans="5:13" x14ac:dyDescent="0.25">
      <c r="E779" s="129"/>
      <c r="M779" s="65"/>
    </row>
    <row r="780" spans="5:13" x14ac:dyDescent="0.25">
      <c r="E780" s="129"/>
      <c r="M780" s="65"/>
    </row>
    <row r="781" spans="5:13" x14ac:dyDescent="0.25">
      <c r="E781" s="129"/>
      <c r="M781" s="65"/>
    </row>
    <row r="782" spans="5:13" x14ac:dyDescent="0.25">
      <c r="E782" s="129"/>
      <c r="M782" s="65"/>
    </row>
    <row r="783" spans="5:13" x14ac:dyDescent="0.25">
      <c r="E783" s="129"/>
      <c r="M783" s="65"/>
    </row>
    <row r="784" spans="5:13" x14ac:dyDescent="0.25">
      <c r="E784" s="129"/>
      <c r="M784" s="65"/>
    </row>
    <row r="785" spans="5:13" x14ac:dyDescent="0.25">
      <c r="E785" s="129"/>
      <c r="M785" s="65"/>
    </row>
    <row r="786" spans="5:13" x14ac:dyDescent="0.25">
      <c r="E786" s="129"/>
      <c r="M786" s="65"/>
    </row>
    <row r="787" spans="5:13" x14ac:dyDescent="0.25">
      <c r="E787" s="129"/>
      <c r="M787" s="65"/>
    </row>
    <row r="788" spans="5:13" x14ac:dyDescent="0.25">
      <c r="E788" s="129"/>
      <c r="M788" s="65"/>
    </row>
    <row r="789" spans="5:13" x14ac:dyDescent="0.25">
      <c r="E789" s="129"/>
      <c r="M789" s="65"/>
    </row>
    <row r="790" spans="5:13" x14ac:dyDescent="0.25">
      <c r="E790" s="129"/>
      <c r="M790" s="65"/>
    </row>
    <row r="791" spans="5:13" x14ac:dyDescent="0.25">
      <c r="E791" s="129"/>
      <c r="M791" s="65"/>
    </row>
    <row r="792" spans="5:13" x14ac:dyDescent="0.25">
      <c r="E792" s="129"/>
      <c r="M792" s="65"/>
    </row>
    <row r="793" spans="5:13" x14ac:dyDescent="0.25">
      <c r="E793" s="129"/>
      <c r="M793" s="65"/>
    </row>
    <row r="794" spans="5:13" x14ac:dyDescent="0.25">
      <c r="E794" s="129"/>
      <c r="M794" s="65"/>
    </row>
    <row r="795" spans="5:13" x14ac:dyDescent="0.25">
      <c r="E795" s="129"/>
      <c r="M795" s="65"/>
    </row>
    <row r="796" spans="5:13" x14ac:dyDescent="0.25">
      <c r="E796" s="129"/>
      <c r="M796" s="65"/>
    </row>
    <row r="797" spans="5:13" x14ac:dyDescent="0.25">
      <c r="E797" s="129"/>
      <c r="M797" s="65"/>
    </row>
    <row r="798" spans="5:13" x14ac:dyDescent="0.25">
      <c r="E798" s="129"/>
      <c r="M798" s="65"/>
    </row>
    <row r="799" spans="5:13" x14ac:dyDescent="0.25">
      <c r="E799" s="129"/>
      <c r="M799" s="65"/>
    </row>
    <row r="800" spans="5:13" x14ac:dyDescent="0.25">
      <c r="E800" s="129"/>
      <c r="M800" s="65"/>
    </row>
    <row r="801" spans="5:13" x14ac:dyDescent="0.25">
      <c r="E801" s="129"/>
      <c r="M801" s="65"/>
    </row>
    <row r="802" spans="5:13" x14ac:dyDescent="0.25">
      <c r="E802" s="129"/>
      <c r="M802" s="65"/>
    </row>
    <row r="803" spans="5:13" x14ac:dyDescent="0.25">
      <c r="E803" s="129"/>
      <c r="M803" s="65"/>
    </row>
    <row r="804" spans="5:13" x14ac:dyDescent="0.25">
      <c r="E804" s="129"/>
      <c r="M804" s="65"/>
    </row>
    <row r="805" spans="5:13" x14ac:dyDescent="0.25">
      <c r="E805" s="129"/>
      <c r="M805" s="65"/>
    </row>
    <row r="806" spans="5:13" x14ac:dyDescent="0.25">
      <c r="E806" s="129"/>
      <c r="M806" s="65"/>
    </row>
    <row r="807" spans="5:13" x14ac:dyDescent="0.25">
      <c r="E807" s="129"/>
      <c r="M807" s="65"/>
    </row>
    <row r="808" spans="5:13" x14ac:dyDescent="0.25">
      <c r="E808" s="129"/>
      <c r="M808" s="65"/>
    </row>
    <row r="809" spans="5:13" x14ac:dyDescent="0.25">
      <c r="E809" s="129"/>
      <c r="M809" s="65"/>
    </row>
    <row r="810" spans="5:13" x14ac:dyDescent="0.25">
      <c r="E810" s="129"/>
      <c r="M810" s="65"/>
    </row>
    <row r="811" spans="5:13" x14ac:dyDescent="0.25">
      <c r="E811" s="129"/>
      <c r="M811" s="65"/>
    </row>
    <row r="812" spans="5:13" x14ac:dyDescent="0.25">
      <c r="E812" s="129"/>
      <c r="M812" s="65"/>
    </row>
    <row r="813" spans="5:13" x14ac:dyDescent="0.25">
      <c r="E813" s="129"/>
      <c r="M813" s="65"/>
    </row>
    <row r="814" spans="5:13" x14ac:dyDescent="0.25">
      <c r="E814" s="129"/>
      <c r="M814" s="65"/>
    </row>
    <row r="815" spans="5:13" x14ac:dyDescent="0.25">
      <c r="E815" s="129"/>
      <c r="M815" s="65"/>
    </row>
    <row r="816" spans="5:13" x14ac:dyDescent="0.25">
      <c r="E816" s="129"/>
      <c r="M816" s="65"/>
    </row>
    <row r="817" spans="5:13" x14ac:dyDescent="0.25">
      <c r="E817" s="129"/>
      <c r="M817" s="65"/>
    </row>
    <row r="818" spans="5:13" x14ac:dyDescent="0.25">
      <c r="E818" s="129"/>
      <c r="M818" s="65"/>
    </row>
    <row r="819" spans="5:13" x14ac:dyDescent="0.25">
      <c r="E819" s="129"/>
      <c r="M819" s="65"/>
    </row>
    <row r="820" spans="5:13" x14ac:dyDescent="0.25">
      <c r="E820" s="129"/>
      <c r="M820" s="65"/>
    </row>
    <row r="821" spans="5:13" x14ac:dyDescent="0.25">
      <c r="E821" s="129"/>
      <c r="M821" s="65"/>
    </row>
    <row r="822" spans="5:13" x14ac:dyDescent="0.25">
      <c r="E822" s="129"/>
      <c r="M822" s="65"/>
    </row>
    <row r="823" spans="5:13" x14ac:dyDescent="0.25">
      <c r="E823" s="129"/>
      <c r="M823" s="65"/>
    </row>
    <row r="824" spans="5:13" x14ac:dyDescent="0.25">
      <c r="E824" s="129"/>
      <c r="M824" s="65"/>
    </row>
    <row r="825" spans="5:13" x14ac:dyDescent="0.25">
      <c r="E825" s="129"/>
      <c r="M825" s="65"/>
    </row>
    <row r="826" spans="5:13" x14ac:dyDescent="0.25">
      <c r="E826" s="129"/>
      <c r="M826" s="65"/>
    </row>
    <row r="827" spans="5:13" x14ac:dyDescent="0.25">
      <c r="E827" s="129"/>
      <c r="M827" s="65"/>
    </row>
    <row r="828" spans="5:13" x14ac:dyDescent="0.25">
      <c r="E828" s="129"/>
      <c r="M828" s="65"/>
    </row>
    <row r="829" spans="5:13" x14ac:dyDescent="0.25">
      <c r="E829" s="129"/>
      <c r="M829" s="65"/>
    </row>
    <row r="830" spans="5:13" x14ac:dyDescent="0.25">
      <c r="E830" s="129"/>
      <c r="M830" s="65"/>
    </row>
    <row r="831" spans="5:13" x14ac:dyDescent="0.25">
      <c r="E831" s="129"/>
      <c r="M831" s="65"/>
    </row>
    <row r="832" spans="5:13" x14ac:dyDescent="0.25">
      <c r="E832" s="129"/>
      <c r="M832" s="65"/>
    </row>
    <row r="833" spans="5:13" x14ac:dyDescent="0.25">
      <c r="E833" s="129"/>
      <c r="M833" s="65"/>
    </row>
    <row r="834" spans="5:13" x14ac:dyDescent="0.25">
      <c r="E834" s="129"/>
      <c r="M834" s="65"/>
    </row>
    <row r="835" spans="5:13" x14ac:dyDescent="0.25">
      <c r="E835" s="129"/>
      <c r="M835" s="65"/>
    </row>
    <row r="836" spans="5:13" x14ac:dyDescent="0.25">
      <c r="E836" s="129"/>
      <c r="M836" s="65"/>
    </row>
    <row r="837" spans="5:13" x14ac:dyDescent="0.25">
      <c r="E837" s="129"/>
      <c r="M837" s="65"/>
    </row>
    <row r="838" spans="5:13" x14ac:dyDescent="0.25">
      <c r="E838" s="129"/>
      <c r="M838" s="65"/>
    </row>
    <row r="839" spans="5:13" x14ac:dyDescent="0.25">
      <c r="E839" s="129"/>
      <c r="M839" s="65"/>
    </row>
    <row r="840" spans="5:13" x14ac:dyDescent="0.25">
      <c r="E840" s="129"/>
      <c r="M840" s="65"/>
    </row>
    <row r="841" spans="5:13" x14ac:dyDescent="0.25">
      <c r="E841" s="129"/>
      <c r="M841" s="65"/>
    </row>
    <row r="842" spans="5:13" x14ac:dyDescent="0.25">
      <c r="E842" s="129"/>
      <c r="M842" s="65"/>
    </row>
    <row r="843" spans="5:13" x14ac:dyDescent="0.25">
      <c r="E843" s="129"/>
      <c r="M843" s="65"/>
    </row>
    <row r="844" spans="5:13" x14ac:dyDescent="0.25">
      <c r="E844" s="129"/>
      <c r="M844" s="65"/>
    </row>
    <row r="845" spans="5:13" x14ac:dyDescent="0.25">
      <c r="E845" s="129"/>
      <c r="M845" s="65"/>
    </row>
    <row r="846" spans="5:13" x14ac:dyDescent="0.25">
      <c r="E846" s="129"/>
      <c r="M846" s="65"/>
    </row>
    <row r="847" spans="5:13" x14ac:dyDescent="0.25">
      <c r="E847" s="129"/>
      <c r="M847" s="65"/>
    </row>
    <row r="848" spans="5:13" x14ac:dyDescent="0.25">
      <c r="E848" s="129"/>
      <c r="M848" s="65"/>
    </row>
    <row r="849" spans="5:13" x14ac:dyDescent="0.25">
      <c r="E849" s="129"/>
      <c r="M849" s="65"/>
    </row>
    <row r="850" spans="5:13" x14ac:dyDescent="0.25">
      <c r="E850" s="129"/>
      <c r="M850" s="65"/>
    </row>
    <row r="851" spans="5:13" x14ac:dyDescent="0.25">
      <c r="E851" s="129"/>
      <c r="M851" s="65"/>
    </row>
    <row r="852" spans="5:13" x14ac:dyDescent="0.25">
      <c r="E852" s="129"/>
      <c r="M852" s="65"/>
    </row>
    <row r="853" spans="5:13" x14ac:dyDescent="0.25">
      <c r="E853" s="129"/>
      <c r="M853" s="65"/>
    </row>
    <row r="854" spans="5:13" x14ac:dyDescent="0.25">
      <c r="E854" s="129"/>
      <c r="M854" s="65"/>
    </row>
    <row r="855" spans="5:13" x14ac:dyDescent="0.25">
      <c r="E855" s="129"/>
      <c r="M855" s="65"/>
    </row>
    <row r="856" spans="5:13" x14ac:dyDescent="0.25">
      <c r="E856" s="129"/>
      <c r="M856" s="65"/>
    </row>
    <row r="857" spans="5:13" x14ac:dyDescent="0.25">
      <c r="E857" s="129"/>
      <c r="M857" s="65"/>
    </row>
    <row r="858" spans="5:13" x14ac:dyDescent="0.25">
      <c r="E858" s="129"/>
      <c r="M858" s="65"/>
    </row>
    <row r="859" spans="5:13" x14ac:dyDescent="0.25">
      <c r="E859" s="129"/>
      <c r="M859" s="65"/>
    </row>
    <row r="860" spans="5:13" x14ac:dyDescent="0.25">
      <c r="E860" s="129"/>
      <c r="M860" s="65"/>
    </row>
    <row r="861" spans="5:13" x14ac:dyDescent="0.25">
      <c r="E861" s="129"/>
      <c r="M861" s="65"/>
    </row>
    <row r="862" spans="5:13" x14ac:dyDescent="0.25">
      <c r="E862" s="129"/>
      <c r="M862" s="65"/>
    </row>
    <row r="863" spans="5:13" x14ac:dyDescent="0.25">
      <c r="E863" s="129"/>
      <c r="M863" s="65"/>
    </row>
    <row r="864" spans="5:13" x14ac:dyDescent="0.25">
      <c r="E864" s="129"/>
      <c r="M864" s="65"/>
    </row>
    <row r="865" spans="5:13" x14ac:dyDescent="0.25">
      <c r="E865" s="129"/>
      <c r="M865" s="65"/>
    </row>
    <row r="866" spans="5:13" x14ac:dyDescent="0.25">
      <c r="E866" s="129"/>
      <c r="M866" s="65"/>
    </row>
    <row r="867" spans="5:13" x14ac:dyDescent="0.25">
      <c r="E867" s="129"/>
      <c r="M867" s="65"/>
    </row>
    <row r="868" spans="5:13" x14ac:dyDescent="0.25">
      <c r="E868" s="129"/>
      <c r="M868" s="65"/>
    </row>
    <row r="869" spans="5:13" x14ac:dyDescent="0.25">
      <c r="E869" s="129"/>
      <c r="M869" s="65"/>
    </row>
    <row r="870" spans="5:13" x14ac:dyDescent="0.25">
      <c r="E870" s="129"/>
      <c r="M870" s="65"/>
    </row>
    <row r="871" spans="5:13" x14ac:dyDescent="0.25">
      <c r="E871" s="129"/>
      <c r="M871" s="65"/>
    </row>
    <row r="872" spans="5:13" x14ac:dyDescent="0.25">
      <c r="E872" s="129"/>
      <c r="M872" s="65"/>
    </row>
    <row r="873" spans="5:13" x14ac:dyDescent="0.25">
      <c r="E873" s="129"/>
      <c r="M873" s="65"/>
    </row>
    <row r="874" spans="5:13" x14ac:dyDescent="0.25">
      <c r="E874" s="129"/>
      <c r="M874" s="65"/>
    </row>
    <row r="875" spans="5:13" x14ac:dyDescent="0.25">
      <c r="E875" s="129"/>
      <c r="M875" s="65"/>
    </row>
    <row r="876" spans="5:13" x14ac:dyDescent="0.25">
      <c r="E876" s="129"/>
      <c r="M876" s="65"/>
    </row>
    <row r="877" spans="5:13" x14ac:dyDescent="0.25">
      <c r="E877" s="129"/>
      <c r="M877" s="65"/>
    </row>
    <row r="878" spans="5:13" x14ac:dyDescent="0.25">
      <c r="M878" s="65"/>
    </row>
    <row r="879" spans="5:13" x14ac:dyDescent="0.25">
      <c r="M879" s="65"/>
    </row>
    <row r="880" spans="5:13" x14ac:dyDescent="0.25">
      <c r="M880" s="65"/>
    </row>
    <row r="881" spans="13:13" x14ac:dyDescent="0.25">
      <c r="M881" s="65"/>
    </row>
    <row r="882" spans="13:13" x14ac:dyDescent="0.25">
      <c r="M882" s="65"/>
    </row>
    <row r="883" spans="13:13" x14ac:dyDescent="0.25">
      <c r="M883" s="65"/>
    </row>
    <row r="884" spans="13:13" x14ac:dyDescent="0.25">
      <c r="M884" s="65"/>
    </row>
    <row r="885" spans="13:13" x14ac:dyDescent="0.25">
      <c r="M885" s="65"/>
    </row>
    <row r="886" spans="13:13" x14ac:dyDescent="0.25">
      <c r="M886" s="65"/>
    </row>
    <row r="887" spans="13:13" x14ac:dyDescent="0.25">
      <c r="M887" s="65"/>
    </row>
    <row r="888" spans="13:13" x14ac:dyDescent="0.25">
      <c r="M888" s="65"/>
    </row>
    <row r="889" spans="13:13" x14ac:dyDescent="0.25">
      <c r="M889" s="65"/>
    </row>
    <row r="890" spans="13:13" x14ac:dyDescent="0.25">
      <c r="M890" s="65"/>
    </row>
    <row r="891" spans="13:13" x14ac:dyDescent="0.25">
      <c r="M891" s="65"/>
    </row>
    <row r="892" spans="13:13" x14ac:dyDescent="0.25">
      <c r="M892" s="65"/>
    </row>
    <row r="893" spans="13:13" x14ac:dyDescent="0.25">
      <c r="M893" s="65"/>
    </row>
    <row r="894" spans="13:13" x14ac:dyDescent="0.25">
      <c r="M894" s="65"/>
    </row>
    <row r="895" spans="13:13" x14ac:dyDescent="0.25">
      <c r="M895" s="65"/>
    </row>
    <row r="896" spans="13:13" x14ac:dyDescent="0.25">
      <c r="M896" s="65"/>
    </row>
    <row r="897" spans="13:13" x14ac:dyDescent="0.25">
      <c r="M897" s="65"/>
    </row>
    <row r="898" spans="13:13" x14ac:dyDescent="0.25">
      <c r="M898" s="65"/>
    </row>
    <row r="899" spans="13:13" x14ac:dyDescent="0.25">
      <c r="M899" s="65"/>
    </row>
    <row r="900" spans="13:13" x14ac:dyDescent="0.25">
      <c r="M900" s="65"/>
    </row>
    <row r="901" spans="13:13" x14ac:dyDescent="0.25">
      <c r="M901" s="65"/>
    </row>
    <row r="902" spans="13:13" x14ac:dyDescent="0.25">
      <c r="M902" s="65"/>
    </row>
    <row r="903" spans="13:13" x14ac:dyDescent="0.25">
      <c r="M903" s="65"/>
    </row>
    <row r="904" spans="13:13" x14ac:dyDescent="0.25">
      <c r="M904" s="65"/>
    </row>
    <row r="905" spans="13:13" x14ac:dyDescent="0.25">
      <c r="M905" s="65"/>
    </row>
    <row r="906" spans="13:13" x14ac:dyDescent="0.25">
      <c r="M906" s="65"/>
    </row>
    <row r="907" spans="13:13" x14ac:dyDescent="0.25">
      <c r="M907" s="65"/>
    </row>
    <row r="908" spans="13:13" x14ac:dyDescent="0.25">
      <c r="M908" s="65"/>
    </row>
    <row r="909" spans="13:13" x14ac:dyDescent="0.25">
      <c r="M909" s="65"/>
    </row>
    <row r="910" spans="13:13" x14ac:dyDescent="0.25">
      <c r="M910" s="65"/>
    </row>
    <row r="911" spans="13:13" x14ac:dyDescent="0.25">
      <c r="M911" s="65"/>
    </row>
    <row r="912" spans="13:13" x14ac:dyDescent="0.25">
      <c r="M912" s="65"/>
    </row>
    <row r="913" spans="13:13" x14ac:dyDescent="0.25">
      <c r="M913" s="65"/>
    </row>
    <row r="914" spans="13:13" x14ac:dyDescent="0.25">
      <c r="M914" s="65"/>
    </row>
    <row r="915" spans="13:13" x14ac:dyDescent="0.25">
      <c r="M915" s="65"/>
    </row>
    <row r="916" spans="13:13" x14ac:dyDescent="0.25">
      <c r="M916" s="65"/>
    </row>
    <row r="917" spans="13:13" x14ac:dyDescent="0.25">
      <c r="M917" s="65"/>
    </row>
    <row r="918" spans="13:13" x14ac:dyDescent="0.25">
      <c r="M918" s="65"/>
    </row>
    <row r="919" spans="13:13" x14ac:dyDescent="0.25">
      <c r="M919" s="65"/>
    </row>
    <row r="920" spans="13:13" x14ac:dyDescent="0.25">
      <c r="M920" s="65"/>
    </row>
    <row r="921" spans="13:13" x14ac:dyDescent="0.25">
      <c r="M921" s="65"/>
    </row>
    <row r="922" spans="13:13" x14ac:dyDescent="0.25">
      <c r="M922" s="65"/>
    </row>
    <row r="923" spans="13:13" x14ac:dyDescent="0.25">
      <c r="M923" s="65"/>
    </row>
    <row r="924" spans="13:13" x14ac:dyDescent="0.25">
      <c r="M924" s="65"/>
    </row>
    <row r="925" spans="13:13" x14ac:dyDescent="0.25">
      <c r="M925" s="65"/>
    </row>
    <row r="926" spans="13:13" x14ac:dyDescent="0.25">
      <c r="M926" s="65"/>
    </row>
    <row r="927" spans="13:13" x14ac:dyDescent="0.25">
      <c r="M927" s="65"/>
    </row>
    <row r="928" spans="13:13" x14ac:dyDescent="0.25">
      <c r="M928" s="65"/>
    </row>
    <row r="929" spans="13:13" x14ac:dyDescent="0.25">
      <c r="M929" s="65"/>
    </row>
    <row r="930" spans="13:13" x14ac:dyDescent="0.25">
      <c r="M930" s="65"/>
    </row>
    <row r="931" spans="13:13" x14ac:dyDescent="0.25">
      <c r="M931" s="65"/>
    </row>
    <row r="932" spans="13:13" x14ac:dyDescent="0.25">
      <c r="M932" s="65"/>
    </row>
    <row r="933" spans="13:13" x14ac:dyDescent="0.25">
      <c r="M933" s="65"/>
    </row>
    <row r="934" spans="13:13" x14ac:dyDescent="0.25">
      <c r="M934" s="65"/>
    </row>
    <row r="935" spans="13:13" x14ac:dyDescent="0.25">
      <c r="M935" s="65"/>
    </row>
    <row r="936" spans="13:13" x14ac:dyDescent="0.25">
      <c r="M936" s="65"/>
    </row>
    <row r="937" spans="13:13" x14ac:dyDescent="0.25">
      <c r="M937" s="65"/>
    </row>
    <row r="938" spans="13:13" x14ac:dyDescent="0.25">
      <c r="M938" s="65"/>
    </row>
    <row r="939" spans="13:13" x14ac:dyDescent="0.25">
      <c r="M939" s="65"/>
    </row>
    <row r="940" spans="13:13" x14ac:dyDescent="0.25">
      <c r="M940" s="65"/>
    </row>
    <row r="941" spans="13:13" x14ac:dyDescent="0.25">
      <c r="M941" s="65"/>
    </row>
    <row r="942" spans="13:13" x14ac:dyDescent="0.25">
      <c r="M942" s="65"/>
    </row>
    <row r="943" spans="13:13" x14ac:dyDescent="0.25">
      <c r="M943" s="65"/>
    </row>
    <row r="944" spans="13:13" x14ac:dyDescent="0.25">
      <c r="M944" s="65"/>
    </row>
    <row r="945" spans="13:13" x14ac:dyDescent="0.25">
      <c r="M945" s="65"/>
    </row>
    <row r="946" spans="13:13" x14ac:dyDescent="0.25">
      <c r="M946" s="65"/>
    </row>
    <row r="947" spans="13:13" x14ac:dyDescent="0.25">
      <c r="M947" s="65"/>
    </row>
    <row r="948" spans="13:13" x14ac:dyDescent="0.25">
      <c r="M948" s="65"/>
    </row>
    <row r="949" spans="13:13" x14ac:dyDescent="0.25">
      <c r="M949" s="65"/>
    </row>
    <row r="950" spans="13:13" x14ac:dyDescent="0.25">
      <c r="M950" s="65"/>
    </row>
    <row r="951" spans="13:13" x14ac:dyDescent="0.25">
      <c r="M951" s="65"/>
    </row>
    <row r="952" spans="13:13" x14ac:dyDescent="0.25">
      <c r="M952" s="65"/>
    </row>
    <row r="953" spans="13:13" x14ac:dyDescent="0.25">
      <c r="M953" s="65"/>
    </row>
    <row r="954" spans="13:13" x14ac:dyDescent="0.25">
      <c r="M954" s="65"/>
    </row>
    <row r="955" spans="13:13" x14ac:dyDescent="0.25">
      <c r="M955" s="65"/>
    </row>
    <row r="956" spans="13:13" x14ac:dyDescent="0.25">
      <c r="M956" s="65"/>
    </row>
    <row r="957" spans="13:13" x14ac:dyDescent="0.25">
      <c r="M957" s="65"/>
    </row>
    <row r="958" spans="13:13" x14ac:dyDescent="0.25">
      <c r="M958" s="65"/>
    </row>
    <row r="959" spans="13:13" x14ac:dyDescent="0.25">
      <c r="M959" s="65"/>
    </row>
    <row r="960" spans="13:13" x14ac:dyDescent="0.25">
      <c r="M960" s="65"/>
    </row>
    <row r="961" spans="13:13" x14ac:dyDescent="0.25">
      <c r="M961" s="65"/>
    </row>
    <row r="962" spans="13:13" x14ac:dyDescent="0.25">
      <c r="M962" s="65"/>
    </row>
    <row r="963" spans="13:13" x14ac:dyDescent="0.25">
      <c r="M963" s="65"/>
    </row>
    <row r="964" spans="13:13" x14ac:dyDescent="0.25">
      <c r="M964" s="65"/>
    </row>
    <row r="965" spans="13:13" x14ac:dyDescent="0.25">
      <c r="M965" s="65"/>
    </row>
    <row r="966" spans="13:13" x14ac:dyDescent="0.25">
      <c r="M966" s="65"/>
    </row>
    <row r="967" spans="13:13" x14ac:dyDescent="0.25">
      <c r="M967" s="65"/>
    </row>
    <row r="968" spans="13:13" x14ac:dyDescent="0.25">
      <c r="M968" s="65"/>
    </row>
    <row r="969" spans="13:13" x14ac:dyDescent="0.25">
      <c r="M969" s="65"/>
    </row>
    <row r="970" spans="13:13" x14ac:dyDescent="0.25">
      <c r="M970" s="65"/>
    </row>
    <row r="971" spans="13:13" x14ac:dyDescent="0.25">
      <c r="M971" s="65"/>
    </row>
    <row r="972" spans="13:13" x14ac:dyDescent="0.25">
      <c r="M972" s="65"/>
    </row>
    <row r="973" spans="13:13" x14ac:dyDescent="0.25">
      <c r="M973" s="65"/>
    </row>
    <row r="974" spans="13:13" x14ac:dyDescent="0.25">
      <c r="M974" s="65"/>
    </row>
    <row r="975" spans="13:13" x14ac:dyDescent="0.25">
      <c r="M975" s="65"/>
    </row>
    <row r="976" spans="13:13" x14ac:dyDescent="0.25">
      <c r="M976" s="65"/>
    </row>
    <row r="977" spans="13:13" x14ac:dyDescent="0.25">
      <c r="M977" s="65"/>
    </row>
    <row r="978" spans="13:13" x14ac:dyDescent="0.25">
      <c r="M978" s="65"/>
    </row>
    <row r="979" spans="13:13" x14ac:dyDescent="0.25">
      <c r="M979" s="65"/>
    </row>
    <row r="980" spans="13:13" x14ac:dyDescent="0.25">
      <c r="M980" s="65"/>
    </row>
    <row r="981" spans="13:13" x14ac:dyDescent="0.25">
      <c r="M981" s="65"/>
    </row>
    <row r="982" spans="13:13" x14ac:dyDescent="0.25">
      <c r="M982" s="65"/>
    </row>
    <row r="983" spans="13:13" x14ac:dyDescent="0.25">
      <c r="M983" s="65"/>
    </row>
    <row r="984" spans="13:13" x14ac:dyDescent="0.25">
      <c r="M984" s="65"/>
    </row>
    <row r="985" spans="13:13" x14ac:dyDescent="0.25">
      <c r="M985" s="65"/>
    </row>
    <row r="986" spans="13:13" x14ac:dyDescent="0.25">
      <c r="M986" s="65"/>
    </row>
    <row r="987" spans="13:13" x14ac:dyDescent="0.25">
      <c r="M987" s="65"/>
    </row>
    <row r="988" spans="13:13" x14ac:dyDescent="0.25">
      <c r="M988" s="65"/>
    </row>
    <row r="989" spans="13:13" x14ac:dyDescent="0.25">
      <c r="M989" s="65"/>
    </row>
    <row r="990" spans="13:13" x14ac:dyDescent="0.25">
      <c r="M990" s="65"/>
    </row>
    <row r="991" spans="13:13" x14ac:dyDescent="0.25">
      <c r="M991" s="65"/>
    </row>
    <row r="992" spans="13:13" x14ac:dyDescent="0.25">
      <c r="M992" s="65"/>
    </row>
    <row r="993" spans="13:13" x14ac:dyDescent="0.25">
      <c r="M993" s="65"/>
    </row>
    <row r="994" spans="13:13" x14ac:dyDescent="0.25">
      <c r="M994" s="65"/>
    </row>
    <row r="995" spans="13:13" x14ac:dyDescent="0.25">
      <c r="M995" s="65"/>
    </row>
    <row r="996" spans="13:13" x14ac:dyDescent="0.25">
      <c r="M996" s="65"/>
    </row>
    <row r="997" spans="13:13" x14ac:dyDescent="0.25">
      <c r="M997" s="65"/>
    </row>
    <row r="998" spans="13:13" x14ac:dyDescent="0.25">
      <c r="M998" s="65"/>
    </row>
    <row r="999" spans="13:13" x14ac:dyDescent="0.25">
      <c r="M999" s="65"/>
    </row>
    <row r="1000" spans="13:13" x14ac:dyDescent="0.25">
      <c r="M1000" s="65"/>
    </row>
    <row r="1001" spans="13:13" x14ac:dyDescent="0.25">
      <c r="M1001" s="65"/>
    </row>
    <row r="1002" spans="13:13" x14ac:dyDescent="0.25">
      <c r="M1002" s="65"/>
    </row>
    <row r="1003" spans="13:13" x14ac:dyDescent="0.25">
      <c r="M1003" s="65"/>
    </row>
    <row r="1004" spans="13:13" x14ac:dyDescent="0.25">
      <c r="M1004" s="65"/>
    </row>
    <row r="1005" spans="13:13" x14ac:dyDescent="0.25">
      <c r="M1005" s="65"/>
    </row>
    <row r="1006" spans="13:13" x14ac:dyDescent="0.25">
      <c r="M1006" s="65"/>
    </row>
    <row r="1007" spans="13:13" x14ac:dyDescent="0.25">
      <c r="M1007" s="65"/>
    </row>
    <row r="1008" spans="13:13" x14ac:dyDescent="0.25">
      <c r="M1008" s="65"/>
    </row>
    <row r="1009" spans="13:13" x14ac:dyDescent="0.25">
      <c r="M1009" s="65"/>
    </row>
    <row r="1010" spans="13:13" x14ac:dyDescent="0.25">
      <c r="M1010" s="65"/>
    </row>
    <row r="1011" spans="13:13" x14ac:dyDescent="0.25">
      <c r="M1011" s="65"/>
    </row>
    <row r="1012" spans="13:13" x14ac:dyDescent="0.25">
      <c r="M1012" s="65"/>
    </row>
    <row r="1013" spans="13:13" x14ac:dyDescent="0.25">
      <c r="M1013" s="65"/>
    </row>
    <row r="1014" spans="13:13" x14ac:dyDescent="0.25">
      <c r="M1014" s="65"/>
    </row>
    <row r="1015" spans="13:13" x14ac:dyDescent="0.25">
      <c r="M1015" s="65"/>
    </row>
    <row r="1016" spans="13:13" x14ac:dyDescent="0.25">
      <c r="M1016" s="65"/>
    </row>
    <row r="1017" spans="13:13" x14ac:dyDescent="0.25">
      <c r="M1017" s="65"/>
    </row>
    <row r="1018" spans="13:13" x14ac:dyDescent="0.25">
      <c r="M1018" s="65"/>
    </row>
    <row r="1019" spans="13:13" x14ac:dyDescent="0.25">
      <c r="M1019" s="65"/>
    </row>
    <row r="1020" spans="13:13" x14ac:dyDescent="0.25">
      <c r="M1020" s="65"/>
    </row>
    <row r="1021" spans="13:13" x14ac:dyDescent="0.25">
      <c r="M1021" s="65"/>
    </row>
    <row r="1022" spans="13:13" x14ac:dyDescent="0.25">
      <c r="M1022" s="65"/>
    </row>
    <row r="1023" spans="13:13" x14ac:dyDescent="0.25">
      <c r="M1023" s="65"/>
    </row>
    <row r="1024" spans="13:13" x14ac:dyDescent="0.25">
      <c r="M1024" s="65"/>
    </row>
    <row r="1025" spans="13:13" x14ac:dyDescent="0.25">
      <c r="M1025" s="65"/>
    </row>
    <row r="1026" spans="13:13" x14ac:dyDescent="0.25">
      <c r="M1026" s="65"/>
    </row>
    <row r="1027" spans="13:13" x14ac:dyDescent="0.25">
      <c r="M1027" s="65"/>
    </row>
    <row r="1028" spans="13:13" x14ac:dyDescent="0.25">
      <c r="M1028" s="65"/>
    </row>
    <row r="1029" spans="13:13" x14ac:dyDescent="0.25">
      <c r="M1029" s="65"/>
    </row>
    <row r="1030" spans="13:13" x14ac:dyDescent="0.25">
      <c r="M1030" s="65"/>
    </row>
    <row r="1031" spans="13:13" x14ac:dyDescent="0.25">
      <c r="M1031" s="65"/>
    </row>
    <row r="1032" spans="13:13" x14ac:dyDescent="0.25">
      <c r="M1032" s="65"/>
    </row>
    <row r="1033" spans="13:13" x14ac:dyDescent="0.25">
      <c r="M1033" s="65"/>
    </row>
    <row r="1034" spans="13:13" x14ac:dyDescent="0.25">
      <c r="M1034" s="65"/>
    </row>
    <row r="1035" spans="13:13" x14ac:dyDescent="0.25">
      <c r="M1035" s="65"/>
    </row>
    <row r="1036" spans="13:13" x14ac:dyDescent="0.25">
      <c r="M1036" s="65"/>
    </row>
    <row r="1037" spans="13:13" x14ac:dyDescent="0.25">
      <c r="M1037" s="65"/>
    </row>
    <row r="1038" spans="13:13" x14ac:dyDescent="0.25">
      <c r="M1038" s="65"/>
    </row>
    <row r="1039" spans="13:13" x14ac:dyDescent="0.25">
      <c r="M1039" s="65"/>
    </row>
    <row r="1040" spans="13:13" x14ac:dyDescent="0.25">
      <c r="M1040" s="65"/>
    </row>
    <row r="1041" spans="13:13" x14ac:dyDescent="0.25">
      <c r="M1041" s="65"/>
    </row>
    <row r="1042" spans="13:13" x14ac:dyDescent="0.25">
      <c r="M1042" s="65"/>
    </row>
    <row r="1043" spans="13:13" x14ac:dyDescent="0.25">
      <c r="M1043" s="65"/>
    </row>
    <row r="1044" spans="13:13" x14ac:dyDescent="0.25">
      <c r="M1044" s="65"/>
    </row>
    <row r="1045" spans="13:13" x14ac:dyDescent="0.25">
      <c r="M1045" s="65"/>
    </row>
    <row r="1046" spans="13:13" x14ac:dyDescent="0.25">
      <c r="M1046" s="65"/>
    </row>
    <row r="1047" spans="13:13" x14ac:dyDescent="0.25">
      <c r="M1047" s="65"/>
    </row>
    <row r="1048" spans="13:13" x14ac:dyDescent="0.25">
      <c r="M1048" s="65"/>
    </row>
    <row r="1049" spans="13:13" x14ac:dyDescent="0.25">
      <c r="M1049" s="65"/>
    </row>
    <row r="1050" spans="13:13" x14ac:dyDescent="0.25">
      <c r="M1050" s="65"/>
    </row>
    <row r="1051" spans="13:13" x14ac:dyDescent="0.25">
      <c r="M1051" s="65"/>
    </row>
    <row r="1052" spans="13:13" x14ac:dyDescent="0.25">
      <c r="M1052" s="65"/>
    </row>
    <row r="1053" spans="13:13" x14ac:dyDescent="0.25">
      <c r="M1053" s="65"/>
    </row>
    <row r="1054" spans="13:13" x14ac:dyDescent="0.25">
      <c r="M1054" s="65"/>
    </row>
    <row r="1055" spans="13:13" x14ac:dyDescent="0.25">
      <c r="M1055" s="65"/>
    </row>
    <row r="1056" spans="13:13" x14ac:dyDescent="0.25">
      <c r="M1056" s="65"/>
    </row>
    <row r="1057" spans="13:13" x14ac:dyDescent="0.25">
      <c r="M1057" s="65"/>
    </row>
    <row r="1058" spans="13:13" x14ac:dyDescent="0.25">
      <c r="M1058" s="65"/>
    </row>
    <row r="1059" spans="13:13" x14ac:dyDescent="0.25">
      <c r="M1059" s="65"/>
    </row>
    <row r="1060" spans="13:13" x14ac:dyDescent="0.25">
      <c r="M1060" s="65"/>
    </row>
    <row r="1061" spans="13:13" x14ac:dyDescent="0.25">
      <c r="M1061" s="65"/>
    </row>
    <row r="1062" spans="13:13" x14ac:dyDescent="0.25">
      <c r="M1062" s="65"/>
    </row>
    <row r="1063" spans="13:13" x14ac:dyDescent="0.25">
      <c r="M1063" s="65"/>
    </row>
    <row r="1064" spans="13:13" x14ac:dyDescent="0.25">
      <c r="M1064" s="65"/>
    </row>
    <row r="1065" spans="13:13" x14ac:dyDescent="0.25">
      <c r="M1065" s="65"/>
    </row>
    <row r="1066" spans="13:13" x14ac:dyDescent="0.25">
      <c r="M1066" s="65"/>
    </row>
    <row r="1067" spans="13:13" x14ac:dyDescent="0.25">
      <c r="M1067" s="65"/>
    </row>
    <row r="1068" spans="13:13" x14ac:dyDescent="0.25">
      <c r="M1068" s="65"/>
    </row>
    <row r="1069" spans="13:13" x14ac:dyDescent="0.25">
      <c r="M1069" s="65"/>
    </row>
    <row r="1070" spans="13:13" x14ac:dyDescent="0.25">
      <c r="M1070" s="65"/>
    </row>
    <row r="1071" spans="13:13" x14ac:dyDescent="0.25">
      <c r="M1071" s="65"/>
    </row>
    <row r="1072" spans="13:13" x14ac:dyDescent="0.25">
      <c r="M1072" s="65"/>
    </row>
    <row r="1073" spans="13:13" x14ac:dyDescent="0.25">
      <c r="M1073" s="65"/>
    </row>
    <row r="1074" spans="13:13" x14ac:dyDescent="0.25">
      <c r="M1074" s="65"/>
    </row>
    <row r="1075" spans="13:13" x14ac:dyDescent="0.25">
      <c r="M1075" s="65"/>
    </row>
    <row r="1076" spans="13:13" x14ac:dyDescent="0.25">
      <c r="M1076" s="65"/>
    </row>
    <row r="1077" spans="13:13" x14ac:dyDescent="0.25">
      <c r="M1077" s="65"/>
    </row>
    <row r="1078" spans="13:13" x14ac:dyDescent="0.25">
      <c r="M1078" s="65"/>
    </row>
    <row r="1079" spans="13:13" x14ac:dyDescent="0.25">
      <c r="M1079" s="65"/>
    </row>
    <row r="1080" spans="13:13" x14ac:dyDescent="0.25">
      <c r="M1080" s="65"/>
    </row>
    <row r="1081" spans="13:13" x14ac:dyDescent="0.25">
      <c r="M1081" s="65"/>
    </row>
    <row r="1082" spans="13:13" x14ac:dyDescent="0.25">
      <c r="M1082" s="65"/>
    </row>
    <row r="1083" spans="13:13" x14ac:dyDescent="0.25">
      <c r="M1083" s="65"/>
    </row>
    <row r="1084" spans="13:13" x14ac:dyDescent="0.25">
      <c r="M1084" s="65"/>
    </row>
    <row r="1085" spans="13:13" x14ac:dyDescent="0.25">
      <c r="M1085" s="65"/>
    </row>
    <row r="1086" spans="13:13" x14ac:dyDescent="0.25">
      <c r="M1086" s="65"/>
    </row>
    <row r="1087" spans="13:13" x14ac:dyDescent="0.25">
      <c r="M1087" s="65"/>
    </row>
    <row r="1088" spans="13:13" x14ac:dyDescent="0.25">
      <c r="M1088" s="65"/>
    </row>
    <row r="1089" spans="13:13" x14ac:dyDescent="0.25">
      <c r="M1089" s="65"/>
    </row>
    <row r="1090" spans="13:13" x14ac:dyDescent="0.25">
      <c r="M1090" s="65"/>
    </row>
    <row r="1091" spans="13:13" x14ac:dyDescent="0.25">
      <c r="M1091" s="65"/>
    </row>
    <row r="1092" spans="13:13" x14ac:dyDescent="0.25">
      <c r="M1092" s="65"/>
    </row>
    <row r="1093" spans="13:13" x14ac:dyDescent="0.25">
      <c r="M1093" s="65"/>
    </row>
    <row r="1094" spans="13:13" x14ac:dyDescent="0.25">
      <c r="M1094" s="65"/>
    </row>
    <row r="1095" spans="13:13" x14ac:dyDescent="0.25">
      <c r="M1095" s="65"/>
    </row>
    <row r="1096" spans="13:13" x14ac:dyDescent="0.25">
      <c r="M1096" s="65"/>
    </row>
    <row r="1097" spans="13:13" x14ac:dyDescent="0.25">
      <c r="M1097" s="65"/>
    </row>
    <row r="1098" spans="13:13" x14ac:dyDescent="0.25">
      <c r="M1098" s="65"/>
    </row>
    <row r="1099" spans="13:13" x14ac:dyDescent="0.25">
      <c r="M1099" s="65"/>
    </row>
    <row r="1100" spans="13:13" x14ac:dyDescent="0.25">
      <c r="M1100" s="65"/>
    </row>
    <row r="1101" spans="13:13" x14ac:dyDescent="0.25">
      <c r="M1101" s="65"/>
    </row>
    <row r="1102" spans="13:13" x14ac:dyDescent="0.25">
      <c r="M1102" s="65"/>
    </row>
    <row r="1103" spans="13:13" x14ac:dyDescent="0.25">
      <c r="M1103" s="65"/>
    </row>
    <row r="1104" spans="13:13" x14ac:dyDescent="0.25">
      <c r="M1104" s="65"/>
    </row>
    <row r="1105" spans="13:13" x14ac:dyDescent="0.25">
      <c r="M1105" s="65"/>
    </row>
    <row r="1106" spans="13:13" x14ac:dyDescent="0.25">
      <c r="M1106" s="65"/>
    </row>
    <row r="1107" spans="13:13" x14ac:dyDescent="0.25">
      <c r="M1107" s="65"/>
    </row>
    <row r="1108" spans="13:13" x14ac:dyDescent="0.25">
      <c r="M1108" s="65"/>
    </row>
    <row r="1109" spans="13:13" x14ac:dyDescent="0.25">
      <c r="M1109" s="65"/>
    </row>
    <row r="1110" spans="13:13" x14ac:dyDescent="0.25">
      <c r="M1110" s="65"/>
    </row>
    <row r="1111" spans="13:13" x14ac:dyDescent="0.25">
      <c r="M1111" s="65"/>
    </row>
    <row r="1112" spans="13:13" x14ac:dyDescent="0.25">
      <c r="M1112" s="65"/>
    </row>
    <row r="1113" spans="13:13" x14ac:dyDescent="0.25">
      <c r="M1113" s="65"/>
    </row>
    <row r="1114" spans="13:13" x14ac:dyDescent="0.25">
      <c r="M1114" s="65"/>
    </row>
    <row r="1115" spans="13:13" x14ac:dyDescent="0.25">
      <c r="M1115" s="65"/>
    </row>
    <row r="1116" spans="13:13" x14ac:dyDescent="0.25">
      <c r="M1116" s="65"/>
    </row>
    <row r="1117" spans="13:13" x14ac:dyDescent="0.25">
      <c r="M1117" s="65"/>
    </row>
    <row r="1118" spans="13:13" x14ac:dyDescent="0.25">
      <c r="M1118" s="65"/>
    </row>
    <row r="1119" spans="13:13" x14ac:dyDescent="0.25">
      <c r="M1119" s="65"/>
    </row>
    <row r="1120" spans="13:13" x14ac:dyDescent="0.25">
      <c r="M1120" s="65"/>
    </row>
    <row r="1121" spans="13:13" x14ac:dyDescent="0.25">
      <c r="M1121" s="65"/>
    </row>
    <row r="1122" spans="13:13" x14ac:dyDescent="0.25">
      <c r="M1122" s="65"/>
    </row>
    <row r="1123" spans="13:13" x14ac:dyDescent="0.25">
      <c r="M1123" s="65"/>
    </row>
    <row r="1124" spans="13:13" x14ac:dyDescent="0.25">
      <c r="M1124" s="65"/>
    </row>
    <row r="1125" spans="13:13" x14ac:dyDescent="0.25">
      <c r="M1125" s="65"/>
    </row>
    <row r="1126" spans="13:13" x14ac:dyDescent="0.25">
      <c r="M1126" s="65"/>
    </row>
    <row r="1127" spans="13:13" x14ac:dyDescent="0.25">
      <c r="M1127" s="65"/>
    </row>
    <row r="1128" spans="13:13" x14ac:dyDescent="0.25">
      <c r="M1128" s="65"/>
    </row>
    <row r="1129" spans="13:13" x14ac:dyDescent="0.25">
      <c r="M1129" s="65"/>
    </row>
    <row r="1130" spans="13:13" x14ac:dyDescent="0.25">
      <c r="M1130" s="65"/>
    </row>
    <row r="1131" spans="13:13" x14ac:dyDescent="0.25">
      <c r="M1131" s="65"/>
    </row>
    <row r="1132" spans="13:13" x14ac:dyDescent="0.25">
      <c r="M1132" s="65"/>
    </row>
    <row r="1133" spans="13:13" x14ac:dyDescent="0.25">
      <c r="M1133" s="65"/>
    </row>
    <row r="1134" spans="13:13" x14ac:dyDescent="0.25">
      <c r="M1134" s="65"/>
    </row>
    <row r="1135" spans="13:13" x14ac:dyDescent="0.25">
      <c r="M1135" s="65"/>
    </row>
    <row r="1136" spans="13:13" x14ac:dyDescent="0.25">
      <c r="M1136" s="65"/>
    </row>
    <row r="1137" spans="13:13" x14ac:dyDescent="0.25">
      <c r="M1137" s="65"/>
    </row>
    <row r="1138" spans="13:13" x14ac:dyDescent="0.25">
      <c r="M1138" s="65"/>
    </row>
    <row r="1139" spans="13:13" x14ac:dyDescent="0.25">
      <c r="M1139" s="65"/>
    </row>
    <row r="1140" spans="13:13" x14ac:dyDescent="0.25">
      <c r="M1140" s="65"/>
    </row>
    <row r="1141" spans="13:13" x14ac:dyDescent="0.25">
      <c r="M1141" s="65"/>
    </row>
    <row r="1142" spans="13:13" x14ac:dyDescent="0.25">
      <c r="M1142" s="65"/>
    </row>
    <row r="1143" spans="13:13" x14ac:dyDescent="0.25">
      <c r="M1143" s="65"/>
    </row>
    <row r="1144" spans="13:13" x14ac:dyDescent="0.25">
      <c r="M1144" s="65"/>
    </row>
    <row r="1145" spans="13:13" x14ac:dyDescent="0.25">
      <c r="M1145" s="65"/>
    </row>
    <row r="1146" spans="13:13" x14ac:dyDescent="0.25">
      <c r="M1146" s="65"/>
    </row>
    <row r="1147" spans="13:13" x14ac:dyDescent="0.25">
      <c r="M1147" s="65"/>
    </row>
    <row r="1148" spans="13:13" x14ac:dyDescent="0.25">
      <c r="M1148" s="65"/>
    </row>
    <row r="1149" spans="13:13" x14ac:dyDescent="0.25">
      <c r="M1149" s="65"/>
    </row>
    <row r="1150" spans="13:13" x14ac:dyDescent="0.25">
      <c r="M1150" s="65"/>
    </row>
    <row r="1151" spans="13:13" x14ac:dyDescent="0.25">
      <c r="M1151" s="65"/>
    </row>
    <row r="1152" spans="13:13" x14ac:dyDescent="0.25">
      <c r="M1152" s="65"/>
    </row>
    <row r="1153" spans="13:13" x14ac:dyDescent="0.25">
      <c r="M1153" s="65"/>
    </row>
    <row r="1154" spans="13:13" x14ac:dyDescent="0.25">
      <c r="M1154" s="65"/>
    </row>
    <row r="1155" spans="13:13" x14ac:dyDescent="0.25">
      <c r="M1155" s="65"/>
    </row>
    <row r="1156" spans="13:13" x14ac:dyDescent="0.25">
      <c r="M1156" s="65"/>
    </row>
    <row r="1157" spans="13:13" x14ac:dyDescent="0.25">
      <c r="M1157" s="65"/>
    </row>
    <row r="1158" spans="13:13" x14ac:dyDescent="0.25">
      <c r="M1158" s="65"/>
    </row>
    <row r="1159" spans="13:13" x14ac:dyDescent="0.25">
      <c r="M1159" s="65"/>
    </row>
    <row r="1160" spans="13:13" x14ac:dyDescent="0.25">
      <c r="M1160" s="65"/>
    </row>
    <row r="1161" spans="13:13" x14ac:dyDescent="0.25">
      <c r="M1161" s="65"/>
    </row>
    <row r="1162" spans="13:13" x14ac:dyDescent="0.25">
      <c r="M1162" s="65"/>
    </row>
    <row r="1163" spans="13:13" x14ac:dyDescent="0.25">
      <c r="M1163" s="65"/>
    </row>
    <row r="1164" spans="13:13" x14ac:dyDescent="0.25">
      <c r="M1164" s="65"/>
    </row>
    <row r="1165" spans="13:13" x14ac:dyDescent="0.25">
      <c r="M1165" s="65"/>
    </row>
    <row r="1166" spans="13:13" x14ac:dyDescent="0.25">
      <c r="M1166" s="65"/>
    </row>
    <row r="1167" spans="13:13" x14ac:dyDescent="0.25">
      <c r="M1167" s="65"/>
    </row>
    <row r="1168" spans="13:13" x14ac:dyDescent="0.25">
      <c r="M1168" s="65"/>
    </row>
    <row r="1169" spans="13:13" x14ac:dyDescent="0.25">
      <c r="M1169" s="65"/>
    </row>
    <row r="1170" spans="13:13" x14ac:dyDescent="0.25">
      <c r="M1170" s="65"/>
    </row>
    <row r="1171" spans="13:13" x14ac:dyDescent="0.25">
      <c r="M1171" s="65"/>
    </row>
    <row r="1172" spans="13:13" x14ac:dyDescent="0.25">
      <c r="M1172" s="65"/>
    </row>
    <row r="1173" spans="13:13" x14ac:dyDescent="0.25">
      <c r="M1173" s="65"/>
    </row>
    <row r="1174" spans="13:13" x14ac:dyDescent="0.25">
      <c r="M1174" s="65"/>
    </row>
    <row r="1175" spans="13:13" x14ac:dyDescent="0.25">
      <c r="M1175" s="65"/>
    </row>
    <row r="1176" spans="13:13" x14ac:dyDescent="0.25">
      <c r="M1176" s="65"/>
    </row>
    <row r="1177" spans="13:13" x14ac:dyDescent="0.25">
      <c r="M1177" s="65"/>
    </row>
    <row r="1178" spans="13:13" x14ac:dyDescent="0.25">
      <c r="M1178" s="65"/>
    </row>
    <row r="1179" spans="13:13" x14ac:dyDescent="0.25">
      <c r="M1179" s="65"/>
    </row>
    <row r="1180" spans="13:13" x14ac:dyDescent="0.25">
      <c r="M1180" s="65"/>
    </row>
    <row r="1181" spans="13:13" x14ac:dyDescent="0.25">
      <c r="M1181" s="65"/>
    </row>
    <row r="1182" spans="13:13" x14ac:dyDescent="0.25">
      <c r="M1182" s="65"/>
    </row>
    <row r="1183" spans="13:13" x14ac:dyDescent="0.25">
      <c r="M1183" s="65"/>
    </row>
    <row r="1184" spans="13:13" x14ac:dyDescent="0.25">
      <c r="M1184" s="65"/>
    </row>
    <row r="1185" spans="13:13" x14ac:dyDescent="0.25">
      <c r="M1185" s="65"/>
    </row>
    <row r="1186" spans="13:13" x14ac:dyDescent="0.25">
      <c r="M1186" s="65"/>
    </row>
    <row r="1187" spans="13:13" x14ac:dyDescent="0.25">
      <c r="M1187" s="65"/>
    </row>
    <row r="1188" spans="13:13" x14ac:dyDescent="0.25">
      <c r="M1188" s="65"/>
    </row>
    <row r="1189" spans="13:13" x14ac:dyDescent="0.25">
      <c r="M1189" s="65"/>
    </row>
    <row r="1190" spans="13:13" x14ac:dyDescent="0.25">
      <c r="M1190" s="65"/>
    </row>
    <row r="1191" spans="13:13" x14ac:dyDescent="0.25">
      <c r="M1191" s="65"/>
    </row>
    <row r="1192" spans="13:13" x14ac:dyDescent="0.25">
      <c r="M1192" s="65"/>
    </row>
    <row r="1193" spans="13:13" x14ac:dyDescent="0.25">
      <c r="M1193" s="65"/>
    </row>
    <row r="1194" spans="13:13" x14ac:dyDescent="0.25">
      <c r="M1194" s="65"/>
    </row>
    <row r="1195" spans="13:13" x14ac:dyDescent="0.25">
      <c r="M1195" s="65"/>
    </row>
    <row r="1196" spans="13:13" x14ac:dyDescent="0.25">
      <c r="M1196" s="65"/>
    </row>
    <row r="1197" spans="13:13" x14ac:dyDescent="0.25">
      <c r="M1197" s="65"/>
    </row>
    <row r="1198" spans="13:13" x14ac:dyDescent="0.25">
      <c r="M1198" s="65"/>
    </row>
    <row r="1199" spans="13:13" x14ac:dyDescent="0.25">
      <c r="M1199" s="65"/>
    </row>
    <row r="1200" spans="13:13" x14ac:dyDescent="0.25">
      <c r="M1200" s="65"/>
    </row>
    <row r="1201" spans="13:13" x14ac:dyDescent="0.25">
      <c r="M1201" s="65"/>
    </row>
    <row r="1202" spans="13:13" x14ac:dyDescent="0.25">
      <c r="M1202" s="65"/>
    </row>
    <row r="1203" spans="13:13" x14ac:dyDescent="0.25">
      <c r="M1203" s="65"/>
    </row>
    <row r="1204" spans="13:13" x14ac:dyDescent="0.25">
      <c r="M1204" s="65"/>
    </row>
    <row r="1205" spans="13:13" x14ac:dyDescent="0.25">
      <c r="M1205" s="65"/>
    </row>
    <row r="1206" spans="13:13" x14ac:dyDescent="0.25">
      <c r="M1206" s="65"/>
    </row>
    <row r="1207" spans="13:13" x14ac:dyDescent="0.25">
      <c r="M1207" s="65"/>
    </row>
    <row r="1208" spans="13:13" x14ac:dyDescent="0.25">
      <c r="M1208" s="65"/>
    </row>
    <row r="1209" spans="13:13" x14ac:dyDescent="0.25">
      <c r="M1209" s="65"/>
    </row>
    <row r="1210" spans="13:13" x14ac:dyDescent="0.25">
      <c r="M1210" s="65"/>
    </row>
    <row r="1211" spans="13:13" x14ac:dyDescent="0.25">
      <c r="M1211" s="65"/>
    </row>
    <row r="1212" spans="13:13" x14ac:dyDescent="0.25">
      <c r="M1212" s="65"/>
    </row>
    <row r="1213" spans="13:13" x14ac:dyDescent="0.25">
      <c r="M1213" s="65"/>
    </row>
    <row r="1214" spans="13:13" x14ac:dyDescent="0.25">
      <c r="M1214" s="65"/>
    </row>
    <row r="1215" spans="13:13" x14ac:dyDescent="0.25">
      <c r="M1215" s="65"/>
    </row>
    <row r="1216" spans="13:13" x14ac:dyDescent="0.25">
      <c r="M1216" s="65"/>
    </row>
    <row r="1217" spans="13:13" x14ac:dyDescent="0.25">
      <c r="M1217" s="65"/>
    </row>
    <row r="1218" spans="13:13" x14ac:dyDescent="0.25">
      <c r="M1218" s="65"/>
    </row>
    <row r="1219" spans="13:13" x14ac:dyDescent="0.25">
      <c r="M1219" s="65"/>
    </row>
    <row r="1220" spans="13:13" x14ac:dyDescent="0.25">
      <c r="M1220" s="65"/>
    </row>
    <row r="1221" spans="13:13" x14ac:dyDescent="0.25">
      <c r="M1221" s="65"/>
    </row>
    <row r="1222" spans="13:13" x14ac:dyDescent="0.25">
      <c r="M1222" s="65"/>
    </row>
    <row r="1223" spans="13:13" x14ac:dyDescent="0.25">
      <c r="M1223" s="65"/>
    </row>
    <row r="1224" spans="13:13" x14ac:dyDescent="0.25">
      <c r="M1224" s="65"/>
    </row>
    <row r="1225" spans="13:13" x14ac:dyDescent="0.25">
      <c r="M1225" s="65"/>
    </row>
    <row r="1226" spans="13:13" x14ac:dyDescent="0.25">
      <c r="M1226" s="65"/>
    </row>
    <row r="1227" spans="13:13" x14ac:dyDescent="0.25">
      <c r="M1227" s="65"/>
    </row>
    <row r="1228" spans="13:13" x14ac:dyDescent="0.25">
      <c r="M1228" s="65"/>
    </row>
    <row r="1229" spans="13:13" x14ac:dyDescent="0.25">
      <c r="M1229" s="65"/>
    </row>
    <row r="1230" spans="13:13" x14ac:dyDescent="0.25">
      <c r="M1230" s="65"/>
    </row>
    <row r="1231" spans="13:13" x14ac:dyDescent="0.25">
      <c r="M1231" s="65"/>
    </row>
    <row r="1232" spans="13:13" x14ac:dyDescent="0.25">
      <c r="M1232" s="65"/>
    </row>
    <row r="1233" spans="13:13" x14ac:dyDescent="0.25">
      <c r="M1233" s="65"/>
    </row>
    <row r="1234" spans="13:13" x14ac:dyDescent="0.25">
      <c r="M1234" s="65"/>
    </row>
    <row r="1235" spans="13:13" x14ac:dyDescent="0.25">
      <c r="M1235" s="65"/>
    </row>
    <row r="1236" spans="13:13" x14ac:dyDescent="0.25">
      <c r="M1236" s="65"/>
    </row>
    <row r="1237" spans="13:13" x14ac:dyDescent="0.25">
      <c r="M1237" s="65"/>
    </row>
    <row r="1238" spans="13:13" x14ac:dyDescent="0.25">
      <c r="M1238" s="65"/>
    </row>
    <row r="1239" spans="13:13" x14ac:dyDescent="0.25">
      <c r="M1239" s="65"/>
    </row>
    <row r="1240" spans="13:13" x14ac:dyDescent="0.25">
      <c r="M1240" s="65"/>
    </row>
    <row r="1241" spans="13:13" x14ac:dyDescent="0.25">
      <c r="M1241" s="65"/>
    </row>
    <row r="1242" spans="13:13" x14ac:dyDescent="0.25">
      <c r="M1242" s="65"/>
    </row>
    <row r="1243" spans="13:13" x14ac:dyDescent="0.25">
      <c r="M1243" s="65"/>
    </row>
    <row r="1244" spans="13:13" x14ac:dyDescent="0.25">
      <c r="M1244" s="65"/>
    </row>
    <row r="1245" spans="13:13" x14ac:dyDescent="0.25">
      <c r="M1245" s="65"/>
    </row>
    <row r="1246" spans="13:13" x14ac:dyDescent="0.25">
      <c r="M1246" s="65"/>
    </row>
    <row r="1247" spans="13:13" x14ac:dyDescent="0.25">
      <c r="M1247" s="65"/>
    </row>
    <row r="1248" spans="13:13" x14ac:dyDescent="0.25">
      <c r="M1248" s="65"/>
    </row>
    <row r="1249" spans="13:13" x14ac:dyDescent="0.25">
      <c r="M1249" s="65"/>
    </row>
    <row r="1250" spans="13:13" x14ac:dyDescent="0.25">
      <c r="M1250" s="65"/>
    </row>
    <row r="1251" spans="13:13" x14ac:dyDescent="0.25">
      <c r="M1251" s="65"/>
    </row>
    <row r="1252" spans="13:13" x14ac:dyDescent="0.25">
      <c r="M1252" s="65"/>
    </row>
    <row r="1253" spans="13:13" x14ac:dyDescent="0.25">
      <c r="M1253" s="65"/>
    </row>
    <row r="1254" spans="13:13" x14ac:dyDescent="0.25">
      <c r="M1254" s="65"/>
    </row>
    <row r="1255" spans="13:13" x14ac:dyDescent="0.25">
      <c r="M1255" s="65"/>
    </row>
    <row r="1256" spans="13:13" x14ac:dyDescent="0.25">
      <c r="M1256" s="65"/>
    </row>
    <row r="1257" spans="13:13" x14ac:dyDescent="0.25">
      <c r="M1257" s="65"/>
    </row>
    <row r="1258" spans="13:13" x14ac:dyDescent="0.25">
      <c r="M1258" s="65"/>
    </row>
    <row r="1259" spans="13:13" x14ac:dyDescent="0.25">
      <c r="M1259" s="65"/>
    </row>
    <row r="1260" spans="13:13" x14ac:dyDescent="0.25">
      <c r="M1260" s="65"/>
    </row>
    <row r="1261" spans="13:13" x14ac:dyDescent="0.25">
      <c r="M1261" s="65"/>
    </row>
    <row r="1262" spans="13:13" x14ac:dyDescent="0.25">
      <c r="M1262" s="65"/>
    </row>
    <row r="1263" spans="13:13" x14ac:dyDescent="0.25">
      <c r="M1263" s="65"/>
    </row>
    <row r="1264" spans="13:13" x14ac:dyDescent="0.25">
      <c r="M1264" s="65"/>
    </row>
    <row r="1265" spans="13:13" x14ac:dyDescent="0.25">
      <c r="M1265" s="65"/>
    </row>
    <row r="1266" spans="13:13" x14ac:dyDescent="0.25">
      <c r="M1266" s="65"/>
    </row>
    <row r="1267" spans="13:13" x14ac:dyDescent="0.25">
      <c r="M1267" s="65"/>
    </row>
    <row r="1268" spans="13:13" x14ac:dyDescent="0.25">
      <c r="M1268" s="65"/>
    </row>
    <row r="1269" spans="13:13" x14ac:dyDescent="0.25">
      <c r="M1269" s="65"/>
    </row>
    <row r="1270" spans="13:13" x14ac:dyDescent="0.25">
      <c r="M1270" s="65"/>
    </row>
    <row r="1271" spans="13:13" x14ac:dyDescent="0.25">
      <c r="M1271" s="65"/>
    </row>
    <row r="1272" spans="13:13" x14ac:dyDescent="0.25">
      <c r="M1272" s="65"/>
    </row>
    <row r="1273" spans="13:13" x14ac:dyDescent="0.25">
      <c r="M1273" s="65"/>
    </row>
    <row r="1274" spans="13:13" x14ac:dyDescent="0.25">
      <c r="M1274" s="65"/>
    </row>
    <row r="1275" spans="13:13" x14ac:dyDescent="0.25">
      <c r="M1275" s="65"/>
    </row>
    <row r="1276" spans="13:13" x14ac:dyDescent="0.25">
      <c r="M1276" s="65"/>
    </row>
    <row r="1277" spans="13:13" x14ac:dyDescent="0.25">
      <c r="M1277" s="65"/>
    </row>
    <row r="1278" spans="13:13" x14ac:dyDescent="0.25">
      <c r="M1278" s="65"/>
    </row>
    <row r="1279" spans="13:13" x14ac:dyDescent="0.25">
      <c r="M1279" s="65"/>
    </row>
    <row r="1280" spans="13:13" x14ac:dyDescent="0.25">
      <c r="M1280" s="65"/>
    </row>
    <row r="1281" spans="13:13" x14ac:dyDescent="0.25">
      <c r="M1281" s="65"/>
    </row>
    <row r="1282" spans="13:13" x14ac:dyDescent="0.25">
      <c r="M1282" s="65"/>
    </row>
    <row r="1283" spans="13:13" x14ac:dyDescent="0.25">
      <c r="M1283" s="65"/>
    </row>
    <row r="1284" spans="13:13" x14ac:dyDescent="0.25">
      <c r="M1284" s="65"/>
    </row>
    <row r="1285" spans="13:13" x14ac:dyDescent="0.25">
      <c r="M1285" s="65"/>
    </row>
    <row r="1286" spans="13:13" x14ac:dyDescent="0.25">
      <c r="M1286" s="65"/>
    </row>
    <row r="1287" spans="13:13" x14ac:dyDescent="0.25">
      <c r="M1287" s="65"/>
    </row>
    <row r="1288" spans="13:13" x14ac:dyDescent="0.25">
      <c r="M1288" s="65"/>
    </row>
    <row r="1289" spans="13:13" x14ac:dyDescent="0.25">
      <c r="M1289" s="65"/>
    </row>
    <row r="1290" spans="13:13" x14ac:dyDescent="0.25">
      <c r="M1290" s="65"/>
    </row>
    <row r="1291" spans="13:13" x14ac:dyDescent="0.25">
      <c r="M1291" s="65"/>
    </row>
    <row r="1292" spans="13:13" x14ac:dyDescent="0.25">
      <c r="M1292" s="65"/>
    </row>
    <row r="1293" spans="13:13" x14ac:dyDescent="0.25">
      <c r="M1293" s="65"/>
    </row>
    <row r="1294" spans="13:13" x14ac:dyDescent="0.25">
      <c r="M1294" s="65"/>
    </row>
    <row r="1295" spans="13:13" x14ac:dyDescent="0.25">
      <c r="M1295" s="65"/>
    </row>
    <row r="1296" spans="13:13" x14ac:dyDescent="0.25">
      <c r="M1296" s="65"/>
    </row>
    <row r="1297" spans="13:13" x14ac:dyDescent="0.25">
      <c r="M1297" s="65"/>
    </row>
    <row r="1298" spans="13:13" x14ac:dyDescent="0.25">
      <c r="M1298" s="65"/>
    </row>
    <row r="1299" spans="13:13" x14ac:dyDescent="0.25">
      <c r="M1299" s="65"/>
    </row>
    <row r="1300" spans="13:13" x14ac:dyDescent="0.25">
      <c r="M1300" s="65"/>
    </row>
    <row r="1301" spans="13:13" x14ac:dyDescent="0.25">
      <c r="M1301" s="65"/>
    </row>
    <row r="1302" spans="13:13" x14ac:dyDescent="0.25">
      <c r="M1302" s="65"/>
    </row>
    <row r="1303" spans="13:13" x14ac:dyDescent="0.25">
      <c r="M1303" s="65"/>
    </row>
    <row r="1304" spans="13:13" x14ac:dyDescent="0.25">
      <c r="M1304" s="65"/>
    </row>
    <row r="1305" spans="13:13" x14ac:dyDescent="0.25">
      <c r="M1305" s="65"/>
    </row>
    <row r="1306" spans="13:13" x14ac:dyDescent="0.25">
      <c r="M1306" s="65"/>
    </row>
    <row r="1307" spans="13:13" x14ac:dyDescent="0.25">
      <c r="M1307" s="65"/>
    </row>
    <row r="1308" spans="13:13" x14ac:dyDescent="0.25">
      <c r="M1308" s="65"/>
    </row>
    <row r="1309" spans="13:13" x14ac:dyDescent="0.25">
      <c r="M1309" s="65"/>
    </row>
    <row r="1310" spans="13:13" x14ac:dyDescent="0.25">
      <c r="M1310" s="65"/>
    </row>
    <row r="1311" spans="13:13" x14ac:dyDescent="0.25">
      <c r="M1311" s="65"/>
    </row>
    <row r="1312" spans="13:13" x14ac:dyDescent="0.25">
      <c r="M1312" s="65"/>
    </row>
    <row r="1313" spans="13:13" x14ac:dyDescent="0.25">
      <c r="M1313" s="65"/>
    </row>
    <row r="1314" spans="13:13" x14ac:dyDescent="0.25">
      <c r="M1314" s="65"/>
    </row>
    <row r="1315" spans="13:13" x14ac:dyDescent="0.25">
      <c r="M1315" s="65"/>
    </row>
    <row r="1316" spans="13:13" x14ac:dyDescent="0.25">
      <c r="M1316" s="65"/>
    </row>
    <row r="1317" spans="13:13" x14ac:dyDescent="0.25">
      <c r="M1317" s="65"/>
    </row>
    <row r="1318" spans="13:13" x14ac:dyDescent="0.25">
      <c r="M1318" s="65"/>
    </row>
    <row r="1319" spans="13:13" x14ac:dyDescent="0.25">
      <c r="M1319" s="65"/>
    </row>
    <row r="1320" spans="13:13" x14ac:dyDescent="0.25">
      <c r="M1320" s="65"/>
    </row>
    <row r="1321" spans="13:13" x14ac:dyDescent="0.25">
      <c r="M1321" s="65"/>
    </row>
    <row r="1322" spans="13:13" x14ac:dyDescent="0.25">
      <c r="M1322" s="65"/>
    </row>
    <row r="1323" spans="13:13" x14ac:dyDescent="0.25">
      <c r="M1323" s="65"/>
    </row>
    <row r="1324" spans="13:13" x14ac:dyDescent="0.25">
      <c r="M1324" s="65"/>
    </row>
    <row r="1325" spans="13:13" x14ac:dyDescent="0.25">
      <c r="M1325" s="65"/>
    </row>
    <row r="1326" spans="13:13" x14ac:dyDescent="0.25">
      <c r="M1326" s="65"/>
    </row>
    <row r="1327" spans="13:13" x14ac:dyDescent="0.25">
      <c r="M1327" s="65"/>
    </row>
    <row r="1328" spans="13:13" x14ac:dyDescent="0.25">
      <c r="M1328" s="65"/>
    </row>
    <row r="1329" spans="13:13" x14ac:dyDescent="0.25">
      <c r="M1329" s="65"/>
    </row>
    <row r="1330" spans="13:13" x14ac:dyDescent="0.25">
      <c r="M1330" s="65"/>
    </row>
    <row r="1331" spans="13:13" x14ac:dyDescent="0.25">
      <c r="M1331" s="65"/>
    </row>
    <row r="1332" spans="13:13" x14ac:dyDescent="0.25">
      <c r="M1332" s="65"/>
    </row>
    <row r="1333" spans="13:13" x14ac:dyDescent="0.25">
      <c r="M1333" s="65"/>
    </row>
    <row r="1334" spans="13:13" x14ac:dyDescent="0.25">
      <c r="M1334" s="65"/>
    </row>
    <row r="1335" spans="13:13" x14ac:dyDescent="0.25">
      <c r="M1335" s="65"/>
    </row>
    <row r="1336" spans="13:13" x14ac:dyDescent="0.25">
      <c r="M1336" s="65"/>
    </row>
    <row r="1337" spans="13:13" x14ac:dyDescent="0.25">
      <c r="M1337" s="65"/>
    </row>
    <row r="1338" spans="13:13" x14ac:dyDescent="0.25">
      <c r="M1338" s="65"/>
    </row>
    <row r="1339" spans="13:13" x14ac:dyDescent="0.25">
      <c r="M1339" s="65"/>
    </row>
    <row r="1340" spans="13:13" x14ac:dyDescent="0.25">
      <c r="M1340" s="65"/>
    </row>
    <row r="1341" spans="13:13" x14ac:dyDescent="0.25">
      <c r="M1341" s="65"/>
    </row>
    <row r="1342" spans="13:13" x14ac:dyDescent="0.25">
      <c r="M1342" s="65"/>
    </row>
    <row r="1343" spans="13:13" x14ac:dyDescent="0.25">
      <c r="M1343" s="65"/>
    </row>
    <row r="1344" spans="13:13" x14ac:dyDescent="0.25">
      <c r="M1344" s="65"/>
    </row>
    <row r="1345" spans="13:13" x14ac:dyDescent="0.25">
      <c r="M1345" s="65"/>
    </row>
    <row r="1346" spans="13:13" x14ac:dyDescent="0.25">
      <c r="M1346" s="65"/>
    </row>
    <row r="1347" spans="13:13" x14ac:dyDescent="0.25">
      <c r="M1347" s="65"/>
    </row>
    <row r="1348" spans="13:13" x14ac:dyDescent="0.25">
      <c r="M1348" s="65"/>
    </row>
    <row r="1349" spans="13:13" x14ac:dyDescent="0.25">
      <c r="M1349" s="65"/>
    </row>
    <row r="1350" spans="13:13" x14ac:dyDescent="0.25">
      <c r="M1350" s="65"/>
    </row>
    <row r="1351" spans="13:13" x14ac:dyDescent="0.25">
      <c r="M1351" s="65"/>
    </row>
    <row r="1352" spans="13:13" x14ac:dyDescent="0.25">
      <c r="M1352" s="65"/>
    </row>
    <row r="1353" spans="13:13" x14ac:dyDescent="0.25">
      <c r="M1353" s="65"/>
    </row>
    <row r="1354" spans="13:13" x14ac:dyDescent="0.25">
      <c r="M1354" s="65"/>
    </row>
    <row r="1355" spans="13:13" x14ac:dyDescent="0.25">
      <c r="M1355" s="65"/>
    </row>
    <row r="1356" spans="13:13" x14ac:dyDescent="0.25">
      <c r="M1356" s="65"/>
    </row>
    <row r="1357" spans="13:13" x14ac:dyDescent="0.25">
      <c r="M1357" s="65"/>
    </row>
    <row r="1358" spans="13:13" x14ac:dyDescent="0.25">
      <c r="M1358" s="65"/>
    </row>
    <row r="1359" spans="13:13" x14ac:dyDescent="0.25">
      <c r="M1359" s="65"/>
    </row>
    <row r="1360" spans="13:13" x14ac:dyDescent="0.25">
      <c r="M1360" s="65"/>
    </row>
    <row r="1361" spans="13:13" x14ac:dyDescent="0.25">
      <c r="M1361" s="65"/>
    </row>
    <row r="1362" spans="13:13" x14ac:dyDescent="0.25">
      <c r="M1362" s="65"/>
    </row>
    <row r="1363" spans="13:13" x14ac:dyDescent="0.25">
      <c r="M1363" s="65"/>
    </row>
    <row r="1364" spans="13:13" x14ac:dyDescent="0.25">
      <c r="M1364" s="65"/>
    </row>
    <row r="1365" spans="13:13" x14ac:dyDescent="0.25">
      <c r="M1365" s="65"/>
    </row>
    <row r="1366" spans="13:13" x14ac:dyDescent="0.25">
      <c r="M1366" s="65"/>
    </row>
    <row r="1367" spans="13:13" x14ac:dyDescent="0.25">
      <c r="M1367" s="65"/>
    </row>
    <row r="1368" spans="13:13" x14ac:dyDescent="0.25">
      <c r="M1368" s="65"/>
    </row>
    <row r="1369" spans="13:13" x14ac:dyDescent="0.25">
      <c r="M1369" s="65"/>
    </row>
    <row r="1370" spans="13:13" x14ac:dyDescent="0.25">
      <c r="M1370" s="65"/>
    </row>
    <row r="1371" spans="13:13" x14ac:dyDescent="0.25">
      <c r="M1371" s="65"/>
    </row>
    <row r="1372" spans="13:13" x14ac:dyDescent="0.25">
      <c r="M1372" s="65"/>
    </row>
    <row r="1373" spans="13:13" x14ac:dyDescent="0.25">
      <c r="M1373" s="65"/>
    </row>
    <row r="1374" spans="13:13" x14ac:dyDescent="0.25">
      <c r="M1374" s="65"/>
    </row>
    <row r="1375" spans="13:13" x14ac:dyDescent="0.25">
      <c r="M1375" s="65"/>
    </row>
    <row r="1376" spans="13:13" x14ac:dyDescent="0.25">
      <c r="M1376" s="65"/>
    </row>
    <row r="1377" spans="13:13" x14ac:dyDescent="0.25">
      <c r="M1377" s="65"/>
    </row>
    <row r="1378" spans="13:13" x14ac:dyDescent="0.25">
      <c r="M1378" s="65"/>
    </row>
    <row r="1379" spans="13:13" x14ac:dyDescent="0.25">
      <c r="M1379" s="65"/>
    </row>
    <row r="1380" spans="13:13" x14ac:dyDescent="0.25">
      <c r="M1380" s="65"/>
    </row>
    <row r="1381" spans="13:13" x14ac:dyDescent="0.25">
      <c r="M1381" s="65"/>
    </row>
    <row r="1382" spans="13:13" x14ac:dyDescent="0.25">
      <c r="M1382" s="65"/>
    </row>
    <row r="1383" spans="13:13" x14ac:dyDescent="0.25">
      <c r="M1383" s="65"/>
    </row>
    <row r="1384" spans="13:13" x14ac:dyDescent="0.25">
      <c r="M1384" s="65"/>
    </row>
    <row r="1385" spans="13:13" x14ac:dyDescent="0.25">
      <c r="M1385" s="65"/>
    </row>
    <row r="1386" spans="13:13" x14ac:dyDescent="0.25">
      <c r="M1386" s="65"/>
    </row>
    <row r="1387" spans="13:13" x14ac:dyDescent="0.25">
      <c r="M1387" s="65"/>
    </row>
    <row r="1388" spans="13:13" x14ac:dyDescent="0.25">
      <c r="M1388" s="65"/>
    </row>
    <row r="1389" spans="13:13" x14ac:dyDescent="0.25">
      <c r="M1389" s="65"/>
    </row>
    <row r="1390" spans="13:13" x14ac:dyDescent="0.25">
      <c r="M1390" s="65"/>
    </row>
    <row r="1391" spans="13:13" x14ac:dyDescent="0.25">
      <c r="M1391" s="65"/>
    </row>
    <row r="1392" spans="13:13" x14ac:dyDescent="0.25">
      <c r="M1392" s="65"/>
    </row>
    <row r="1393" spans="13:13" x14ac:dyDescent="0.25">
      <c r="M1393" s="65"/>
    </row>
    <row r="1394" spans="13:13" x14ac:dyDescent="0.25">
      <c r="M1394" s="65"/>
    </row>
    <row r="1395" spans="13:13" x14ac:dyDescent="0.25">
      <c r="M1395" s="65"/>
    </row>
    <row r="1396" spans="13:13" x14ac:dyDescent="0.25">
      <c r="M1396" s="65"/>
    </row>
    <row r="1397" spans="13:13" x14ac:dyDescent="0.25">
      <c r="M1397" s="65"/>
    </row>
    <row r="1398" spans="13:13" x14ac:dyDescent="0.25">
      <c r="M1398" s="65"/>
    </row>
    <row r="1399" spans="13:13" x14ac:dyDescent="0.25">
      <c r="M1399" s="65"/>
    </row>
    <row r="1400" spans="13:13" x14ac:dyDescent="0.25">
      <c r="M1400" s="65"/>
    </row>
    <row r="1401" spans="13:13" x14ac:dyDescent="0.25">
      <c r="M1401" s="65"/>
    </row>
    <row r="1402" spans="13:13" x14ac:dyDescent="0.25">
      <c r="M1402" s="65"/>
    </row>
    <row r="1403" spans="13:13" x14ac:dyDescent="0.25">
      <c r="M1403" s="65"/>
    </row>
    <row r="1404" spans="13:13" x14ac:dyDescent="0.25">
      <c r="M1404" s="65"/>
    </row>
    <row r="1405" spans="13:13" x14ac:dyDescent="0.25">
      <c r="M1405" s="65"/>
    </row>
    <row r="1406" spans="13:13" x14ac:dyDescent="0.25">
      <c r="M1406" s="65"/>
    </row>
    <row r="1407" spans="13:13" x14ac:dyDescent="0.25">
      <c r="M1407" s="65"/>
    </row>
    <row r="1408" spans="13:13" x14ac:dyDescent="0.25">
      <c r="M1408" s="65"/>
    </row>
    <row r="1409" spans="13:13" x14ac:dyDescent="0.25">
      <c r="M1409" s="65"/>
    </row>
    <row r="1410" spans="13:13" x14ac:dyDescent="0.25">
      <c r="M1410" s="65"/>
    </row>
    <row r="1411" spans="13:13" x14ac:dyDescent="0.25">
      <c r="M1411" s="65"/>
    </row>
    <row r="1412" spans="13:13" x14ac:dyDescent="0.25">
      <c r="M1412" s="65"/>
    </row>
    <row r="1413" spans="13:13" x14ac:dyDescent="0.25">
      <c r="M1413" s="65"/>
    </row>
    <row r="1414" spans="13:13" x14ac:dyDescent="0.25">
      <c r="M1414" s="65"/>
    </row>
    <row r="1415" spans="13:13" x14ac:dyDescent="0.25">
      <c r="M1415" s="65"/>
    </row>
    <row r="1416" spans="13:13" x14ac:dyDescent="0.25">
      <c r="M1416" s="65"/>
    </row>
    <row r="1417" spans="13:13" x14ac:dyDescent="0.25">
      <c r="M1417" s="65"/>
    </row>
    <row r="1418" spans="13:13" x14ac:dyDescent="0.25">
      <c r="M1418" s="65"/>
    </row>
    <row r="1419" spans="13:13" x14ac:dyDescent="0.25">
      <c r="M1419" s="65"/>
    </row>
    <row r="1420" spans="13:13" x14ac:dyDescent="0.25">
      <c r="M1420" s="65"/>
    </row>
    <row r="1421" spans="13:13" x14ac:dyDescent="0.25">
      <c r="M1421" s="65"/>
    </row>
    <row r="1422" spans="13:13" x14ac:dyDescent="0.25">
      <c r="M1422" s="65"/>
    </row>
    <row r="1423" spans="13:13" x14ac:dyDescent="0.25">
      <c r="M1423" s="65"/>
    </row>
    <row r="1424" spans="13:13" x14ac:dyDescent="0.25">
      <c r="M1424" s="65"/>
    </row>
    <row r="1425" spans="13:13" x14ac:dyDescent="0.25">
      <c r="M1425" s="65"/>
    </row>
    <row r="1426" spans="13:13" x14ac:dyDescent="0.25">
      <c r="M1426" s="65"/>
    </row>
    <row r="1427" spans="13:13" x14ac:dyDescent="0.25">
      <c r="M1427" s="65"/>
    </row>
    <row r="1428" spans="13:13" x14ac:dyDescent="0.25">
      <c r="M1428" s="65"/>
    </row>
    <row r="1429" spans="13:13" x14ac:dyDescent="0.25">
      <c r="M1429" s="65"/>
    </row>
    <row r="1430" spans="13:13" x14ac:dyDescent="0.25">
      <c r="M1430" s="65"/>
    </row>
    <row r="1431" spans="13:13" x14ac:dyDescent="0.25">
      <c r="M1431" s="65"/>
    </row>
    <row r="1432" spans="13:13" x14ac:dyDescent="0.25">
      <c r="M1432" s="65"/>
    </row>
    <row r="1433" spans="13:13" x14ac:dyDescent="0.25">
      <c r="M1433" s="65"/>
    </row>
    <row r="1434" spans="13:13" x14ac:dyDescent="0.25">
      <c r="M1434" s="65"/>
    </row>
    <row r="1435" spans="13:13" x14ac:dyDescent="0.25">
      <c r="M1435" s="65"/>
    </row>
    <row r="1436" spans="13:13" x14ac:dyDescent="0.25">
      <c r="M1436" s="65"/>
    </row>
    <row r="1437" spans="13:13" x14ac:dyDescent="0.25">
      <c r="M1437" s="65"/>
    </row>
    <row r="1438" spans="13:13" x14ac:dyDescent="0.25">
      <c r="M1438" s="65"/>
    </row>
    <row r="1439" spans="13:13" x14ac:dyDescent="0.25">
      <c r="M1439" s="65"/>
    </row>
    <row r="1440" spans="13:13" x14ac:dyDescent="0.25">
      <c r="M1440" s="65"/>
    </row>
    <row r="1441" spans="13:13" x14ac:dyDescent="0.25">
      <c r="M1441" s="65"/>
    </row>
    <row r="1442" spans="13:13" x14ac:dyDescent="0.25">
      <c r="M1442" s="65"/>
    </row>
    <row r="1443" spans="13:13" x14ac:dyDescent="0.25">
      <c r="M1443" s="65"/>
    </row>
    <row r="1444" spans="13:13" x14ac:dyDescent="0.25">
      <c r="M1444" s="65"/>
    </row>
    <row r="1445" spans="13:13" x14ac:dyDescent="0.25">
      <c r="M1445" s="65"/>
    </row>
    <row r="1446" spans="13:13" x14ac:dyDescent="0.25">
      <c r="M1446" s="65"/>
    </row>
    <row r="1447" spans="13:13" x14ac:dyDescent="0.25">
      <c r="M1447" s="65"/>
    </row>
    <row r="1448" spans="13:13" x14ac:dyDescent="0.25">
      <c r="M1448" s="65"/>
    </row>
    <row r="1449" spans="13:13" x14ac:dyDescent="0.25">
      <c r="M1449" s="65"/>
    </row>
    <row r="1450" spans="13:13" x14ac:dyDescent="0.25">
      <c r="M1450" s="65"/>
    </row>
    <row r="1451" spans="13:13" x14ac:dyDescent="0.25">
      <c r="M1451" s="65"/>
    </row>
    <row r="1452" spans="13:13" x14ac:dyDescent="0.25">
      <c r="M1452" s="65"/>
    </row>
    <row r="1453" spans="13:13" x14ac:dyDescent="0.25">
      <c r="M1453" s="65"/>
    </row>
    <row r="1454" spans="13:13" x14ac:dyDescent="0.25">
      <c r="M1454" s="65"/>
    </row>
    <row r="1455" spans="13:13" x14ac:dyDescent="0.25">
      <c r="M1455" s="65"/>
    </row>
    <row r="1456" spans="13:13" x14ac:dyDescent="0.25">
      <c r="M1456" s="65"/>
    </row>
    <row r="1457" spans="13:13" x14ac:dyDescent="0.25">
      <c r="M1457" s="65"/>
    </row>
    <row r="1458" spans="13:13" x14ac:dyDescent="0.25">
      <c r="M1458" s="65"/>
    </row>
    <row r="1459" spans="13:13" x14ac:dyDescent="0.25">
      <c r="M1459" s="65"/>
    </row>
    <row r="1460" spans="13:13" x14ac:dyDescent="0.25">
      <c r="M1460" s="65"/>
    </row>
    <row r="1461" spans="13:13" x14ac:dyDescent="0.25">
      <c r="M1461" s="65"/>
    </row>
    <row r="1462" spans="13:13" x14ac:dyDescent="0.25">
      <c r="M1462" s="65"/>
    </row>
    <row r="1463" spans="13:13" x14ac:dyDescent="0.25">
      <c r="M1463" s="65"/>
    </row>
    <row r="1464" spans="13:13" x14ac:dyDescent="0.25">
      <c r="M1464" s="65"/>
    </row>
    <row r="1465" spans="13:13" x14ac:dyDescent="0.25">
      <c r="M1465" s="65"/>
    </row>
    <row r="1466" spans="13:13" x14ac:dyDescent="0.25">
      <c r="M1466" s="65"/>
    </row>
    <row r="1467" spans="13:13" x14ac:dyDescent="0.25">
      <c r="M1467" s="65"/>
    </row>
    <row r="1468" spans="13:13" x14ac:dyDescent="0.25">
      <c r="M1468" s="65"/>
    </row>
    <row r="1469" spans="13:13" x14ac:dyDescent="0.25">
      <c r="M1469" s="65"/>
    </row>
    <row r="1470" spans="13:13" x14ac:dyDescent="0.25">
      <c r="M1470" s="65"/>
    </row>
    <row r="1471" spans="13:13" x14ac:dyDescent="0.25">
      <c r="M1471" s="65"/>
    </row>
    <row r="1472" spans="13:13" x14ac:dyDescent="0.25">
      <c r="M1472" s="65"/>
    </row>
    <row r="1473" spans="13:13" x14ac:dyDescent="0.25">
      <c r="M1473" s="65"/>
    </row>
    <row r="1474" spans="13:13" x14ac:dyDescent="0.25">
      <c r="M1474" s="65"/>
    </row>
    <row r="1475" spans="13:13" x14ac:dyDescent="0.25">
      <c r="M1475" s="65"/>
    </row>
    <row r="1476" spans="13:13" x14ac:dyDescent="0.25">
      <c r="M1476" s="65"/>
    </row>
    <row r="1477" spans="13:13" x14ac:dyDescent="0.25">
      <c r="M1477" s="65"/>
    </row>
    <row r="1478" spans="13:13" x14ac:dyDescent="0.25">
      <c r="M1478" s="65"/>
    </row>
    <row r="1479" spans="13:13" x14ac:dyDescent="0.25">
      <c r="M1479" s="65"/>
    </row>
    <row r="1480" spans="13:13" x14ac:dyDescent="0.25">
      <c r="M1480" s="65"/>
    </row>
    <row r="1481" spans="13:13" x14ac:dyDescent="0.25">
      <c r="M1481" s="65"/>
    </row>
    <row r="1482" spans="13:13" x14ac:dyDescent="0.25">
      <c r="M1482" s="65"/>
    </row>
    <row r="1483" spans="13:13" x14ac:dyDescent="0.25">
      <c r="M1483" s="65"/>
    </row>
    <row r="1484" spans="13:13" x14ac:dyDescent="0.25">
      <c r="M1484" s="65"/>
    </row>
    <row r="1485" spans="13:13" x14ac:dyDescent="0.25">
      <c r="M1485" s="65"/>
    </row>
    <row r="1486" spans="13:13" x14ac:dyDescent="0.25">
      <c r="M1486" s="65"/>
    </row>
    <row r="1487" spans="13:13" x14ac:dyDescent="0.25">
      <c r="M1487" s="65"/>
    </row>
    <row r="1488" spans="13:13" x14ac:dyDescent="0.25">
      <c r="M1488" s="65"/>
    </row>
    <row r="1489" spans="13:13" x14ac:dyDescent="0.25">
      <c r="M1489" s="65"/>
    </row>
    <row r="1490" spans="13:13" x14ac:dyDescent="0.25">
      <c r="M1490" s="65"/>
    </row>
    <row r="1491" spans="13:13" x14ac:dyDescent="0.25">
      <c r="M1491" s="65"/>
    </row>
    <row r="1492" spans="13:13" x14ac:dyDescent="0.25">
      <c r="M1492" s="65"/>
    </row>
    <row r="1493" spans="13:13" x14ac:dyDescent="0.25">
      <c r="M1493" s="65"/>
    </row>
    <row r="1494" spans="13:13" x14ac:dyDescent="0.25">
      <c r="M1494" s="65"/>
    </row>
    <row r="1495" spans="13:13" x14ac:dyDescent="0.25">
      <c r="M1495" s="65"/>
    </row>
    <row r="1496" spans="13:13" x14ac:dyDescent="0.25">
      <c r="M1496" s="65"/>
    </row>
    <row r="1497" spans="13:13" x14ac:dyDescent="0.25">
      <c r="M1497" s="65"/>
    </row>
    <row r="1498" spans="13:13" x14ac:dyDescent="0.25">
      <c r="M1498" s="65"/>
    </row>
    <row r="1499" spans="13:13" x14ac:dyDescent="0.25">
      <c r="M1499" s="65"/>
    </row>
    <row r="1500" spans="13:13" x14ac:dyDescent="0.25">
      <c r="M1500" s="65"/>
    </row>
    <row r="1501" spans="13:13" x14ac:dyDescent="0.25">
      <c r="M1501" s="65"/>
    </row>
    <row r="1502" spans="13:13" x14ac:dyDescent="0.25">
      <c r="M1502" s="65"/>
    </row>
    <row r="1503" spans="13:13" x14ac:dyDescent="0.25">
      <c r="M1503" s="65"/>
    </row>
    <row r="1504" spans="13:13" x14ac:dyDescent="0.25">
      <c r="M1504" s="65"/>
    </row>
    <row r="1505" spans="13:13" x14ac:dyDescent="0.25">
      <c r="M1505" s="65"/>
    </row>
    <row r="1506" spans="13:13" x14ac:dyDescent="0.25">
      <c r="M1506" s="65"/>
    </row>
    <row r="1507" spans="13:13" x14ac:dyDescent="0.25">
      <c r="M1507" s="65"/>
    </row>
    <row r="1508" spans="13:13" x14ac:dyDescent="0.25">
      <c r="M1508" s="65"/>
    </row>
    <row r="1509" spans="13:13" x14ac:dyDescent="0.25">
      <c r="M1509" s="65"/>
    </row>
    <row r="1510" spans="13:13" x14ac:dyDescent="0.25">
      <c r="M1510" s="65"/>
    </row>
    <row r="1511" spans="13:13" x14ac:dyDescent="0.25">
      <c r="M1511" s="65"/>
    </row>
    <row r="1512" spans="13:13" x14ac:dyDescent="0.25">
      <c r="M1512" s="65"/>
    </row>
    <row r="1513" spans="13:13" x14ac:dyDescent="0.25">
      <c r="M1513" s="65"/>
    </row>
    <row r="1514" spans="13:13" x14ac:dyDescent="0.25">
      <c r="M1514" s="65"/>
    </row>
    <row r="1515" spans="13:13" x14ac:dyDescent="0.25">
      <c r="M1515" s="65"/>
    </row>
    <row r="1516" spans="13:13" x14ac:dyDescent="0.25">
      <c r="M1516" s="65"/>
    </row>
    <row r="1517" spans="13:13" x14ac:dyDescent="0.25">
      <c r="M1517" s="65"/>
    </row>
    <row r="1518" spans="13:13" x14ac:dyDescent="0.25">
      <c r="M1518" s="65"/>
    </row>
    <row r="1519" spans="13:13" x14ac:dyDescent="0.25">
      <c r="M1519" s="65"/>
    </row>
    <row r="1520" spans="13:13" x14ac:dyDescent="0.25">
      <c r="M1520" s="65"/>
    </row>
    <row r="1521" spans="13:13" x14ac:dyDescent="0.25">
      <c r="M1521" s="65"/>
    </row>
    <row r="1522" spans="13:13" x14ac:dyDescent="0.25">
      <c r="M1522" s="65"/>
    </row>
    <row r="1523" spans="13:13" x14ac:dyDescent="0.25">
      <c r="M1523" s="65"/>
    </row>
    <row r="1524" spans="13:13" x14ac:dyDescent="0.25">
      <c r="M1524" s="65"/>
    </row>
    <row r="1525" spans="13:13" x14ac:dyDescent="0.25">
      <c r="M1525" s="65"/>
    </row>
    <row r="1526" spans="13:13" x14ac:dyDescent="0.25">
      <c r="M1526" s="65"/>
    </row>
    <row r="1527" spans="13:13" x14ac:dyDescent="0.25">
      <c r="M1527" s="65"/>
    </row>
    <row r="1528" spans="13:13" x14ac:dyDescent="0.25">
      <c r="M1528" s="65"/>
    </row>
    <row r="1529" spans="13:13" x14ac:dyDescent="0.25">
      <c r="M1529" s="65"/>
    </row>
    <row r="1530" spans="13:13" x14ac:dyDescent="0.25">
      <c r="M1530" s="65"/>
    </row>
    <row r="1531" spans="13:13" x14ac:dyDescent="0.25">
      <c r="M1531" s="65"/>
    </row>
    <row r="1532" spans="13:13" x14ac:dyDescent="0.25">
      <c r="M1532" s="65"/>
    </row>
    <row r="1533" spans="13:13" x14ac:dyDescent="0.25">
      <c r="M1533" s="65"/>
    </row>
    <row r="1534" spans="13:13" x14ac:dyDescent="0.25">
      <c r="M1534" s="65"/>
    </row>
    <row r="1535" spans="13:13" x14ac:dyDescent="0.25">
      <c r="M1535" s="65"/>
    </row>
    <row r="1536" spans="13:13" x14ac:dyDescent="0.25">
      <c r="M1536" s="65"/>
    </row>
    <row r="1537" spans="13:13" x14ac:dyDescent="0.25">
      <c r="M1537" s="65"/>
    </row>
    <row r="1538" spans="13:13" x14ac:dyDescent="0.25">
      <c r="M1538" s="65"/>
    </row>
    <row r="1539" spans="13:13" x14ac:dyDescent="0.25">
      <c r="M1539" s="65"/>
    </row>
    <row r="1540" spans="13:13" x14ac:dyDescent="0.25">
      <c r="M1540" s="65"/>
    </row>
    <row r="1541" spans="13:13" x14ac:dyDescent="0.25">
      <c r="M1541" s="65"/>
    </row>
    <row r="1542" spans="13:13" x14ac:dyDescent="0.25">
      <c r="M1542" s="65"/>
    </row>
    <row r="1543" spans="13:13" x14ac:dyDescent="0.25">
      <c r="M1543" s="65"/>
    </row>
    <row r="1544" spans="13:13" x14ac:dyDescent="0.25">
      <c r="M1544" s="65"/>
    </row>
    <row r="1545" spans="13:13" x14ac:dyDescent="0.25">
      <c r="M1545" s="65"/>
    </row>
    <row r="1546" spans="13:13" x14ac:dyDescent="0.25">
      <c r="M1546" s="65"/>
    </row>
    <row r="1547" spans="13:13" x14ac:dyDescent="0.25">
      <c r="M1547" s="65"/>
    </row>
    <row r="1548" spans="13:13" x14ac:dyDescent="0.25">
      <c r="M1548" s="65"/>
    </row>
    <row r="1549" spans="13:13" x14ac:dyDescent="0.25">
      <c r="M1549" s="65"/>
    </row>
    <row r="1550" spans="13:13" x14ac:dyDescent="0.25">
      <c r="M1550" s="65"/>
    </row>
    <row r="1551" spans="13:13" x14ac:dyDescent="0.25">
      <c r="M1551" s="65"/>
    </row>
    <row r="1552" spans="13:13" x14ac:dyDescent="0.25">
      <c r="M1552" s="65"/>
    </row>
    <row r="1553" spans="13:13" x14ac:dyDescent="0.25">
      <c r="M1553" s="65"/>
    </row>
    <row r="1554" spans="13:13" x14ac:dyDescent="0.25">
      <c r="M1554" s="65"/>
    </row>
    <row r="1555" spans="13:13" x14ac:dyDescent="0.25">
      <c r="M1555" s="65"/>
    </row>
    <row r="1556" spans="13:13" x14ac:dyDescent="0.25">
      <c r="M1556" s="65"/>
    </row>
    <row r="1557" spans="13:13" x14ac:dyDescent="0.25">
      <c r="M1557" s="65"/>
    </row>
    <row r="1558" spans="13:13" x14ac:dyDescent="0.25">
      <c r="M1558" s="65"/>
    </row>
    <row r="1559" spans="13:13" x14ac:dyDescent="0.25">
      <c r="M1559" s="65"/>
    </row>
    <row r="1560" spans="13:13" x14ac:dyDescent="0.25">
      <c r="M1560" s="65"/>
    </row>
    <row r="1561" spans="13:13" x14ac:dyDescent="0.25">
      <c r="M1561" s="65"/>
    </row>
    <row r="1562" spans="13:13" x14ac:dyDescent="0.25">
      <c r="M1562" s="65"/>
    </row>
    <row r="1563" spans="13:13" x14ac:dyDescent="0.25">
      <c r="M1563" s="65"/>
    </row>
    <row r="1564" spans="13:13" x14ac:dyDescent="0.25">
      <c r="M1564" s="65"/>
    </row>
    <row r="1565" spans="13:13" x14ac:dyDescent="0.25">
      <c r="M1565" s="65"/>
    </row>
    <row r="1566" spans="13:13" x14ac:dyDescent="0.25">
      <c r="M1566" s="65"/>
    </row>
    <row r="1567" spans="13:13" x14ac:dyDescent="0.25">
      <c r="M1567" s="65"/>
    </row>
    <row r="1568" spans="13:13" x14ac:dyDescent="0.25">
      <c r="M1568" s="65"/>
    </row>
    <row r="1569" spans="13:13" x14ac:dyDescent="0.25">
      <c r="M1569" s="65"/>
    </row>
    <row r="1570" spans="13:13" x14ac:dyDescent="0.25">
      <c r="M1570" s="65"/>
    </row>
    <row r="1571" spans="13:13" x14ac:dyDescent="0.25">
      <c r="M1571" s="65"/>
    </row>
    <row r="1572" spans="13:13" x14ac:dyDescent="0.25">
      <c r="M1572" s="65"/>
    </row>
    <row r="1573" spans="13:13" x14ac:dyDescent="0.25">
      <c r="M1573" s="65"/>
    </row>
    <row r="1574" spans="13:13" x14ac:dyDescent="0.25">
      <c r="M1574" s="65"/>
    </row>
    <row r="1575" spans="13:13" x14ac:dyDescent="0.25">
      <c r="M1575" s="65"/>
    </row>
    <row r="1576" spans="13:13" x14ac:dyDescent="0.25">
      <c r="M1576" s="65"/>
    </row>
    <row r="1577" spans="13:13" x14ac:dyDescent="0.25">
      <c r="M1577" s="65"/>
    </row>
    <row r="1578" spans="13:13" x14ac:dyDescent="0.25">
      <c r="M1578" s="65"/>
    </row>
    <row r="1579" spans="13:13" x14ac:dyDescent="0.25">
      <c r="M1579" s="65"/>
    </row>
    <row r="1580" spans="13:13" x14ac:dyDescent="0.25">
      <c r="M1580" s="65"/>
    </row>
    <row r="1581" spans="13:13" x14ac:dyDescent="0.25">
      <c r="M1581" s="65"/>
    </row>
    <row r="1582" spans="13:13" x14ac:dyDescent="0.25">
      <c r="M1582" s="65"/>
    </row>
    <row r="1583" spans="13:13" x14ac:dyDescent="0.25">
      <c r="M1583" s="65"/>
    </row>
    <row r="1584" spans="13:13" x14ac:dyDescent="0.25">
      <c r="M1584" s="65"/>
    </row>
    <row r="1585" spans="13:13" x14ac:dyDescent="0.25">
      <c r="M1585" s="65"/>
    </row>
    <row r="1586" spans="13:13" x14ac:dyDescent="0.25">
      <c r="M1586" s="65"/>
    </row>
    <row r="1587" spans="13:13" x14ac:dyDescent="0.25">
      <c r="M1587" s="65"/>
    </row>
    <row r="1588" spans="13:13" x14ac:dyDescent="0.25">
      <c r="M1588" s="65"/>
    </row>
    <row r="1589" spans="13:13" x14ac:dyDescent="0.25">
      <c r="M1589" s="65"/>
    </row>
    <row r="1590" spans="13:13" x14ac:dyDescent="0.25">
      <c r="M1590" s="65"/>
    </row>
    <row r="1591" spans="13:13" x14ac:dyDescent="0.25">
      <c r="M1591" s="65"/>
    </row>
    <row r="1592" spans="13:13" x14ac:dyDescent="0.25">
      <c r="M1592" s="65"/>
    </row>
    <row r="1593" spans="13:13" x14ac:dyDescent="0.25">
      <c r="M1593" s="65"/>
    </row>
    <row r="1594" spans="13:13" x14ac:dyDescent="0.25">
      <c r="M1594" s="65"/>
    </row>
    <row r="1595" spans="13:13" x14ac:dyDescent="0.25">
      <c r="M1595" s="65"/>
    </row>
    <row r="1596" spans="13:13" x14ac:dyDescent="0.25">
      <c r="M1596" s="65"/>
    </row>
    <row r="1597" spans="13:13" x14ac:dyDescent="0.25">
      <c r="M1597" s="65"/>
    </row>
    <row r="1598" spans="13:13" x14ac:dyDescent="0.25">
      <c r="M1598" s="65"/>
    </row>
    <row r="1599" spans="13:13" x14ac:dyDescent="0.25">
      <c r="M1599" s="65"/>
    </row>
    <row r="1600" spans="13:13" x14ac:dyDescent="0.25">
      <c r="M1600" s="65"/>
    </row>
    <row r="1601" spans="13:13" x14ac:dyDescent="0.25">
      <c r="M1601" s="65"/>
    </row>
    <row r="1602" spans="13:13" x14ac:dyDescent="0.25">
      <c r="M1602" s="65"/>
    </row>
    <row r="1603" spans="13:13" x14ac:dyDescent="0.25">
      <c r="M1603" s="65"/>
    </row>
    <row r="1604" spans="13:13" x14ac:dyDescent="0.25">
      <c r="M1604" s="65"/>
    </row>
    <row r="1605" spans="13:13" x14ac:dyDescent="0.25">
      <c r="M1605" s="65"/>
    </row>
    <row r="1606" spans="13:13" x14ac:dyDescent="0.25">
      <c r="M1606" s="65"/>
    </row>
    <row r="1607" spans="13:13" x14ac:dyDescent="0.25">
      <c r="M1607" s="65"/>
    </row>
    <row r="1608" spans="13:13" x14ac:dyDescent="0.25">
      <c r="M1608" s="65"/>
    </row>
    <row r="1609" spans="13:13" x14ac:dyDescent="0.25">
      <c r="M1609" s="65"/>
    </row>
    <row r="1610" spans="13:13" x14ac:dyDescent="0.25">
      <c r="M1610" s="65"/>
    </row>
    <row r="1611" spans="13:13" x14ac:dyDescent="0.25">
      <c r="M1611" s="65"/>
    </row>
    <row r="1612" spans="13:13" x14ac:dyDescent="0.25">
      <c r="M1612" s="65"/>
    </row>
    <row r="1613" spans="13:13" x14ac:dyDescent="0.25">
      <c r="M1613" s="65"/>
    </row>
    <row r="1614" spans="13:13" x14ac:dyDescent="0.25">
      <c r="M1614" s="65"/>
    </row>
    <row r="1615" spans="13:13" x14ac:dyDescent="0.25">
      <c r="M1615" s="65"/>
    </row>
    <row r="1616" spans="13:13" x14ac:dyDescent="0.25">
      <c r="M1616" s="65"/>
    </row>
    <row r="1617" spans="13:13" x14ac:dyDescent="0.25">
      <c r="M1617" s="65"/>
    </row>
    <row r="1618" spans="13:13" x14ac:dyDescent="0.25">
      <c r="M1618" s="65"/>
    </row>
    <row r="1619" spans="13:13" x14ac:dyDescent="0.25">
      <c r="M1619" s="65"/>
    </row>
    <row r="1620" spans="13:13" x14ac:dyDescent="0.25">
      <c r="M1620" s="65"/>
    </row>
    <row r="1621" spans="13:13" x14ac:dyDescent="0.25">
      <c r="M1621" s="65"/>
    </row>
    <row r="1622" spans="13:13" x14ac:dyDescent="0.25">
      <c r="M1622" s="65"/>
    </row>
    <row r="1623" spans="13:13" x14ac:dyDescent="0.25">
      <c r="M1623" s="65"/>
    </row>
    <row r="1624" spans="13:13" x14ac:dyDescent="0.25">
      <c r="M1624" s="65"/>
    </row>
    <row r="1625" spans="13:13" x14ac:dyDescent="0.25">
      <c r="M1625" s="65"/>
    </row>
    <row r="1626" spans="13:13" x14ac:dyDescent="0.25">
      <c r="M1626" s="65"/>
    </row>
    <row r="1627" spans="13:13" x14ac:dyDescent="0.25">
      <c r="M1627" s="65"/>
    </row>
    <row r="1628" spans="13:13" x14ac:dyDescent="0.25">
      <c r="M1628" s="65"/>
    </row>
    <row r="1629" spans="13:13" x14ac:dyDescent="0.25">
      <c r="M1629" s="65"/>
    </row>
    <row r="1630" spans="13:13" x14ac:dyDescent="0.25">
      <c r="M1630" s="65"/>
    </row>
    <row r="1631" spans="13:13" x14ac:dyDescent="0.25">
      <c r="M1631" s="65"/>
    </row>
    <row r="1632" spans="13:13" x14ac:dyDescent="0.25">
      <c r="M1632" s="65"/>
    </row>
    <row r="1633" spans="13:13" x14ac:dyDescent="0.25">
      <c r="M1633" s="65"/>
    </row>
    <row r="1634" spans="13:13" x14ac:dyDescent="0.25">
      <c r="M1634" s="65"/>
    </row>
    <row r="1635" spans="13:13" x14ac:dyDescent="0.25">
      <c r="M1635" s="65"/>
    </row>
    <row r="1636" spans="13:13" x14ac:dyDescent="0.25">
      <c r="M1636" s="65"/>
    </row>
    <row r="1637" spans="13:13" x14ac:dyDescent="0.25">
      <c r="M1637" s="65"/>
    </row>
    <row r="1638" spans="13:13" x14ac:dyDescent="0.25">
      <c r="M1638" s="65"/>
    </row>
    <row r="1639" spans="13:13" x14ac:dyDescent="0.25">
      <c r="M1639" s="65"/>
    </row>
    <row r="1640" spans="13:13" x14ac:dyDescent="0.25">
      <c r="M1640" s="65"/>
    </row>
    <row r="1641" spans="13:13" x14ac:dyDescent="0.25">
      <c r="M1641" s="65"/>
    </row>
    <row r="1642" spans="13:13" x14ac:dyDescent="0.25">
      <c r="M1642" s="65"/>
    </row>
    <row r="1643" spans="13:13" x14ac:dyDescent="0.25">
      <c r="M1643" s="65"/>
    </row>
    <row r="1644" spans="13:13" x14ac:dyDescent="0.25">
      <c r="M1644" s="65"/>
    </row>
    <row r="1645" spans="13:13" x14ac:dyDescent="0.25">
      <c r="M1645" s="65"/>
    </row>
    <row r="1646" spans="13:13" x14ac:dyDescent="0.25">
      <c r="M1646" s="65"/>
    </row>
    <row r="1647" spans="13:13" x14ac:dyDescent="0.25">
      <c r="M1647" s="65"/>
    </row>
    <row r="1648" spans="13:13" x14ac:dyDescent="0.25">
      <c r="M1648" s="65"/>
    </row>
    <row r="1649" spans="13:13" x14ac:dyDescent="0.25">
      <c r="M1649" s="65"/>
    </row>
    <row r="1650" spans="13:13" x14ac:dyDescent="0.25">
      <c r="M1650" s="65"/>
    </row>
    <row r="1651" spans="13:13" x14ac:dyDescent="0.25">
      <c r="M1651" s="65"/>
    </row>
    <row r="1652" spans="13:13" x14ac:dyDescent="0.25">
      <c r="M1652" s="65"/>
    </row>
    <row r="1653" spans="13:13" x14ac:dyDescent="0.25">
      <c r="M1653" s="65"/>
    </row>
    <row r="1654" spans="13:13" x14ac:dyDescent="0.25">
      <c r="M1654" s="65"/>
    </row>
    <row r="1655" spans="13:13" x14ac:dyDescent="0.25">
      <c r="M1655" s="65"/>
    </row>
    <row r="1656" spans="13:13" x14ac:dyDescent="0.25">
      <c r="M1656" s="65"/>
    </row>
    <row r="1657" spans="13:13" x14ac:dyDescent="0.25">
      <c r="M1657" s="65"/>
    </row>
    <row r="1658" spans="13:13" x14ac:dyDescent="0.25">
      <c r="M1658" s="65"/>
    </row>
    <row r="1659" spans="13:13" x14ac:dyDescent="0.25">
      <c r="M1659" s="65"/>
    </row>
    <row r="1660" spans="13:13" x14ac:dyDescent="0.25">
      <c r="M1660" s="65"/>
    </row>
    <row r="1661" spans="13:13" x14ac:dyDescent="0.25">
      <c r="M1661" s="65"/>
    </row>
    <row r="1662" spans="13:13" x14ac:dyDescent="0.25">
      <c r="M1662" s="65"/>
    </row>
    <row r="1663" spans="13:13" x14ac:dyDescent="0.25">
      <c r="M1663" s="65"/>
    </row>
    <row r="1664" spans="13:13" x14ac:dyDescent="0.25">
      <c r="M1664" s="65"/>
    </row>
    <row r="1665" spans="13:13" x14ac:dyDescent="0.25">
      <c r="M1665" s="65"/>
    </row>
    <row r="1666" spans="13:13" x14ac:dyDescent="0.25">
      <c r="M1666" s="65"/>
    </row>
    <row r="1667" spans="13:13" x14ac:dyDescent="0.25">
      <c r="M1667" s="65"/>
    </row>
    <row r="1668" spans="13:13" x14ac:dyDescent="0.25">
      <c r="M1668" s="65"/>
    </row>
    <row r="1669" spans="13:13" x14ac:dyDescent="0.25">
      <c r="M1669" s="65"/>
    </row>
    <row r="1670" spans="13:13" x14ac:dyDescent="0.25">
      <c r="M1670" s="65"/>
    </row>
    <row r="1671" spans="13:13" x14ac:dyDescent="0.25">
      <c r="M1671" s="65"/>
    </row>
    <row r="1672" spans="13:13" x14ac:dyDescent="0.25">
      <c r="M1672" s="65"/>
    </row>
    <row r="1673" spans="13:13" x14ac:dyDescent="0.25">
      <c r="M1673" s="65"/>
    </row>
    <row r="1674" spans="13:13" x14ac:dyDescent="0.25">
      <c r="M1674" s="65"/>
    </row>
    <row r="1675" spans="13:13" x14ac:dyDescent="0.25">
      <c r="M1675" s="65"/>
    </row>
    <row r="1676" spans="13:13" x14ac:dyDescent="0.25">
      <c r="M1676" s="65"/>
    </row>
    <row r="1677" spans="13:13" x14ac:dyDescent="0.25">
      <c r="M1677" s="65"/>
    </row>
    <row r="1678" spans="13:13" x14ac:dyDescent="0.25">
      <c r="M1678" s="65"/>
    </row>
    <row r="1679" spans="13:13" x14ac:dyDescent="0.25">
      <c r="M1679" s="65"/>
    </row>
    <row r="1680" spans="13:13" x14ac:dyDescent="0.25">
      <c r="M1680" s="65"/>
    </row>
    <row r="1681" spans="13:13" x14ac:dyDescent="0.25">
      <c r="M1681" s="65"/>
    </row>
    <row r="1682" spans="13:13" x14ac:dyDescent="0.25">
      <c r="M1682" s="65"/>
    </row>
    <row r="1683" spans="13:13" x14ac:dyDescent="0.25">
      <c r="M1683" s="65"/>
    </row>
    <row r="1684" spans="13:13" x14ac:dyDescent="0.25">
      <c r="M1684" s="65"/>
    </row>
    <row r="1685" spans="13:13" x14ac:dyDescent="0.25">
      <c r="M1685" s="65"/>
    </row>
    <row r="1686" spans="13:13" x14ac:dyDescent="0.25">
      <c r="M1686" s="65"/>
    </row>
    <row r="1687" spans="13:13" x14ac:dyDescent="0.25">
      <c r="M1687" s="65"/>
    </row>
    <row r="1688" spans="13:13" x14ac:dyDescent="0.25">
      <c r="M1688" s="65"/>
    </row>
    <row r="1689" spans="13:13" x14ac:dyDescent="0.25">
      <c r="M1689" s="65"/>
    </row>
    <row r="1690" spans="13:13" x14ac:dyDescent="0.25">
      <c r="M1690" s="65"/>
    </row>
    <row r="1691" spans="13:13" x14ac:dyDescent="0.25">
      <c r="M1691" s="65"/>
    </row>
    <row r="1692" spans="13:13" x14ac:dyDescent="0.25">
      <c r="M1692" s="65"/>
    </row>
    <row r="1693" spans="13:13" x14ac:dyDescent="0.25">
      <c r="M1693" s="65"/>
    </row>
    <row r="1694" spans="13:13" x14ac:dyDescent="0.25">
      <c r="M1694" s="65"/>
    </row>
    <row r="1695" spans="13:13" x14ac:dyDescent="0.25">
      <c r="M1695" s="65"/>
    </row>
    <row r="1696" spans="13:13" x14ac:dyDescent="0.25">
      <c r="M1696" s="65"/>
    </row>
    <row r="1697" spans="13:13" x14ac:dyDescent="0.25">
      <c r="M1697" s="65"/>
    </row>
    <row r="1698" spans="13:13" x14ac:dyDescent="0.25">
      <c r="M1698" s="65"/>
    </row>
    <row r="1699" spans="13:13" x14ac:dyDescent="0.25">
      <c r="M1699" s="65"/>
    </row>
    <row r="1700" spans="13:13" x14ac:dyDescent="0.25">
      <c r="M1700" s="65"/>
    </row>
    <row r="1701" spans="13:13" x14ac:dyDescent="0.25">
      <c r="M1701" s="65"/>
    </row>
    <row r="1702" spans="13:13" x14ac:dyDescent="0.25">
      <c r="M1702" s="65"/>
    </row>
    <row r="1703" spans="13:13" x14ac:dyDescent="0.25">
      <c r="M1703" s="65"/>
    </row>
  </sheetData>
  <mergeCells count="63">
    <mergeCell ref="A243:B243"/>
    <mergeCell ref="A238:B238"/>
    <mergeCell ref="A239:B239"/>
    <mergeCell ref="A240:B240"/>
    <mergeCell ref="A241:B241"/>
    <mergeCell ref="A242:B242"/>
    <mergeCell ref="A233:B233"/>
    <mergeCell ref="A234:B234"/>
    <mergeCell ref="A235:B235"/>
    <mergeCell ref="A236:B236"/>
    <mergeCell ref="A237:B237"/>
    <mergeCell ref="A228:B228"/>
    <mergeCell ref="A229:B229"/>
    <mergeCell ref="A230:B230"/>
    <mergeCell ref="A231:B231"/>
    <mergeCell ref="A232:B232"/>
    <mergeCell ref="A223:B223"/>
    <mergeCell ref="A224:B224"/>
    <mergeCell ref="A225:B225"/>
    <mergeCell ref="A226:B226"/>
    <mergeCell ref="A227:B227"/>
    <mergeCell ref="A218:B218"/>
    <mergeCell ref="A219:B219"/>
    <mergeCell ref="A220:B220"/>
    <mergeCell ref="A221:B221"/>
    <mergeCell ref="A222:B222"/>
    <mergeCell ref="A213:B213"/>
    <mergeCell ref="A214:B214"/>
    <mergeCell ref="A215:B215"/>
    <mergeCell ref="A216:B216"/>
    <mergeCell ref="A217:B217"/>
    <mergeCell ref="A208:B208"/>
    <mergeCell ref="A209:B209"/>
    <mergeCell ref="A210:B210"/>
    <mergeCell ref="A211:B211"/>
    <mergeCell ref="A212:B212"/>
    <mergeCell ref="A203:B203"/>
    <mergeCell ref="A204:B204"/>
    <mergeCell ref="A205:B205"/>
    <mergeCell ref="A206:B206"/>
    <mergeCell ref="A207:B207"/>
    <mergeCell ref="A198:B198"/>
    <mergeCell ref="A199:B199"/>
    <mergeCell ref="A200:B200"/>
    <mergeCell ref="A201:B201"/>
    <mergeCell ref="A202:B202"/>
    <mergeCell ref="A193:B193"/>
    <mergeCell ref="A194:B194"/>
    <mergeCell ref="A195:B195"/>
    <mergeCell ref="A196:B196"/>
    <mergeCell ref="A197:B197"/>
    <mergeCell ref="A247:B247"/>
    <mergeCell ref="A244:B244"/>
    <mergeCell ref="A245:B245"/>
    <mergeCell ref="A246:B246"/>
    <mergeCell ref="A248:B248"/>
    <mergeCell ref="A249:B249"/>
    <mergeCell ref="A250:B250"/>
    <mergeCell ref="A251:B251"/>
    <mergeCell ref="A252:B252"/>
    <mergeCell ref="A253:B253"/>
    <mergeCell ref="A254:B254"/>
    <mergeCell ref="A255:B255"/>
  </mergeCells>
  <pageMargins left="0.7" right="0.7" top="0.75" bottom="0.75" header="0.3" footer="0.3"/>
  <pageSetup paperSize="9" orientation="portrait" r:id="rId1"/>
  <headerFooter>
    <oddFooter>&amp;C&amp;"Arial,Regular"&amp;12&amp;K0000FFOFFICIAL</oddFooter>
    <evenFooter>&amp;C&amp;"Arial,Regular"&amp;12&amp;K0000FFOFFICIAL</evenFooter>
    <firstFooter>&amp;C&amp;"Arial,Regular"&amp;12&amp;K0000FFOFFICIAL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autoPageBreaks="0"/>
  </sheetPr>
  <dimension ref="A1:J6"/>
  <sheetViews>
    <sheetView workbookViewId="0">
      <selection activeCell="A4" sqref="A4"/>
    </sheetView>
  </sheetViews>
  <sheetFormatPr defaultRowHeight="15" x14ac:dyDescent="0.25"/>
  <cols>
    <col min="1" max="1" width="20.140625" customWidth="1"/>
    <col min="2" max="10" width="20.85546875" customWidth="1"/>
  </cols>
  <sheetData>
    <row r="1" spans="1:10" ht="21" x14ac:dyDescent="0.35">
      <c r="A1" s="107" t="s">
        <v>134</v>
      </c>
    </row>
    <row r="3" spans="1:10" x14ac:dyDescent="0.25">
      <c r="A3" t="s">
        <v>148</v>
      </c>
    </row>
    <row r="4" spans="1:10" x14ac:dyDescent="0.25">
      <c r="A4" t="s">
        <v>149</v>
      </c>
    </row>
    <row r="6" spans="1:10" x14ac:dyDescent="0.25">
      <c r="A6" s="106" t="s">
        <v>132</v>
      </c>
      <c r="B6" s="105"/>
      <c r="C6" s="105"/>
      <c r="D6" s="105"/>
      <c r="E6" s="105"/>
      <c r="F6" s="105"/>
      <c r="G6" s="105"/>
      <c r="H6" s="105"/>
      <c r="I6" s="105"/>
      <c r="J6" s="106" t="s">
        <v>133</v>
      </c>
    </row>
  </sheetData>
  <pageMargins left="0.7" right="0.7" top="0.75" bottom="0.75" header="0.3" footer="0.3"/>
  <pageSetup paperSize="9" orientation="portrait" r:id="rId1"/>
  <headerFooter>
    <oddFooter>&amp;C&amp;"Arial,Regular"&amp;12&amp;K0000FFOFFICIAL</oddFooter>
    <evenFooter>&amp;C&amp;"Arial,Regular"&amp;12&amp;K0000FFOFFICIAL</evenFooter>
    <firstFooter>&amp;C&amp;"Arial,Regular"&amp;12&amp;K0000FFOFFICIAL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B30"/>
  <sheetViews>
    <sheetView topLeftCell="A13" workbookViewId="0">
      <selection activeCell="D32" sqref="D32"/>
    </sheetView>
  </sheetViews>
  <sheetFormatPr defaultRowHeight="15" x14ac:dyDescent="0.25"/>
  <cols>
    <col min="1" max="1" width="23.5703125" customWidth="1"/>
    <col min="2" max="2" width="26.85546875" customWidth="1"/>
  </cols>
  <sheetData>
    <row r="1" spans="1:2" x14ac:dyDescent="0.25">
      <c r="A1" t="s">
        <v>116</v>
      </c>
    </row>
    <row r="2" spans="1:2" x14ac:dyDescent="0.25">
      <c r="A2" t="s">
        <v>117</v>
      </c>
    </row>
    <row r="3" spans="1:2" x14ac:dyDescent="0.25">
      <c r="A3" t="s">
        <v>118</v>
      </c>
    </row>
    <row r="4" spans="1:2" x14ac:dyDescent="0.25">
      <c r="A4" t="s">
        <v>120</v>
      </c>
    </row>
    <row r="5" spans="1:2" ht="15.75" thickBot="1" x14ac:dyDescent="0.3">
      <c r="A5" t="s">
        <v>121</v>
      </c>
    </row>
    <row r="6" spans="1:2" x14ac:dyDescent="0.25">
      <c r="A6" s="66" t="s">
        <v>54</v>
      </c>
      <c r="B6" s="70" t="s">
        <v>99</v>
      </c>
    </row>
    <row r="7" spans="1:2" ht="25.5" customHeight="1" x14ac:dyDescent="0.25">
      <c r="A7" s="67" t="s">
        <v>92</v>
      </c>
      <c r="B7" s="71" t="s">
        <v>100</v>
      </c>
    </row>
    <row r="8" spans="1:2" ht="25.5" customHeight="1" x14ac:dyDescent="0.25">
      <c r="A8" s="67" t="s">
        <v>93</v>
      </c>
      <c r="B8" s="71" t="s">
        <v>101</v>
      </c>
    </row>
    <row r="9" spans="1:2" ht="25.5" customHeight="1" x14ac:dyDescent="0.25">
      <c r="A9" s="67" t="s">
        <v>94</v>
      </c>
      <c r="B9" s="71" t="s">
        <v>102</v>
      </c>
    </row>
    <row r="10" spans="1:2" ht="25.5" customHeight="1" x14ac:dyDescent="0.25">
      <c r="A10" s="67" t="s">
        <v>95</v>
      </c>
      <c r="B10" s="71" t="s">
        <v>103</v>
      </c>
    </row>
    <row r="11" spans="1:2" ht="25.5" customHeight="1" x14ac:dyDescent="0.25">
      <c r="A11" s="67" t="s">
        <v>96</v>
      </c>
      <c r="B11" s="71" t="s">
        <v>104</v>
      </c>
    </row>
    <row r="12" spans="1:2" ht="25.5" customHeight="1" x14ac:dyDescent="0.25">
      <c r="A12" s="67" t="s">
        <v>97</v>
      </c>
      <c r="B12" s="71" t="s">
        <v>105</v>
      </c>
    </row>
    <row r="13" spans="1:2" ht="25.5" customHeight="1" x14ac:dyDescent="0.25">
      <c r="A13" s="67"/>
      <c r="B13" s="71" t="s">
        <v>106</v>
      </c>
    </row>
    <row r="14" spans="1:2" ht="25.5" customHeight="1" x14ac:dyDescent="0.25">
      <c r="A14" s="68" t="s">
        <v>98</v>
      </c>
      <c r="B14" s="71" t="s">
        <v>107</v>
      </c>
    </row>
    <row r="15" spans="1:2" ht="25.5" customHeight="1" x14ac:dyDescent="0.25">
      <c r="A15" s="67" t="s">
        <v>76</v>
      </c>
      <c r="B15" s="71" t="s">
        <v>108</v>
      </c>
    </row>
    <row r="16" spans="1:2" ht="25.5" customHeight="1" x14ac:dyDescent="0.25">
      <c r="A16" s="67" t="s">
        <v>77</v>
      </c>
      <c r="B16" s="71" t="s">
        <v>109</v>
      </c>
    </row>
    <row r="17" spans="1:2" ht="25.5" customHeight="1" x14ac:dyDescent="0.25">
      <c r="A17" s="67" t="s">
        <v>78</v>
      </c>
      <c r="B17" s="71" t="s">
        <v>110</v>
      </c>
    </row>
    <row r="18" spans="1:2" ht="25.5" customHeight="1" x14ac:dyDescent="0.25">
      <c r="A18" s="67" t="s">
        <v>79</v>
      </c>
      <c r="B18" s="71" t="s">
        <v>111</v>
      </c>
    </row>
    <row r="19" spans="1:2" ht="25.5" customHeight="1" x14ac:dyDescent="0.25">
      <c r="A19" s="67" t="s">
        <v>80</v>
      </c>
      <c r="B19" s="71" t="s">
        <v>112</v>
      </c>
    </row>
    <row r="20" spans="1:2" ht="25.5" customHeight="1" x14ac:dyDescent="0.25">
      <c r="A20" s="67" t="s">
        <v>81</v>
      </c>
      <c r="B20" s="71" t="s">
        <v>113</v>
      </c>
    </row>
    <row r="21" spans="1:2" ht="25.5" customHeight="1" x14ac:dyDescent="0.25">
      <c r="A21" s="67" t="s">
        <v>82</v>
      </c>
      <c r="B21" s="71" t="s">
        <v>114</v>
      </c>
    </row>
    <row r="22" spans="1:2" ht="25.5" customHeight="1" x14ac:dyDescent="0.25">
      <c r="A22" s="67" t="s">
        <v>83</v>
      </c>
      <c r="B22" s="71" t="s">
        <v>115</v>
      </c>
    </row>
    <row r="23" spans="1:2" ht="25.5" customHeight="1" x14ac:dyDescent="0.25">
      <c r="A23" s="67" t="s">
        <v>84</v>
      </c>
      <c r="B23" s="71" t="s">
        <v>119</v>
      </c>
    </row>
    <row r="24" spans="1:2" ht="25.5" customHeight="1" x14ac:dyDescent="0.25">
      <c r="A24" s="67" t="s">
        <v>85</v>
      </c>
      <c r="B24" s="72"/>
    </row>
    <row r="25" spans="1:2" ht="25.5" customHeight="1" x14ac:dyDescent="0.25">
      <c r="A25" s="67" t="s">
        <v>86</v>
      </c>
      <c r="B25" s="72"/>
    </row>
    <row r="26" spans="1:2" ht="25.5" customHeight="1" x14ac:dyDescent="0.25">
      <c r="A26" s="67" t="s">
        <v>87</v>
      </c>
      <c r="B26" s="72"/>
    </row>
    <row r="27" spans="1:2" ht="25.5" customHeight="1" x14ac:dyDescent="0.25">
      <c r="A27" s="67" t="s">
        <v>88</v>
      </c>
      <c r="B27" s="72"/>
    </row>
    <row r="28" spans="1:2" ht="25.5" customHeight="1" x14ac:dyDescent="0.25">
      <c r="A28" s="67" t="s">
        <v>89</v>
      </c>
      <c r="B28" s="72"/>
    </row>
    <row r="29" spans="1:2" ht="25.5" customHeight="1" x14ac:dyDescent="0.25">
      <c r="A29" s="67" t="s">
        <v>90</v>
      </c>
      <c r="B29" s="72"/>
    </row>
    <row r="30" spans="1:2" ht="25.5" customHeight="1" thickBot="1" x14ac:dyDescent="0.3">
      <c r="A30" s="69" t="s">
        <v>91</v>
      </c>
      <c r="B30" s="73"/>
    </row>
  </sheetData>
  <pageMargins left="0.7" right="0.7" top="0.75" bottom="0.75" header="0.3" footer="0.3"/>
  <pageSetup paperSize="9" orientation="portrait" r:id="rId1"/>
  <headerFooter>
    <oddFooter>&amp;C&amp;"Arial,Regular"&amp;12&amp;K0000FFOFFICIAL</oddFooter>
    <evenFooter>&amp;C&amp;"Arial,Regular"&amp;12&amp;K0000FFOFFICIAL</evenFooter>
    <firstFooter>&amp;C&amp;"Arial,Regular"&amp;12&amp;K0000FFOFFICIAL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6ceae14b-024b-4bff-9be8-3287753ee694" origin="defaultValue">
  <element uid="id_classification_nonbusiness" value=""/>
</sisl>
</file>

<file path=customXml/itemProps1.xml><?xml version="1.0" encoding="utf-8"?>
<ds:datastoreItem xmlns:ds="http://schemas.openxmlformats.org/officeDocument/2006/customXml" ds:itemID="{02D092C6-3452-4DF3-8741-DF32A39153D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5a Lot 1 Ansa</vt:lpstr>
      <vt:lpstr>5b Lot 2 AES</vt:lpstr>
      <vt:lpstr>5c Other products - Services</vt:lpstr>
      <vt:lpstr>Tyre manufacturers categorised</vt:lpstr>
    </vt:vector>
  </TitlesOfParts>
  <Company>Cheshire Shared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 Andrew</dc:creator>
  <cp:lastModifiedBy>BENNETT, Andrew</cp:lastModifiedBy>
  <cp:lastPrinted>2019-11-25T07:40:41Z</cp:lastPrinted>
  <dcterms:created xsi:type="dcterms:W3CDTF">2019-10-22T06:55:22Z</dcterms:created>
  <dcterms:modified xsi:type="dcterms:W3CDTF">2019-12-11T11:49:57Z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69cb5d53-7180-4d7d-8fe2-bee44211febf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policy="6ceae14b-024b-4bff-9be8-3287753ee694" origin="defaultValue"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bjSaver">
    <vt:lpwstr>H2gN2ex2YpkRIPbCJUzbkTTh4Tt/t0Yq</vt:lpwstr>
  </property>
  <property fmtid="{D5CDD505-2E9C-101B-9397-08002B2CF9AE}" pid="7" name="CEC_Classification">
    <vt:lpwstr>OFFICIAL</vt:lpwstr>
  </property>
  <property fmtid="{D5CDD505-2E9C-101B-9397-08002B2CF9AE}" pid="8" name="bjCentreFooterLabel-first">
    <vt:lpwstr>&amp;"Arial,Regular"&amp;12&amp;K0000FFOFFICIAL</vt:lpwstr>
  </property>
  <property fmtid="{D5CDD505-2E9C-101B-9397-08002B2CF9AE}" pid="9" name="bjCentreFooterLabel-even">
    <vt:lpwstr>&amp;"Arial,Regular"&amp;12&amp;K0000FFOFFICIAL</vt:lpwstr>
  </property>
  <property fmtid="{D5CDD505-2E9C-101B-9397-08002B2CF9AE}" pid="10" name="bjCentreFooterLabel">
    <vt:lpwstr>&amp;"Arial,Regular"&amp;12&amp;K0000FFOFFICIAL</vt:lpwstr>
  </property>
</Properties>
</file>