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northumberland365.sharepoint.com/sites/AdvanceNorthumberland-AscentHomes/Shared Documents/2.0 On Site/Blyth, Lyndon walk/3. Commercial/08. Sub-contractors/Roofing - Awaiting Review/"/>
    </mc:Choice>
  </mc:AlternateContent>
  <xr:revisionPtr revIDLastSave="1314" documentId="8_{068BFC63-BA73-4531-96ED-32E44DE3FBC2}" xr6:coauthVersionLast="47" xr6:coauthVersionMax="47" xr10:uidLastSave="{DBE208FA-A6FD-48AD-A949-DECF4DF024E3}"/>
  <bookViews>
    <workbookView xWindow="28680" yWindow="-120" windowWidth="29040" windowHeight="15720" xr2:uid="{00000000-000D-0000-FFFF-FFFF00000000}"/>
  </bookViews>
  <sheets>
    <sheet name="Pricing Doc" sheetId="1" r:id="rId1"/>
    <sheet name="HT Summar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1" i="1" l="1"/>
  <c r="F36" i="1"/>
  <c r="B160" i="1"/>
  <c r="B161" i="1"/>
  <c r="B162" i="1"/>
  <c r="B163" i="1"/>
  <c r="B159" i="1"/>
  <c r="F94" i="1" l="1"/>
  <c r="F22" i="1"/>
  <c r="F14" i="1"/>
  <c r="F148" i="1"/>
  <c r="F143" i="1"/>
  <c r="F137" i="1"/>
  <c r="F129" i="1"/>
  <c r="F121" i="1"/>
  <c r="F116" i="1"/>
  <c r="F110" i="1"/>
  <c r="F102" i="1"/>
  <c r="F91" i="1"/>
  <c r="F86" i="1"/>
  <c r="F80" i="1"/>
  <c r="F72" i="1"/>
  <c r="F64" i="1"/>
  <c r="F59" i="1"/>
  <c r="F53" i="1"/>
  <c r="F45" i="1"/>
  <c r="F28" i="1"/>
  <c r="F33" i="1"/>
  <c r="F154" i="1" l="1"/>
  <c r="F163" i="1" s="1"/>
  <c r="F123" i="1"/>
  <c r="F162" i="1" s="1"/>
  <c r="F96" i="1"/>
  <c r="F161" i="1" s="1"/>
  <c r="F66" i="1"/>
  <c r="F160" i="1" s="1"/>
  <c r="F39" i="1"/>
  <c r="F159" i="1" s="1"/>
  <c r="F203" i="1"/>
  <c r="F196" i="1"/>
  <c r="F166" i="1" l="1"/>
  <c r="F182" i="1" s="1"/>
  <c r="M18" i="2"/>
  <c r="F205" i="1" l="1"/>
  <c r="F207" i="1" l="1"/>
  <c r="F209" i="1" s="1"/>
</calcChain>
</file>

<file path=xl/sharedStrings.xml><?xml version="1.0" encoding="utf-8"?>
<sst xmlns="http://schemas.openxmlformats.org/spreadsheetml/2006/main" count="244" uniqueCount="113">
  <si>
    <t>Qty</t>
  </si>
  <si>
    <t>Unit</t>
  </si>
  <si>
    <t>Rate</t>
  </si>
  <si>
    <t>£ - p</t>
  </si>
  <si>
    <t>Description</t>
  </si>
  <si>
    <t>item</t>
  </si>
  <si>
    <t>Plot 2</t>
  </si>
  <si>
    <t>Plot 3</t>
  </si>
  <si>
    <t>Plot 4</t>
  </si>
  <si>
    <t>Plot 5</t>
  </si>
  <si>
    <t>Plot 6</t>
  </si>
  <si>
    <t>Plot 7</t>
  </si>
  <si>
    <t>Plot 8</t>
  </si>
  <si>
    <t>Plot 9</t>
  </si>
  <si>
    <t>Plot 10</t>
  </si>
  <si>
    <t>Plot 11</t>
  </si>
  <si>
    <t>Plot 12</t>
  </si>
  <si>
    <t>Plot 13</t>
  </si>
  <si>
    <t>HT Summary:</t>
  </si>
  <si>
    <t>Lyndon Walk  (13 Plots)</t>
  </si>
  <si>
    <t>Plot 1</t>
  </si>
  <si>
    <t>Nr</t>
  </si>
  <si>
    <t xml:space="preserve">Nr </t>
  </si>
  <si>
    <t>TOTAL - Measured Works</t>
  </si>
  <si>
    <t>ADD FOR:-</t>
  </si>
  <si>
    <t>Sub Total</t>
  </si>
  <si>
    <t>£</t>
  </si>
  <si>
    <t>%</t>
  </si>
  <si>
    <t xml:space="preserve">HT Totals - for all three phases </t>
  </si>
  <si>
    <t xml:space="preserve">HT2 </t>
  </si>
  <si>
    <t xml:space="preserve">Ivy </t>
  </si>
  <si>
    <t>Lyndon Walk (13 Plots)</t>
  </si>
  <si>
    <t xml:space="preserve">Plots </t>
  </si>
  <si>
    <t>HT2 AFF</t>
  </si>
  <si>
    <t xml:space="preserve">Daisy </t>
  </si>
  <si>
    <t xml:space="preserve">HT4 </t>
  </si>
  <si>
    <t>Primrose</t>
  </si>
  <si>
    <t xml:space="preserve">HT7 </t>
  </si>
  <si>
    <t>Holly</t>
  </si>
  <si>
    <t>HT7 AFF</t>
  </si>
  <si>
    <t xml:space="preserve">Bramble </t>
  </si>
  <si>
    <t xml:space="preserve">HT8 </t>
  </si>
  <si>
    <t>Oak</t>
  </si>
  <si>
    <t xml:space="preserve">HT10 </t>
  </si>
  <si>
    <t>Haven</t>
  </si>
  <si>
    <t xml:space="preserve">HT12 </t>
  </si>
  <si>
    <t>Willow</t>
  </si>
  <si>
    <t xml:space="preserve">HT15 </t>
  </si>
  <si>
    <t>Elder</t>
  </si>
  <si>
    <t xml:space="preserve">BU4 AFF </t>
  </si>
  <si>
    <t>Rosemary</t>
  </si>
  <si>
    <t>BU4</t>
  </si>
  <si>
    <t xml:space="preserve">Birch </t>
  </si>
  <si>
    <t xml:space="preserve">Peony </t>
  </si>
  <si>
    <t>CT1</t>
  </si>
  <si>
    <t>Granary</t>
  </si>
  <si>
    <t>CT2</t>
  </si>
  <si>
    <t>Dune</t>
  </si>
  <si>
    <t>Total</t>
  </si>
  <si>
    <t>Garages</t>
  </si>
  <si>
    <t xml:space="preserve">Single - detached </t>
  </si>
  <si>
    <t xml:space="preserve">Double - detached </t>
  </si>
  <si>
    <t>Double - Connected to plots</t>
  </si>
  <si>
    <t>All prices fixed until end of contract</t>
  </si>
  <si>
    <t xml:space="preserve">WINDOWS &amp; EXT DOORS - HT Summary </t>
  </si>
  <si>
    <t>[ADD HERE ANY ADDITIONAL ITEMS APPLICABLE OVER AND ABOVE INCLUDED IN MEASURED WORKS ABOVE ]</t>
  </si>
  <si>
    <t>Daywork rate - per hour</t>
  </si>
  <si>
    <t xml:space="preserve">Weekend working rate - per person per day </t>
  </si>
  <si>
    <r>
      <rPr>
        <b/>
        <sz val="10"/>
        <color rgb="FF000000"/>
        <rFont val="Calibri"/>
        <family val="2"/>
        <scheme val="minor"/>
      </rPr>
      <t>Preliminary Costs</t>
    </r>
    <r>
      <rPr>
        <sz val="10"/>
        <color rgb="FF000000"/>
        <rFont val="Calibri"/>
        <family val="2"/>
        <scheme val="minor"/>
      </rPr>
      <t>- refer to appended attendances document  ITT Schedule 6.1</t>
    </r>
  </si>
  <si>
    <t>TOTAL - Measured Works                     £</t>
  </si>
  <si>
    <r>
      <t>Additional Costs/ Other Charges [</t>
    </r>
    <r>
      <rPr>
        <i/>
        <sz val="10"/>
        <color rgb="FF000000"/>
        <rFont val="Calibri"/>
        <family val="2"/>
      </rPr>
      <t>List]</t>
    </r>
  </si>
  <si>
    <t>Main Contractors Discount (Optional) please insert % into highlighted cell</t>
  </si>
  <si>
    <t>Tender Inclusions</t>
  </si>
  <si>
    <t>Please note: Houses are ICF construction with external render.</t>
  </si>
  <si>
    <t>ROOFING WORKS - LYNDON WALK</t>
  </si>
  <si>
    <t>Roofing Tiles:</t>
  </si>
  <si>
    <t>Breather Membrane and Ventilation:</t>
  </si>
  <si>
    <t>Ventilated dry ridge system (installed according to manufacturer’s instructions)</t>
  </si>
  <si>
    <t>Ridge ventilation atrip</t>
  </si>
  <si>
    <t>Over fascia vent</t>
  </si>
  <si>
    <t>Hip and Valley Details:</t>
  </si>
  <si>
    <t>Proprietary dry hip (to plot specification)</t>
  </si>
  <si>
    <t>Treated timber valley board overlaid with 4mm plywood sheet (for lead)</t>
  </si>
  <si>
    <t>Proctor Roofshield roofing breather membrane (or acceptable equivalent)</t>
  </si>
  <si>
    <t>GRP dry valley lining (installed in line with manufacturer’s guidance)</t>
  </si>
  <si>
    <t>150mm uPVC Fascia: Fixed to rafter ends according to manufacturer instructions.</t>
  </si>
  <si>
    <t>Facias and Gutters</t>
  </si>
  <si>
    <t>Swish building products or acceptable equivalent deepflow gutter with leaf guard in black colour, on hangers fixed at suitable centres</t>
  </si>
  <si>
    <t>Proprietary Over Eaves Ventilator: Includes integral insect screening and achieves 25,000mm² ventilation per meter. Maintain min. 50mm ventilation gap</t>
  </si>
  <si>
    <t>Total for Facias and Gutters</t>
  </si>
  <si>
    <t>Total for Roofing Tiles</t>
  </si>
  <si>
    <t>Total for Breather Membrane and Ventilation</t>
  </si>
  <si>
    <t>Total for Hip and Valley Details</t>
  </si>
  <si>
    <t>Please ensure you include for the following: -</t>
  </si>
  <si>
    <t>TOTAL - TENDER OFFER  - ROOFING WORKS</t>
  </si>
  <si>
    <t>Sun Tunnel - plots 2, 7, 12 only</t>
  </si>
  <si>
    <t>Plots 1-3 Block</t>
  </si>
  <si>
    <t xml:space="preserve">Plots 4-5 Block </t>
  </si>
  <si>
    <t xml:space="preserve">Plots 6-8 Block </t>
  </si>
  <si>
    <t>Plots 9-10 Block</t>
  </si>
  <si>
    <t>Plots 11-13 Block</t>
  </si>
  <si>
    <t>Total for Sun Tunnel Plot 2</t>
  </si>
  <si>
    <t>Total for Sun Tunnel Plot 7</t>
  </si>
  <si>
    <t>Subtotal</t>
  </si>
  <si>
    <t>Total for Sun Tunnel Plot 12</t>
  </si>
  <si>
    <t xml:space="preserve">Carry out works to supply and install Hipped Roofing to the below plots using proprietary materials, components and ancilliary items required to carry out the complete installations of roofing in strict accordance with the manufacturer's instructions and as per the drawings and specification included in the tender documents. Any quantities provided are indicative only and by submitting a tender, the subcontractor confirms they have done their own checks and are satisified with their offering being in accordance with all drawings, specifications, schedules, investigations and the like, and as an all encompassing lump sum price. Tenderer must allow for all Roofing Works required for each plot, including the non-exhaustive list of items below taken from Block Elevation drawings and Proposed Elevations and Section drawings, as well as any works itemised in the non-exhaustive list in the sections below labelled, ADDITIONAL ITEMS APPLICABLE OVER AND ABOVE INCLUDED IN MEASURED WORKS and Tender Inclusions.
</t>
  </si>
  <si>
    <t>Extent of PV to plots still to be confirmed, but please confirm your m2 omission rate for when this has been finalised</t>
  </si>
  <si>
    <t>Confirm your tender allows for all return visits taking into account that all plots require PV</t>
  </si>
  <si>
    <t>Confirm your tender allows for all vent tiles required</t>
  </si>
  <si>
    <t>Confirmation tender allows for all return visits taking into account all plots require PV</t>
  </si>
  <si>
    <t>Confirmation tender allows for all vent tiles required</t>
  </si>
  <si>
    <t xml:space="preserve">Confirmation of m2 omission rate for PV </t>
  </si>
  <si>
    <t xml:space="preserve">Concrete interlocking tiles by Marley or equal approved (to plot specification) on roofing battens. (Equal approved interlocking tiles will be considered where more economical please advise saving for any alternative put forward)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</si>
</sst>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31" x14ac:knownFonts="1">
    <font>
      <sz val="11"/>
      <color theme="1"/>
      <name val="Calibri"/>
      <family val="2"/>
      <scheme val="minor"/>
    </font>
    <font>
      <sz val="11"/>
      <color theme="1"/>
      <name val="Calibri"/>
      <family val="2"/>
      <scheme val="minor"/>
    </font>
    <font>
      <sz val="9"/>
      <color theme="1"/>
      <name val="Calibri"/>
      <family val="2"/>
      <scheme val="minor"/>
    </font>
    <font>
      <b/>
      <u/>
      <sz val="9"/>
      <color theme="1"/>
      <name val="Calibri"/>
      <family val="2"/>
      <scheme val="minor"/>
    </font>
    <font>
      <b/>
      <sz val="11"/>
      <color theme="1"/>
      <name val="Calibri"/>
      <family val="2"/>
      <scheme val="minor"/>
    </font>
    <font>
      <sz val="10"/>
      <name val="Arial"/>
      <family val="2"/>
    </font>
    <font>
      <b/>
      <sz val="11"/>
      <color rgb="FF000000"/>
      <name val="Calibri"/>
      <family val="2"/>
      <scheme val="minor"/>
    </font>
    <font>
      <sz val="9"/>
      <color rgb="FF000000"/>
      <name val="Arial"/>
      <family val="2"/>
    </font>
    <font>
      <sz val="9"/>
      <color rgb="FFFF0000"/>
      <name val="Arial"/>
      <family val="2"/>
    </font>
    <font>
      <b/>
      <u/>
      <sz val="9"/>
      <color rgb="FF000000"/>
      <name val="Arial"/>
      <family val="2"/>
    </font>
    <font>
      <b/>
      <sz val="10"/>
      <name val="Arial"/>
      <family val="2"/>
    </font>
    <font>
      <b/>
      <sz val="9"/>
      <color rgb="FFFF0000"/>
      <name val="Arial"/>
      <family val="2"/>
    </font>
    <font>
      <sz val="9"/>
      <color indexed="8"/>
      <name val="Arial"/>
      <family val="2"/>
    </font>
    <font>
      <sz val="9"/>
      <color theme="1"/>
      <name val="Arial"/>
      <family val="2"/>
    </font>
    <font>
      <sz val="9"/>
      <color theme="1"/>
      <name val="Arial"/>
      <family val="2"/>
    </font>
    <font>
      <sz val="8"/>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u/>
      <sz val="10"/>
      <color theme="1"/>
      <name val="Calibri"/>
      <family val="2"/>
      <scheme val="minor"/>
    </font>
    <font>
      <sz val="10"/>
      <name val="Calibri"/>
      <family val="2"/>
      <scheme val="minor"/>
    </font>
    <font>
      <b/>
      <sz val="10"/>
      <name val="Calibri"/>
      <family val="2"/>
      <scheme val="minor"/>
    </font>
    <font>
      <b/>
      <u/>
      <sz val="10"/>
      <color indexed="8"/>
      <name val="Calibri"/>
      <family val="2"/>
      <scheme val="minor"/>
    </font>
    <font>
      <sz val="10"/>
      <color indexed="8"/>
      <name val="Calibri"/>
      <family val="2"/>
      <scheme val="minor"/>
    </font>
    <font>
      <b/>
      <sz val="10"/>
      <color rgb="FF444444"/>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sz val="10"/>
      <color rgb="FF000000"/>
      <name val="Calibri"/>
      <family val="2"/>
    </font>
    <font>
      <i/>
      <sz val="10"/>
      <color rgb="FF000000"/>
      <name val="Calibri"/>
      <family val="2"/>
    </font>
    <font>
      <b/>
      <u/>
      <sz val="10"/>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bottom/>
      <diagonal/>
    </border>
    <border>
      <left/>
      <right style="thin">
        <color indexed="64"/>
      </right>
      <top/>
      <bottom/>
      <diagonal/>
    </border>
    <border>
      <left/>
      <right style="thin">
        <color indexed="64"/>
      </right>
      <top/>
      <bottom style="thin">
        <color indexed="64"/>
      </bottom>
      <diagonal/>
    </border>
    <border>
      <left/>
      <right style="hair">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rgb="FF000000"/>
      </top>
      <bottom style="double">
        <color rgb="FF000000"/>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s>
  <cellStyleXfs count="5">
    <xf numFmtId="0" fontId="0" fillId="0" borderId="0"/>
    <xf numFmtId="43" fontId="1"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3" fillId="0" borderId="1" xfId="0" applyFont="1" applyBorder="1" applyAlignment="1">
      <alignment horizontal="center"/>
    </xf>
    <xf numFmtId="0" fontId="2" fillId="0" borderId="4" xfId="0" applyFont="1" applyBorder="1"/>
    <xf numFmtId="0" fontId="2" fillId="0" borderId="0" xfId="0" applyFont="1"/>
    <xf numFmtId="0" fontId="0" fillId="0" borderId="0" xfId="0" applyAlignment="1">
      <alignment horizontal="center"/>
    </xf>
    <xf numFmtId="0" fontId="6"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10" fillId="0" borderId="0" xfId="0" applyFont="1"/>
    <xf numFmtId="0" fontId="5" fillId="0" borderId="0" xfId="0" applyFont="1" applyAlignment="1">
      <alignment horizontal="left"/>
    </xf>
    <xf numFmtId="0" fontId="7" fillId="0" borderId="0" xfId="0" applyFont="1" applyAlignment="1">
      <alignment horizontal="left"/>
    </xf>
    <xf numFmtId="0" fontId="7" fillId="0" borderId="0" xfId="0" applyFont="1"/>
    <xf numFmtId="0" fontId="7"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0" fontId="0" fillId="0" borderId="0" xfId="0" applyAlignment="1">
      <alignment horizontal="center" wrapText="1"/>
    </xf>
    <xf numFmtId="0" fontId="11" fillId="0" borderId="0" xfId="0" applyFont="1" applyAlignment="1">
      <alignment horizontal="center"/>
    </xf>
    <xf numFmtId="3" fontId="0" fillId="0" borderId="0" xfId="0" applyNumberFormat="1" applyAlignment="1">
      <alignment wrapText="1"/>
    </xf>
    <xf numFmtId="3" fontId="0" fillId="0" borderId="0" xfId="0" applyNumberFormat="1" applyAlignment="1">
      <alignment horizontal="left"/>
    </xf>
    <xf numFmtId="3" fontId="0" fillId="0" borderId="0" xfId="0" applyNumberFormat="1"/>
    <xf numFmtId="0" fontId="8" fillId="0" borderId="0" xfId="0" applyFont="1" applyAlignment="1">
      <alignment horizontal="left"/>
    </xf>
    <xf numFmtId="0" fontId="0" fillId="0" borderId="0" xfId="0" applyAlignment="1">
      <alignment horizontal="left"/>
    </xf>
    <xf numFmtId="0" fontId="12" fillId="0" borderId="5" xfId="0" applyFont="1" applyBorder="1" applyAlignment="1">
      <alignment horizontal="left"/>
    </xf>
    <xf numFmtId="0" fontId="13" fillId="0" borderId="5" xfId="0" applyFont="1" applyBorder="1" applyAlignment="1">
      <alignment horizontal="left"/>
    </xf>
    <xf numFmtId="0" fontId="14" fillId="0" borderId="0" xfId="0" applyFont="1"/>
    <xf numFmtId="0" fontId="16" fillId="0" borderId="11" xfId="0" applyFont="1" applyBorder="1"/>
    <xf numFmtId="2" fontId="17" fillId="0" borderId="13" xfId="0" applyNumberFormat="1" applyFont="1" applyBorder="1" applyAlignment="1">
      <alignment horizontal="center"/>
    </xf>
    <xf numFmtId="0" fontId="17" fillId="0" borderId="13" xfId="0" applyFont="1" applyBorder="1" applyAlignment="1">
      <alignment horizontal="center"/>
    </xf>
    <xf numFmtId="44" fontId="17" fillId="0" borderId="13" xfId="0" applyNumberFormat="1" applyFont="1" applyBorder="1" applyAlignment="1">
      <alignment horizontal="center" vertical="center"/>
    </xf>
    <xf numFmtId="44" fontId="17" fillId="0" borderId="13" xfId="0" applyNumberFormat="1" applyFont="1" applyBorder="1" applyAlignment="1">
      <alignment horizontal="center"/>
    </xf>
    <xf numFmtId="0" fontId="16" fillId="0" borderId="0" xfId="0" applyFont="1"/>
    <xf numFmtId="0" fontId="16" fillId="0" borderId="5" xfId="0" applyFont="1" applyBorder="1"/>
    <xf numFmtId="0" fontId="18" fillId="0" borderId="6" xfId="0" applyFont="1" applyBorder="1" applyAlignment="1">
      <alignment horizontal="center"/>
    </xf>
    <xf numFmtId="2" fontId="16" fillId="0" borderId="6" xfId="0" applyNumberFormat="1" applyFont="1" applyBorder="1"/>
    <xf numFmtId="0" fontId="16" fillId="0" borderId="6" xfId="0" applyFont="1" applyBorder="1"/>
    <xf numFmtId="44" fontId="16" fillId="0" borderId="6" xfId="0" applyNumberFormat="1" applyFont="1" applyBorder="1" applyAlignment="1">
      <alignment horizontal="center" vertical="center"/>
    </xf>
    <xf numFmtId="44" fontId="16" fillId="0" borderId="6" xfId="0" applyNumberFormat="1" applyFont="1" applyBorder="1"/>
    <xf numFmtId="0" fontId="16"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6" xfId="0" applyFont="1" applyBorder="1" applyAlignment="1">
      <alignment horizontal="left"/>
    </xf>
    <xf numFmtId="0" fontId="17" fillId="0" borderId="6" xfId="0" applyFont="1" applyBorder="1"/>
    <xf numFmtId="0" fontId="16" fillId="0" borderId="6" xfId="0" applyFont="1" applyBorder="1" applyAlignment="1">
      <alignment horizontal="left"/>
    </xf>
    <xf numFmtId="44" fontId="16" fillId="0" borderId="14" xfId="0" applyNumberFormat="1" applyFont="1" applyBorder="1"/>
    <xf numFmtId="0" fontId="21" fillId="0" borderId="6" xfId="0" applyFont="1" applyBorder="1" applyAlignment="1">
      <alignment horizontal="left" wrapText="1"/>
    </xf>
    <xf numFmtId="0" fontId="22" fillId="0" borderId="6" xfId="0" applyFont="1" applyBorder="1" applyAlignment="1">
      <alignment horizontal="center"/>
    </xf>
    <xf numFmtId="2" fontId="23" fillId="0" borderId="6" xfId="1" applyNumberFormat="1" applyFont="1" applyBorder="1" applyAlignment="1"/>
    <xf numFmtId="0" fontId="23" fillId="0" borderId="6" xfId="0" applyFont="1" applyBorder="1" applyAlignment="1">
      <alignment horizontal="center"/>
    </xf>
    <xf numFmtId="44" fontId="23" fillId="0" borderId="6" xfId="0" applyNumberFormat="1" applyFont="1" applyBorder="1"/>
    <xf numFmtId="0" fontId="24" fillId="0" borderId="6" xfId="0" applyFont="1" applyBorder="1" applyAlignment="1">
      <alignment horizontal="center"/>
    </xf>
    <xf numFmtId="0" fontId="23" fillId="0" borderId="6" xfId="0" applyFont="1" applyBorder="1" applyAlignment="1">
      <alignment horizontal="left"/>
    </xf>
    <xf numFmtId="0" fontId="25" fillId="0" borderId="6" xfId="0" applyFont="1" applyBorder="1" applyAlignment="1">
      <alignment horizontal="left"/>
    </xf>
    <xf numFmtId="2" fontId="25" fillId="0" borderId="6" xfId="0" applyNumberFormat="1" applyFont="1" applyBorder="1"/>
    <xf numFmtId="0" fontId="25" fillId="0" borderId="6" xfId="0" applyFont="1" applyBorder="1" applyAlignment="1">
      <alignment horizontal="center"/>
    </xf>
    <xf numFmtId="44" fontId="25" fillId="0" borderId="6" xfId="0" applyNumberFormat="1" applyFont="1" applyBorder="1"/>
    <xf numFmtId="0" fontId="16" fillId="0" borderId="6" xfId="0" applyFont="1" applyBorder="1" applyAlignment="1">
      <alignment horizontal="right"/>
    </xf>
    <xf numFmtId="0" fontId="16" fillId="0" borderId="12" xfId="0" applyFont="1" applyBorder="1" applyAlignment="1">
      <alignment horizontal="left"/>
    </xf>
    <xf numFmtId="2" fontId="16" fillId="0" borderId="12" xfId="0" applyNumberFormat="1" applyFont="1" applyBorder="1"/>
    <xf numFmtId="0" fontId="16" fillId="0" borderId="12" xfId="0" applyFont="1" applyBorder="1"/>
    <xf numFmtId="44" fontId="16" fillId="0" borderId="12" xfId="0" applyNumberFormat="1" applyFont="1" applyBorder="1" applyAlignment="1">
      <alignment horizontal="center" vertical="center"/>
    </xf>
    <xf numFmtId="44" fontId="16" fillId="0" borderId="12" xfId="0" applyNumberFormat="1" applyFont="1" applyBorder="1"/>
    <xf numFmtId="0" fontId="26" fillId="0" borderId="6" xfId="0" applyFont="1" applyBorder="1" applyAlignment="1">
      <alignment horizontal="left" wrapText="1"/>
    </xf>
    <xf numFmtId="0" fontId="20" fillId="0" borderId="6" xfId="0" applyFont="1" applyBorder="1" applyAlignment="1">
      <alignment horizontal="left" wrapText="1"/>
    </xf>
    <xf numFmtId="2" fontId="16" fillId="0" borderId="6" xfId="0" applyNumberFormat="1" applyFont="1" applyBorder="1" applyAlignment="1">
      <alignment horizontal="center"/>
    </xf>
    <xf numFmtId="0" fontId="16" fillId="0" borderId="6" xfId="0" applyFont="1" applyBorder="1" applyAlignment="1">
      <alignment horizontal="center"/>
    </xf>
    <xf numFmtId="44" fontId="16" fillId="0" borderId="6" xfId="0" applyNumberFormat="1" applyFont="1" applyBorder="1" applyAlignment="1">
      <alignment horizontal="center"/>
    </xf>
    <xf numFmtId="2" fontId="16" fillId="0" borderId="6" xfId="0" applyNumberFormat="1" applyFont="1" applyBorder="1" applyAlignment="1">
      <alignment horizontal="right"/>
    </xf>
    <xf numFmtId="44" fontId="16" fillId="0" borderId="6" xfId="0" applyNumberFormat="1" applyFont="1" applyBorder="1" applyAlignment="1">
      <alignment horizontal="right" vertical="center"/>
    </xf>
    <xf numFmtId="0" fontId="16" fillId="0" borderId="8" xfId="0" applyFont="1" applyBorder="1"/>
    <xf numFmtId="0" fontId="18" fillId="0" borderId="11" xfId="0" applyFont="1" applyBorder="1" applyAlignment="1">
      <alignment horizontal="left"/>
    </xf>
    <xf numFmtId="2" fontId="16" fillId="0" borderId="9" xfId="0" applyNumberFormat="1" applyFont="1" applyBorder="1"/>
    <xf numFmtId="0" fontId="16" fillId="0" borderId="9" xfId="0" applyFont="1" applyBorder="1"/>
    <xf numFmtId="44" fontId="16" fillId="0" borderId="9" xfId="0" applyNumberFormat="1" applyFont="1" applyBorder="1" applyAlignment="1">
      <alignment horizontal="right" vertical="center"/>
    </xf>
    <xf numFmtId="44" fontId="16" fillId="0" borderId="7" xfId="1" applyNumberFormat="1" applyFont="1" applyBorder="1"/>
    <xf numFmtId="0" fontId="16" fillId="0" borderId="5" xfId="0" applyFont="1" applyBorder="1" applyAlignment="1">
      <alignment horizontal="left"/>
    </xf>
    <xf numFmtId="44" fontId="16" fillId="0" borderId="2" xfId="0" applyNumberFormat="1" applyFont="1" applyBorder="1"/>
    <xf numFmtId="44" fontId="16" fillId="0" borderId="6" xfId="3" applyFont="1" applyBorder="1" applyAlignment="1">
      <alignment horizontal="center" vertical="center"/>
    </xf>
    <xf numFmtId="44" fontId="16" fillId="0" borderId="2" xfId="3" applyFont="1" applyBorder="1"/>
    <xf numFmtId="0" fontId="18" fillId="0" borderId="5" xfId="0" applyFont="1" applyBorder="1" applyAlignment="1">
      <alignment horizontal="right"/>
    </xf>
    <xf numFmtId="0" fontId="18" fillId="0" borderId="6" xfId="0" applyFont="1" applyBorder="1"/>
    <xf numFmtId="44" fontId="16" fillId="0" borderId="3" xfId="0" applyNumberFormat="1" applyFont="1" applyBorder="1"/>
    <xf numFmtId="44" fontId="16" fillId="0" borderId="0" xfId="0" applyNumberFormat="1" applyFont="1"/>
    <xf numFmtId="2" fontId="16" fillId="0" borderId="0" xfId="0" applyNumberFormat="1" applyFont="1"/>
    <xf numFmtId="10" fontId="16" fillId="2" borderId="6" xfId="4" applyNumberFormat="1" applyFont="1" applyFill="1" applyBorder="1"/>
    <xf numFmtId="0" fontId="2" fillId="0" borderId="1" xfId="0" applyFont="1" applyBorder="1"/>
    <xf numFmtId="0" fontId="28" fillId="0" borderId="15" xfId="0" applyFont="1" applyBorder="1" applyAlignment="1">
      <alignment horizontal="left"/>
    </xf>
    <xf numFmtId="44" fontId="16" fillId="0" borderId="2" xfId="1" applyNumberFormat="1" applyFont="1" applyBorder="1"/>
    <xf numFmtId="0" fontId="30" fillId="0" borderId="15" xfId="0" applyFont="1" applyBorder="1"/>
    <xf numFmtId="44" fontId="16" fillId="0" borderId="0" xfId="0" applyNumberFormat="1" applyFont="1" applyAlignment="1">
      <alignment horizontal="center" vertical="center"/>
    </xf>
    <xf numFmtId="0" fontId="17" fillId="0" borderId="6" xfId="0" applyFont="1" applyBorder="1" applyAlignment="1">
      <alignment horizontal="center" vertical="center" wrapText="1"/>
    </xf>
    <xf numFmtId="2" fontId="17" fillId="0" borderId="6" xfId="0" applyNumberFormat="1" applyFont="1" applyBorder="1" applyAlignment="1">
      <alignment horizontal="center"/>
    </xf>
    <xf numFmtId="0" fontId="17" fillId="0" borderId="6" xfId="0" applyFont="1" applyBorder="1" applyAlignment="1">
      <alignment horizontal="center"/>
    </xf>
    <xf numFmtId="44" fontId="17" fillId="0" borderId="6" xfId="0" applyNumberFormat="1" applyFont="1" applyBorder="1" applyAlignment="1">
      <alignment horizontal="center" vertical="center"/>
    </xf>
    <xf numFmtId="44" fontId="17" fillId="0" borderId="6" xfId="0" applyNumberFormat="1" applyFont="1" applyBorder="1" applyAlignment="1">
      <alignment horizontal="center"/>
    </xf>
    <xf numFmtId="0" fontId="19" fillId="0" borderId="6" xfId="0" applyFont="1" applyBorder="1" applyAlignment="1">
      <alignment horizontal="left" vertical="center" wrapText="1"/>
    </xf>
    <xf numFmtId="0" fontId="16" fillId="0" borderId="6" xfId="0" applyFont="1" applyBorder="1" applyAlignment="1">
      <alignment horizontal="left" vertical="center" wrapText="1"/>
    </xf>
    <xf numFmtId="44" fontId="16" fillId="0" borderId="2" xfId="0" applyNumberFormat="1" applyFont="1" applyBorder="1" applyAlignment="1">
      <alignment horizontal="center" vertical="center"/>
    </xf>
    <xf numFmtId="0" fontId="19" fillId="0" borderId="6" xfId="0" applyFont="1" applyBorder="1" applyAlignment="1">
      <alignment horizontal="right" wrapText="1"/>
    </xf>
    <xf numFmtId="0" fontId="18" fillId="0" borderId="6" xfId="0" applyFont="1" applyBorder="1" applyAlignment="1">
      <alignment horizontal="right"/>
    </xf>
    <xf numFmtId="0" fontId="30" fillId="0" borderId="5" xfId="0" applyFont="1" applyBorder="1"/>
    <xf numFmtId="0" fontId="19" fillId="0" borderId="6" xfId="0" applyFont="1" applyBorder="1" applyAlignment="1">
      <alignment horizontal="left" wrapText="1"/>
    </xf>
    <xf numFmtId="0" fontId="16" fillId="0" borderId="5" xfId="0" applyFont="1" applyBorder="1" applyAlignment="1">
      <alignment horizontal="left" vertical="center" wrapText="1"/>
    </xf>
    <xf numFmtId="0" fontId="19" fillId="0" borderId="5" xfId="0" applyFont="1" applyBorder="1" applyAlignment="1">
      <alignment horizontal="left" vertical="center" wrapText="1"/>
    </xf>
  </cellXfs>
  <cellStyles count="5">
    <cellStyle name="Comma" xfId="1" builtinId="3"/>
    <cellStyle name="Currency" xfId="3" builtinId="4"/>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3"/>
  <sheetViews>
    <sheetView showZeros="0" tabSelected="1" zoomScaleNormal="100" zoomScalePageLayoutView="115" workbookViewId="0">
      <pane ySplit="1" topLeftCell="A2" activePane="bottomLeft" state="frozen"/>
      <selection pane="bottomLeft" activeCell="I219" sqref="I219"/>
    </sheetView>
  </sheetViews>
  <sheetFormatPr defaultRowHeight="13.8" x14ac:dyDescent="0.3"/>
  <cols>
    <col min="1" max="1" width="4.6640625" style="32" customWidth="1"/>
    <col min="2" max="2" width="68" style="32" customWidth="1"/>
    <col min="3" max="3" width="8.88671875" style="83"/>
    <col min="4" max="4" width="8.88671875" style="32"/>
    <col min="5" max="5" width="8.88671875" style="82"/>
    <col min="6" max="6" width="18.88671875" style="82" customWidth="1"/>
    <col min="7" max="16384" width="8.88671875" style="32"/>
  </cols>
  <sheetData>
    <row r="1" spans="1:6" x14ac:dyDescent="0.3">
      <c r="A1" s="27"/>
      <c r="B1" s="34" t="s">
        <v>74</v>
      </c>
      <c r="C1" s="28" t="s">
        <v>0</v>
      </c>
      <c r="D1" s="29" t="s">
        <v>1</v>
      </c>
      <c r="E1" s="30" t="s">
        <v>2</v>
      </c>
      <c r="F1" s="31" t="s">
        <v>3</v>
      </c>
    </row>
    <row r="2" spans="1:6" x14ac:dyDescent="0.3">
      <c r="A2" s="33"/>
      <c r="B2" s="34"/>
      <c r="C2" s="91"/>
      <c r="D2" s="92"/>
      <c r="E2" s="93"/>
      <c r="F2" s="94"/>
    </row>
    <row r="3" spans="1:6" ht="208.8" customHeight="1" x14ac:dyDescent="0.3">
      <c r="A3" s="33"/>
      <c r="B3" s="39" t="s">
        <v>105</v>
      </c>
      <c r="C3" s="35"/>
      <c r="D3" s="36"/>
      <c r="E3" s="37"/>
      <c r="F3" s="38"/>
    </row>
    <row r="4" spans="1:6" ht="14.4" customHeight="1" x14ac:dyDescent="0.3">
      <c r="A4" s="33"/>
      <c r="B4" s="96"/>
      <c r="C4" s="35"/>
      <c r="D4" s="36"/>
      <c r="E4" s="37"/>
      <c r="F4" s="38"/>
    </row>
    <row r="5" spans="1:6" ht="36.6" customHeight="1" x14ac:dyDescent="0.3">
      <c r="A5" s="33"/>
      <c r="B5" s="90" t="s">
        <v>73</v>
      </c>
      <c r="C5" s="35"/>
      <c r="D5" s="36"/>
      <c r="E5" s="37"/>
      <c r="F5" s="38"/>
    </row>
    <row r="6" spans="1:6" ht="14.4" customHeight="1" x14ac:dyDescent="0.3">
      <c r="A6" s="33"/>
      <c r="B6" s="90"/>
      <c r="C6" s="35"/>
      <c r="D6" s="36"/>
      <c r="E6" s="37"/>
      <c r="F6" s="38"/>
    </row>
    <row r="7" spans="1:6" x14ac:dyDescent="0.3">
      <c r="A7" s="33"/>
      <c r="B7" s="40" t="s">
        <v>63</v>
      </c>
      <c r="C7" s="35"/>
      <c r="D7" s="36"/>
      <c r="E7" s="37"/>
      <c r="F7" s="38"/>
    </row>
    <row r="8" spans="1:6" x14ac:dyDescent="0.3">
      <c r="A8" s="33"/>
      <c r="B8" s="39"/>
      <c r="C8" s="35"/>
      <c r="D8" s="36"/>
      <c r="E8" s="37"/>
      <c r="F8" s="38"/>
    </row>
    <row r="9" spans="1:6" x14ac:dyDescent="0.3">
      <c r="A9" s="33"/>
      <c r="B9" s="41" t="s">
        <v>4</v>
      </c>
      <c r="C9" s="35"/>
      <c r="D9" s="36"/>
      <c r="E9" s="37"/>
      <c r="F9" s="38"/>
    </row>
    <row r="10" spans="1:6" x14ac:dyDescent="0.3">
      <c r="A10" s="33"/>
      <c r="B10" s="41"/>
      <c r="C10" s="35"/>
      <c r="D10" s="36"/>
      <c r="E10" s="37"/>
      <c r="F10" s="38"/>
    </row>
    <row r="11" spans="1:6" x14ac:dyDescent="0.3">
      <c r="A11" s="33"/>
      <c r="B11" s="42" t="s">
        <v>96</v>
      </c>
      <c r="C11" s="35"/>
      <c r="D11" s="36"/>
      <c r="E11" s="37"/>
      <c r="F11" s="38"/>
    </row>
    <row r="12" spans="1:6" ht="14.4" customHeight="1" x14ac:dyDescent="0.3">
      <c r="A12" s="33"/>
      <c r="B12" s="95" t="s">
        <v>75</v>
      </c>
      <c r="C12" s="35"/>
      <c r="D12" s="36"/>
      <c r="E12" s="37"/>
      <c r="F12" s="38"/>
    </row>
    <row r="13" spans="1:6" ht="41.4" x14ac:dyDescent="0.3">
      <c r="A13" s="33"/>
      <c r="B13" s="96" t="s">
        <v>112</v>
      </c>
      <c r="C13" s="35"/>
      <c r="D13" s="36"/>
      <c r="E13" s="37"/>
      <c r="F13" s="38"/>
    </row>
    <row r="14" spans="1:6" ht="14.4" customHeight="1" x14ac:dyDescent="0.3">
      <c r="A14" s="33"/>
      <c r="B14" s="98" t="s">
        <v>90</v>
      </c>
      <c r="C14" s="35">
        <v>1</v>
      </c>
      <c r="D14" s="36" t="s">
        <v>5</v>
      </c>
      <c r="E14" s="37">
        <v>0</v>
      </c>
      <c r="F14" s="38">
        <f>E14*C14</f>
        <v>0</v>
      </c>
    </row>
    <row r="15" spans="1:6" ht="14.4" customHeight="1" x14ac:dyDescent="0.3">
      <c r="A15" s="33"/>
      <c r="B15" s="98"/>
      <c r="C15" s="35"/>
      <c r="D15" s="36"/>
      <c r="E15" s="37"/>
      <c r="F15" s="38"/>
    </row>
    <row r="16" spans="1:6" ht="14.4" customHeight="1" x14ac:dyDescent="0.3">
      <c r="A16" s="33"/>
      <c r="B16" s="95" t="s">
        <v>76</v>
      </c>
      <c r="C16" s="35"/>
      <c r="D16" s="36"/>
      <c r="E16" s="37"/>
      <c r="F16" s="38"/>
    </row>
    <row r="17" spans="1:6" ht="14.4" customHeight="1" x14ac:dyDescent="0.3">
      <c r="A17" s="33"/>
      <c r="B17" s="96" t="s">
        <v>83</v>
      </c>
      <c r="C17" s="35"/>
      <c r="D17" s="36"/>
      <c r="E17" s="37"/>
      <c r="F17" s="38"/>
    </row>
    <row r="18" spans="1:6" ht="14.4" customHeight="1" x14ac:dyDescent="0.3">
      <c r="A18" s="33"/>
      <c r="B18" s="96" t="s">
        <v>77</v>
      </c>
      <c r="C18" s="35"/>
      <c r="D18" s="36"/>
      <c r="E18" s="37"/>
      <c r="F18" s="38"/>
    </row>
    <row r="19" spans="1:6" ht="27.6" x14ac:dyDescent="0.3">
      <c r="A19" s="33"/>
      <c r="B19" s="96" t="s">
        <v>88</v>
      </c>
      <c r="C19" s="35"/>
      <c r="D19" s="36"/>
      <c r="E19" s="37"/>
      <c r="F19" s="38"/>
    </row>
    <row r="20" spans="1:6" ht="14.4" customHeight="1" x14ac:dyDescent="0.3">
      <c r="A20" s="33"/>
      <c r="B20" s="96" t="s">
        <v>78</v>
      </c>
      <c r="C20" s="35"/>
      <c r="D20" s="36"/>
      <c r="E20" s="37"/>
      <c r="F20" s="38"/>
    </row>
    <row r="21" spans="1:6" ht="14.4" customHeight="1" x14ac:dyDescent="0.3">
      <c r="A21" s="33"/>
      <c r="B21" s="96" t="s">
        <v>79</v>
      </c>
      <c r="C21" s="35"/>
      <c r="D21" s="36"/>
      <c r="E21" s="37"/>
      <c r="F21" s="38"/>
    </row>
    <row r="22" spans="1:6" ht="14.4" customHeight="1" x14ac:dyDescent="0.3">
      <c r="A22" s="33"/>
      <c r="B22" s="98" t="s">
        <v>91</v>
      </c>
      <c r="C22" s="35">
        <v>1</v>
      </c>
      <c r="D22" s="36" t="s">
        <v>5</v>
      </c>
      <c r="E22" s="37">
        <v>0</v>
      </c>
      <c r="F22" s="38">
        <f>E22*C22</f>
        <v>0</v>
      </c>
    </row>
    <row r="23" spans="1:6" ht="14.4" customHeight="1" x14ac:dyDescent="0.3">
      <c r="A23" s="33"/>
      <c r="B23" s="98"/>
      <c r="C23" s="35"/>
      <c r="D23" s="36"/>
      <c r="E23" s="37"/>
      <c r="F23" s="38"/>
    </row>
    <row r="24" spans="1:6" ht="14.4" customHeight="1" x14ac:dyDescent="0.3">
      <c r="A24" s="33"/>
      <c r="B24" s="95" t="s">
        <v>80</v>
      </c>
      <c r="C24" s="35"/>
      <c r="D24" s="36"/>
      <c r="E24" s="37"/>
      <c r="F24" s="38"/>
    </row>
    <row r="25" spans="1:6" ht="14.4" customHeight="1" x14ac:dyDescent="0.3">
      <c r="A25" s="33"/>
      <c r="B25" s="96" t="s">
        <v>81</v>
      </c>
      <c r="C25" s="35"/>
      <c r="D25" s="36"/>
      <c r="E25" s="37"/>
      <c r="F25" s="38"/>
    </row>
    <row r="26" spans="1:6" ht="14.4" customHeight="1" x14ac:dyDescent="0.3">
      <c r="A26" s="33"/>
      <c r="B26" s="96" t="s">
        <v>84</v>
      </c>
      <c r="C26" s="35"/>
      <c r="D26" s="36"/>
      <c r="E26" s="37"/>
      <c r="F26" s="38"/>
    </row>
    <row r="27" spans="1:6" ht="14.4" customHeight="1" x14ac:dyDescent="0.3">
      <c r="A27" s="33"/>
      <c r="B27" s="96" t="s">
        <v>82</v>
      </c>
      <c r="C27" s="35"/>
      <c r="D27" s="36"/>
      <c r="E27" s="37"/>
      <c r="F27" s="38"/>
    </row>
    <row r="28" spans="1:6" ht="14.4" customHeight="1" x14ac:dyDescent="0.3">
      <c r="A28" s="33"/>
      <c r="B28" s="98" t="s">
        <v>92</v>
      </c>
      <c r="C28" s="35">
        <v>1</v>
      </c>
      <c r="D28" s="36" t="s">
        <v>5</v>
      </c>
      <c r="E28" s="37">
        <v>0</v>
      </c>
      <c r="F28" s="38">
        <f>E28*C28</f>
        <v>0</v>
      </c>
    </row>
    <row r="29" spans="1:6" ht="14.4" customHeight="1" x14ac:dyDescent="0.3">
      <c r="A29" s="33"/>
      <c r="B29" s="96"/>
      <c r="C29" s="35"/>
      <c r="D29" s="36"/>
      <c r="E29" s="37"/>
      <c r="F29" s="38"/>
    </row>
    <row r="30" spans="1:6" ht="14.4" customHeight="1" x14ac:dyDescent="0.3">
      <c r="A30" s="33"/>
      <c r="B30" s="95" t="s">
        <v>86</v>
      </c>
      <c r="C30" s="35"/>
      <c r="D30" s="36"/>
      <c r="E30" s="37"/>
      <c r="F30" s="38"/>
    </row>
    <row r="31" spans="1:6" ht="14.4" customHeight="1" x14ac:dyDescent="0.3">
      <c r="A31" s="33"/>
      <c r="B31" s="96" t="s">
        <v>85</v>
      </c>
      <c r="C31" s="36"/>
      <c r="D31" s="36"/>
      <c r="E31" s="36"/>
      <c r="F31" s="36"/>
    </row>
    <row r="32" spans="1:6" ht="27.6" customHeight="1" x14ac:dyDescent="0.3">
      <c r="A32" s="33"/>
      <c r="B32" s="96" t="s">
        <v>87</v>
      </c>
      <c r="C32" s="36"/>
      <c r="D32" s="36"/>
      <c r="E32" s="36"/>
      <c r="F32" s="36"/>
    </row>
    <row r="33" spans="1:6" ht="14.4" customHeight="1" x14ac:dyDescent="0.3">
      <c r="A33" s="33"/>
      <c r="B33" s="98" t="s">
        <v>89</v>
      </c>
      <c r="C33" s="35">
        <v>1</v>
      </c>
      <c r="D33" s="36" t="s">
        <v>5</v>
      </c>
      <c r="E33" s="37">
        <v>0</v>
      </c>
      <c r="F33" s="38">
        <f>E33*C33</f>
        <v>0</v>
      </c>
    </row>
    <row r="34" spans="1:6" ht="14.4" customHeight="1" x14ac:dyDescent="0.3">
      <c r="A34" s="33"/>
      <c r="B34" s="98"/>
      <c r="C34" s="35"/>
      <c r="D34" s="36"/>
      <c r="E34" s="97"/>
      <c r="F34" s="38"/>
    </row>
    <row r="35" spans="1:6" ht="14.4" customHeight="1" x14ac:dyDescent="0.3">
      <c r="A35" s="33"/>
      <c r="B35" s="101" t="s">
        <v>95</v>
      </c>
      <c r="C35" s="35"/>
      <c r="D35" s="36"/>
      <c r="E35" s="97"/>
      <c r="F35" s="38"/>
    </row>
    <row r="36" spans="1:6" ht="14.4" customHeight="1" x14ac:dyDescent="0.3">
      <c r="A36" s="33"/>
      <c r="B36" s="98" t="s">
        <v>101</v>
      </c>
      <c r="C36" s="35">
        <v>1</v>
      </c>
      <c r="D36" s="36" t="s">
        <v>5</v>
      </c>
      <c r="E36" s="37">
        <v>0</v>
      </c>
      <c r="F36" s="38">
        <f>E36*C36</f>
        <v>0</v>
      </c>
    </row>
    <row r="37" spans="1:6" ht="14.4" customHeight="1" x14ac:dyDescent="0.3">
      <c r="A37" s="33"/>
      <c r="B37" s="98"/>
      <c r="C37" s="35"/>
      <c r="D37" s="36"/>
      <c r="E37" s="97"/>
      <c r="F37" s="38"/>
    </row>
    <row r="38" spans="1:6" ht="14.4" customHeight="1" x14ac:dyDescent="0.3">
      <c r="A38" s="33"/>
      <c r="B38" s="98"/>
      <c r="C38" s="35"/>
      <c r="D38" s="36"/>
      <c r="E38" s="97"/>
      <c r="F38" s="38"/>
    </row>
    <row r="39" spans="1:6" ht="14.4" thickBot="1" x14ac:dyDescent="0.35">
      <c r="A39" s="33"/>
      <c r="B39" s="99" t="s">
        <v>103</v>
      </c>
      <c r="C39" s="35"/>
      <c r="D39" s="36"/>
      <c r="E39" s="97"/>
      <c r="F39" s="44">
        <f>SUM(F14:F38)</f>
        <v>0</v>
      </c>
    </row>
    <row r="40" spans="1:6" x14ac:dyDescent="0.3">
      <c r="A40" s="33"/>
      <c r="B40" s="57"/>
      <c r="C40" s="59"/>
      <c r="D40" s="59"/>
      <c r="E40" s="59"/>
      <c r="F40" s="59"/>
    </row>
    <row r="41" spans="1:6" x14ac:dyDescent="0.3">
      <c r="A41" s="33"/>
      <c r="B41" s="43"/>
      <c r="C41" s="36"/>
      <c r="D41" s="36"/>
      <c r="E41" s="36"/>
      <c r="F41" s="36"/>
    </row>
    <row r="42" spans="1:6" x14ac:dyDescent="0.3">
      <c r="A42" s="33"/>
      <c r="B42" s="42" t="s">
        <v>97</v>
      </c>
      <c r="C42" s="35"/>
      <c r="D42" s="36"/>
      <c r="E42" s="37"/>
      <c r="F42" s="38"/>
    </row>
    <row r="43" spans="1:6" ht="14.4" customHeight="1" x14ac:dyDescent="0.3">
      <c r="A43" s="33"/>
      <c r="B43" s="95" t="s">
        <v>75</v>
      </c>
      <c r="C43" s="35"/>
      <c r="D43" s="36"/>
      <c r="E43" s="37"/>
      <c r="F43" s="38"/>
    </row>
    <row r="44" spans="1:6" ht="41.4" x14ac:dyDescent="0.3">
      <c r="A44" s="33"/>
      <c r="B44" s="96" t="s">
        <v>112</v>
      </c>
      <c r="C44" s="35"/>
      <c r="D44" s="36"/>
      <c r="E44" s="37"/>
      <c r="F44" s="38"/>
    </row>
    <row r="45" spans="1:6" ht="14.4" customHeight="1" x14ac:dyDescent="0.3">
      <c r="A45" s="33"/>
      <c r="B45" s="98" t="s">
        <v>90</v>
      </c>
      <c r="C45" s="35">
        <v>1</v>
      </c>
      <c r="D45" s="36" t="s">
        <v>5</v>
      </c>
      <c r="E45" s="37">
        <v>0</v>
      </c>
      <c r="F45" s="38">
        <f>E45*C45</f>
        <v>0</v>
      </c>
    </row>
    <row r="46" spans="1:6" ht="14.4" customHeight="1" x14ac:dyDescent="0.3">
      <c r="A46" s="33"/>
      <c r="B46" s="98"/>
      <c r="C46" s="35"/>
      <c r="D46" s="36"/>
      <c r="E46" s="37"/>
      <c r="F46" s="38"/>
    </row>
    <row r="47" spans="1:6" ht="14.4" customHeight="1" x14ac:dyDescent="0.3">
      <c r="A47" s="33"/>
      <c r="B47" s="95" t="s">
        <v>76</v>
      </c>
      <c r="C47" s="35"/>
      <c r="D47" s="36"/>
      <c r="E47" s="37"/>
      <c r="F47" s="38"/>
    </row>
    <row r="48" spans="1:6" ht="14.4" customHeight="1" x14ac:dyDescent="0.3">
      <c r="A48" s="33"/>
      <c r="B48" s="96" t="s">
        <v>83</v>
      </c>
      <c r="C48" s="35"/>
      <c r="D48" s="36"/>
      <c r="E48" s="37"/>
      <c r="F48" s="38"/>
    </row>
    <row r="49" spans="1:6" ht="14.4" customHeight="1" x14ac:dyDescent="0.3">
      <c r="A49" s="33"/>
      <c r="B49" s="96" t="s">
        <v>77</v>
      </c>
      <c r="C49" s="35"/>
      <c r="D49" s="36"/>
      <c r="E49" s="37"/>
      <c r="F49" s="38"/>
    </row>
    <row r="50" spans="1:6" ht="27.6" x14ac:dyDescent="0.3">
      <c r="A50" s="33"/>
      <c r="B50" s="96" t="s">
        <v>88</v>
      </c>
      <c r="C50" s="35"/>
      <c r="D50" s="36"/>
      <c r="E50" s="37"/>
      <c r="F50" s="38"/>
    </row>
    <row r="51" spans="1:6" ht="14.4" customHeight="1" x14ac:dyDescent="0.3">
      <c r="A51" s="33"/>
      <c r="B51" s="96" t="s">
        <v>78</v>
      </c>
      <c r="C51" s="35"/>
      <c r="D51" s="36"/>
      <c r="E51" s="37"/>
      <c r="F51" s="38"/>
    </row>
    <row r="52" spans="1:6" ht="14.4" customHeight="1" x14ac:dyDescent="0.3">
      <c r="A52" s="33"/>
      <c r="B52" s="96" t="s">
        <v>79</v>
      </c>
      <c r="C52" s="35"/>
      <c r="D52" s="36"/>
      <c r="E52" s="37"/>
      <c r="F52" s="38"/>
    </row>
    <row r="53" spans="1:6" ht="14.4" customHeight="1" x14ac:dyDescent="0.3">
      <c r="A53" s="33"/>
      <c r="B53" s="98" t="s">
        <v>91</v>
      </c>
      <c r="C53" s="35">
        <v>1</v>
      </c>
      <c r="D53" s="36" t="s">
        <v>5</v>
      </c>
      <c r="E53" s="37">
        <v>0</v>
      </c>
      <c r="F53" s="38">
        <f>E53*C53</f>
        <v>0</v>
      </c>
    </row>
    <row r="54" spans="1:6" ht="14.4" customHeight="1" x14ac:dyDescent="0.3">
      <c r="A54" s="33"/>
      <c r="B54" s="98"/>
      <c r="C54" s="35"/>
      <c r="D54" s="36"/>
      <c r="E54" s="37"/>
      <c r="F54" s="38"/>
    </row>
    <row r="55" spans="1:6" ht="14.4" customHeight="1" x14ac:dyDescent="0.3">
      <c r="A55" s="33"/>
      <c r="B55" s="95" t="s">
        <v>80</v>
      </c>
      <c r="C55" s="35"/>
      <c r="D55" s="36"/>
      <c r="E55" s="37"/>
      <c r="F55" s="38"/>
    </row>
    <row r="56" spans="1:6" ht="14.4" customHeight="1" x14ac:dyDescent="0.3">
      <c r="A56" s="33"/>
      <c r="B56" s="96" t="s">
        <v>81</v>
      </c>
      <c r="C56" s="35"/>
      <c r="D56" s="36"/>
      <c r="E56" s="37"/>
      <c r="F56" s="38"/>
    </row>
    <row r="57" spans="1:6" ht="14.4" customHeight="1" x14ac:dyDescent="0.3">
      <c r="A57" s="33"/>
      <c r="B57" s="96" t="s">
        <v>84</v>
      </c>
      <c r="C57" s="35"/>
      <c r="D57" s="36"/>
      <c r="E57" s="37"/>
      <c r="F57" s="38"/>
    </row>
    <row r="58" spans="1:6" ht="14.4" customHeight="1" x14ac:dyDescent="0.3">
      <c r="A58" s="33"/>
      <c r="B58" s="96" t="s">
        <v>82</v>
      </c>
      <c r="C58" s="35"/>
      <c r="D58" s="36"/>
      <c r="E58" s="37"/>
      <c r="F58" s="38"/>
    </row>
    <row r="59" spans="1:6" ht="14.4" customHeight="1" x14ac:dyDescent="0.3">
      <c r="A59" s="33"/>
      <c r="B59" s="98" t="s">
        <v>92</v>
      </c>
      <c r="C59" s="35">
        <v>1</v>
      </c>
      <c r="D59" s="36" t="s">
        <v>5</v>
      </c>
      <c r="E59" s="37">
        <v>0</v>
      </c>
      <c r="F59" s="38">
        <f>E59*C59</f>
        <v>0</v>
      </c>
    </row>
    <row r="60" spans="1:6" ht="14.4" customHeight="1" x14ac:dyDescent="0.3">
      <c r="A60" s="33"/>
      <c r="B60" s="96"/>
      <c r="C60" s="35"/>
      <c r="D60" s="36"/>
      <c r="E60" s="37"/>
      <c r="F60" s="38"/>
    </row>
    <row r="61" spans="1:6" ht="14.4" customHeight="1" x14ac:dyDescent="0.3">
      <c r="A61" s="33"/>
      <c r="B61" s="95" t="s">
        <v>86</v>
      </c>
      <c r="C61" s="35"/>
      <c r="D61" s="36"/>
      <c r="E61" s="37"/>
      <c r="F61" s="38"/>
    </row>
    <row r="62" spans="1:6" ht="14.4" customHeight="1" x14ac:dyDescent="0.3">
      <c r="A62" s="33"/>
      <c r="B62" s="96" t="s">
        <v>85</v>
      </c>
      <c r="C62" s="36"/>
      <c r="D62" s="36"/>
      <c r="E62" s="36"/>
      <c r="F62" s="36"/>
    </row>
    <row r="63" spans="1:6" ht="27.6" customHeight="1" x14ac:dyDescent="0.3">
      <c r="A63" s="33"/>
      <c r="B63" s="96" t="s">
        <v>87</v>
      </c>
      <c r="C63" s="36"/>
      <c r="D63" s="36"/>
      <c r="E63" s="36"/>
      <c r="F63" s="36"/>
    </row>
    <row r="64" spans="1:6" ht="14.4" customHeight="1" x14ac:dyDescent="0.3">
      <c r="A64" s="33"/>
      <c r="B64" s="98" t="s">
        <v>89</v>
      </c>
      <c r="C64" s="35">
        <v>1</v>
      </c>
      <c r="D64" s="36" t="s">
        <v>5</v>
      </c>
      <c r="E64" s="37">
        <v>0</v>
      </c>
      <c r="F64" s="38">
        <f>E64*C64</f>
        <v>0</v>
      </c>
    </row>
    <row r="65" spans="1:6" ht="14.4" customHeight="1" x14ac:dyDescent="0.3">
      <c r="A65" s="33"/>
      <c r="B65" s="98"/>
      <c r="C65" s="35"/>
      <c r="D65" s="36"/>
      <c r="E65" s="97"/>
      <c r="F65" s="38"/>
    </row>
    <row r="66" spans="1:6" ht="14.4" thickBot="1" x14ac:dyDescent="0.35">
      <c r="A66" s="33"/>
      <c r="B66" s="99" t="s">
        <v>103</v>
      </c>
      <c r="C66" s="35"/>
      <c r="D66" s="36"/>
      <c r="E66" s="97"/>
      <c r="F66" s="44">
        <f>SUM(F44:F65)</f>
        <v>0</v>
      </c>
    </row>
    <row r="67" spans="1:6" x14ac:dyDescent="0.3">
      <c r="A67" s="33"/>
      <c r="B67" s="57"/>
      <c r="C67" s="59"/>
      <c r="D67" s="59"/>
      <c r="E67" s="59"/>
      <c r="F67" s="59"/>
    </row>
    <row r="68" spans="1:6" x14ac:dyDescent="0.3">
      <c r="A68" s="33"/>
      <c r="B68" s="43"/>
      <c r="C68" s="36"/>
      <c r="D68" s="36"/>
      <c r="E68" s="36"/>
      <c r="F68" s="36"/>
    </row>
    <row r="69" spans="1:6" x14ac:dyDescent="0.3">
      <c r="A69" s="33"/>
      <c r="B69" s="42" t="s">
        <v>98</v>
      </c>
      <c r="C69" s="35"/>
      <c r="D69" s="36"/>
      <c r="E69" s="37"/>
      <c r="F69" s="38"/>
    </row>
    <row r="70" spans="1:6" ht="14.4" customHeight="1" x14ac:dyDescent="0.3">
      <c r="A70" s="33"/>
      <c r="B70" s="95" t="s">
        <v>75</v>
      </c>
      <c r="C70" s="35"/>
      <c r="D70" s="36"/>
      <c r="E70" s="37"/>
      <c r="F70" s="38"/>
    </row>
    <row r="71" spans="1:6" ht="41.4" x14ac:dyDescent="0.3">
      <c r="A71" s="33"/>
      <c r="B71" s="96" t="s">
        <v>112</v>
      </c>
      <c r="C71" s="35"/>
      <c r="D71" s="36"/>
      <c r="E71" s="37"/>
      <c r="F71" s="38"/>
    </row>
    <row r="72" spans="1:6" ht="14.4" customHeight="1" x14ac:dyDescent="0.3">
      <c r="A72" s="33"/>
      <c r="B72" s="98" t="s">
        <v>90</v>
      </c>
      <c r="C72" s="35">
        <v>1</v>
      </c>
      <c r="D72" s="36" t="s">
        <v>5</v>
      </c>
      <c r="E72" s="37">
        <v>0</v>
      </c>
      <c r="F72" s="38">
        <f>E72*C72</f>
        <v>0</v>
      </c>
    </row>
    <row r="73" spans="1:6" ht="14.4" customHeight="1" x14ac:dyDescent="0.3">
      <c r="A73" s="33"/>
      <c r="B73" s="98"/>
      <c r="C73" s="35"/>
      <c r="D73" s="36"/>
      <c r="E73" s="37"/>
      <c r="F73" s="38"/>
    </row>
    <row r="74" spans="1:6" ht="14.4" customHeight="1" x14ac:dyDescent="0.3">
      <c r="A74" s="33"/>
      <c r="B74" s="95" t="s">
        <v>76</v>
      </c>
      <c r="C74" s="35"/>
      <c r="D74" s="36"/>
      <c r="E74" s="37"/>
      <c r="F74" s="38"/>
    </row>
    <row r="75" spans="1:6" ht="14.4" customHeight="1" x14ac:dyDescent="0.3">
      <c r="A75" s="33"/>
      <c r="B75" s="96" t="s">
        <v>83</v>
      </c>
      <c r="C75" s="35"/>
      <c r="D75" s="36"/>
      <c r="E75" s="37"/>
      <c r="F75" s="38"/>
    </row>
    <row r="76" spans="1:6" ht="14.4" customHeight="1" x14ac:dyDescent="0.3">
      <c r="A76" s="33"/>
      <c r="B76" s="96" t="s">
        <v>77</v>
      </c>
      <c r="C76" s="35"/>
      <c r="D76" s="36"/>
      <c r="E76" s="37"/>
      <c r="F76" s="38"/>
    </row>
    <row r="77" spans="1:6" ht="27.6" x14ac:dyDescent="0.3">
      <c r="A77" s="33"/>
      <c r="B77" s="96" t="s">
        <v>88</v>
      </c>
      <c r="C77" s="35"/>
      <c r="D77" s="36"/>
      <c r="E77" s="37"/>
      <c r="F77" s="38"/>
    </row>
    <row r="78" spans="1:6" ht="14.4" customHeight="1" x14ac:dyDescent="0.3">
      <c r="A78" s="33"/>
      <c r="B78" s="96" t="s">
        <v>78</v>
      </c>
      <c r="C78" s="35"/>
      <c r="D78" s="36"/>
      <c r="E78" s="37"/>
      <c r="F78" s="38"/>
    </row>
    <row r="79" spans="1:6" ht="14.4" customHeight="1" x14ac:dyDescent="0.3">
      <c r="A79" s="33"/>
      <c r="B79" s="96" t="s">
        <v>79</v>
      </c>
      <c r="C79" s="35"/>
      <c r="D79" s="36"/>
      <c r="E79" s="37"/>
      <c r="F79" s="38"/>
    </row>
    <row r="80" spans="1:6" ht="14.4" customHeight="1" x14ac:dyDescent="0.3">
      <c r="A80" s="33"/>
      <c r="B80" s="98" t="s">
        <v>91</v>
      </c>
      <c r="C80" s="35">
        <v>1</v>
      </c>
      <c r="D80" s="36" t="s">
        <v>5</v>
      </c>
      <c r="E80" s="37">
        <v>0</v>
      </c>
      <c r="F80" s="38">
        <f>E80*C80</f>
        <v>0</v>
      </c>
    </row>
    <row r="81" spans="1:6" ht="14.4" customHeight="1" x14ac:dyDescent="0.3">
      <c r="A81" s="33"/>
      <c r="B81" s="98"/>
      <c r="C81" s="35"/>
      <c r="D81" s="36"/>
      <c r="E81" s="37"/>
      <c r="F81" s="38"/>
    </row>
    <row r="82" spans="1:6" ht="14.4" customHeight="1" x14ac:dyDescent="0.3">
      <c r="A82" s="33"/>
      <c r="B82" s="95" t="s">
        <v>80</v>
      </c>
      <c r="C82" s="35"/>
      <c r="D82" s="36"/>
      <c r="E82" s="37"/>
      <c r="F82" s="38"/>
    </row>
    <row r="83" spans="1:6" ht="14.4" customHeight="1" x14ac:dyDescent="0.3">
      <c r="A83" s="33"/>
      <c r="B83" s="96" t="s">
        <v>81</v>
      </c>
      <c r="C83" s="35"/>
      <c r="D83" s="36"/>
      <c r="E83" s="37"/>
      <c r="F83" s="38"/>
    </row>
    <row r="84" spans="1:6" ht="14.4" customHeight="1" x14ac:dyDescent="0.3">
      <c r="A84" s="33"/>
      <c r="B84" s="96" t="s">
        <v>84</v>
      </c>
      <c r="C84" s="35"/>
      <c r="D84" s="36"/>
      <c r="E84" s="37"/>
      <c r="F84" s="38"/>
    </row>
    <row r="85" spans="1:6" ht="14.4" customHeight="1" x14ac:dyDescent="0.3">
      <c r="A85" s="33"/>
      <c r="B85" s="96" t="s">
        <v>82</v>
      </c>
      <c r="C85" s="35"/>
      <c r="D85" s="36"/>
      <c r="E85" s="37"/>
      <c r="F85" s="38"/>
    </row>
    <row r="86" spans="1:6" ht="14.4" customHeight="1" x14ac:dyDescent="0.3">
      <c r="A86" s="33"/>
      <c r="B86" s="98" t="s">
        <v>92</v>
      </c>
      <c r="C86" s="35">
        <v>1</v>
      </c>
      <c r="D86" s="36" t="s">
        <v>5</v>
      </c>
      <c r="E86" s="37">
        <v>0</v>
      </c>
      <c r="F86" s="38">
        <f>E86*C86</f>
        <v>0</v>
      </c>
    </row>
    <row r="87" spans="1:6" ht="14.4" customHeight="1" x14ac:dyDescent="0.3">
      <c r="A87" s="33"/>
      <c r="B87" s="96"/>
      <c r="C87" s="35"/>
      <c r="D87" s="36"/>
      <c r="E87" s="37"/>
      <c r="F87" s="38"/>
    </row>
    <row r="88" spans="1:6" ht="14.4" customHeight="1" x14ac:dyDescent="0.3">
      <c r="A88" s="33"/>
      <c r="B88" s="95" t="s">
        <v>86</v>
      </c>
      <c r="C88" s="35"/>
      <c r="D88" s="36"/>
      <c r="E88" s="37"/>
      <c r="F88" s="38"/>
    </row>
    <row r="89" spans="1:6" ht="14.4" customHeight="1" x14ac:dyDescent="0.3">
      <c r="A89" s="33"/>
      <c r="B89" s="96" t="s">
        <v>85</v>
      </c>
      <c r="C89" s="36"/>
      <c r="D89" s="36"/>
      <c r="E89" s="36"/>
      <c r="F89" s="36"/>
    </row>
    <row r="90" spans="1:6" ht="27.6" customHeight="1" x14ac:dyDescent="0.3">
      <c r="A90" s="33"/>
      <c r="B90" s="96" t="s">
        <v>87</v>
      </c>
      <c r="C90" s="36"/>
      <c r="D90" s="36"/>
      <c r="E90" s="36"/>
      <c r="F90" s="36"/>
    </row>
    <row r="91" spans="1:6" ht="14.4" customHeight="1" x14ac:dyDescent="0.3">
      <c r="A91" s="33"/>
      <c r="B91" s="98" t="s">
        <v>89</v>
      </c>
      <c r="C91" s="35">
        <v>1</v>
      </c>
      <c r="D91" s="36" t="s">
        <v>5</v>
      </c>
      <c r="E91" s="37">
        <v>0</v>
      </c>
      <c r="F91" s="38">
        <f>E91*C91</f>
        <v>0</v>
      </c>
    </row>
    <row r="92" spans="1:6" ht="14.4" customHeight="1" x14ac:dyDescent="0.3">
      <c r="A92" s="33"/>
      <c r="B92" s="98"/>
      <c r="C92" s="35"/>
      <c r="D92" s="36"/>
      <c r="E92" s="97"/>
      <c r="F92" s="38"/>
    </row>
    <row r="93" spans="1:6" ht="14.4" customHeight="1" x14ac:dyDescent="0.3">
      <c r="A93" s="33"/>
      <c r="B93" s="101" t="s">
        <v>95</v>
      </c>
      <c r="C93" s="35"/>
      <c r="D93" s="36"/>
      <c r="E93" s="97"/>
      <c r="F93" s="38"/>
    </row>
    <row r="94" spans="1:6" ht="14.4" customHeight="1" x14ac:dyDescent="0.3">
      <c r="A94" s="33"/>
      <c r="B94" s="98" t="s">
        <v>102</v>
      </c>
      <c r="C94" s="35">
        <v>1</v>
      </c>
      <c r="D94" s="36" t="s">
        <v>5</v>
      </c>
      <c r="E94" s="37">
        <v>0</v>
      </c>
      <c r="F94" s="38">
        <f>E94*C94</f>
        <v>0</v>
      </c>
    </row>
    <row r="95" spans="1:6" ht="14.4" customHeight="1" x14ac:dyDescent="0.3">
      <c r="A95" s="33"/>
      <c r="B95" s="98"/>
      <c r="C95" s="35"/>
      <c r="D95" s="36"/>
      <c r="E95" s="97"/>
      <c r="F95" s="38"/>
    </row>
    <row r="96" spans="1:6" ht="14.4" thickBot="1" x14ac:dyDescent="0.35">
      <c r="A96" s="33"/>
      <c r="B96" s="99" t="s">
        <v>103</v>
      </c>
      <c r="C96" s="35"/>
      <c r="D96" s="36"/>
      <c r="E96" s="97"/>
      <c r="F96" s="44">
        <f>SUM(F72:F95)</f>
        <v>0</v>
      </c>
    </row>
    <row r="97" spans="1:6" x14ac:dyDescent="0.3">
      <c r="A97" s="33"/>
      <c r="B97" s="57"/>
      <c r="C97" s="59"/>
      <c r="D97" s="59"/>
      <c r="E97" s="59"/>
      <c r="F97" s="59"/>
    </row>
    <row r="98" spans="1:6" x14ac:dyDescent="0.3">
      <c r="A98" s="33"/>
      <c r="B98" s="43"/>
      <c r="C98" s="36"/>
      <c r="D98" s="36"/>
      <c r="E98" s="36"/>
      <c r="F98" s="36"/>
    </row>
    <row r="99" spans="1:6" x14ac:dyDescent="0.3">
      <c r="A99" s="33"/>
      <c r="B99" s="42" t="s">
        <v>99</v>
      </c>
      <c r="C99" s="35"/>
      <c r="D99" s="36"/>
      <c r="E99" s="37"/>
      <c r="F99" s="38"/>
    </row>
    <row r="100" spans="1:6" ht="14.4" customHeight="1" x14ac:dyDescent="0.3">
      <c r="A100" s="33"/>
      <c r="B100" s="95" t="s">
        <v>75</v>
      </c>
      <c r="C100" s="35"/>
      <c r="D100" s="36"/>
      <c r="E100" s="37"/>
      <c r="F100" s="38"/>
    </row>
    <row r="101" spans="1:6" ht="41.4" x14ac:dyDescent="0.3">
      <c r="A101" s="33"/>
      <c r="B101" s="96" t="s">
        <v>112</v>
      </c>
      <c r="C101" s="35"/>
      <c r="D101" s="36"/>
      <c r="E101" s="37"/>
      <c r="F101" s="38"/>
    </row>
    <row r="102" spans="1:6" ht="14.4" customHeight="1" x14ac:dyDescent="0.3">
      <c r="A102" s="33"/>
      <c r="B102" s="98" t="s">
        <v>90</v>
      </c>
      <c r="C102" s="35">
        <v>1</v>
      </c>
      <c r="D102" s="36" t="s">
        <v>5</v>
      </c>
      <c r="E102" s="37">
        <v>0</v>
      </c>
      <c r="F102" s="38">
        <f>E102*C102</f>
        <v>0</v>
      </c>
    </row>
    <row r="103" spans="1:6" ht="14.4" customHeight="1" x14ac:dyDescent="0.3">
      <c r="A103" s="33"/>
      <c r="B103" s="98"/>
      <c r="C103" s="35"/>
      <c r="D103" s="36"/>
      <c r="E103" s="37"/>
      <c r="F103" s="38"/>
    </row>
    <row r="104" spans="1:6" ht="14.4" customHeight="1" x14ac:dyDescent="0.3">
      <c r="A104" s="33"/>
      <c r="B104" s="95" t="s">
        <v>76</v>
      </c>
      <c r="C104" s="35"/>
      <c r="D104" s="36"/>
      <c r="E104" s="37"/>
      <c r="F104" s="38"/>
    </row>
    <row r="105" spans="1:6" ht="14.4" customHeight="1" x14ac:dyDescent="0.3">
      <c r="A105" s="33"/>
      <c r="B105" s="96" t="s">
        <v>83</v>
      </c>
      <c r="C105" s="35"/>
      <c r="D105" s="36"/>
      <c r="E105" s="37"/>
      <c r="F105" s="38"/>
    </row>
    <row r="106" spans="1:6" ht="14.4" customHeight="1" x14ac:dyDescent="0.3">
      <c r="A106" s="33"/>
      <c r="B106" s="96" t="s">
        <v>77</v>
      </c>
      <c r="C106" s="35"/>
      <c r="D106" s="36"/>
      <c r="E106" s="37"/>
      <c r="F106" s="38"/>
    </row>
    <row r="107" spans="1:6" ht="27.6" x14ac:dyDescent="0.3">
      <c r="A107" s="33"/>
      <c r="B107" s="96" t="s">
        <v>88</v>
      </c>
      <c r="C107" s="35"/>
      <c r="D107" s="36"/>
      <c r="E107" s="37"/>
      <c r="F107" s="38"/>
    </row>
    <row r="108" spans="1:6" ht="14.4" customHeight="1" x14ac:dyDescent="0.3">
      <c r="A108" s="33"/>
      <c r="B108" s="96" t="s">
        <v>78</v>
      </c>
      <c r="C108" s="35"/>
      <c r="D108" s="36"/>
      <c r="E108" s="37"/>
      <c r="F108" s="38"/>
    </row>
    <row r="109" spans="1:6" ht="14.4" customHeight="1" x14ac:dyDescent="0.3">
      <c r="A109" s="33"/>
      <c r="B109" s="96" t="s">
        <v>79</v>
      </c>
      <c r="C109" s="35"/>
      <c r="D109" s="36"/>
      <c r="E109" s="37"/>
      <c r="F109" s="38"/>
    </row>
    <row r="110" spans="1:6" ht="14.4" customHeight="1" x14ac:dyDescent="0.3">
      <c r="A110" s="33"/>
      <c r="B110" s="98" t="s">
        <v>91</v>
      </c>
      <c r="C110" s="35">
        <v>1</v>
      </c>
      <c r="D110" s="36" t="s">
        <v>5</v>
      </c>
      <c r="E110" s="37">
        <v>0</v>
      </c>
      <c r="F110" s="38">
        <f>E110*C110</f>
        <v>0</v>
      </c>
    </row>
    <row r="111" spans="1:6" ht="14.4" customHeight="1" x14ac:dyDescent="0.3">
      <c r="A111" s="33"/>
      <c r="B111" s="98"/>
      <c r="C111" s="35"/>
      <c r="D111" s="36"/>
      <c r="E111" s="37"/>
      <c r="F111" s="38"/>
    </row>
    <row r="112" spans="1:6" ht="14.4" customHeight="1" x14ac:dyDescent="0.3">
      <c r="A112" s="33"/>
      <c r="B112" s="95" t="s">
        <v>80</v>
      </c>
      <c r="C112" s="35"/>
      <c r="D112" s="36"/>
      <c r="E112" s="37"/>
      <c r="F112" s="38"/>
    </row>
    <row r="113" spans="1:6" ht="14.4" customHeight="1" x14ac:dyDescent="0.3">
      <c r="A113" s="33"/>
      <c r="B113" s="96" t="s">
        <v>81</v>
      </c>
      <c r="C113" s="35"/>
      <c r="D113" s="36"/>
      <c r="E113" s="37"/>
      <c r="F113" s="38"/>
    </row>
    <row r="114" spans="1:6" ht="14.4" customHeight="1" x14ac:dyDescent="0.3">
      <c r="A114" s="33"/>
      <c r="B114" s="96" t="s">
        <v>84</v>
      </c>
      <c r="C114" s="35"/>
      <c r="D114" s="36"/>
      <c r="E114" s="37"/>
      <c r="F114" s="38"/>
    </row>
    <row r="115" spans="1:6" ht="14.4" customHeight="1" x14ac:dyDescent="0.3">
      <c r="A115" s="33"/>
      <c r="B115" s="96" t="s">
        <v>82</v>
      </c>
      <c r="C115" s="35"/>
      <c r="D115" s="36"/>
      <c r="E115" s="37"/>
      <c r="F115" s="38"/>
    </row>
    <row r="116" spans="1:6" ht="14.4" customHeight="1" x14ac:dyDescent="0.3">
      <c r="A116" s="33"/>
      <c r="B116" s="98" t="s">
        <v>92</v>
      </c>
      <c r="C116" s="35">
        <v>1</v>
      </c>
      <c r="D116" s="36" t="s">
        <v>5</v>
      </c>
      <c r="E116" s="37">
        <v>0</v>
      </c>
      <c r="F116" s="38">
        <f>E116*C116</f>
        <v>0</v>
      </c>
    </row>
    <row r="117" spans="1:6" ht="14.4" customHeight="1" x14ac:dyDescent="0.3">
      <c r="A117" s="33"/>
      <c r="B117" s="96"/>
      <c r="C117" s="35"/>
      <c r="D117" s="36"/>
      <c r="E117" s="37"/>
      <c r="F117" s="38"/>
    </row>
    <row r="118" spans="1:6" ht="14.4" customHeight="1" x14ac:dyDescent="0.3">
      <c r="A118" s="33"/>
      <c r="B118" s="95" t="s">
        <v>86</v>
      </c>
      <c r="C118" s="35"/>
      <c r="D118" s="36"/>
      <c r="E118" s="37"/>
      <c r="F118" s="38"/>
    </row>
    <row r="119" spans="1:6" ht="14.4" customHeight="1" x14ac:dyDescent="0.3">
      <c r="A119" s="33"/>
      <c r="B119" s="96" t="s">
        <v>85</v>
      </c>
      <c r="C119" s="36"/>
      <c r="D119" s="36"/>
      <c r="E119" s="36"/>
      <c r="F119" s="36"/>
    </row>
    <row r="120" spans="1:6" ht="27.6" customHeight="1" x14ac:dyDescent="0.3">
      <c r="A120" s="33"/>
      <c r="B120" s="96" t="s">
        <v>87</v>
      </c>
      <c r="C120" s="36"/>
      <c r="D120" s="36"/>
      <c r="E120" s="36"/>
      <c r="F120" s="36"/>
    </row>
    <row r="121" spans="1:6" ht="14.4" customHeight="1" x14ac:dyDescent="0.3">
      <c r="A121" s="33"/>
      <c r="B121" s="98" t="s">
        <v>89</v>
      </c>
      <c r="C121" s="35">
        <v>1</v>
      </c>
      <c r="D121" s="36" t="s">
        <v>5</v>
      </c>
      <c r="E121" s="37">
        <v>0</v>
      </c>
      <c r="F121" s="38">
        <f>E121*C121</f>
        <v>0</v>
      </c>
    </row>
    <row r="122" spans="1:6" ht="14.4" customHeight="1" x14ac:dyDescent="0.3">
      <c r="A122" s="33"/>
      <c r="B122" s="98"/>
      <c r="C122" s="35"/>
      <c r="D122" s="36"/>
      <c r="E122" s="97"/>
      <c r="F122" s="38"/>
    </row>
    <row r="123" spans="1:6" ht="14.4" thickBot="1" x14ac:dyDescent="0.35">
      <c r="A123" s="33"/>
      <c r="B123" s="99" t="s">
        <v>103</v>
      </c>
      <c r="C123" s="35"/>
      <c r="D123" s="36"/>
      <c r="E123" s="97"/>
      <c r="F123" s="44">
        <f>SUM(F102:F122)</f>
        <v>0</v>
      </c>
    </row>
    <row r="124" spans="1:6" x14ac:dyDescent="0.3">
      <c r="A124" s="33"/>
      <c r="B124" s="57"/>
      <c r="C124" s="59"/>
      <c r="D124" s="59"/>
      <c r="E124" s="59"/>
      <c r="F124" s="59"/>
    </row>
    <row r="125" spans="1:6" x14ac:dyDescent="0.3">
      <c r="A125" s="33"/>
      <c r="B125" s="43"/>
      <c r="C125" s="36"/>
      <c r="D125" s="36"/>
      <c r="E125" s="36"/>
      <c r="F125" s="36"/>
    </row>
    <row r="126" spans="1:6" x14ac:dyDescent="0.3">
      <c r="A126" s="33"/>
      <c r="B126" s="42" t="s">
        <v>100</v>
      </c>
      <c r="C126" s="35"/>
      <c r="D126" s="36"/>
      <c r="E126" s="37"/>
      <c r="F126" s="38"/>
    </row>
    <row r="127" spans="1:6" ht="14.4" customHeight="1" x14ac:dyDescent="0.3">
      <c r="A127" s="33"/>
      <c r="B127" s="95" t="s">
        <v>75</v>
      </c>
      <c r="C127" s="35"/>
      <c r="D127" s="36"/>
      <c r="E127" s="37"/>
      <c r="F127" s="38"/>
    </row>
    <row r="128" spans="1:6" ht="41.4" x14ac:dyDescent="0.3">
      <c r="A128" s="33"/>
      <c r="B128" s="96" t="s">
        <v>112</v>
      </c>
      <c r="C128" s="35"/>
      <c r="D128" s="36"/>
      <c r="E128" s="37"/>
      <c r="F128" s="38"/>
    </row>
    <row r="129" spans="1:6" ht="14.4" customHeight="1" x14ac:dyDescent="0.3">
      <c r="A129" s="33"/>
      <c r="B129" s="98" t="s">
        <v>90</v>
      </c>
      <c r="C129" s="35">
        <v>1</v>
      </c>
      <c r="D129" s="36" t="s">
        <v>5</v>
      </c>
      <c r="E129" s="37">
        <v>0</v>
      </c>
      <c r="F129" s="38">
        <f>E129*C129</f>
        <v>0</v>
      </c>
    </row>
    <row r="130" spans="1:6" ht="14.4" customHeight="1" x14ac:dyDescent="0.3">
      <c r="A130" s="33"/>
      <c r="B130" s="98"/>
      <c r="C130" s="35"/>
      <c r="D130" s="36"/>
      <c r="E130" s="37"/>
      <c r="F130" s="38"/>
    </row>
    <row r="131" spans="1:6" ht="14.4" customHeight="1" x14ac:dyDescent="0.3">
      <c r="A131" s="33"/>
      <c r="B131" s="95" t="s">
        <v>76</v>
      </c>
      <c r="C131" s="35"/>
      <c r="D131" s="36"/>
      <c r="E131" s="37"/>
      <c r="F131" s="38"/>
    </row>
    <row r="132" spans="1:6" ht="14.4" customHeight="1" x14ac:dyDescent="0.3">
      <c r="A132" s="33"/>
      <c r="B132" s="96" t="s">
        <v>83</v>
      </c>
      <c r="C132" s="35"/>
      <c r="D132" s="36"/>
      <c r="E132" s="37"/>
      <c r="F132" s="38"/>
    </row>
    <row r="133" spans="1:6" ht="14.4" customHeight="1" x14ac:dyDescent="0.3">
      <c r="A133" s="33"/>
      <c r="B133" s="96" t="s">
        <v>77</v>
      </c>
      <c r="C133" s="35"/>
      <c r="D133" s="36"/>
      <c r="E133" s="37"/>
      <c r="F133" s="38"/>
    </row>
    <row r="134" spans="1:6" ht="27.6" x14ac:dyDescent="0.3">
      <c r="A134" s="33"/>
      <c r="B134" s="96" t="s">
        <v>88</v>
      </c>
      <c r="C134" s="35"/>
      <c r="D134" s="36"/>
      <c r="E134" s="37"/>
      <c r="F134" s="38"/>
    </row>
    <row r="135" spans="1:6" ht="14.4" customHeight="1" x14ac:dyDescent="0.3">
      <c r="A135" s="33"/>
      <c r="B135" s="96" t="s">
        <v>78</v>
      </c>
      <c r="C135" s="35"/>
      <c r="D135" s="36"/>
      <c r="E135" s="37"/>
      <c r="F135" s="38"/>
    </row>
    <row r="136" spans="1:6" ht="14.4" customHeight="1" x14ac:dyDescent="0.3">
      <c r="A136" s="33"/>
      <c r="B136" s="96" t="s">
        <v>79</v>
      </c>
      <c r="C136" s="35"/>
      <c r="D136" s="36"/>
      <c r="E136" s="37"/>
      <c r="F136" s="38"/>
    </row>
    <row r="137" spans="1:6" ht="14.4" customHeight="1" x14ac:dyDescent="0.3">
      <c r="A137" s="33"/>
      <c r="B137" s="98" t="s">
        <v>91</v>
      </c>
      <c r="C137" s="35">
        <v>1</v>
      </c>
      <c r="D137" s="36" t="s">
        <v>5</v>
      </c>
      <c r="E137" s="37">
        <v>0</v>
      </c>
      <c r="F137" s="38">
        <f>E137*C137</f>
        <v>0</v>
      </c>
    </row>
    <row r="138" spans="1:6" ht="14.4" customHeight="1" x14ac:dyDescent="0.3">
      <c r="A138" s="33"/>
      <c r="B138" s="98"/>
      <c r="C138" s="35"/>
      <c r="D138" s="36"/>
      <c r="E138" s="37"/>
      <c r="F138" s="38"/>
    </row>
    <row r="139" spans="1:6" ht="14.4" customHeight="1" x14ac:dyDescent="0.3">
      <c r="A139" s="33"/>
      <c r="B139" s="95" t="s">
        <v>80</v>
      </c>
      <c r="C139" s="35"/>
      <c r="D139" s="36"/>
      <c r="E139" s="37"/>
      <c r="F139" s="38"/>
    </row>
    <row r="140" spans="1:6" ht="14.4" customHeight="1" x14ac:dyDescent="0.3">
      <c r="A140" s="33"/>
      <c r="B140" s="96" t="s">
        <v>81</v>
      </c>
      <c r="C140" s="35"/>
      <c r="D140" s="36"/>
      <c r="E140" s="37"/>
      <c r="F140" s="38"/>
    </row>
    <row r="141" spans="1:6" ht="14.4" customHeight="1" x14ac:dyDescent="0.3">
      <c r="A141" s="33"/>
      <c r="B141" s="96" t="s">
        <v>84</v>
      </c>
      <c r="C141" s="35"/>
      <c r="D141" s="36"/>
      <c r="E141" s="37"/>
      <c r="F141" s="38"/>
    </row>
    <row r="142" spans="1:6" ht="14.4" customHeight="1" x14ac:dyDescent="0.3">
      <c r="A142" s="33"/>
      <c r="B142" s="96" t="s">
        <v>82</v>
      </c>
      <c r="C142" s="35"/>
      <c r="D142" s="36"/>
      <c r="E142" s="37"/>
      <c r="F142" s="38"/>
    </row>
    <row r="143" spans="1:6" ht="14.4" customHeight="1" x14ac:dyDescent="0.3">
      <c r="A143" s="33"/>
      <c r="B143" s="98" t="s">
        <v>92</v>
      </c>
      <c r="C143" s="35">
        <v>1</v>
      </c>
      <c r="D143" s="36" t="s">
        <v>5</v>
      </c>
      <c r="E143" s="37">
        <v>0</v>
      </c>
      <c r="F143" s="38">
        <f>E143*C143</f>
        <v>0</v>
      </c>
    </row>
    <row r="144" spans="1:6" ht="14.4" customHeight="1" x14ac:dyDescent="0.3">
      <c r="A144" s="33"/>
      <c r="B144" s="96"/>
      <c r="C144" s="35"/>
      <c r="D144" s="36"/>
      <c r="E144" s="37"/>
      <c r="F144" s="38"/>
    </row>
    <row r="145" spans="1:6" ht="14.4" customHeight="1" x14ac:dyDescent="0.3">
      <c r="A145" s="33"/>
      <c r="B145" s="95" t="s">
        <v>86</v>
      </c>
      <c r="C145" s="35"/>
      <c r="D145" s="36"/>
      <c r="E145" s="37"/>
      <c r="F145" s="38"/>
    </row>
    <row r="146" spans="1:6" ht="14.4" customHeight="1" x14ac:dyDescent="0.3">
      <c r="A146" s="33"/>
      <c r="B146" s="96" t="s">
        <v>85</v>
      </c>
      <c r="C146" s="36"/>
      <c r="D146" s="36"/>
      <c r="E146" s="36"/>
      <c r="F146" s="36"/>
    </row>
    <row r="147" spans="1:6" ht="27.6" customHeight="1" x14ac:dyDescent="0.3">
      <c r="A147" s="33"/>
      <c r="B147" s="96" t="s">
        <v>87</v>
      </c>
      <c r="C147" s="36"/>
      <c r="D147" s="36"/>
      <c r="E147" s="36"/>
      <c r="F147" s="36"/>
    </row>
    <row r="148" spans="1:6" ht="14.4" customHeight="1" x14ac:dyDescent="0.3">
      <c r="A148" s="33"/>
      <c r="B148" s="98" t="s">
        <v>89</v>
      </c>
      <c r="C148" s="35">
        <v>1</v>
      </c>
      <c r="D148" s="36" t="s">
        <v>5</v>
      </c>
      <c r="E148" s="37">
        <v>0</v>
      </c>
      <c r="F148" s="38">
        <f>E148*C148</f>
        <v>0</v>
      </c>
    </row>
    <row r="149" spans="1:6" ht="14.4" customHeight="1" x14ac:dyDescent="0.3">
      <c r="A149" s="33"/>
      <c r="B149" s="98"/>
      <c r="C149" s="35"/>
      <c r="D149" s="36"/>
      <c r="E149" s="97"/>
      <c r="F149" s="38"/>
    </row>
    <row r="150" spans="1:6" ht="14.4" customHeight="1" x14ac:dyDescent="0.3">
      <c r="A150" s="33"/>
      <c r="B150" s="101" t="s">
        <v>95</v>
      </c>
      <c r="C150" s="35"/>
      <c r="D150" s="36"/>
      <c r="E150" s="97"/>
      <c r="F150" s="38"/>
    </row>
    <row r="151" spans="1:6" ht="14.4" customHeight="1" x14ac:dyDescent="0.3">
      <c r="A151" s="33"/>
      <c r="B151" s="98" t="s">
        <v>104</v>
      </c>
      <c r="C151" s="35">
        <v>1</v>
      </c>
      <c r="D151" s="36" t="s">
        <v>5</v>
      </c>
      <c r="E151" s="37">
        <v>0</v>
      </c>
      <c r="F151" s="38">
        <f>E151*C151</f>
        <v>0</v>
      </c>
    </row>
    <row r="152" spans="1:6" ht="14.4" customHeight="1" x14ac:dyDescent="0.3">
      <c r="A152" s="33"/>
      <c r="B152" s="98"/>
      <c r="C152" s="35"/>
      <c r="D152" s="36"/>
      <c r="E152" s="97"/>
      <c r="F152" s="38"/>
    </row>
    <row r="153" spans="1:6" ht="14.4" customHeight="1" x14ac:dyDescent="0.3">
      <c r="A153" s="33"/>
      <c r="B153" s="98"/>
      <c r="C153" s="35"/>
      <c r="D153" s="36"/>
      <c r="E153" s="97"/>
      <c r="F153" s="38"/>
    </row>
    <row r="154" spans="1:6" ht="14.4" thickBot="1" x14ac:dyDescent="0.35">
      <c r="A154" s="33"/>
      <c r="B154" s="99" t="s">
        <v>103</v>
      </c>
      <c r="C154" s="35"/>
      <c r="D154" s="36"/>
      <c r="E154" s="97"/>
      <c r="F154" s="44">
        <f>SUM(F129:F153)</f>
        <v>0</v>
      </c>
    </row>
    <row r="155" spans="1:6" x14ac:dyDescent="0.3">
      <c r="A155" s="33"/>
      <c r="B155" s="57"/>
      <c r="C155" s="59"/>
      <c r="D155" s="59"/>
      <c r="E155" s="59"/>
      <c r="F155" s="59"/>
    </row>
    <row r="156" spans="1:6" x14ac:dyDescent="0.3">
      <c r="A156" s="33"/>
      <c r="B156" s="43"/>
      <c r="C156" s="36"/>
      <c r="D156" s="36"/>
      <c r="E156" s="36"/>
      <c r="F156" s="36"/>
    </row>
    <row r="157" spans="1:6" x14ac:dyDescent="0.3">
      <c r="A157" s="33"/>
      <c r="B157" s="46" t="s">
        <v>18</v>
      </c>
      <c r="C157" s="47"/>
      <c r="D157" s="48"/>
      <c r="E157" s="49"/>
      <c r="F157" s="49"/>
    </row>
    <row r="158" spans="1:6" x14ac:dyDescent="0.3">
      <c r="A158" s="33"/>
      <c r="B158" s="50" t="s">
        <v>19</v>
      </c>
      <c r="C158" s="47"/>
      <c r="D158" s="48"/>
      <c r="E158" s="49"/>
      <c r="F158" s="49"/>
    </row>
    <row r="159" spans="1:6" x14ac:dyDescent="0.3">
      <c r="A159" s="33"/>
      <c r="B159" s="51" t="str">
        <f>$B$11</f>
        <v>Plots 1-3 Block</v>
      </c>
      <c r="C159" s="47">
        <v>1</v>
      </c>
      <c r="D159" s="51" t="s">
        <v>21</v>
      </c>
      <c r="E159" s="49"/>
      <c r="F159" s="49">
        <f>$F$39</f>
        <v>0</v>
      </c>
    </row>
    <row r="160" spans="1:6" x14ac:dyDescent="0.3">
      <c r="A160" s="33"/>
      <c r="B160" s="51" t="str">
        <f>$B$42</f>
        <v xml:space="preserve">Plots 4-5 Block </v>
      </c>
      <c r="C160" s="47">
        <v>1</v>
      </c>
      <c r="D160" s="51" t="s">
        <v>21</v>
      </c>
      <c r="E160" s="49"/>
      <c r="F160" s="49">
        <f>$F$66</f>
        <v>0</v>
      </c>
    </row>
    <row r="161" spans="1:6" x14ac:dyDescent="0.3">
      <c r="A161" s="33"/>
      <c r="B161" s="51" t="str">
        <f>$B$69</f>
        <v xml:space="preserve">Plots 6-8 Block </v>
      </c>
      <c r="C161" s="47">
        <v>1</v>
      </c>
      <c r="D161" s="51" t="s">
        <v>22</v>
      </c>
      <c r="E161" s="49"/>
      <c r="F161" s="49">
        <f>$F$96</f>
        <v>0</v>
      </c>
    </row>
    <row r="162" spans="1:6" x14ac:dyDescent="0.3">
      <c r="A162" s="33"/>
      <c r="B162" s="51" t="str">
        <f>$B$99</f>
        <v>Plots 9-10 Block</v>
      </c>
      <c r="C162" s="47">
        <v>1</v>
      </c>
      <c r="D162" s="51" t="s">
        <v>22</v>
      </c>
      <c r="E162" s="49"/>
      <c r="F162" s="49">
        <f>$F$123</f>
        <v>0</v>
      </c>
    </row>
    <row r="163" spans="1:6" x14ac:dyDescent="0.3">
      <c r="A163" s="33"/>
      <c r="B163" s="43" t="str">
        <f>$B$126</f>
        <v>Plots 11-13 Block</v>
      </c>
      <c r="C163" s="47">
        <v>1</v>
      </c>
      <c r="D163" s="51" t="s">
        <v>22</v>
      </c>
      <c r="E163" s="49"/>
      <c r="F163" s="49">
        <f>$F$154</f>
        <v>0</v>
      </c>
    </row>
    <row r="164" spans="1:6" x14ac:dyDescent="0.3">
      <c r="A164" s="33"/>
      <c r="B164" s="51"/>
      <c r="C164" s="47"/>
      <c r="D164" s="48"/>
      <c r="E164" s="49"/>
      <c r="F164" s="49"/>
    </row>
    <row r="165" spans="1:6" x14ac:dyDescent="0.3">
      <c r="A165" s="33"/>
      <c r="B165" s="52"/>
      <c r="C165" s="53"/>
      <c r="D165" s="54"/>
      <c r="E165" s="55"/>
      <c r="F165" s="55"/>
    </row>
    <row r="166" spans="1:6" x14ac:dyDescent="0.3">
      <c r="A166" s="33"/>
      <c r="B166" s="56" t="s">
        <v>94</v>
      </c>
      <c r="C166" s="35"/>
      <c r="D166" s="36"/>
      <c r="E166" s="37"/>
      <c r="F166" s="55">
        <f>SUM(F159:F163)</f>
        <v>0</v>
      </c>
    </row>
    <row r="167" spans="1:6" x14ac:dyDescent="0.3">
      <c r="A167" s="33"/>
      <c r="B167" s="52"/>
      <c r="C167" s="35"/>
      <c r="D167" s="36"/>
      <c r="E167" s="37"/>
      <c r="F167" s="55"/>
    </row>
    <row r="168" spans="1:6" x14ac:dyDescent="0.3">
      <c r="A168" s="33"/>
      <c r="B168" s="57"/>
      <c r="C168" s="58"/>
      <c r="D168" s="59"/>
      <c r="E168" s="60"/>
      <c r="F168" s="61"/>
    </row>
    <row r="169" spans="1:6" x14ac:dyDescent="0.3">
      <c r="B169" s="43"/>
      <c r="C169" s="35"/>
      <c r="D169" s="36"/>
      <c r="E169" s="37"/>
      <c r="F169" s="38"/>
    </row>
    <row r="170" spans="1:6" ht="27.6" x14ac:dyDescent="0.3">
      <c r="A170" s="33"/>
      <c r="B170" s="62" t="s">
        <v>65</v>
      </c>
      <c r="C170" s="35"/>
      <c r="D170" s="36"/>
      <c r="E170" s="37"/>
      <c r="F170" s="38"/>
    </row>
    <row r="171" spans="1:6" ht="14.4" customHeight="1" x14ac:dyDescent="0.3">
      <c r="A171" s="33"/>
      <c r="B171" s="62"/>
      <c r="C171" s="35"/>
      <c r="D171" s="36"/>
      <c r="E171" s="37"/>
      <c r="F171" s="38"/>
    </row>
    <row r="172" spans="1:6" ht="14.4" customHeight="1" x14ac:dyDescent="0.3">
      <c r="A172" s="33"/>
      <c r="B172" s="45" t="s">
        <v>93</v>
      </c>
      <c r="C172" s="35"/>
      <c r="D172" s="36"/>
      <c r="E172" s="37"/>
      <c r="F172" s="38"/>
    </row>
    <row r="173" spans="1:6" ht="14.4" customHeight="1" x14ac:dyDescent="0.3">
      <c r="A173" s="33"/>
      <c r="B173" s="63"/>
      <c r="C173" s="35"/>
      <c r="D173" s="36"/>
      <c r="E173" s="37"/>
      <c r="F173" s="38"/>
    </row>
    <row r="174" spans="1:6" ht="14.4" customHeight="1" x14ac:dyDescent="0.3">
      <c r="A174" s="33"/>
      <c r="B174" s="63" t="s">
        <v>66</v>
      </c>
      <c r="C174" s="35"/>
      <c r="D174" s="36" t="s">
        <v>2</v>
      </c>
      <c r="E174" s="37">
        <v>0</v>
      </c>
      <c r="F174" s="38"/>
    </row>
    <row r="175" spans="1:6" ht="14.4" customHeight="1" x14ac:dyDescent="0.3">
      <c r="A175" s="33"/>
      <c r="B175" s="63" t="s">
        <v>67</v>
      </c>
      <c r="C175" s="35"/>
      <c r="D175" s="36" t="s">
        <v>2</v>
      </c>
      <c r="E175" s="37">
        <v>0</v>
      </c>
      <c r="F175" s="38"/>
    </row>
    <row r="176" spans="1:6" ht="27.6" x14ac:dyDescent="0.3">
      <c r="A176" s="33"/>
      <c r="B176" s="63" t="s">
        <v>106</v>
      </c>
      <c r="C176" s="35"/>
      <c r="D176" s="36" t="s">
        <v>2</v>
      </c>
      <c r="E176" s="37">
        <v>0</v>
      </c>
      <c r="F176" s="38"/>
    </row>
    <row r="177" spans="1:6" ht="27.6" x14ac:dyDescent="0.3">
      <c r="A177" s="33"/>
      <c r="B177" s="63" t="s">
        <v>107</v>
      </c>
      <c r="C177" s="35"/>
      <c r="D177" s="36"/>
      <c r="E177" s="37"/>
      <c r="F177" s="38"/>
    </row>
    <row r="178" spans="1:6" ht="14.4" customHeight="1" x14ac:dyDescent="0.3">
      <c r="A178" s="33"/>
      <c r="B178" s="63" t="s">
        <v>108</v>
      </c>
      <c r="C178" s="35"/>
      <c r="D178" s="36"/>
      <c r="E178" s="37"/>
      <c r="F178" s="38"/>
    </row>
    <row r="179" spans="1:6" ht="14.4" customHeight="1" x14ac:dyDescent="0.3">
      <c r="A179" s="33"/>
      <c r="B179" s="63"/>
      <c r="C179" s="35"/>
      <c r="D179" s="36"/>
      <c r="E179" s="37"/>
      <c r="F179" s="38"/>
    </row>
    <row r="180" spans="1:6" x14ac:dyDescent="0.3">
      <c r="A180" s="33"/>
      <c r="B180" s="43"/>
      <c r="C180" s="35"/>
      <c r="D180" s="36"/>
      <c r="E180" s="37"/>
      <c r="F180" s="38"/>
    </row>
    <row r="181" spans="1:6" x14ac:dyDescent="0.3">
      <c r="A181" s="33"/>
      <c r="B181" s="36" t="s">
        <v>23</v>
      </c>
      <c r="C181" s="35"/>
      <c r="D181" s="36"/>
      <c r="E181" s="37"/>
      <c r="F181" s="61"/>
    </row>
    <row r="182" spans="1:6" x14ac:dyDescent="0.3">
      <c r="A182" s="33"/>
      <c r="B182" s="36"/>
      <c r="C182" s="64"/>
      <c r="D182" s="65"/>
      <c r="E182" s="66"/>
      <c r="F182" s="38">
        <f>SUM(F166:F181)</f>
        <v>0</v>
      </c>
    </row>
    <row r="183" spans="1:6" x14ac:dyDescent="0.3">
      <c r="A183" s="33"/>
      <c r="B183" s="56"/>
      <c r="C183" s="67"/>
      <c r="D183" s="56"/>
      <c r="E183" s="68"/>
      <c r="F183" s="38"/>
    </row>
    <row r="184" spans="1:6" x14ac:dyDescent="0.3">
      <c r="A184" s="33"/>
      <c r="B184" s="42" t="s">
        <v>24</v>
      </c>
      <c r="C184" s="35"/>
      <c r="D184" s="36"/>
      <c r="E184" s="37"/>
      <c r="F184" s="38"/>
    </row>
    <row r="185" spans="1:6" x14ac:dyDescent="0.3">
      <c r="A185" s="33"/>
      <c r="B185" s="43"/>
      <c r="C185" s="35"/>
      <c r="D185" s="36"/>
      <c r="E185" s="37"/>
      <c r="F185" s="38"/>
    </row>
    <row r="186" spans="1:6" x14ac:dyDescent="0.3">
      <c r="A186" s="33"/>
      <c r="B186" s="52" t="s">
        <v>68</v>
      </c>
      <c r="C186" s="35"/>
      <c r="D186" s="36"/>
      <c r="E186" s="37"/>
      <c r="F186" s="38"/>
    </row>
    <row r="187" spans="1:6" x14ac:dyDescent="0.3">
      <c r="A187" s="33"/>
      <c r="B187" s="43"/>
      <c r="C187" s="35"/>
      <c r="D187" s="65"/>
      <c r="E187" s="37"/>
      <c r="F187" s="38">
        <v>0</v>
      </c>
    </row>
    <row r="188" spans="1:6" x14ac:dyDescent="0.3">
      <c r="A188" s="33"/>
      <c r="B188" s="43"/>
      <c r="C188" s="35"/>
      <c r="D188" s="65"/>
      <c r="E188" s="37"/>
      <c r="F188" s="38">
        <v>0</v>
      </c>
    </row>
    <row r="189" spans="1:6" x14ac:dyDescent="0.3">
      <c r="A189" s="33"/>
      <c r="B189" s="43"/>
      <c r="C189" s="35"/>
      <c r="D189" s="65"/>
      <c r="E189" s="37"/>
      <c r="F189" s="38">
        <v>0</v>
      </c>
    </row>
    <row r="190" spans="1:6" x14ac:dyDescent="0.3">
      <c r="A190" s="33"/>
      <c r="B190" s="43"/>
      <c r="C190" s="35"/>
      <c r="D190" s="65"/>
      <c r="E190" s="37"/>
      <c r="F190" s="38">
        <v>0</v>
      </c>
    </row>
    <row r="191" spans="1:6" x14ac:dyDescent="0.3">
      <c r="A191" s="33"/>
      <c r="B191" s="43"/>
      <c r="C191" s="35"/>
      <c r="D191" s="65"/>
      <c r="E191" s="37"/>
      <c r="F191" s="38">
        <v>0</v>
      </c>
    </row>
    <row r="192" spans="1:6" x14ac:dyDescent="0.3">
      <c r="A192" s="33"/>
      <c r="B192" s="43"/>
      <c r="C192" s="35"/>
      <c r="D192" s="65"/>
      <c r="E192" s="37"/>
      <c r="F192" s="38">
        <v>0</v>
      </c>
    </row>
    <row r="193" spans="1:6" x14ac:dyDescent="0.3">
      <c r="A193" s="33"/>
      <c r="B193" s="43"/>
      <c r="C193" s="35"/>
      <c r="D193" s="65"/>
      <c r="E193" s="37"/>
      <c r="F193" s="38">
        <v>0</v>
      </c>
    </row>
    <row r="194" spans="1:6" x14ac:dyDescent="0.3">
      <c r="A194" s="33"/>
      <c r="B194" s="43"/>
      <c r="C194" s="35"/>
      <c r="D194" s="65"/>
      <c r="E194" s="37"/>
      <c r="F194" s="38">
        <v>0</v>
      </c>
    </row>
    <row r="195" spans="1:6" x14ac:dyDescent="0.3">
      <c r="A195" s="33"/>
      <c r="B195" s="43"/>
      <c r="C195" s="35"/>
      <c r="D195" s="65"/>
      <c r="E195" s="37"/>
      <c r="F195" s="38">
        <v>0</v>
      </c>
    </row>
    <row r="196" spans="1:6" ht="14.4" thickBot="1" x14ac:dyDescent="0.35">
      <c r="A196" s="33"/>
      <c r="B196" s="43"/>
      <c r="C196" s="85" t="s">
        <v>69</v>
      </c>
      <c r="D196" s="36"/>
      <c r="E196" s="37"/>
      <c r="F196" s="44">
        <f>SUM(F186:F195)</f>
        <v>0</v>
      </c>
    </row>
    <row r="197" spans="1:6" x14ac:dyDescent="0.3">
      <c r="A197" s="33"/>
      <c r="B197" s="43"/>
      <c r="C197" s="35"/>
      <c r="D197" s="36"/>
      <c r="E197" s="37"/>
      <c r="F197" s="38"/>
    </row>
    <row r="198" spans="1:6" x14ac:dyDescent="0.3">
      <c r="A198" s="33"/>
      <c r="B198" s="86" t="s">
        <v>70</v>
      </c>
      <c r="C198" s="35"/>
      <c r="D198" s="36"/>
      <c r="E198" s="37"/>
      <c r="F198" s="38">
        <v>0</v>
      </c>
    </row>
    <row r="199" spans="1:6" x14ac:dyDescent="0.3">
      <c r="A199" s="33"/>
      <c r="B199" s="43"/>
      <c r="C199" s="35"/>
      <c r="D199" s="36"/>
      <c r="E199" s="37"/>
      <c r="F199" s="38">
        <v>0</v>
      </c>
    </row>
    <row r="200" spans="1:6" x14ac:dyDescent="0.3">
      <c r="A200" s="33"/>
      <c r="B200" s="43"/>
      <c r="C200" s="35"/>
      <c r="D200" s="36"/>
      <c r="E200" s="37"/>
      <c r="F200" s="38">
        <v>0</v>
      </c>
    </row>
    <row r="201" spans="1:6" x14ac:dyDescent="0.3">
      <c r="A201" s="33"/>
      <c r="B201" s="43"/>
      <c r="C201" s="35"/>
      <c r="D201" s="36"/>
      <c r="E201" s="37"/>
      <c r="F201" s="38">
        <v>0</v>
      </c>
    </row>
    <row r="202" spans="1:6" x14ac:dyDescent="0.3">
      <c r="A202" s="33"/>
      <c r="B202" s="43"/>
      <c r="C202" s="35"/>
      <c r="D202" s="36"/>
      <c r="E202" s="37"/>
      <c r="F202" s="38">
        <v>0</v>
      </c>
    </row>
    <row r="203" spans="1:6" ht="14.4" thickBot="1" x14ac:dyDescent="0.35">
      <c r="A203" s="33"/>
      <c r="B203" s="43"/>
      <c r="C203" s="85" t="s">
        <v>69</v>
      </c>
      <c r="D203" s="36"/>
      <c r="E203" s="37"/>
      <c r="F203" s="44">
        <f>SUM(F198:F202)</f>
        <v>0</v>
      </c>
    </row>
    <row r="204" spans="1:6" x14ac:dyDescent="0.3">
      <c r="A204" s="69"/>
      <c r="B204" s="57"/>
      <c r="C204" s="58"/>
      <c r="D204" s="59"/>
      <c r="E204" s="60"/>
      <c r="F204" s="61"/>
    </row>
    <row r="205" spans="1:6" ht="14.4" thickBot="1" x14ac:dyDescent="0.35">
      <c r="A205" s="33"/>
      <c r="B205" s="70" t="s">
        <v>25</v>
      </c>
      <c r="C205" s="71"/>
      <c r="D205" s="72"/>
      <c r="E205" s="73" t="s">
        <v>26</v>
      </c>
      <c r="F205" s="74">
        <f>F182+F196+F203</f>
        <v>0</v>
      </c>
    </row>
    <row r="206" spans="1:6" ht="14.4" thickTop="1" x14ac:dyDescent="0.3">
      <c r="A206" s="33"/>
      <c r="B206" s="75"/>
      <c r="C206" s="35"/>
      <c r="D206" s="36"/>
      <c r="E206" s="37"/>
      <c r="F206" s="76"/>
    </row>
    <row r="207" spans="1:6" x14ac:dyDescent="0.3">
      <c r="A207" s="33"/>
      <c r="B207" s="75" t="s">
        <v>71</v>
      </c>
      <c r="C207" s="84">
        <v>0</v>
      </c>
      <c r="D207" s="36" t="s">
        <v>27</v>
      </c>
      <c r="E207" s="77"/>
      <c r="F207" s="78">
        <f>F205*C207</f>
        <v>0</v>
      </c>
    </row>
    <row r="208" spans="1:6" x14ac:dyDescent="0.3">
      <c r="A208" s="33"/>
      <c r="B208" s="75"/>
      <c r="C208" s="35"/>
      <c r="D208" s="36"/>
      <c r="E208" s="37"/>
      <c r="F208" s="76"/>
    </row>
    <row r="209" spans="1:6" ht="14.4" thickBot="1" x14ac:dyDescent="0.35">
      <c r="A209" s="33"/>
      <c r="B209" s="79" t="s">
        <v>94</v>
      </c>
      <c r="C209" s="80"/>
      <c r="D209" s="80"/>
      <c r="E209" s="68" t="s">
        <v>26</v>
      </c>
      <c r="F209" s="74">
        <f>F205-F207</f>
        <v>0</v>
      </c>
    </row>
    <row r="210" spans="1:6" ht="14.4" thickTop="1" x14ac:dyDescent="0.3">
      <c r="A210" s="33"/>
      <c r="B210" s="79"/>
      <c r="C210" s="80"/>
      <c r="D210" s="80"/>
      <c r="E210" s="68"/>
      <c r="F210" s="87"/>
    </row>
    <row r="211" spans="1:6" x14ac:dyDescent="0.3">
      <c r="A211" s="33"/>
      <c r="B211" s="88" t="s">
        <v>72</v>
      </c>
      <c r="C211" s="35"/>
      <c r="D211" s="36"/>
      <c r="E211" s="37"/>
      <c r="F211" s="76"/>
    </row>
    <row r="212" spans="1:6" x14ac:dyDescent="0.3">
      <c r="A212" s="33"/>
      <c r="B212" s="100"/>
      <c r="C212" s="35"/>
      <c r="D212" s="36"/>
      <c r="E212" s="37"/>
      <c r="F212" s="76"/>
    </row>
    <row r="213" spans="1:6" ht="14.4" customHeight="1" x14ac:dyDescent="0.3">
      <c r="A213" s="33"/>
      <c r="B213" s="95" t="s">
        <v>75</v>
      </c>
      <c r="C213" s="35"/>
      <c r="D213" s="36"/>
      <c r="E213" s="37"/>
      <c r="F213" s="38"/>
    </row>
    <row r="214" spans="1:6" ht="41.4" x14ac:dyDescent="0.3">
      <c r="A214" s="33"/>
      <c r="B214" s="96" t="s">
        <v>112</v>
      </c>
      <c r="C214" s="35"/>
      <c r="D214" s="36"/>
      <c r="E214" s="37"/>
      <c r="F214" s="38"/>
    </row>
    <row r="215" spans="1:6" ht="14.4" customHeight="1" x14ac:dyDescent="0.3">
      <c r="A215" s="33"/>
      <c r="B215" s="96"/>
      <c r="C215" s="35"/>
      <c r="D215" s="36"/>
      <c r="E215" s="37"/>
      <c r="F215" s="38"/>
    </row>
    <row r="216" spans="1:6" ht="14.4" customHeight="1" x14ac:dyDescent="0.3">
      <c r="A216" s="33"/>
      <c r="B216" s="95" t="s">
        <v>76</v>
      </c>
      <c r="C216" s="35"/>
      <c r="D216" s="36"/>
      <c r="E216" s="37"/>
      <c r="F216" s="38"/>
    </row>
    <row r="217" spans="1:6" ht="14.4" customHeight="1" x14ac:dyDescent="0.3">
      <c r="A217" s="33"/>
      <c r="B217" s="96" t="s">
        <v>83</v>
      </c>
      <c r="C217" s="35"/>
      <c r="D217" s="36"/>
      <c r="E217" s="37"/>
      <c r="F217" s="38"/>
    </row>
    <row r="218" spans="1:6" ht="14.4" customHeight="1" x14ac:dyDescent="0.3">
      <c r="A218" s="33"/>
      <c r="B218" s="96" t="s">
        <v>77</v>
      </c>
      <c r="C218" s="35"/>
      <c r="D218" s="36"/>
      <c r="E218" s="37"/>
      <c r="F218" s="38"/>
    </row>
    <row r="219" spans="1:6" ht="27.6" x14ac:dyDescent="0.3">
      <c r="A219" s="33"/>
      <c r="B219" s="96" t="s">
        <v>88</v>
      </c>
      <c r="C219" s="35"/>
      <c r="D219" s="36"/>
      <c r="E219" s="37"/>
      <c r="F219" s="38"/>
    </row>
    <row r="220" spans="1:6" ht="14.4" customHeight="1" x14ac:dyDescent="0.3">
      <c r="A220" s="33"/>
      <c r="B220" s="96" t="s">
        <v>78</v>
      </c>
      <c r="C220" s="35"/>
      <c r="D220" s="36"/>
      <c r="E220" s="37"/>
      <c r="F220" s="38"/>
    </row>
    <row r="221" spans="1:6" ht="14.4" customHeight="1" x14ac:dyDescent="0.3">
      <c r="A221" s="33"/>
      <c r="B221" s="96" t="s">
        <v>79</v>
      </c>
      <c r="C221" s="35"/>
      <c r="D221" s="36"/>
      <c r="E221" s="37"/>
      <c r="F221" s="38"/>
    </row>
    <row r="222" spans="1:6" ht="14.4" customHeight="1" x14ac:dyDescent="0.3">
      <c r="A222" s="33"/>
      <c r="B222" s="96"/>
      <c r="C222" s="35"/>
      <c r="D222" s="36"/>
      <c r="E222" s="37"/>
      <c r="F222" s="38"/>
    </row>
    <row r="223" spans="1:6" ht="14.4" customHeight="1" x14ac:dyDescent="0.3">
      <c r="A223" s="33"/>
      <c r="B223" s="95" t="s">
        <v>80</v>
      </c>
      <c r="C223" s="35"/>
      <c r="D223" s="36"/>
      <c r="E223" s="37"/>
      <c r="F223" s="38"/>
    </row>
    <row r="224" spans="1:6" ht="14.4" customHeight="1" x14ac:dyDescent="0.3">
      <c r="A224" s="33"/>
      <c r="B224" s="96" t="s">
        <v>81</v>
      </c>
      <c r="C224" s="35"/>
      <c r="D224" s="36"/>
      <c r="E224" s="37"/>
      <c r="F224" s="38"/>
    </row>
    <row r="225" spans="1:6" ht="14.4" customHeight="1" x14ac:dyDescent="0.3">
      <c r="A225" s="33"/>
      <c r="B225" s="96" t="s">
        <v>84</v>
      </c>
      <c r="C225" s="35"/>
      <c r="D225" s="36"/>
      <c r="E225" s="37"/>
      <c r="F225" s="38"/>
    </row>
    <row r="226" spans="1:6" ht="14.4" customHeight="1" x14ac:dyDescent="0.3">
      <c r="A226" s="33"/>
      <c r="B226" s="96" t="s">
        <v>82</v>
      </c>
      <c r="C226" s="35"/>
      <c r="D226" s="36"/>
      <c r="E226" s="37"/>
      <c r="F226" s="38"/>
    </row>
    <row r="227" spans="1:6" ht="14.4" customHeight="1" x14ac:dyDescent="0.3">
      <c r="A227" s="33"/>
      <c r="B227" s="96"/>
      <c r="C227" s="35"/>
      <c r="D227" s="36"/>
      <c r="E227" s="37"/>
      <c r="F227" s="38"/>
    </row>
    <row r="228" spans="1:6" ht="14.4" customHeight="1" x14ac:dyDescent="0.3">
      <c r="A228" s="33"/>
      <c r="B228" s="95" t="s">
        <v>86</v>
      </c>
      <c r="C228" s="35"/>
      <c r="D228" s="36"/>
      <c r="E228" s="37"/>
      <c r="F228" s="38"/>
    </row>
    <row r="229" spans="1:6" ht="14.4" customHeight="1" x14ac:dyDescent="0.3">
      <c r="A229" s="33"/>
      <c r="B229" s="96" t="s">
        <v>85</v>
      </c>
      <c r="C229" s="35"/>
      <c r="D229" s="36"/>
      <c r="E229" s="37"/>
      <c r="F229" s="38"/>
    </row>
    <row r="230" spans="1:6" ht="27.6" customHeight="1" x14ac:dyDescent="0.3">
      <c r="A230" s="33"/>
      <c r="B230" s="96" t="s">
        <v>87</v>
      </c>
      <c r="C230" s="35"/>
      <c r="D230" s="36"/>
      <c r="E230" s="37"/>
      <c r="F230" s="38"/>
    </row>
    <row r="231" spans="1:6" ht="14.4" customHeight="1" x14ac:dyDescent="0.3">
      <c r="A231" s="33"/>
      <c r="B231" s="102"/>
      <c r="C231" s="35"/>
      <c r="D231" s="36"/>
      <c r="E231" s="37"/>
      <c r="F231" s="76"/>
    </row>
    <row r="232" spans="1:6" ht="14.4" customHeight="1" x14ac:dyDescent="0.3">
      <c r="A232" s="33"/>
      <c r="B232" s="103" t="s">
        <v>95</v>
      </c>
      <c r="C232" s="35"/>
      <c r="D232" s="36"/>
      <c r="E232" s="37"/>
      <c r="F232" s="76"/>
    </row>
    <row r="233" spans="1:6" ht="14.4" customHeight="1" x14ac:dyDescent="0.3">
      <c r="A233" s="33"/>
      <c r="B233" s="103"/>
      <c r="C233" s="35"/>
      <c r="D233" s="36"/>
      <c r="E233" s="37"/>
      <c r="F233" s="76"/>
    </row>
    <row r="234" spans="1:6" ht="14.4" customHeight="1" x14ac:dyDescent="0.3">
      <c r="A234" s="33"/>
      <c r="B234" s="102" t="s">
        <v>66</v>
      </c>
      <c r="C234" s="35"/>
      <c r="D234" s="36"/>
      <c r="E234" s="37"/>
      <c r="F234" s="76"/>
    </row>
    <row r="235" spans="1:6" ht="14.4" customHeight="1" x14ac:dyDescent="0.3">
      <c r="A235" s="33"/>
      <c r="B235" s="102" t="s">
        <v>67</v>
      </c>
      <c r="C235" s="35"/>
      <c r="D235" s="36"/>
      <c r="E235" s="37"/>
      <c r="F235" s="76"/>
    </row>
    <row r="236" spans="1:6" x14ac:dyDescent="0.3">
      <c r="A236" s="33"/>
      <c r="B236" s="102" t="s">
        <v>111</v>
      </c>
      <c r="C236" s="35"/>
      <c r="D236" s="36"/>
      <c r="E236" s="37"/>
      <c r="F236" s="76"/>
    </row>
    <row r="237" spans="1:6" ht="14.4" customHeight="1" x14ac:dyDescent="0.3">
      <c r="A237" s="33"/>
      <c r="B237" s="102" t="s">
        <v>109</v>
      </c>
      <c r="C237" s="35"/>
      <c r="D237" s="36"/>
      <c r="E237" s="37"/>
      <c r="F237" s="76"/>
    </row>
    <row r="238" spans="1:6" ht="14.4" customHeight="1" x14ac:dyDescent="0.3">
      <c r="A238" s="33"/>
      <c r="B238" s="102" t="s">
        <v>110</v>
      </c>
      <c r="C238" s="35"/>
      <c r="D238" s="36"/>
      <c r="E238" s="37"/>
      <c r="F238" s="76"/>
    </row>
    <row r="239" spans="1:6" ht="14.4" customHeight="1" x14ac:dyDescent="0.3">
      <c r="A239" s="33"/>
      <c r="B239" s="103"/>
      <c r="C239" s="35"/>
      <c r="D239" s="36"/>
      <c r="E239" s="37"/>
      <c r="F239" s="76"/>
    </row>
    <row r="240" spans="1:6" x14ac:dyDescent="0.3">
      <c r="A240" s="69"/>
      <c r="B240" s="69"/>
      <c r="C240" s="58"/>
      <c r="D240" s="59"/>
      <c r="E240" s="60"/>
      <c r="F240" s="81"/>
    </row>
    <row r="241" spans="5:5" x14ac:dyDescent="0.3">
      <c r="E241" s="89"/>
    </row>
    <row r="293" ht="15" customHeight="1" x14ac:dyDescent="0.3"/>
  </sheetData>
  <phoneticPr fontId="15" type="noConversion"/>
  <pageMargins left="0.7" right="0.7" top="0.74275362318840576" bottom="0.5625" header="0.51630434782608692" footer="0.3"/>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C5897-B206-463D-A62F-41C1644592AA}">
  <dimension ref="B2:N44"/>
  <sheetViews>
    <sheetView topLeftCell="K1" workbookViewId="0">
      <selection activeCell="O10" sqref="O10"/>
    </sheetView>
  </sheetViews>
  <sheetFormatPr defaultRowHeight="14.4" x14ac:dyDescent="0.3"/>
  <cols>
    <col min="2" max="2" width="14" customWidth="1"/>
    <col min="3" max="3" width="17.5546875" customWidth="1"/>
    <col min="4" max="4" width="15.33203125" customWidth="1"/>
    <col min="12" max="12" width="37.44140625" customWidth="1"/>
    <col min="13" max="13" width="37.88671875" customWidth="1"/>
  </cols>
  <sheetData>
    <row r="2" spans="2:14" x14ac:dyDescent="0.3">
      <c r="B2" s="5" t="s">
        <v>28</v>
      </c>
      <c r="C2" s="6"/>
      <c r="D2" s="6"/>
      <c r="K2" s="2"/>
      <c r="L2" s="1" t="s">
        <v>64</v>
      </c>
    </row>
    <row r="3" spans="2:14" x14ac:dyDescent="0.3">
      <c r="B3" s="7" t="s">
        <v>29</v>
      </c>
      <c r="C3" s="7" t="s">
        <v>30</v>
      </c>
      <c r="D3" s="7">
        <v>19</v>
      </c>
      <c r="K3" s="3"/>
      <c r="L3" s="15" t="s">
        <v>31</v>
      </c>
      <c r="M3" s="16" t="s">
        <v>32</v>
      </c>
    </row>
    <row r="4" spans="2:14" x14ac:dyDescent="0.3">
      <c r="B4" s="7" t="s">
        <v>33</v>
      </c>
      <c r="C4" s="7" t="s">
        <v>34</v>
      </c>
      <c r="D4" s="7">
        <v>9</v>
      </c>
      <c r="K4" s="3"/>
      <c r="L4" s="24" t="s">
        <v>20</v>
      </c>
      <c r="M4" s="17">
        <v>1</v>
      </c>
      <c r="N4" s="13"/>
    </row>
    <row r="5" spans="2:14" x14ac:dyDescent="0.3">
      <c r="B5" s="7" t="s">
        <v>35</v>
      </c>
      <c r="C5" s="7" t="s">
        <v>36</v>
      </c>
      <c r="D5" s="7">
        <v>10</v>
      </c>
      <c r="K5" s="3"/>
      <c r="L5" s="24" t="s">
        <v>6</v>
      </c>
      <c r="M5" s="4">
        <v>1</v>
      </c>
      <c r="N5" s="13"/>
    </row>
    <row r="6" spans="2:14" x14ac:dyDescent="0.3">
      <c r="B6" s="7" t="s">
        <v>37</v>
      </c>
      <c r="C6" s="7" t="s">
        <v>38</v>
      </c>
      <c r="D6" s="7">
        <v>15</v>
      </c>
      <c r="K6" s="3"/>
      <c r="L6" s="24" t="s">
        <v>7</v>
      </c>
      <c r="M6" s="4">
        <v>1</v>
      </c>
      <c r="N6" s="13"/>
    </row>
    <row r="7" spans="2:14" x14ac:dyDescent="0.3">
      <c r="B7" s="7" t="s">
        <v>39</v>
      </c>
      <c r="C7" s="7" t="s">
        <v>40</v>
      </c>
      <c r="D7" s="7">
        <v>8</v>
      </c>
      <c r="K7" s="3"/>
      <c r="L7" s="24" t="s">
        <v>8</v>
      </c>
      <c r="M7" s="4">
        <v>1</v>
      </c>
      <c r="N7" s="13"/>
    </row>
    <row r="8" spans="2:14" x14ac:dyDescent="0.3">
      <c r="B8" s="7" t="s">
        <v>41</v>
      </c>
      <c r="C8" s="7" t="s">
        <v>42</v>
      </c>
      <c r="D8" s="7">
        <v>6</v>
      </c>
      <c r="K8" s="3"/>
      <c r="L8" s="25" t="s">
        <v>9</v>
      </c>
      <c r="M8" s="4">
        <v>1</v>
      </c>
      <c r="N8" s="13"/>
    </row>
    <row r="9" spans="2:14" x14ac:dyDescent="0.3">
      <c r="B9" s="7" t="s">
        <v>43</v>
      </c>
      <c r="C9" s="7" t="s">
        <v>44</v>
      </c>
      <c r="D9" s="7">
        <v>6</v>
      </c>
      <c r="K9" s="3"/>
      <c r="L9" s="24" t="s">
        <v>10</v>
      </c>
      <c r="M9" s="4">
        <v>1</v>
      </c>
      <c r="N9" s="13"/>
    </row>
    <row r="10" spans="2:14" x14ac:dyDescent="0.3">
      <c r="B10" s="7" t="s">
        <v>45</v>
      </c>
      <c r="C10" s="7" t="s">
        <v>46</v>
      </c>
      <c r="D10" s="7">
        <v>6</v>
      </c>
      <c r="K10" s="3"/>
      <c r="L10" s="24" t="s">
        <v>11</v>
      </c>
      <c r="M10" s="4">
        <v>1</v>
      </c>
      <c r="N10" s="13"/>
    </row>
    <row r="11" spans="2:14" x14ac:dyDescent="0.3">
      <c r="B11" s="7" t="s">
        <v>47</v>
      </c>
      <c r="C11" s="7" t="s">
        <v>48</v>
      </c>
      <c r="D11" s="7">
        <v>13</v>
      </c>
      <c r="K11" s="3"/>
      <c r="L11" s="24" t="s">
        <v>12</v>
      </c>
      <c r="M11" s="4">
        <v>1</v>
      </c>
      <c r="N11" s="13"/>
    </row>
    <row r="12" spans="2:14" x14ac:dyDescent="0.3">
      <c r="B12" s="7" t="s">
        <v>49</v>
      </c>
      <c r="C12" s="7" t="s">
        <v>50</v>
      </c>
      <c r="D12" s="7">
        <v>10</v>
      </c>
      <c r="K12" s="3"/>
      <c r="L12" s="12" t="s">
        <v>13</v>
      </c>
      <c r="M12" s="4">
        <v>1</v>
      </c>
      <c r="N12" s="18"/>
    </row>
    <row r="13" spans="2:14" x14ac:dyDescent="0.3">
      <c r="B13" s="7" t="s">
        <v>51</v>
      </c>
      <c r="C13" s="7" t="s">
        <v>52</v>
      </c>
      <c r="D13" s="7">
        <v>2</v>
      </c>
      <c r="K13" s="3"/>
      <c r="L13" s="12" t="s">
        <v>14</v>
      </c>
      <c r="M13" s="4">
        <v>1</v>
      </c>
      <c r="N13" s="13"/>
    </row>
    <row r="14" spans="2:14" x14ac:dyDescent="0.3">
      <c r="B14" s="7"/>
      <c r="C14" s="7" t="s">
        <v>53</v>
      </c>
      <c r="D14" s="7">
        <v>2</v>
      </c>
      <c r="K14" s="3"/>
      <c r="L14" s="12" t="s">
        <v>15</v>
      </c>
      <c r="M14" s="4">
        <v>1</v>
      </c>
      <c r="N14" s="13"/>
    </row>
    <row r="15" spans="2:14" x14ac:dyDescent="0.3">
      <c r="B15" s="7" t="s">
        <v>54</v>
      </c>
      <c r="C15" s="7" t="s">
        <v>55</v>
      </c>
      <c r="D15" s="7">
        <v>7</v>
      </c>
      <c r="L15" s="26" t="s">
        <v>16</v>
      </c>
      <c r="M15" s="4">
        <v>1</v>
      </c>
    </row>
    <row r="16" spans="2:14" x14ac:dyDescent="0.3">
      <c r="B16" s="7" t="s">
        <v>56</v>
      </c>
      <c r="C16" s="7" t="s">
        <v>57</v>
      </c>
      <c r="D16" s="7">
        <v>9</v>
      </c>
      <c r="L16" s="12" t="s">
        <v>17</v>
      </c>
      <c r="M16" s="4">
        <v>1</v>
      </c>
    </row>
    <row r="17" spans="2:14" x14ac:dyDescent="0.3">
      <c r="B17" s="6"/>
      <c r="C17" s="6"/>
      <c r="D17" s="8"/>
      <c r="L17" s="12"/>
      <c r="N17" s="13"/>
    </row>
    <row r="18" spans="2:14" x14ac:dyDescent="0.3">
      <c r="B18" s="6"/>
      <c r="C18" s="6"/>
      <c r="D18" s="9">
        <v>122</v>
      </c>
      <c r="L18" s="12" t="s">
        <v>58</v>
      </c>
      <c r="M18" s="4">
        <f>SUM(M4:M16)</f>
        <v>13</v>
      </c>
      <c r="N18" s="13"/>
    </row>
    <row r="19" spans="2:14" ht="15" thickTop="1" x14ac:dyDescent="0.3">
      <c r="B19" s="6"/>
      <c r="C19" s="6"/>
      <c r="D19" s="6"/>
      <c r="L19" s="12"/>
      <c r="M19" s="4"/>
      <c r="N19" s="13"/>
    </row>
    <row r="20" spans="2:14" x14ac:dyDescent="0.3">
      <c r="B20" s="10" t="s">
        <v>59</v>
      </c>
      <c r="C20" s="6"/>
      <c r="D20" s="6"/>
      <c r="L20" s="12"/>
      <c r="M20" s="4"/>
      <c r="N20" s="13"/>
    </row>
    <row r="21" spans="2:14" x14ac:dyDescent="0.3">
      <c r="B21" s="11" t="s">
        <v>60</v>
      </c>
      <c r="D21" s="4">
        <v>28</v>
      </c>
      <c r="L21" s="12"/>
      <c r="M21" s="4"/>
      <c r="N21" s="13"/>
    </row>
    <row r="22" spans="2:14" x14ac:dyDescent="0.3">
      <c r="B22" s="11" t="s">
        <v>61</v>
      </c>
      <c r="D22" s="4">
        <v>7</v>
      </c>
      <c r="L22" s="12"/>
      <c r="M22" s="4"/>
      <c r="N22" s="13"/>
    </row>
    <row r="23" spans="2:14" x14ac:dyDescent="0.3">
      <c r="B23" s="11" t="s">
        <v>62</v>
      </c>
      <c r="D23" s="4">
        <v>2</v>
      </c>
      <c r="L23" s="12"/>
      <c r="M23" s="4"/>
      <c r="N23" s="13"/>
    </row>
    <row r="24" spans="2:14" x14ac:dyDescent="0.3">
      <c r="L24" s="12"/>
      <c r="M24" s="4"/>
      <c r="N24" s="13"/>
    </row>
    <row r="25" spans="2:14" x14ac:dyDescent="0.3">
      <c r="L25" s="14"/>
      <c r="N25" s="18"/>
    </row>
    <row r="26" spans="2:14" x14ac:dyDescent="0.3">
      <c r="L26" s="12"/>
      <c r="M26" s="4"/>
      <c r="N26" s="13"/>
    </row>
    <row r="27" spans="2:14" x14ac:dyDescent="0.3">
      <c r="L27" s="12"/>
      <c r="M27" s="4"/>
      <c r="N27" s="13"/>
    </row>
    <row r="29" spans="2:14" x14ac:dyDescent="0.3">
      <c r="L29" s="15"/>
    </row>
    <row r="30" spans="2:14" x14ac:dyDescent="0.3">
      <c r="L30" s="12"/>
      <c r="N30" s="13"/>
    </row>
    <row r="31" spans="2:14" x14ac:dyDescent="0.3">
      <c r="L31" s="12"/>
      <c r="M31" s="19"/>
      <c r="N31" s="13"/>
    </row>
    <row r="32" spans="2:14" x14ac:dyDescent="0.3">
      <c r="L32" s="12"/>
      <c r="N32" s="13"/>
    </row>
    <row r="33" spans="12:14" x14ac:dyDescent="0.3">
      <c r="L33" s="12"/>
      <c r="N33" s="13"/>
    </row>
    <row r="34" spans="12:14" x14ac:dyDescent="0.3">
      <c r="L34" s="12"/>
      <c r="M34" s="20"/>
      <c r="N34" s="13"/>
    </row>
    <row r="35" spans="12:14" x14ac:dyDescent="0.3">
      <c r="L35" s="12"/>
      <c r="N35" s="13"/>
    </row>
    <row r="36" spans="12:14" x14ac:dyDescent="0.3">
      <c r="L36" s="12"/>
      <c r="M36" s="21"/>
      <c r="N36" s="13"/>
    </row>
    <row r="37" spans="12:14" x14ac:dyDescent="0.3">
      <c r="L37" s="22"/>
      <c r="N37" s="13"/>
    </row>
    <row r="38" spans="12:14" x14ac:dyDescent="0.3">
      <c r="L38" s="12"/>
      <c r="M38" s="23"/>
      <c r="N38" s="13"/>
    </row>
    <row r="39" spans="12:14" x14ac:dyDescent="0.3">
      <c r="L39" s="12"/>
      <c r="M39" s="21"/>
      <c r="N39" s="13"/>
    </row>
    <row r="40" spans="12:14" x14ac:dyDescent="0.3">
      <c r="L40" s="12"/>
      <c r="N40" s="13"/>
    </row>
    <row r="41" spans="12:14" x14ac:dyDescent="0.3">
      <c r="L41" s="14"/>
      <c r="N41" s="13"/>
    </row>
    <row r="42" spans="12:14" x14ac:dyDescent="0.3">
      <c r="L42" s="12"/>
      <c r="N42" s="13"/>
    </row>
    <row r="43" spans="12:14" x14ac:dyDescent="0.3">
      <c r="L43" s="12"/>
      <c r="N43" s="13"/>
    </row>
    <row r="44" spans="12:14" x14ac:dyDescent="0.3">
      <c r="L44" s="3"/>
      <c r="N44" s="3"/>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1FA591FBEA4458AB8F8C125FA517F" ma:contentTypeVersion="27" ma:contentTypeDescription="Create a new document." ma:contentTypeScope="" ma:versionID="80e1c24001126a42bd85067dd769747d">
  <xsd:schema xmlns:xsd="http://www.w3.org/2001/XMLSchema" xmlns:xs="http://www.w3.org/2001/XMLSchema" xmlns:p="http://schemas.microsoft.com/office/2006/metadata/properties" xmlns:ns1="http://schemas.microsoft.com/sharepoint/v3" xmlns:ns2="5463e1ec-1b19-4653-920e-8e0a1cb9f16e" xmlns:ns3="c618ec15-e105-4a2d-8d61-1b82b52e01db" targetNamespace="http://schemas.microsoft.com/office/2006/metadata/properties" ma:root="true" ma:fieldsID="875c4e94d4060e7b0f93c0169e7a7709" ns1:_="" ns2:_="" ns3:_="">
    <xsd:import namespace="http://schemas.microsoft.com/sharepoint/v3"/>
    <xsd:import namespace="5463e1ec-1b19-4653-920e-8e0a1cb9f16e"/>
    <xsd:import namespace="c618ec15-e105-4a2d-8d61-1b82b52e01d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2:TaxCatchAll" minOccurs="0"/>
                <xsd:element ref="ns3:lcf76f155ced4ddcb4097134ff3c332f" minOccurs="0"/>
                <xsd:element ref="ns1:_ip_UnifiedCompliancePolicyProperties" minOccurs="0"/>
                <xsd:element ref="ns1:_ip_UnifiedCompliancePolicyUIAction" minOccurs="0"/>
                <xsd:element ref="ns3:MediaServiceSearchProperties" minOccurs="0"/>
                <xsd:element ref="ns3:MediaServiceObjectDetectorVersions" minOccurs="0"/>
                <xsd:element ref="ns3:Run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3e1ec-1b19-4653-920e-8e0a1cb9f1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c580af-7708-45ce-92d6-3212063e9b1f}" ma:internalName="TaxCatchAll" ma:showField="CatchAllData" ma:web="5463e1ec-1b19-4653-920e-8e0a1cb9f1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18ec15-e105-4a2d-8d61-1b82b52e01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d842b64-b1f6-4448-b00e-e644affff434"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RunFlow" ma:index="28" nillable="true" ma:displayName="RunFlow" ma:format="Dropdown" ma:internalName="RunFlow">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c618ec15-e105-4a2d-8d61-1b82b52e01db">
      <Terms xmlns="http://schemas.microsoft.com/office/infopath/2007/PartnerControls"/>
    </lcf76f155ced4ddcb4097134ff3c332f>
    <TaxCatchAll xmlns="5463e1ec-1b19-4653-920e-8e0a1cb9f16e" xsi:nil="true"/>
    <_ip_UnifiedCompliancePolicyProperties xmlns="http://schemas.microsoft.com/sharepoint/v3" xsi:nil="true"/>
    <RunFlow xmlns="c618ec15-e105-4a2d-8d61-1b82b52e01db" xsi:nil="true"/>
  </documentManagement>
</p:properties>
</file>

<file path=customXml/itemProps1.xml><?xml version="1.0" encoding="utf-8"?>
<ds:datastoreItem xmlns:ds="http://schemas.openxmlformats.org/officeDocument/2006/customXml" ds:itemID="{CF5909A6-A2C5-4D28-93FF-DE07C65335CF}">
  <ds:schemaRefs>
    <ds:schemaRef ds:uri="http://schemas.microsoft.com/sharepoint/v3/contenttype/forms"/>
  </ds:schemaRefs>
</ds:datastoreItem>
</file>

<file path=customXml/itemProps2.xml><?xml version="1.0" encoding="utf-8"?>
<ds:datastoreItem xmlns:ds="http://schemas.openxmlformats.org/officeDocument/2006/customXml" ds:itemID="{F24A479E-2043-4B01-90A4-0CB9AF41E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63e1ec-1b19-4653-920e-8e0a1cb9f16e"/>
    <ds:schemaRef ds:uri="c618ec15-e105-4a2d-8d61-1b82b52e0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7D0A1C-6183-4EAF-805E-076C30EFAFD5}">
  <ds:schemaRefs>
    <ds:schemaRef ds:uri="5463e1ec-1b19-4653-920e-8e0a1cb9f16e"/>
    <ds:schemaRef ds:uri="http://purl.org/dc/terms/"/>
    <ds:schemaRef ds:uri="c618ec15-e105-4a2d-8d61-1b82b52e01db"/>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Doc</vt:lpstr>
      <vt:lpstr>HT Summary</vt:lpstr>
    </vt:vector>
  </TitlesOfParts>
  <Manager/>
  <Company>Northumberland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Shaughn Gibson</dc:creator>
  <cp:keywords/>
  <dc:description/>
  <cp:lastModifiedBy>David Shanley</cp:lastModifiedBy>
  <cp:revision/>
  <dcterms:created xsi:type="dcterms:W3CDTF">2019-09-26T08:18:42Z</dcterms:created>
  <dcterms:modified xsi:type="dcterms:W3CDTF">2024-07-15T09:25:44Z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0x01010094E1FA591FBEA4458AB8F8C125FA517F</vt:lpwstr>
  </property>
  <property fmtid="{D5CDD505-2E9C-101B-9397-08002B2CF9AE}" pid="3" name="Order">
    <vt:r8>100</vt:r8>
  </property>
  <property fmtid="{D5CDD505-2E9C-101B-9397-08002B2CF9AE}" pid="4" name="MediaServiceImageTags">
    <vt:lpwstr/>
  </property>
</Properties>
</file>