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ender File\02.03.2020 CPC Coffee Machines Tender\"/>
    </mc:Choice>
  </mc:AlternateContent>
  <xr:revisionPtr revIDLastSave="0" documentId="8_{8697DDFB-55FC-4EFE-AEF6-FCA71BB34C0D}" xr6:coauthVersionLast="43" xr6:coauthVersionMax="43" xr10:uidLastSave="{00000000-0000-0000-0000-000000000000}"/>
  <bookViews>
    <workbookView xWindow="-28920" yWindow="-120" windowWidth="29040" windowHeight="17640" activeTab="1" xr2:uid="{883E6E5D-8D0A-4DDC-8A17-16BC3E68C624}"/>
  </bookViews>
  <sheets>
    <sheet name="Cover Page" sheetId="2" r:id="rId1"/>
    <sheet name="Commercial Off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3" l="1"/>
  <c r="F9" i="3"/>
  <c r="G9" i="3" s="1"/>
  <c r="H9" i="3" s="1"/>
  <c r="F8" i="3"/>
  <c r="G8" i="3" s="1"/>
  <c r="H8" i="3" s="1"/>
  <c r="I8" i="3" l="1"/>
  <c r="F15" i="3"/>
  <c r="G15" i="3" s="1"/>
  <c r="F14" i="3"/>
  <c r="G14" i="3" s="1"/>
  <c r="H14" i="3" l="1"/>
  <c r="F4" i="3"/>
  <c r="G4" i="3" s="1"/>
  <c r="H4" i="3" s="1"/>
  <c r="F3" i="3"/>
  <c r="G3" i="3" l="1"/>
  <c r="H3" i="3" l="1"/>
  <c r="I3" i="3" s="1"/>
</calcChain>
</file>

<file path=xl/sharedStrings.xml><?xml version="1.0" encoding="utf-8"?>
<sst xmlns="http://schemas.openxmlformats.org/spreadsheetml/2006/main" count="59" uniqueCount="42">
  <si>
    <t>Company Name:</t>
  </si>
  <si>
    <t>Print Name</t>
  </si>
  <si>
    <r>
      <t>Position in company:</t>
    </r>
    <r>
      <rPr>
        <sz val="11"/>
        <rFont val="Arial"/>
        <family val="2"/>
      </rPr>
      <t xml:space="preserve">                            </t>
    </r>
    <r>
      <rPr>
        <sz val="10"/>
        <rFont val="Arial"/>
        <family val="2"/>
      </rPr>
      <t>(e.g. Director, Partner, Principal, Company Secretary)</t>
    </r>
  </si>
  <si>
    <r>
      <t xml:space="preserve">For and on behalf of:                            </t>
    </r>
    <r>
      <rPr>
        <sz val="10"/>
        <rFont val="Arial"/>
        <family val="2"/>
      </rPr>
      <t>(i.e. organisation's name)</t>
    </r>
  </si>
  <si>
    <t>Dated:</t>
  </si>
  <si>
    <t>For the avoidance of doubt the following shall apply to the rates provided on the "Commercial Offer" tab</t>
  </si>
  <si>
    <t>3.  All costs must be included in this section, as costs appearing elsewhere in the proposal but not mentioned in this Offer Worksheet shall be presumed waived.</t>
  </si>
  <si>
    <t>4.  Claims for any additional costs, not stated, will not be considered at a later date.</t>
  </si>
  <si>
    <t>Contract Title:</t>
  </si>
  <si>
    <t xml:space="preserve">1.  Prices/rates quoted in this document are fixed for the term of the Contract.  </t>
  </si>
  <si>
    <t>2.  All costs should be exclusive of VAT.</t>
  </si>
  <si>
    <r>
      <t xml:space="preserve">Both tabs in this document must be completed in full before uploading it to the e-procurement portal to accompany your submission. This consists of:
- </t>
    </r>
    <r>
      <rPr>
        <b/>
        <sz val="11"/>
        <rFont val="Calibri"/>
        <family val="2"/>
        <scheme val="minor"/>
      </rPr>
      <t>"Cover Page" Tab</t>
    </r>
    <r>
      <rPr>
        <sz val="11"/>
        <rFont val="Calibri"/>
        <family val="2"/>
        <scheme val="minor"/>
      </rPr>
      <t xml:space="preserve">: All sections on this tab must be completed.
- </t>
    </r>
    <r>
      <rPr>
        <b/>
        <sz val="11"/>
        <rFont val="Calibri"/>
        <family val="2"/>
        <scheme val="minor"/>
      </rPr>
      <t>"Commercial Offer" Tab:</t>
    </r>
    <r>
      <rPr>
        <sz val="11"/>
        <rFont val="Calibri"/>
        <family val="2"/>
        <scheme val="minor"/>
      </rPr>
      <t xml:space="preserve"> All requested fees must be completed
Any incomplete sections may result in the proposal being excluded from the evaluations.</t>
    </r>
  </si>
  <si>
    <t>UoM</t>
  </si>
  <si>
    <t>Fixed £ per month</t>
  </si>
  <si>
    <t>5. the prices offered will be held for 30 days from the due date for the return of the tenders and fixed for the duration of the Contract (if accepted)</t>
  </si>
  <si>
    <r>
      <t>6. Please note that a minimum of 30 days</t>
    </r>
    <r>
      <rPr>
        <sz val="8"/>
        <color theme="1"/>
        <rFont val="Arial"/>
        <family val="2"/>
      </rPr>
      <t> </t>
    </r>
    <r>
      <rPr>
        <sz val="10"/>
        <color theme="1"/>
        <rFont val="Arial"/>
        <family val="2"/>
      </rPr>
      <t xml:space="preserve"> must be allowed from the date of a correct invoice for payment to be made</t>
    </r>
  </si>
  <si>
    <t>Item</t>
  </si>
  <si>
    <t>Description</t>
  </si>
  <si>
    <t>Number of machines</t>
  </si>
  <si>
    <r>
      <rPr>
        <b/>
        <u/>
        <sz val="11"/>
        <color rgb="FFFF0000"/>
        <rFont val="Calibri"/>
        <family val="2"/>
        <scheme val="minor"/>
      </rPr>
      <t>MILTON KEYNES</t>
    </r>
    <r>
      <rPr>
        <sz val="11"/>
        <color theme="1"/>
        <rFont val="Calibri"/>
        <family val="2"/>
        <scheme val="minor"/>
      </rPr>
      <t xml:space="preserve"> Monthly Lease Cost per Coffee Machine</t>
    </r>
  </si>
  <si>
    <r>
      <rPr>
        <b/>
        <u/>
        <sz val="11"/>
        <color rgb="FFFF0000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 Monthly Lease Cost per Coffee Machine</t>
    </r>
  </si>
  <si>
    <t>Cost per machine per month</t>
  </si>
  <si>
    <t>Cost per year</t>
  </si>
  <si>
    <t>Cost per machine year</t>
  </si>
  <si>
    <t>Cost per machine for 3 years</t>
  </si>
  <si>
    <t>Total cost all machines for 3 years</t>
  </si>
  <si>
    <t>Grand Total</t>
  </si>
  <si>
    <t>COFFEE MACHINES COST</t>
  </si>
  <si>
    <t>COFFEE BEANS COST</t>
  </si>
  <si>
    <t>500g bag</t>
  </si>
  <si>
    <t>Number of bags per year</t>
  </si>
  <si>
    <t>Cost per 500g bag of coffee beans</t>
  </si>
  <si>
    <r>
      <rPr>
        <b/>
        <u/>
        <sz val="11"/>
        <color rgb="FFFF0000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 500g bag of coffee beans</t>
    </r>
  </si>
  <si>
    <r>
      <rPr>
        <b/>
        <u/>
        <sz val="11"/>
        <color rgb="FFFF0000"/>
        <rFont val="Calibri"/>
        <family val="2"/>
        <scheme val="minor"/>
      </rPr>
      <t>MILTON KEYNES</t>
    </r>
    <r>
      <rPr>
        <sz val="11"/>
        <color theme="1"/>
        <rFont val="Calibri"/>
        <family val="2"/>
        <scheme val="minor"/>
      </rPr>
      <t xml:space="preserve"> 500g bag of coffee beans</t>
    </r>
  </si>
  <si>
    <t>Cost for 3 years</t>
  </si>
  <si>
    <t>TOTAL 3 YEAR CONTRACT COST</t>
  </si>
  <si>
    <t>Any other costs</t>
  </si>
  <si>
    <t>£</t>
  </si>
  <si>
    <t>Provision of on-site office coffee machines and service plan</t>
  </si>
  <si>
    <t>SERVICE PLAN (IF NOT INCLUDED IN THE ABOVE TABLE COSTS)</t>
  </si>
  <si>
    <r>
      <rPr>
        <b/>
        <u/>
        <sz val="11"/>
        <color rgb="FFFF0000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 Monthly Servicing Cost per Coffee Machine</t>
    </r>
  </si>
  <si>
    <r>
      <rPr>
        <b/>
        <u/>
        <sz val="11"/>
        <color rgb="FFFF0000"/>
        <rFont val="Calibri"/>
        <family val="2"/>
        <scheme val="minor"/>
      </rPr>
      <t>MILTON KEYNES</t>
    </r>
    <r>
      <rPr>
        <sz val="11"/>
        <color theme="1"/>
        <rFont val="Calibri"/>
        <family val="2"/>
        <scheme val="minor"/>
      </rPr>
      <t xml:space="preserve"> Monthly Servicing Cost per Coffee Machine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</si>
</sst>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 wrapText="1"/>
    </xf>
    <xf numFmtId="0" fontId="2" fillId="2" borderId="1" xfId="2" applyFont="1" applyFill="1" applyBorder="1" applyAlignment="1" applyProtection="1">
      <alignment horizontal="left" vertical="center"/>
    </xf>
    <xf numFmtId="0" fontId="3" fillId="0" borderId="2" xfId="2" applyFont="1" applyFill="1" applyBorder="1" applyAlignment="1" applyProtection="1">
      <alignment horizontal="left" vertical="center" wrapText="1"/>
    </xf>
    <xf numFmtId="0" fontId="2" fillId="0" borderId="0" xfId="2" applyFont="1" applyBorder="1" applyAlignment="1" applyProtection="1">
      <alignment vertical="center"/>
    </xf>
    <xf numFmtId="0" fontId="2" fillId="2" borderId="1" xfId="2" applyFont="1" applyFill="1" applyBorder="1" applyAlignment="1" applyProtection="1">
      <alignment horizontal="left" vertical="center" wrapText="1"/>
    </xf>
    <xf numFmtId="0" fontId="1" fillId="0" borderId="0" xfId="2" applyBorder="1" applyAlignment="1" applyProtection="1"/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3" fillId="4" borderId="2" xfId="2" applyFont="1" applyFill="1" applyBorder="1" applyAlignment="1" applyProtection="1">
      <alignment horizontal="left" vertical="center"/>
      <protection locked="0"/>
    </xf>
    <xf numFmtId="0" fontId="1" fillId="4" borderId="2" xfId="2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3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7" xfId="0" applyBorder="1"/>
    <xf numFmtId="0" fontId="6" fillId="3" borderId="7" xfId="0" applyFont="1" applyFill="1" applyBorder="1" applyAlignment="1">
      <alignment horizontal="center" vertical="center"/>
    </xf>
    <xf numFmtId="0" fontId="3" fillId="0" borderId="0" xfId="2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</cellXfs>
  <cellStyles count="4">
    <cellStyle name="Comma" xfId="3" builtinId="3"/>
    <cellStyle name="Currency 2" xfId="1" xr:uid="{47DB3581-926C-4D63-A5FC-DD1D024BBC8B}"/>
    <cellStyle name="Normal" xfId="0" builtinId="0"/>
    <cellStyle name="Normal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142875</xdr:rowOff>
    </xdr:from>
    <xdr:to>
      <xdr:col>2</xdr:col>
      <xdr:colOff>66675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4C7D1E-1459-429D-99A1-B1B8546C59B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20193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D82E-9203-40A0-A099-48538A298E48}">
  <dimension ref="B1:F19"/>
  <sheetViews>
    <sheetView showGridLines="0" workbookViewId="0">
      <selection activeCell="C7" sqref="C7"/>
    </sheetView>
  </sheetViews>
  <sheetFormatPr defaultColWidth="9.140625" defaultRowHeight="15" x14ac:dyDescent="0.25"/>
  <cols>
    <col min="1" max="1" width="2.140625" style="1" customWidth="1"/>
    <col min="2" max="2" width="30.140625" style="1" customWidth="1"/>
    <col min="3" max="3" width="36.85546875" style="1" customWidth="1"/>
    <col min="4" max="16384" width="9.140625" style="1"/>
  </cols>
  <sheetData>
    <row r="1" spans="2:6" ht="67.5" customHeight="1" thickBot="1" x14ac:dyDescent="0.3"/>
    <row r="2" spans="2:6" ht="114" customHeight="1" thickBot="1" x14ac:dyDescent="0.3">
      <c r="B2" s="32" t="s">
        <v>11</v>
      </c>
      <c r="C2" s="33"/>
      <c r="D2" s="33"/>
      <c r="E2" s="34"/>
      <c r="F2" s="2"/>
    </row>
    <row r="3" spans="2:6" ht="7.5" customHeight="1" thickBot="1" x14ac:dyDescent="0.3"/>
    <row r="4" spans="2:6" ht="29.25" thickBot="1" x14ac:dyDescent="0.3">
      <c r="B4" s="3" t="s">
        <v>8</v>
      </c>
      <c r="C4" s="4" t="s">
        <v>38</v>
      </c>
      <c r="D4" s="5"/>
      <c r="E4" s="5"/>
      <c r="F4" s="5"/>
    </row>
    <row r="5" spans="2:6" ht="18" customHeight="1" thickBot="1" x14ac:dyDescent="0.3">
      <c r="B5" s="3" t="s">
        <v>0</v>
      </c>
      <c r="C5" s="11"/>
      <c r="D5" s="5"/>
      <c r="E5" s="5"/>
      <c r="F5" s="5"/>
    </row>
    <row r="6" spans="2:6" ht="18" customHeight="1" thickBot="1" x14ac:dyDescent="0.3">
      <c r="B6" s="3" t="s">
        <v>1</v>
      </c>
      <c r="C6" s="11"/>
      <c r="D6" s="5"/>
      <c r="E6" s="5"/>
      <c r="F6" s="5"/>
    </row>
    <row r="7" spans="2:6" ht="41.25" thickBot="1" x14ac:dyDescent="0.3">
      <c r="B7" s="6" t="s">
        <v>2</v>
      </c>
      <c r="C7" s="12"/>
      <c r="D7" s="7"/>
      <c r="E7" s="7"/>
      <c r="F7" s="7"/>
    </row>
    <row r="8" spans="2:6" ht="28.5" thickBot="1" x14ac:dyDescent="0.3">
      <c r="B8" s="6" t="s">
        <v>3</v>
      </c>
      <c r="C8" s="11"/>
      <c r="D8" s="5"/>
      <c r="E8" s="5"/>
      <c r="F8" s="5"/>
    </row>
    <row r="9" spans="2:6" ht="18" customHeight="1" thickBot="1" x14ac:dyDescent="0.3">
      <c r="B9" s="3" t="s">
        <v>4</v>
      </c>
      <c r="C9" s="12"/>
      <c r="D9" s="7"/>
      <c r="E9" s="7"/>
      <c r="F9" s="7"/>
    </row>
    <row r="10" spans="2:6" x14ac:dyDescent="0.25">
      <c r="B10" s="14"/>
      <c r="C10" s="14"/>
      <c r="D10" s="14"/>
      <c r="E10" s="14"/>
    </row>
    <row r="11" spans="2:6" ht="36" customHeight="1" x14ac:dyDescent="0.25">
      <c r="B11" s="31" t="s">
        <v>5</v>
      </c>
      <c r="C11" s="31"/>
      <c r="D11" s="31"/>
      <c r="E11" s="31"/>
    </row>
    <row r="12" spans="2:6" ht="25.5" customHeight="1" x14ac:dyDescent="0.25">
      <c r="B12" s="31" t="s">
        <v>9</v>
      </c>
      <c r="C12" s="31"/>
      <c r="D12" s="31"/>
      <c r="E12" s="31"/>
    </row>
    <row r="13" spans="2:6" ht="27" customHeight="1" x14ac:dyDescent="0.25">
      <c r="B13" s="31" t="s">
        <v>10</v>
      </c>
      <c r="C13" s="31"/>
      <c r="D13" s="31"/>
      <c r="E13" s="31"/>
    </row>
    <row r="14" spans="2:6" ht="42" customHeight="1" x14ac:dyDescent="0.25">
      <c r="B14" s="31" t="s">
        <v>6</v>
      </c>
      <c r="C14" s="31"/>
      <c r="D14" s="31"/>
      <c r="E14" s="31"/>
    </row>
    <row r="15" spans="2:6" ht="24.75" customHeight="1" x14ac:dyDescent="0.25">
      <c r="B15" s="31" t="s">
        <v>7</v>
      </c>
      <c r="C15" s="31"/>
      <c r="D15" s="31"/>
      <c r="E15" s="31"/>
    </row>
    <row r="16" spans="2:6" ht="46.5" customHeight="1" x14ac:dyDescent="0.25">
      <c r="B16" s="31" t="s">
        <v>14</v>
      </c>
      <c r="C16" s="31"/>
      <c r="D16" s="31"/>
      <c r="E16" s="31"/>
    </row>
    <row r="17" spans="2:5" ht="36" customHeight="1" x14ac:dyDescent="0.25">
      <c r="B17" s="31" t="s">
        <v>15</v>
      </c>
      <c r="C17" s="31"/>
      <c r="D17" s="31"/>
      <c r="E17" s="31"/>
    </row>
    <row r="18" spans="2:5" x14ac:dyDescent="0.25">
      <c r="B18" s="15"/>
      <c r="C18" s="14"/>
      <c r="D18" s="14"/>
      <c r="E18" s="14"/>
    </row>
    <row r="19" spans="2:5" x14ac:dyDescent="0.25">
      <c r="B19" s="14"/>
      <c r="C19" s="14"/>
      <c r="D19" s="14"/>
      <c r="E19" s="14"/>
    </row>
  </sheetData>
  <mergeCells count="8">
    <mergeCell ref="B15:E15"/>
    <mergeCell ref="B16:E16"/>
    <mergeCell ref="B17:E17"/>
    <mergeCell ref="B2:E2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7C153-3629-496B-8EFD-12F4F641B21F}">
  <dimension ref="A1:K37"/>
  <sheetViews>
    <sheetView showGridLines="0" tabSelected="1" zoomScale="90" zoomScaleNormal="90" workbookViewId="0">
      <selection activeCell="L7" sqref="L7"/>
    </sheetView>
  </sheetViews>
  <sheetFormatPr defaultColWidth="9.140625" defaultRowHeight="15" x14ac:dyDescent="0.25"/>
  <cols>
    <col min="1" max="1" width="6" style="16" customWidth="1"/>
    <col min="2" max="2" width="27" style="1" customWidth="1"/>
    <col min="3" max="4" width="13" style="13" customWidth="1"/>
    <col min="5" max="9" width="13" style="1" customWidth="1"/>
    <col min="10" max="16384" width="9.140625" style="1"/>
  </cols>
  <sheetData>
    <row r="1" spans="1:11" ht="38.25" customHeight="1" thickBot="1" x14ac:dyDescent="0.3">
      <c r="A1" s="27"/>
      <c r="B1" s="37" t="s">
        <v>27</v>
      </c>
      <c r="C1" s="37"/>
      <c r="D1" s="37"/>
      <c r="E1" s="37"/>
      <c r="F1" s="37"/>
      <c r="G1" s="37"/>
      <c r="H1" s="37"/>
      <c r="I1" s="37"/>
    </row>
    <row r="2" spans="1:11" ht="68.099999999999994" customHeight="1" thickBot="1" x14ac:dyDescent="0.3">
      <c r="A2" s="8" t="s">
        <v>16</v>
      </c>
      <c r="B2" s="8" t="s">
        <v>17</v>
      </c>
      <c r="C2" s="9" t="s">
        <v>12</v>
      </c>
      <c r="D2" s="9" t="s">
        <v>18</v>
      </c>
      <c r="E2" s="9" t="s">
        <v>21</v>
      </c>
      <c r="F2" s="9" t="s">
        <v>23</v>
      </c>
      <c r="G2" s="9" t="s">
        <v>24</v>
      </c>
      <c r="H2" s="9" t="s">
        <v>25</v>
      </c>
      <c r="I2" s="9" t="s">
        <v>26</v>
      </c>
    </row>
    <row r="3" spans="1:11" ht="50.1" customHeight="1" thickBot="1" x14ac:dyDescent="0.3">
      <c r="A3" s="17">
        <v>1</v>
      </c>
      <c r="B3" s="17" t="s">
        <v>20</v>
      </c>
      <c r="C3" s="18" t="s">
        <v>13</v>
      </c>
      <c r="D3" s="19">
        <v>2</v>
      </c>
      <c r="E3" s="20"/>
      <c r="F3" s="21">
        <f>E3*12</f>
        <v>0</v>
      </c>
      <c r="G3" s="21">
        <f>F3*3</f>
        <v>0</v>
      </c>
      <c r="H3" s="21">
        <f>G3*D3</f>
        <v>0</v>
      </c>
      <c r="I3" s="38">
        <f>H3+H4</f>
        <v>0</v>
      </c>
    </row>
    <row r="4" spans="1:11" ht="50.1" customHeight="1" thickBot="1" x14ac:dyDescent="0.3">
      <c r="A4" s="17">
        <v>2</v>
      </c>
      <c r="B4" s="17" t="s">
        <v>19</v>
      </c>
      <c r="C4" s="18" t="s">
        <v>13</v>
      </c>
      <c r="D4" s="19">
        <v>3</v>
      </c>
      <c r="E4" s="20"/>
      <c r="F4" s="21">
        <f>E4*12</f>
        <v>0</v>
      </c>
      <c r="G4" s="21">
        <f>F4*3</f>
        <v>0</v>
      </c>
      <c r="H4" s="21">
        <f>G4*D4</f>
        <v>0</v>
      </c>
      <c r="I4" s="38"/>
    </row>
    <row r="5" spans="1:11" s="10" customFormat="1" ht="9.9499999999999993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1" ht="24" thickBot="1" x14ac:dyDescent="0.3">
      <c r="A6" s="27"/>
      <c r="B6" s="37" t="s">
        <v>39</v>
      </c>
      <c r="C6" s="37"/>
      <c r="D6" s="37"/>
      <c r="E6" s="37"/>
      <c r="F6" s="37"/>
      <c r="G6" s="37"/>
      <c r="H6" s="37"/>
      <c r="I6" s="37"/>
      <c r="J6"/>
      <c r="K6"/>
    </row>
    <row r="7" spans="1:11" ht="48" thickBot="1" x14ac:dyDescent="0.3">
      <c r="A7" s="8" t="s">
        <v>16</v>
      </c>
      <c r="B7" s="8" t="s">
        <v>17</v>
      </c>
      <c r="C7" s="9" t="s">
        <v>12</v>
      </c>
      <c r="D7" s="9" t="s">
        <v>18</v>
      </c>
      <c r="E7" s="9" t="s">
        <v>21</v>
      </c>
      <c r="F7" s="9" t="s">
        <v>23</v>
      </c>
      <c r="G7" s="9" t="s">
        <v>24</v>
      </c>
      <c r="H7" s="9" t="s">
        <v>25</v>
      </c>
      <c r="I7" s="9" t="s">
        <v>26</v>
      </c>
      <c r="J7"/>
      <c r="K7"/>
    </row>
    <row r="8" spans="1:11" ht="30.75" thickBot="1" x14ac:dyDescent="0.3">
      <c r="A8" s="17">
        <v>1</v>
      </c>
      <c r="B8" s="17" t="s">
        <v>40</v>
      </c>
      <c r="C8" s="18" t="s">
        <v>13</v>
      </c>
      <c r="D8" s="19">
        <v>2</v>
      </c>
      <c r="E8" s="20"/>
      <c r="F8" s="22">
        <f>E8*12</f>
        <v>0</v>
      </c>
      <c r="G8" s="22">
        <f>F8*3</f>
        <v>0</v>
      </c>
      <c r="H8" s="22">
        <f>G8*D8</f>
        <v>0</v>
      </c>
      <c r="I8" s="38">
        <f>H8+H9</f>
        <v>0</v>
      </c>
      <c r="J8"/>
      <c r="K8"/>
    </row>
    <row r="9" spans="1:11" ht="45.75" thickBot="1" x14ac:dyDescent="0.3">
      <c r="A9" s="17">
        <v>2</v>
      </c>
      <c r="B9" s="17" t="s">
        <v>41</v>
      </c>
      <c r="C9" s="18" t="s">
        <v>13</v>
      </c>
      <c r="D9" s="19">
        <v>3</v>
      </c>
      <c r="E9" s="20"/>
      <c r="F9" s="22">
        <f>E9*12</f>
        <v>0</v>
      </c>
      <c r="G9" s="22">
        <f>F9*3</f>
        <v>0</v>
      </c>
      <c r="H9" s="22">
        <f>G9*D9</f>
        <v>0</v>
      </c>
      <c r="I9" s="38"/>
      <c r="J9"/>
      <c r="K9"/>
    </row>
    <row r="10" spans="1:11" x14ac:dyDescent="0.25">
      <c r="A10"/>
      <c r="B10"/>
      <c r="C10"/>
      <c r="D10"/>
      <c r="E10"/>
      <c r="F10"/>
      <c r="G10"/>
      <c r="H10"/>
      <c r="I10"/>
      <c r="J10"/>
      <c r="K10"/>
    </row>
    <row r="11" spans="1:11" ht="15.75" thickBot="1" x14ac:dyDescent="0.3">
      <c r="A11"/>
      <c r="B11"/>
      <c r="C11"/>
      <c r="D11"/>
      <c r="E11"/>
      <c r="F11"/>
      <c r="G11"/>
      <c r="H11"/>
      <c r="I11"/>
      <c r="J11"/>
      <c r="K11"/>
    </row>
    <row r="12" spans="1:11" ht="23.65" customHeight="1" thickBot="1" x14ac:dyDescent="0.3">
      <c r="A12"/>
      <c r="B12" s="41" t="s">
        <v>28</v>
      </c>
      <c r="C12" s="42"/>
      <c r="D12" s="42"/>
      <c r="E12" s="42"/>
      <c r="F12" s="42"/>
      <c r="G12" s="42"/>
      <c r="H12" s="43"/>
      <c r="I12"/>
      <c r="J12"/>
      <c r="K12"/>
    </row>
    <row r="13" spans="1:11" ht="68.099999999999994" customHeight="1" thickBot="1" x14ac:dyDescent="0.3">
      <c r="A13" s="23" t="s">
        <v>16</v>
      </c>
      <c r="B13" s="8" t="s">
        <v>17</v>
      </c>
      <c r="C13" s="9" t="s">
        <v>12</v>
      </c>
      <c r="D13" s="9" t="s">
        <v>30</v>
      </c>
      <c r="E13" s="9" t="s">
        <v>31</v>
      </c>
      <c r="F13" s="9" t="s">
        <v>22</v>
      </c>
      <c r="G13" s="9" t="s">
        <v>34</v>
      </c>
      <c r="H13" s="9" t="s">
        <v>26</v>
      </c>
      <c r="I13"/>
      <c r="J13"/>
      <c r="K13"/>
    </row>
    <row r="14" spans="1:11" ht="50.1" customHeight="1" thickBot="1" x14ac:dyDescent="0.3">
      <c r="A14" s="24">
        <v>3</v>
      </c>
      <c r="B14" s="25" t="s">
        <v>32</v>
      </c>
      <c r="C14" s="24" t="s">
        <v>29</v>
      </c>
      <c r="D14" s="26">
        <v>1500</v>
      </c>
      <c r="E14" s="20"/>
      <c r="F14" s="21">
        <f>E14*D14</f>
        <v>0</v>
      </c>
      <c r="G14" s="28">
        <f>F14*3</f>
        <v>0</v>
      </c>
      <c r="H14" s="39">
        <f>G14+G15</f>
        <v>0</v>
      </c>
      <c r="I14"/>
    </row>
    <row r="15" spans="1:11" ht="50.1" customHeight="1" thickBot="1" x14ac:dyDescent="0.3">
      <c r="A15" s="24">
        <v>4</v>
      </c>
      <c r="B15" s="25" t="s">
        <v>33</v>
      </c>
      <c r="C15" s="24" t="s">
        <v>29</v>
      </c>
      <c r="D15" s="26">
        <v>1200</v>
      </c>
      <c r="E15" s="20"/>
      <c r="F15" s="21">
        <f>E15*D15</f>
        <v>0</v>
      </c>
      <c r="G15" s="28">
        <f>F15*3</f>
        <v>0</v>
      </c>
      <c r="H15" s="40"/>
      <c r="I15"/>
    </row>
    <row r="16" spans="1:11" ht="15.75" thickBot="1" x14ac:dyDescent="0.3">
      <c r="A16"/>
      <c r="B16"/>
      <c r="C16"/>
      <c r="D16"/>
      <c r="E16"/>
      <c r="F16"/>
      <c r="G16"/>
      <c r="H16"/>
      <c r="I16"/>
      <c r="J16"/>
      <c r="K16"/>
    </row>
    <row r="17" spans="1:11" ht="46.7" customHeight="1" thickBot="1" x14ac:dyDescent="0.3">
      <c r="A17"/>
      <c r="B17" s="41" t="s">
        <v>35</v>
      </c>
      <c r="C17" s="43"/>
      <c r="D17"/>
      <c r="E17"/>
      <c r="F17"/>
      <c r="G17"/>
      <c r="H17"/>
      <c r="I17"/>
      <c r="J17"/>
      <c r="K17"/>
    </row>
    <row r="18" spans="1:11" ht="35.1" customHeight="1" thickBot="1" x14ac:dyDescent="0.3">
      <c r="A18"/>
      <c r="B18" s="35">
        <f>I3++I8+H14</f>
        <v>0</v>
      </c>
      <c r="C18" s="36"/>
      <c r="D18"/>
      <c r="E18"/>
      <c r="F18"/>
      <c r="G18"/>
      <c r="J18"/>
      <c r="K18"/>
    </row>
    <row r="19" spans="1:11" ht="34.35" customHeight="1" x14ac:dyDescent="0.25">
      <c r="A19"/>
      <c r="C19" s="1"/>
      <c r="D19"/>
      <c r="E19"/>
      <c r="F19"/>
      <c r="G19"/>
      <c r="J19"/>
      <c r="K19"/>
    </row>
    <row r="20" spans="1:11" x14ac:dyDescent="0.25">
      <c r="A20"/>
      <c r="B20"/>
      <c r="C20"/>
      <c r="D20"/>
      <c r="E20"/>
      <c r="F20"/>
      <c r="G20"/>
      <c r="H20"/>
      <c r="I20"/>
      <c r="J20"/>
      <c r="K20"/>
    </row>
    <row r="21" spans="1:11" ht="15.75" x14ac:dyDescent="0.25">
      <c r="A21"/>
      <c r="B21" s="30" t="s">
        <v>36</v>
      </c>
      <c r="C21" s="30" t="s">
        <v>37</v>
      </c>
      <c r="D21"/>
      <c r="E21"/>
      <c r="F21"/>
      <c r="G21"/>
      <c r="H21"/>
      <c r="I21"/>
      <c r="J21"/>
      <c r="K21"/>
    </row>
    <row r="22" spans="1:11" x14ac:dyDescent="0.25">
      <c r="A22"/>
      <c r="B22" s="29"/>
      <c r="C22" s="29"/>
      <c r="D22"/>
      <c r="E22"/>
      <c r="F22"/>
      <c r="G22"/>
      <c r="H22"/>
      <c r="I22"/>
      <c r="J22"/>
      <c r="K22"/>
    </row>
    <row r="23" spans="1:11" x14ac:dyDescent="0.25">
      <c r="A23"/>
      <c r="B23" s="29"/>
      <c r="C23" s="29"/>
      <c r="D23"/>
      <c r="E23"/>
      <c r="F23"/>
      <c r="G23"/>
      <c r="H23"/>
      <c r="I23"/>
      <c r="J23"/>
      <c r="K23"/>
    </row>
    <row r="24" spans="1:11" x14ac:dyDescent="0.25">
      <c r="A24"/>
      <c r="B24" s="29"/>
      <c r="C24" s="29"/>
      <c r="D24"/>
      <c r="E24"/>
      <c r="F24"/>
      <c r="G24"/>
      <c r="H24"/>
      <c r="I24"/>
      <c r="J24"/>
      <c r="K24"/>
    </row>
    <row r="25" spans="1:11" x14ac:dyDescent="0.25">
      <c r="A25"/>
      <c r="B25" s="29"/>
      <c r="C25" s="29"/>
      <c r="D25"/>
      <c r="E25"/>
      <c r="F25"/>
      <c r="G25"/>
      <c r="H25"/>
      <c r="I25"/>
      <c r="J25"/>
      <c r="K25"/>
    </row>
    <row r="26" spans="1:11" x14ac:dyDescent="0.25">
      <c r="A26"/>
      <c r="B26" s="29"/>
      <c r="C26" s="29"/>
      <c r="D26"/>
      <c r="E26"/>
      <c r="F26"/>
      <c r="G26"/>
      <c r="H26"/>
      <c r="I26"/>
      <c r="J26"/>
      <c r="K26"/>
    </row>
    <row r="27" spans="1:11" x14ac:dyDescent="0.25">
      <c r="A27"/>
      <c r="B27" s="29"/>
      <c r="C27" s="29"/>
      <c r="D27"/>
      <c r="E27"/>
      <c r="F27"/>
      <c r="G27"/>
      <c r="H27"/>
      <c r="I27"/>
      <c r="J27"/>
      <c r="K27"/>
    </row>
    <row r="28" spans="1:11" x14ac:dyDescent="0.25">
      <c r="A28"/>
      <c r="B28" s="29"/>
      <c r="C28" s="29"/>
      <c r="D28"/>
      <c r="E28"/>
      <c r="F28"/>
      <c r="G28"/>
      <c r="H28"/>
      <c r="I28"/>
      <c r="J28"/>
      <c r="K28"/>
    </row>
    <row r="29" spans="1:11" x14ac:dyDescent="0.25">
      <c r="A29"/>
      <c r="B29" s="29"/>
      <c r="C29" s="29"/>
      <c r="D29"/>
      <c r="E29"/>
      <c r="F29"/>
      <c r="G29"/>
      <c r="H29"/>
      <c r="I29"/>
      <c r="J29"/>
      <c r="K29"/>
    </row>
    <row r="30" spans="1:11" x14ac:dyDescent="0.25">
      <c r="A30"/>
      <c r="B30" s="29"/>
      <c r="C30" s="29"/>
      <c r="D30"/>
      <c r="E30"/>
      <c r="F30"/>
      <c r="G30"/>
      <c r="H30"/>
      <c r="I30"/>
      <c r="J30"/>
      <c r="K30"/>
    </row>
    <row r="31" spans="1:11" x14ac:dyDescent="0.25">
      <c r="A31"/>
      <c r="B31" s="29"/>
      <c r="C31" s="29"/>
      <c r="D31"/>
      <c r="E31"/>
      <c r="F31"/>
      <c r="G31"/>
      <c r="H31"/>
      <c r="I31"/>
      <c r="J31"/>
      <c r="K31"/>
    </row>
    <row r="32" spans="1:11" x14ac:dyDescent="0.25">
      <c r="A32"/>
      <c r="B32" s="29"/>
      <c r="C32" s="29"/>
      <c r="D32"/>
      <c r="E32"/>
      <c r="F32"/>
      <c r="G32"/>
      <c r="H32"/>
      <c r="I32"/>
      <c r="J32"/>
      <c r="K32"/>
    </row>
    <row r="33" spans="1:11" x14ac:dyDescent="0.25">
      <c r="A33"/>
      <c r="B33" s="29"/>
      <c r="C33" s="29"/>
      <c r="D33"/>
      <c r="E33"/>
      <c r="F33"/>
      <c r="G33"/>
      <c r="H33"/>
      <c r="I33"/>
      <c r="J33"/>
      <c r="K33"/>
    </row>
    <row r="34" spans="1:11" x14ac:dyDescent="0.25">
      <c r="A34"/>
      <c r="B34" s="29"/>
      <c r="C34" s="29"/>
      <c r="D34"/>
      <c r="E34"/>
      <c r="F34"/>
      <c r="G34"/>
      <c r="H34"/>
      <c r="I34"/>
      <c r="J34"/>
      <c r="K34"/>
    </row>
    <row r="35" spans="1:11" x14ac:dyDescent="0.25">
      <c r="A35"/>
      <c r="B35" s="29"/>
      <c r="C35" s="29"/>
      <c r="D35"/>
      <c r="E35"/>
      <c r="F35"/>
      <c r="G35"/>
      <c r="H35"/>
      <c r="I35"/>
      <c r="J35"/>
      <c r="K35"/>
    </row>
    <row r="36" spans="1:11" x14ac:dyDescent="0.25">
      <c r="A36"/>
      <c r="B36" s="29"/>
      <c r="C36" s="29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</sheetData>
  <mergeCells count="8">
    <mergeCell ref="B18:C18"/>
    <mergeCell ref="B6:I6"/>
    <mergeCell ref="I8:I9"/>
    <mergeCell ref="I3:I4"/>
    <mergeCell ref="B1:I1"/>
    <mergeCell ref="H14:H15"/>
    <mergeCell ref="B12:H12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Commercial 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Whittaker</dc:creator>
  <cp:lastModifiedBy>Sonia Gravestock</cp:lastModifiedBy>
  <cp:lastPrinted>2020-01-24T13:16:11Z</cp:lastPrinted>
  <dcterms:created xsi:type="dcterms:W3CDTF">2018-05-03T11:45:20Z</dcterms:created>
  <dcterms:modified xsi:type="dcterms:W3CDTF">2020-03-02T09:24:11Z</dcterms:modified>
</cp:coreProperties>
</file>