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Projects\PMF Projects\PR0038 - Southern Windermere Trails\6. Delivery\1. Procurement\Main Contract Section 4, 5 and 6\Invitation to Tender\"/>
    </mc:Choice>
  </mc:AlternateContent>
  <bookViews>
    <workbookView xWindow="0" yWindow="0" windowWidth="20490" windowHeight="7760" tabRatio="601" activeTab="1"/>
  </bookViews>
  <sheets>
    <sheet name="Section 4" sheetId="5" r:id="rId1"/>
    <sheet name="Section 5 " sheetId="6" r:id="rId2"/>
  </sheets>
  <definedNames>
    <definedName name="_xlnm._FilterDatabase" localSheetId="0" hidden="1">'Section 4'!$A$1:$J$51</definedName>
    <definedName name="_xlnm._FilterDatabase" localSheetId="1" hidden="1">'Section 5 '!$A$1:$J$53</definedName>
    <definedName name="_xlnm.Print_Area" localSheetId="0">'Section 4'!$A$1:$J$33</definedName>
    <definedName name="_xlnm.Print_Area" localSheetId="1">'Section 5 '!$A$1:$J$30</definedName>
    <definedName name="_xlnm.Print_Titles" localSheetId="0">'Section 4'!$1:$1</definedName>
    <definedName name="_xlnm.Print_Titles" localSheetId="1">'Section 5 '!$1:$1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6" l="1"/>
</calcChain>
</file>

<file path=xl/sharedStrings.xml><?xml version="1.0" encoding="utf-8"?>
<sst xmlns="http://schemas.openxmlformats.org/spreadsheetml/2006/main" count="288" uniqueCount="173">
  <si>
    <t>Sub Section</t>
  </si>
  <si>
    <t>Length (m)</t>
  </si>
  <si>
    <t>Width (m)</t>
  </si>
  <si>
    <t>Chainage</t>
  </si>
  <si>
    <t>Section</t>
  </si>
  <si>
    <t>Dry stone boundary wall.</t>
  </si>
  <si>
    <t>SPECIFICATION</t>
  </si>
  <si>
    <t>Sq m</t>
  </si>
  <si>
    <t>item</t>
  </si>
  <si>
    <t>Qty(s)</t>
  </si>
  <si>
    <t>Remove and replace with new 3.0m field gate - opening to field.  Lockable catch.  The gate must be hung and clapped independently of the adjoining fence.  Tied in with post and rail.</t>
  </si>
  <si>
    <t>Unit</t>
  </si>
  <si>
    <t>m</t>
  </si>
  <si>
    <t>Aggregate Path - root protection</t>
  </si>
  <si>
    <t>Current - Description</t>
  </si>
  <si>
    <t xml:space="preserve">Treatment </t>
  </si>
  <si>
    <t>4A</t>
  </si>
  <si>
    <t>Recently surfaced access track 2.5m average.</t>
  </si>
  <si>
    <t>340-400</t>
  </si>
  <si>
    <t>055-340</t>
  </si>
  <si>
    <t>Degraded boundary fence, parralel to track on N side approx 2m from track edge.  Grown in in places.</t>
  </si>
  <si>
    <t>Dry stone boundry wall with stone step stile.</t>
  </si>
  <si>
    <t>Gate Bridle</t>
  </si>
  <si>
    <t>400-582</t>
  </si>
  <si>
    <t>Path - full tray - tramline</t>
  </si>
  <si>
    <t xml:space="preserve">Full tray path for sub base.  Landscaped in to give appearance of cart track with 0.75m strips x2 surfaced.  1m width strip, grass down centre. </t>
  </si>
  <si>
    <t>4B</t>
  </si>
  <si>
    <t>582-702</t>
  </si>
  <si>
    <t xml:space="preserve">Public footpath - grass surface crossing agricultural land.  </t>
  </si>
  <si>
    <t xml:space="preserve">Public footpath - cart track, solid base.  </t>
  </si>
  <si>
    <t>Path - half tray - tramline</t>
  </si>
  <si>
    <t xml:space="preserve">Scrape vegetation and top dress.  Landscaped in to give appearance of cart track with 0.75m strips x2 surfaced.  1m width strip, grass down centre. </t>
  </si>
  <si>
    <t>4C</t>
  </si>
  <si>
    <t>702-875</t>
  </si>
  <si>
    <t>Minor road serving village hall and church.</t>
  </si>
  <si>
    <t>No surface treatment</t>
  </si>
  <si>
    <t>Field gate with wicket gate to side.</t>
  </si>
  <si>
    <t>Junction of U5224 (C5049 to St Peter's Church North) and C5049 (Hagg Gill to Low Stott Park).  Latter is road through Finsthwaite village.</t>
  </si>
  <si>
    <t xml:space="preserve">Junction of U5224 (C5049 to St Peter's Church North) and U5224 (C5049 to St Peter's Church West) </t>
  </si>
  <si>
    <t>Junction of tracks within woodland site - surfaced</t>
  </si>
  <si>
    <t>Drainage culvert under track</t>
  </si>
  <si>
    <t>Steel gutter cross drain</t>
  </si>
  <si>
    <t>875-1148</t>
  </si>
  <si>
    <t>C5049, single track tarmac road.  30mph speedlimit walled lane.</t>
  </si>
  <si>
    <t xml:space="preserve">Entrance to High Dam site.  </t>
  </si>
  <si>
    <t>C5049 (Hagg Gill to Low Stott Park), single track tarmac road.  20mph speedlimit through village.  Thirty from Bobbin Mill.  Informal roadside parking near to High Dam.</t>
  </si>
  <si>
    <t xml:space="preserve">Junction of C5049 (Hagg Gill to Low Stott Park) and C5049.  </t>
  </si>
  <si>
    <t>Signage - Distance / Directional</t>
  </si>
  <si>
    <t>C5049 splits - turn off to Bobbin Mill</t>
  </si>
  <si>
    <t>Car park entrance for Bobbin Mill.</t>
  </si>
  <si>
    <t>1148-1299</t>
  </si>
  <si>
    <t>Traffic management and warning signage approaching on road section of MUT</t>
  </si>
  <si>
    <t>5A</t>
  </si>
  <si>
    <t>000-036</t>
  </si>
  <si>
    <t>No surfact treatment</t>
  </si>
  <si>
    <t>Public footpath to High Stott Park.  Constrained between wall back and bank edge.  Mature trees to E side.  Some aggregate on surface.   Step stile and field gate at end of section.</t>
  </si>
  <si>
    <t>036-126</t>
  </si>
  <si>
    <t>Mature trees to E of track.  Undergrowth encroaching from the W.</t>
  </si>
  <si>
    <t>Vegetation clearance</t>
  </si>
  <si>
    <t>Tree lopping and cut back of under story</t>
  </si>
  <si>
    <t>126-377</t>
  </si>
  <si>
    <t>Meadow pasture / localised water logging.  Cattle are grazed.  Farm track / ruts from tractor use follow wall boundary to E side.  PROW - public footpath on mid point of field access N to S.</t>
  </si>
  <si>
    <t>377-502</t>
  </si>
  <si>
    <t>Fence - stock</t>
  </si>
  <si>
    <t>Meadow pasture / localised water logging.  Cattle are grazed.  PROW - public footpath on mid point of field access N to S.</t>
  </si>
  <si>
    <t>Lane between dry stone boundary walls.</t>
  </si>
  <si>
    <t>Lane opens out in private drive / garden area.</t>
  </si>
  <si>
    <t>502-526</t>
  </si>
  <si>
    <t>Access route and gardens for property.    Gravel for first 20m then concrete for 53m.</t>
  </si>
  <si>
    <t>526-599</t>
  </si>
  <si>
    <t>Junction / entrance to property</t>
  </si>
  <si>
    <t>TR 99</t>
  </si>
  <si>
    <t>TR 100</t>
  </si>
  <si>
    <t>TR 101</t>
  </si>
  <si>
    <t>TR 102</t>
  </si>
  <si>
    <t>TR 103</t>
  </si>
  <si>
    <t>TR 104</t>
  </si>
  <si>
    <t>TR 105</t>
  </si>
  <si>
    <t>TR 106</t>
  </si>
  <si>
    <t>TR 107</t>
  </si>
  <si>
    <t>TR 108</t>
  </si>
  <si>
    <t>TR 109</t>
  </si>
  <si>
    <t>TR 110</t>
  </si>
  <si>
    <t>TR 112</t>
  </si>
  <si>
    <t>TR 113</t>
  </si>
  <si>
    <t>TR 114</t>
  </si>
  <si>
    <t>TR 115</t>
  </si>
  <si>
    <t>TR 116</t>
  </si>
  <si>
    <t>TR 117</t>
  </si>
  <si>
    <t>TR 118</t>
  </si>
  <si>
    <t>TR 119</t>
  </si>
  <si>
    <t>TR 120</t>
  </si>
  <si>
    <t>TR 121</t>
  </si>
  <si>
    <t>TR 122</t>
  </si>
  <si>
    <t>TR 123</t>
  </si>
  <si>
    <t>TR 124</t>
  </si>
  <si>
    <t>Trail Reference</t>
  </si>
  <si>
    <t>TR 125</t>
  </si>
  <si>
    <t>TR 126</t>
  </si>
  <si>
    <t>TR 127</t>
  </si>
  <si>
    <t>TR 128</t>
  </si>
  <si>
    <t>TR 129</t>
  </si>
  <si>
    <t>TR 130</t>
  </si>
  <si>
    <t>TR 131</t>
  </si>
  <si>
    <t>TR 132</t>
  </si>
  <si>
    <t>TR 133</t>
  </si>
  <si>
    <t>TR 134</t>
  </si>
  <si>
    <t>TR 135</t>
  </si>
  <si>
    <t>TR 136</t>
  </si>
  <si>
    <t>TR 137</t>
  </si>
  <si>
    <t>TR 139</t>
  </si>
  <si>
    <t>TR 143</t>
  </si>
  <si>
    <t>Localised intervention - repairs to  track</t>
  </si>
  <si>
    <t>5E</t>
  </si>
  <si>
    <t>5B</t>
  </si>
  <si>
    <t>5C</t>
  </si>
  <si>
    <t xml:space="preserve">5C </t>
  </si>
  <si>
    <t>5D</t>
  </si>
  <si>
    <t>TR</t>
  </si>
  <si>
    <t>Road painting and signage</t>
  </si>
  <si>
    <t>126-256</t>
  </si>
  <si>
    <t>Signage &amp; road marking - Warning, Highway Std</t>
  </si>
  <si>
    <t xml:space="preserve">Public road - RGP Highway /Design </t>
  </si>
  <si>
    <t>Junction of C5049 and C5026</t>
  </si>
  <si>
    <t>1299-1438</t>
  </si>
  <si>
    <t xml:space="preserve"> </t>
  </si>
  <si>
    <t>036</t>
  </si>
  <si>
    <t>Junction with C5026</t>
  </si>
  <si>
    <t>C2026 public highway 30mph speed limit</t>
  </si>
  <si>
    <t>sq.mt</t>
  </si>
  <si>
    <t>Junction of C5049 And C5026</t>
  </si>
  <si>
    <t xml:space="preserve">Access track to High Dam car park.  Public footpath.  </t>
  </si>
  <si>
    <t>Finger post for Greenwood trail.</t>
  </si>
  <si>
    <t>Gate Bridle 1.5m</t>
  </si>
  <si>
    <t xml:space="preserve">Install 1.5m bridle gate.  Create gap in wall - wall up ends.  Timber stoops.  Circulation area on either side of gate.  </t>
  </si>
  <si>
    <t xml:space="preserve">Aggregate Path - Root protection  </t>
  </si>
  <si>
    <t>TR144</t>
  </si>
  <si>
    <t xml:space="preserve">Narrow path, recent course surfacing.  </t>
  </si>
  <si>
    <t>000-400</t>
  </si>
  <si>
    <t>REMOVE FROM SCOPE</t>
  </si>
  <si>
    <t>Item</t>
  </si>
  <si>
    <t>Widen path. Root protection web with aggregate surface.  1.5m locally to 2.5m for passing places.  Assume average width of 2.0m</t>
  </si>
  <si>
    <t>Remove stile and create gap in wall - wall up ends.  Grade path to field level. Change in level between wood and field is approximately 1.0m. Install 1.5m bridle gate. Timber stoops.  Circulation area on field side of gate.</t>
  </si>
  <si>
    <t>TR111</t>
  </si>
  <si>
    <t>TR112</t>
  </si>
  <si>
    <t>Field gate with 1.5bridle gate to side</t>
  </si>
  <si>
    <t>Widen path by taking down small section of wall. Replace existing gates with 3mt field gate and 1.5mt bridle gate to side</t>
  </si>
  <si>
    <t>3mt Field gate with `1mt5 wicket gate to side.</t>
  </si>
  <si>
    <t>Repalce existing gates</t>
  </si>
  <si>
    <t>TR127A</t>
  </si>
  <si>
    <t>Surface Water collecting in area either side of field gate</t>
  </si>
  <si>
    <t>Wooden field gate with stone step stile beyond.  Gate is wider than track beyond.</t>
  </si>
  <si>
    <t>Replace existing field gate</t>
  </si>
  <si>
    <t>Replace existing field gate with 1.8mt bridle gate</t>
  </si>
  <si>
    <t>New Drainage</t>
  </si>
  <si>
    <t>120-136</t>
  </si>
  <si>
    <t>16m field drain 150mm diameter pipe in 300 x 500mm trench to connect into existing stone culvert</t>
  </si>
  <si>
    <t>Root protection web with aggregate surface.  Path follows wall boundary to E. 1.5m locally to 2.5m for passing places.  Assume average width of 2.0m. Path set back from wall by 1metre. Top dress with dust, camber to shed water.</t>
  </si>
  <si>
    <t>Root protection web with aggregate surface.  Path follows wall boundary to E. 1.5m locally to 2.5m for passing places.  Assume average width of 2.0m. Path set back from wall by 1metre. Top dress with dust. Camber to shed water.</t>
  </si>
  <si>
    <t>Add new field gate.</t>
  </si>
  <si>
    <t>Fence - stock netting</t>
  </si>
  <si>
    <t>2.4mt timber field gate on entrance to lane.</t>
  </si>
  <si>
    <t>Replace existing field gate with new 2.4mt timber gate.</t>
  </si>
  <si>
    <t>TR 133a</t>
  </si>
  <si>
    <t>Build up levels of path between walls with root protection web and aggregare surface.</t>
  </si>
  <si>
    <t>599-850</t>
  </si>
  <si>
    <t xml:space="preserve">Small sections of surfacing and fencing </t>
  </si>
  <si>
    <t>(Include Provisional Sum £1k)</t>
  </si>
  <si>
    <t>Include provisional sum £5k</t>
  </si>
  <si>
    <t xml:space="preserve">Grade surface under wicket gate to same level as path. Replace existing gates with 3mt timber field gate and 1mt wicket gate to side. </t>
  </si>
  <si>
    <t>Root protection web with aggregate surface.  1.5m locally to 2.5m for passing places.  Assume average width of 2.0m. Top dress with dust. Camber to shed surface water.</t>
  </si>
  <si>
    <t>1.2mt high Stock netting on field side - plain running wire.  Set back 1.0m from path edge.</t>
  </si>
  <si>
    <t>1.2mt high Stock netting on field side- plain running wire.  Set back 1.0m from path edge.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</si>
</sst>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0.0"/>
  </numFmts>
  <fonts count="6" x14ac:knownFonts="1">
    <font>
      <sz val="11"/>
      <color theme="1"/>
      <name val="Calibri"/>
      <family val="2"/>
      <scheme val="minor"/>
    </font>
    <font>
      <b/>
      <sz val="11.5"/>
      <color theme="1"/>
      <name val="Arial"/>
      <family val="2"/>
    </font>
    <font>
      <sz val="11.5"/>
      <color theme="1"/>
      <name val="Arial"/>
      <family val="2"/>
    </font>
    <font>
      <sz val="11.5"/>
      <color theme="7"/>
      <name val="Arial"/>
      <family val="2"/>
    </font>
    <font>
      <sz val="12"/>
      <name val="Arial"/>
      <family val="2"/>
    </font>
    <font>
      <sz val="12"/>
      <color theme="1"/>
      <name val="Arial"/>
      <family val="2"/>
    </font>
  </fonts>
  <fills count="7">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79998168889431442"/>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0" fontId="2" fillId="0" borderId="0" xfId="0" applyFont="1"/>
    <xf numFmtId="0" fontId="2" fillId="0" borderId="0" xfId="0" applyFont="1" applyAlignment="1">
      <alignment horizontal="left" vertical="center" wrapText="1"/>
    </xf>
    <xf numFmtId="0" fontId="2" fillId="0" borderId="0" xfId="0" applyFont="1" applyBorder="1"/>
    <xf numFmtId="0" fontId="3" fillId="2" borderId="1" xfId="0" applyFont="1" applyFill="1" applyBorder="1"/>
    <xf numFmtId="0" fontId="3" fillId="2" borderId="1" xfId="0" applyFont="1" applyFill="1" applyBorder="1" applyAlignment="1">
      <alignment wrapText="1"/>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164" fontId="2" fillId="0" borderId="0" xfId="0" applyNumberFormat="1" applyFont="1" applyAlignment="1">
      <alignment horizontal="right"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165" fontId="2" fillId="3"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164" fontId="2" fillId="0" borderId="0" xfId="0" applyNumberFormat="1" applyFont="1" applyAlignment="1">
      <alignment horizontal="center" vertical="center" wrapText="1"/>
    </xf>
    <xf numFmtId="0" fontId="1"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49" fontId="1" fillId="4" borderId="2" xfId="0" applyNumberFormat="1" applyFont="1" applyFill="1" applyBorder="1" applyAlignment="1">
      <alignment horizontal="center" vertical="center"/>
    </xf>
    <xf numFmtId="0" fontId="1" fillId="4" borderId="2" xfId="0" applyFont="1" applyFill="1" applyBorder="1" applyAlignment="1">
      <alignment vertical="center" wrapText="1"/>
    </xf>
    <xf numFmtId="0" fontId="3" fillId="2" borderId="1" xfId="0" applyFont="1" applyFill="1" applyBorder="1" applyAlignment="1">
      <alignment horizontal="center"/>
    </xf>
    <xf numFmtId="49" fontId="2" fillId="0" borderId="0" xfId="0" applyNumberFormat="1" applyFont="1" applyAlignment="1">
      <alignment horizontal="center" vertical="center"/>
    </xf>
    <xf numFmtId="0" fontId="2" fillId="0" borderId="0" xfId="0" applyFont="1" applyAlignment="1">
      <alignment wrapText="1"/>
    </xf>
    <xf numFmtId="0" fontId="2" fillId="0" borderId="0" xfId="0" applyFont="1" applyAlignment="1">
      <alignment horizontal="center"/>
    </xf>
    <xf numFmtId="44" fontId="2" fillId="0" borderId="0" xfId="0" applyNumberFormat="1" applyFont="1" applyAlignment="1">
      <alignment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0" borderId="0" xfId="0" applyNumberFormat="1" applyFont="1" applyAlignment="1">
      <alignment horizontal="center" vertical="center"/>
    </xf>
    <xf numFmtId="0" fontId="2" fillId="5" borderId="1" xfId="0" applyNumberFormat="1" applyFont="1" applyFill="1" applyBorder="1" applyAlignment="1">
      <alignment horizontal="right" vertical="center" wrapText="1"/>
    </xf>
    <xf numFmtId="0" fontId="2" fillId="3" borderId="1" xfId="0" applyNumberFormat="1" applyFont="1" applyFill="1" applyBorder="1" applyAlignment="1">
      <alignment horizontal="right" vertical="center" wrapText="1"/>
    </xf>
    <xf numFmtId="0" fontId="1" fillId="6" borderId="1" xfId="0" applyNumberFormat="1" applyFont="1" applyFill="1" applyBorder="1" applyAlignment="1">
      <alignment horizontal="right" vertical="center"/>
    </xf>
    <xf numFmtId="0" fontId="1" fillId="6" borderId="1" xfId="0" applyNumberFormat="1" applyFont="1" applyFill="1" applyBorder="1" applyAlignment="1">
      <alignment horizontal="right" vertical="center" wrapText="1"/>
    </xf>
    <xf numFmtId="0" fontId="3" fillId="2" borderId="1" xfId="0" applyNumberFormat="1" applyFont="1" applyFill="1" applyBorder="1"/>
    <xf numFmtId="0" fontId="2" fillId="5" borderId="1" xfId="0" quotePrefix="1" applyFont="1" applyFill="1" applyBorder="1" applyAlignment="1">
      <alignment horizontal="center" vertical="center" wrapText="1"/>
    </xf>
    <xf numFmtId="0" fontId="1" fillId="4" borderId="2" xfId="0" applyNumberFormat="1" applyFont="1" applyFill="1" applyBorder="1" applyAlignment="1">
      <alignment horizontal="center" vertical="center" wrapText="1"/>
    </xf>
    <xf numFmtId="0" fontId="1" fillId="4" borderId="2" xfId="0" applyFont="1" applyFill="1" applyBorder="1" applyAlignment="1">
      <alignment horizontal="left" vertical="center"/>
    </xf>
    <xf numFmtId="165" fontId="2" fillId="5" borderId="1" xfId="0" applyNumberFormat="1" applyFont="1" applyFill="1" applyBorder="1" applyAlignment="1">
      <alignment horizontal="left" vertical="center" wrapText="1"/>
    </xf>
    <xf numFmtId="165" fontId="2" fillId="3" borderId="1" xfId="0" applyNumberFormat="1" applyFont="1" applyFill="1" applyBorder="1" applyAlignment="1">
      <alignment horizontal="left" vertical="center" wrapText="1"/>
    </xf>
    <xf numFmtId="165" fontId="1" fillId="6" borderId="1" xfId="0" applyNumberFormat="1" applyFont="1" applyFill="1" applyBorder="1" applyAlignment="1">
      <alignment horizontal="left" vertical="center" wrapText="1"/>
    </xf>
    <xf numFmtId="0" fontId="3" fillId="2" borderId="1" xfId="0" applyFont="1" applyFill="1" applyBorder="1" applyAlignment="1">
      <alignment horizontal="left"/>
    </xf>
    <xf numFmtId="44" fontId="2" fillId="3" borderId="1" xfId="0" applyNumberFormat="1" applyFont="1" applyFill="1" applyBorder="1" applyAlignment="1">
      <alignment vertical="center" wrapText="1"/>
    </xf>
    <xf numFmtId="0" fontId="3" fillId="2" borderId="1"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5" fontId="2" fillId="0" borderId="1" xfId="0" applyNumberFormat="1" applyFont="1" applyFill="1" applyBorder="1" applyAlignment="1">
      <alignment horizontal="left" vertical="center" wrapText="1"/>
    </xf>
    <xf numFmtId="44" fontId="2" fillId="0" borderId="1" xfId="0" applyNumberFormat="1" applyFont="1" applyFill="1" applyBorder="1" applyAlignment="1">
      <alignment vertical="center" wrapText="1"/>
    </xf>
    <xf numFmtId="0" fontId="2" fillId="0" borderId="1" xfId="0" applyNumberFormat="1" applyFont="1" applyFill="1" applyBorder="1" applyAlignment="1">
      <alignment horizontal="right" vertical="center" wrapText="1"/>
    </xf>
    <xf numFmtId="44" fontId="2" fillId="0" borderId="1" xfId="0" applyNumberFormat="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4" fillId="3" borderId="1" xfId="0" applyFont="1" applyFill="1" applyBorder="1" applyAlignment="1">
      <alignment vertical="top" wrapText="1"/>
    </xf>
    <xf numFmtId="0" fontId="5" fillId="3" borderId="1" xfId="0" applyFont="1" applyFill="1" applyBorder="1" applyAlignment="1">
      <alignment vertical="top" wrapText="1"/>
    </xf>
    <xf numFmtId="0" fontId="2" fillId="5"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90" zoomScaleNormal="90" workbookViewId="0">
      <pane ySplit="1" topLeftCell="A30" activePane="bottomLeft" state="frozen"/>
      <selection pane="bottomLeft" activeCell="H35" sqref="H35"/>
    </sheetView>
  </sheetViews>
  <sheetFormatPr defaultColWidth="9.1796875" defaultRowHeight="14.5" x14ac:dyDescent="0.3"/>
  <cols>
    <col min="1" max="1" width="10.36328125" style="1" customWidth="1"/>
    <col min="2" max="2" width="12.1796875" style="7" customWidth="1"/>
    <col min="3" max="3" width="15.54296875" style="9" bestFit="1" customWidth="1"/>
    <col min="4" max="4" width="23.36328125" style="2" customWidth="1"/>
    <col min="5" max="5" width="16.1796875" style="10" customWidth="1"/>
    <col min="6" max="6" width="23.90625" style="31" customWidth="1"/>
    <col min="7" max="7" width="8.453125" style="36" customWidth="1"/>
    <col min="8" max="8" width="8.7265625" style="36" customWidth="1"/>
    <col min="9" max="9" width="10.08984375" style="7" customWidth="1"/>
    <col min="10" max="10" width="8.6328125" style="7" customWidth="1"/>
    <col min="11" max="11" width="14.1796875" style="1" bestFit="1" customWidth="1"/>
    <col min="12" max="16384" width="9.1796875" style="1"/>
  </cols>
  <sheetData>
    <row r="1" spans="1:11" ht="53" customHeight="1" x14ac:dyDescent="0.3">
      <c r="A1" s="25" t="s">
        <v>4</v>
      </c>
      <c r="B1" s="26" t="s">
        <v>96</v>
      </c>
      <c r="C1" s="27" t="s">
        <v>3</v>
      </c>
      <c r="D1" s="26" t="s">
        <v>14</v>
      </c>
      <c r="E1" s="44" t="s">
        <v>15</v>
      </c>
      <c r="F1" s="28" t="s">
        <v>125</v>
      </c>
      <c r="G1" s="43" t="s">
        <v>1</v>
      </c>
      <c r="H1" s="43" t="s">
        <v>2</v>
      </c>
      <c r="I1" s="25" t="s">
        <v>9</v>
      </c>
      <c r="J1" s="25" t="s">
        <v>11</v>
      </c>
    </row>
    <row r="2" spans="1:11" ht="66" customHeight="1" x14ac:dyDescent="0.3">
      <c r="A2" s="13" t="s">
        <v>16</v>
      </c>
      <c r="B2" s="13" t="s">
        <v>71</v>
      </c>
      <c r="C2" s="14" t="s">
        <v>138</v>
      </c>
      <c r="D2" s="16" t="s">
        <v>17</v>
      </c>
      <c r="E2" s="45" t="s">
        <v>112</v>
      </c>
      <c r="F2" s="15" t="s">
        <v>166</v>
      </c>
      <c r="G2" s="64" t="s">
        <v>167</v>
      </c>
      <c r="H2" s="64"/>
      <c r="I2" s="64"/>
      <c r="J2" s="64"/>
    </row>
    <row r="3" spans="1:11" ht="79.5" customHeight="1" x14ac:dyDescent="0.3">
      <c r="A3" s="17" t="s">
        <v>16</v>
      </c>
      <c r="B3" s="17" t="s">
        <v>72</v>
      </c>
      <c r="C3" s="18" t="s">
        <v>19</v>
      </c>
      <c r="D3" s="19" t="s">
        <v>20</v>
      </c>
      <c r="E3" s="46"/>
      <c r="F3" s="59" t="s">
        <v>139</v>
      </c>
      <c r="G3" s="59"/>
      <c r="H3" s="59"/>
      <c r="I3" s="59"/>
      <c r="J3" s="18"/>
    </row>
    <row r="4" spans="1:11" ht="56.5" customHeight="1" x14ac:dyDescent="0.3">
      <c r="A4" s="13" t="s">
        <v>16</v>
      </c>
      <c r="B4" s="13" t="s">
        <v>73</v>
      </c>
      <c r="C4" s="42">
        <v>210</v>
      </c>
      <c r="D4" s="16" t="s">
        <v>41</v>
      </c>
      <c r="E4" s="45"/>
      <c r="F4" s="58" t="s">
        <v>139</v>
      </c>
      <c r="G4" s="58"/>
      <c r="H4" s="58"/>
      <c r="I4" s="58"/>
      <c r="J4" s="14"/>
    </row>
    <row r="5" spans="1:11" ht="53" customHeight="1" x14ac:dyDescent="0.3">
      <c r="A5" s="17" t="s">
        <v>16</v>
      </c>
      <c r="B5" s="17" t="s">
        <v>74</v>
      </c>
      <c r="C5" s="18">
        <v>215</v>
      </c>
      <c r="D5" s="19" t="s">
        <v>39</v>
      </c>
      <c r="E5" s="46"/>
      <c r="F5" s="59" t="s">
        <v>139</v>
      </c>
      <c r="G5" s="59"/>
      <c r="H5" s="59"/>
      <c r="I5" s="59"/>
      <c r="J5" s="18"/>
    </row>
    <row r="6" spans="1:11" ht="50.5" customHeight="1" x14ac:dyDescent="0.3">
      <c r="A6" s="13" t="s">
        <v>16</v>
      </c>
      <c r="B6" s="13" t="s">
        <v>75</v>
      </c>
      <c r="C6" s="14">
        <v>219</v>
      </c>
      <c r="D6" s="16" t="s">
        <v>40</v>
      </c>
      <c r="E6" s="45"/>
      <c r="F6" s="58" t="s">
        <v>139</v>
      </c>
      <c r="G6" s="58"/>
      <c r="H6" s="58"/>
      <c r="I6" s="58"/>
      <c r="J6" s="14"/>
    </row>
    <row r="7" spans="1:11" ht="66" customHeight="1" x14ac:dyDescent="0.3">
      <c r="A7" s="17" t="s">
        <v>16</v>
      </c>
      <c r="B7" s="17" t="s">
        <v>76</v>
      </c>
      <c r="C7" s="18">
        <v>250</v>
      </c>
      <c r="D7" s="19" t="s">
        <v>17</v>
      </c>
      <c r="E7" s="46"/>
      <c r="F7" s="59" t="s">
        <v>139</v>
      </c>
      <c r="G7" s="59"/>
      <c r="H7" s="59"/>
      <c r="I7" s="59"/>
      <c r="J7" s="18"/>
    </row>
    <row r="8" spans="1:11" ht="51" customHeight="1" x14ac:dyDescent="0.3">
      <c r="A8" s="13" t="s">
        <v>16</v>
      </c>
      <c r="B8" s="13" t="s">
        <v>77</v>
      </c>
      <c r="C8" s="14">
        <v>340</v>
      </c>
      <c r="D8" s="16" t="s">
        <v>39</v>
      </c>
      <c r="E8" s="45"/>
      <c r="F8" s="58" t="s">
        <v>139</v>
      </c>
      <c r="G8" s="58"/>
      <c r="H8" s="58"/>
      <c r="I8" s="58"/>
      <c r="J8" s="14"/>
    </row>
    <row r="9" spans="1:11" ht="70" customHeight="1" x14ac:dyDescent="0.3">
      <c r="A9" s="17" t="s">
        <v>16</v>
      </c>
      <c r="B9" s="17" t="s">
        <v>78</v>
      </c>
      <c r="C9" s="18">
        <v>340</v>
      </c>
      <c r="D9" s="19" t="s">
        <v>41</v>
      </c>
      <c r="E9" s="46"/>
      <c r="F9" s="59" t="s">
        <v>139</v>
      </c>
      <c r="G9" s="59"/>
      <c r="H9" s="59"/>
      <c r="I9" s="59"/>
      <c r="J9" s="18"/>
    </row>
    <row r="10" spans="1:11" ht="71" customHeight="1" x14ac:dyDescent="0.3">
      <c r="A10" s="13" t="s">
        <v>16</v>
      </c>
      <c r="B10" s="13" t="s">
        <v>79</v>
      </c>
      <c r="C10" s="14" t="s">
        <v>19</v>
      </c>
      <c r="D10" s="16" t="s">
        <v>20</v>
      </c>
      <c r="E10" s="45"/>
      <c r="F10" s="58" t="s">
        <v>139</v>
      </c>
      <c r="G10" s="58"/>
      <c r="H10" s="58"/>
      <c r="I10" s="58"/>
      <c r="J10" s="14"/>
    </row>
    <row r="11" spans="1:11" ht="72" customHeight="1" x14ac:dyDescent="0.3">
      <c r="A11" s="17" t="s">
        <v>16</v>
      </c>
      <c r="B11" s="17" t="s">
        <v>80</v>
      </c>
      <c r="C11" s="18" t="s">
        <v>18</v>
      </c>
      <c r="D11" s="19" t="s">
        <v>137</v>
      </c>
      <c r="E11" s="46" t="s">
        <v>13</v>
      </c>
      <c r="F11" s="49" t="s">
        <v>141</v>
      </c>
      <c r="G11" s="60">
        <v>60</v>
      </c>
      <c r="H11" s="60">
        <v>2</v>
      </c>
      <c r="I11" s="60">
        <v>120</v>
      </c>
      <c r="J11" s="18" t="s">
        <v>129</v>
      </c>
    </row>
    <row r="12" spans="1:11" s="11" customFormat="1" ht="30.75" customHeight="1" x14ac:dyDescent="0.35">
      <c r="A12" s="21" t="s">
        <v>16</v>
      </c>
      <c r="B12" s="21" t="s">
        <v>0</v>
      </c>
      <c r="C12" s="22">
        <v>400</v>
      </c>
      <c r="D12" s="23"/>
      <c r="E12" s="47"/>
      <c r="F12" s="23"/>
      <c r="G12" s="39"/>
      <c r="H12" s="40"/>
      <c r="I12" s="22"/>
      <c r="J12" s="21"/>
      <c r="K12" s="33"/>
    </row>
    <row r="13" spans="1:11" x14ac:dyDescent="0.3">
      <c r="A13" s="4">
        <v>0</v>
      </c>
      <c r="B13" s="4">
        <v>0</v>
      </c>
      <c r="C13" s="4">
        <v>0</v>
      </c>
      <c r="D13" s="5">
        <v>0</v>
      </c>
      <c r="E13" s="48">
        <v>0</v>
      </c>
      <c r="F13" s="5">
        <v>0</v>
      </c>
      <c r="G13" s="41">
        <v>0</v>
      </c>
      <c r="H13" s="41">
        <v>0</v>
      </c>
      <c r="I13" s="6">
        <v>0</v>
      </c>
      <c r="J13" s="29">
        <v>0</v>
      </c>
    </row>
    <row r="14" spans="1:11" ht="192" customHeight="1" x14ac:dyDescent="0.3">
      <c r="A14" s="13" t="s">
        <v>26</v>
      </c>
      <c r="B14" s="13" t="s">
        <v>81</v>
      </c>
      <c r="C14" s="14">
        <v>400</v>
      </c>
      <c r="D14" s="16" t="s">
        <v>21</v>
      </c>
      <c r="E14" s="45" t="s">
        <v>22</v>
      </c>
      <c r="F14" s="15" t="s">
        <v>142</v>
      </c>
      <c r="G14" s="37"/>
      <c r="H14" s="37"/>
      <c r="I14" s="14">
        <v>1</v>
      </c>
      <c r="J14" s="14" t="s">
        <v>8</v>
      </c>
    </row>
    <row r="15" spans="1:11" ht="118" customHeight="1" x14ac:dyDescent="0.3">
      <c r="A15" s="17" t="s">
        <v>26</v>
      </c>
      <c r="B15" s="17" t="s">
        <v>82</v>
      </c>
      <c r="C15" s="18" t="s">
        <v>23</v>
      </c>
      <c r="D15" s="19" t="s">
        <v>28</v>
      </c>
      <c r="E15" s="46" t="s">
        <v>24</v>
      </c>
      <c r="F15" s="49" t="s">
        <v>25</v>
      </c>
      <c r="G15" s="38">
        <v>181</v>
      </c>
      <c r="H15" s="38">
        <v>2.5</v>
      </c>
      <c r="I15" s="18">
        <v>452.5</v>
      </c>
      <c r="J15" s="18" t="s">
        <v>129</v>
      </c>
    </row>
    <row r="16" spans="1:11" ht="118" customHeight="1" x14ac:dyDescent="0.3">
      <c r="A16" s="52" t="s">
        <v>26</v>
      </c>
      <c r="B16" s="52" t="s">
        <v>143</v>
      </c>
      <c r="C16" s="53">
        <v>582</v>
      </c>
      <c r="D16" s="54" t="s">
        <v>147</v>
      </c>
      <c r="E16" s="55" t="s">
        <v>145</v>
      </c>
      <c r="F16" s="56" t="s">
        <v>146</v>
      </c>
      <c r="G16" s="57"/>
      <c r="H16" s="57"/>
      <c r="I16" s="53">
        <v>1</v>
      </c>
      <c r="J16" s="53" t="s">
        <v>8</v>
      </c>
    </row>
    <row r="17" spans="1:11" ht="119" customHeight="1" x14ac:dyDescent="0.3">
      <c r="A17" s="17" t="s">
        <v>26</v>
      </c>
      <c r="B17" s="17" t="s">
        <v>144</v>
      </c>
      <c r="C17" s="18" t="s">
        <v>27</v>
      </c>
      <c r="D17" s="19" t="s">
        <v>29</v>
      </c>
      <c r="E17" s="46" t="s">
        <v>30</v>
      </c>
      <c r="F17" s="61" t="s">
        <v>31</v>
      </c>
      <c r="G17" s="38">
        <v>120</v>
      </c>
      <c r="H17" s="38">
        <v>2.5</v>
      </c>
      <c r="I17" s="18">
        <v>300</v>
      </c>
      <c r="J17" s="18" t="s">
        <v>129</v>
      </c>
    </row>
    <row r="18" spans="1:11" ht="87" x14ac:dyDescent="0.3">
      <c r="A18" s="52" t="s">
        <v>26</v>
      </c>
      <c r="B18" s="52" t="s">
        <v>83</v>
      </c>
      <c r="C18" s="53">
        <v>702</v>
      </c>
      <c r="D18" s="54" t="s">
        <v>36</v>
      </c>
      <c r="E18" s="55" t="s">
        <v>148</v>
      </c>
      <c r="F18" s="56" t="s">
        <v>169</v>
      </c>
      <c r="G18" s="57"/>
      <c r="H18" s="57"/>
      <c r="I18" s="53">
        <v>1</v>
      </c>
      <c r="J18" s="53" t="s">
        <v>8</v>
      </c>
    </row>
    <row r="19" spans="1:11" s="11" customFormat="1" ht="30.75" customHeight="1" x14ac:dyDescent="0.35">
      <c r="A19" s="21" t="s">
        <v>26</v>
      </c>
      <c r="B19" s="21" t="s">
        <v>0</v>
      </c>
      <c r="C19" s="22">
        <v>702</v>
      </c>
      <c r="D19" s="23"/>
      <c r="E19" s="47"/>
      <c r="F19" s="23"/>
      <c r="G19" s="39"/>
      <c r="H19" s="40"/>
      <c r="I19" s="22"/>
      <c r="J19" s="21"/>
      <c r="K19" s="33"/>
    </row>
    <row r="20" spans="1:11" x14ac:dyDescent="0.3">
      <c r="A20" s="4">
        <v>0</v>
      </c>
      <c r="B20" s="4">
        <v>0</v>
      </c>
      <c r="C20" s="4">
        <v>0</v>
      </c>
      <c r="D20" s="5">
        <v>0</v>
      </c>
      <c r="E20" s="48">
        <v>0</v>
      </c>
      <c r="F20" s="5">
        <v>0</v>
      </c>
      <c r="G20" s="41">
        <v>0</v>
      </c>
      <c r="H20" s="41">
        <v>0</v>
      </c>
      <c r="I20" s="6">
        <v>0</v>
      </c>
      <c r="J20" s="29">
        <v>0</v>
      </c>
    </row>
    <row r="21" spans="1:11" ht="42.5" customHeight="1" x14ac:dyDescent="0.3">
      <c r="A21" s="13" t="s">
        <v>32</v>
      </c>
      <c r="B21" s="13" t="s">
        <v>84</v>
      </c>
      <c r="C21" s="14" t="s">
        <v>33</v>
      </c>
      <c r="D21" s="16" t="s">
        <v>34</v>
      </c>
      <c r="E21" s="45" t="s">
        <v>35</v>
      </c>
      <c r="F21" s="15"/>
      <c r="G21" s="37"/>
      <c r="H21" s="37"/>
      <c r="I21" s="14"/>
      <c r="J21" s="14"/>
    </row>
    <row r="22" spans="1:11" ht="76" customHeight="1" x14ac:dyDescent="0.3">
      <c r="A22" s="17" t="s">
        <v>32</v>
      </c>
      <c r="B22" s="17" t="s">
        <v>85</v>
      </c>
      <c r="C22" s="18">
        <v>803</v>
      </c>
      <c r="D22" s="19" t="s">
        <v>38</v>
      </c>
      <c r="E22" s="46"/>
      <c r="F22" s="59" t="s">
        <v>139</v>
      </c>
      <c r="G22" s="59"/>
      <c r="H22" s="59"/>
      <c r="I22" s="59"/>
      <c r="J22" s="18"/>
    </row>
    <row r="23" spans="1:11" ht="97.5" customHeight="1" x14ac:dyDescent="0.3">
      <c r="A23" s="13" t="s">
        <v>32</v>
      </c>
      <c r="B23" s="13" t="s">
        <v>86</v>
      </c>
      <c r="C23" s="14">
        <v>875</v>
      </c>
      <c r="D23" s="16" t="s">
        <v>37</v>
      </c>
      <c r="E23" s="45"/>
      <c r="F23" s="58" t="s">
        <v>139</v>
      </c>
      <c r="G23" s="58"/>
      <c r="H23" s="58"/>
      <c r="I23" s="58"/>
      <c r="J23" s="14"/>
    </row>
    <row r="24" spans="1:11" ht="140.5" customHeight="1" x14ac:dyDescent="0.3">
      <c r="A24" s="17" t="s">
        <v>32</v>
      </c>
      <c r="B24" s="17" t="s">
        <v>87</v>
      </c>
      <c r="C24" s="18" t="s">
        <v>42</v>
      </c>
      <c r="D24" s="19" t="s">
        <v>45</v>
      </c>
      <c r="E24" s="46" t="s">
        <v>35</v>
      </c>
      <c r="F24" s="49"/>
      <c r="G24" s="38"/>
      <c r="H24" s="38"/>
      <c r="I24" s="18"/>
      <c r="J24" s="18"/>
    </row>
    <row r="25" spans="1:11" ht="60.5" customHeight="1" x14ac:dyDescent="0.3">
      <c r="A25" s="13" t="s">
        <v>32</v>
      </c>
      <c r="B25" s="13" t="s">
        <v>88</v>
      </c>
      <c r="C25" s="14">
        <v>1148</v>
      </c>
      <c r="D25" s="16" t="s">
        <v>44</v>
      </c>
      <c r="E25" s="45" t="s">
        <v>47</v>
      </c>
      <c r="F25" s="58" t="s">
        <v>139</v>
      </c>
      <c r="G25" s="58"/>
      <c r="H25" s="58"/>
      <c r="I25" s="58"/>
      <c r="J25" s="14"/>
    </row>
    <row r="26" spans="1:11" ht="74" customHeight="1" x14ac:dyDescent="0.3">
      <c r="A26" s="17" t="s">
        <v>32</v>
      </c>
      <c r="B26" s="17" t="s">
        <v>89</v>
      </c>
      <c r="C26" s="18" t="s">
        <v>50</v>
      </c>
      <c r="D26" s="19" t="s">
        <v>43</v>
      </c>
      <c r="E26" s="46" t="s">
        <v>35</v>
      </c>
      <c r="F26" s="49"/>
      <c r="G26" s="38"/>
      <c r="H26" s="38"/>
      <c r="I26" s="18"/>
      <c r="J26" s="18"/>
    </row>
    <row r="27" spans="1:11" ht="49.5" customHeight="1" x14ac:dyDescent="0.3">
      <c r="A27" s="13" t="s">
        <v>32</v>
      </c>
      <c r="B27" s="13" t="s">
        <v>90</v>
      </c>
      <c r="C27" s="14">
        <v>1299</v>
      </c>
      <c r="D27" s="16" t="s">
        <v>48</v>
      </c>
      <c r="E27" s="45" t="s">
        <v>47</v>
      </c>
      <c r="F27" s="58" t="s">
        <v>139</v>
      </c>
      <c r="G27" s="58"/>
      <c r="H27" s="58"/>
      <c r="I27" s="58"/>
      <c r="J27" s="14"/>
    </row>
    <row r="28" spans="1:11" ht="70" customHeight="1" x14ac:dyDescent="0.3">
      <c r="A28" s="17" t="s">
        <v>32</v>
      </c>
      <c r="B28" s="17" t="s">
        <v>91</v>
      </c>
      <c r="C28" s="18" t="s">
        <v>124</v>
      </c>
      <c r="D28" s="19" t="s">
        <v>46</v>
      </c>
      <c r="E28" s="46" t="s">
        <v>35</v>
      </c>
      <c r="F28" s="49"/>
      <c r="G28" s="38"/>
      <c r="H28" s="38"/>
      <c r="I28" s="18"/>
      <c r="J28" s="20"/>
    </row>
    <row r="29" spans="1:11" ht="53.5" customHeight="1" x14ac:dyDescent="0.3">
      <c r="A29" s="13" t="s">
        <v>32</v>
      </c>
      <c r="B29" s="13" t="s">
        <v>92</v>
      </c>
      <c r="C29" s="14">
        <v>1438</v>
      </c>
      <c r="D29" s="16" t="s">
        <v>49</v>
      </c>
      <c r="E29" s="45"/>
      <c r="F29" s="58" t="s">
        <v>139</v>
      </c>
      <c r="G29" s="58"/>
      <c r="H29" s="58"/>
      <c r="I29" s="58"/>
      <c r="J29" s="14"/>
    </row>
    <row r="30" spans="1:11" ht="51.5" customHeight="1" x14ac:dyDescent="0.3">
      <c r="A30" s="13" t="s">
        <v>32</v>
      </c>
      <c r="B30" s="13" t="s">
        <v>118</v>
      </c>
      <c r="C30" s="14">
        <v>1502</v>
      </c>
      <c r="D30" s="16" t="s">
        <v>130</v>
      </c>
      <c r="E30" s="45"/>
      <c r="F30" s="58" t="s">
        <v>139</v>
      </c>
      <c r="G30" s="58"/>
      <c r="H30" s="58"/>
      <c r="I30" s="58"/>
      <c r="J30" s="14"/>
    </row>
    <row r="31" spans="1:11" ht="87.5" customHeight="1" x14ac:dyDescent="0.3">
      <c r="A31" s="17" t="s">
        <v>32</v>
      </c>
      <c r="B31" s="17" t="s">
        <v>93</v>
      </c>
      <c r="C31" s="18">
        <v>1725</v>
      </c>
      <c r="D31" s="19" t="s">
        <v>123</v>
      </c>
      <c r="E31" s="46" t="s">
        <v>121</v>
      </c>
      <c r="F31" s="49" t="s">
        <v>51</v>
      </c>
      <c r="G31" s="38"/>
      <c r="H31" s="38"/>
      <c r="I31" s="18">
        <v>1</v>
      </c>
      <c r="J31" s="18" t="s">
        <v>8</v>
      </c>
    </row>
    <row r="32" spans="1:11" s="11" customFormat="1" ht="30.75" customHeight="1" x14ac:dyDescent="0.35">
      <c r="A32" s="21" t="s">
        <v>32</v>
      </c>
      <c r="B32" s="21" t="s">
        <v>0</v>
      </c>
      <c r="C32" s="34">
        <v>1725</v>
      </c>
      <c r="D32" s="23"/>
      <c r="E32" s="47"/>
      <c r="F32" s="23"/>
      <c r="G32" s="39"/>
      <c r="H32" s="40"/>
      <c r="I32" s="34"/>
      <c r="J32" s="21"/>
      <c r="K32" s="33"/>
    </row>
    <row r="33" spans="1:10" x14ac:dyDescent="0.3">
      <c r="A33" s="4">
        <v>0</v>
      </c>
      <c r="B33" s="4">
        <v>0</v>
      </c>
      <c r="C33" s="4">
        <v>0</v>
      </c>
      <c r="D33" s="5">
        <v>0</v>
      </c>
      <c r="E33" s="48">
        <v>0</v>
      </c>
      <c r="F33" s="5">
        <v>0</v>
      </c>
      <c r="G33" s="41">
        <v>0</v>
      </c>
      <c r="H33" s="41">
        <v>0</v>
      </c>
      <c r="I33" s="6">
        <v>0</v>
      </c>
      <c r="J33" s="29">
        <v>0</v>
      </c>
    </row>
    <row r="35" spans="1:10" x14ac:dyDescent="0.3">
      <c r="I35" s="12"/>
    </row>
    <row r="36" spans="1:10" x14ac:dyDescent="0.3">
      <c r="I36" s="12"/>
    </row>
    <row r="40" spans="1:10" x14ac:dyDescent="0.3">
      <c r="I40" s="12"/>
    </row>
    <row r="42" spans="1:10" x14ac:dyDescent="0.3">
      <c r="J42" s="24"/>
    </row>
    <row r="43" spans="1:10" x14ac:dyDescent="0.3">
      <c r="J43" s="32"/>
    </row>
    <row r="44" spans="1:10" x14ac:dyDescent="0.3">
      <c r="J44" s="32"/>
    </row>
    <row r="45" spans="1:10" x14ac:dyDescent="0.3">
      <c r="J45" s="32"/>
    </row>
    <row r="46" spans="1:10" x14ac:dyDescent="0.3">
      <c r="J46" s="32"/>
    </row>
    <row r="47" spans="1:10" x14ac:dyDescent="0.3">
      <c r="J47" s="32"/>
    </row>
    <row r="48" spans="1:10" x14ac:dyDescent="0.3">
      <c r="J48" s="32"/>
    </row>
    <row r="49" spans="10:10" x14ac:dyDescent="0.3">
      <c r="J49" s="32"/>
    </row>
    <row r="50" spans="10:10" x14ac:dyDescent="0.3">
      <c r="J50" s="32"/>
    </row>
    <row r="51" spans="10:10" x14ac:dyDescent="0.3">
      <c r="J51" s="32"/>
    </row>
    <row r="52" spans="10:10" x14ac:dyDescent="0.3">
      <c r="J52" s="32"/>
    </row>
    <row r="53" spans="10:10" x14ac:dyDescent="0.3">
      <c r="J53" s="32"/>
    </row>
    <row r="54" spans="10:10" x14ac:dyDescent="0.3">
      <c r="J54" s="32"/>
    </row>
    <row r="55" spans="10:10" x14ac:dyDescent="0.3">
      <c r="J55" s="32"/>
    </row>
    <row r="56" spans="10:10" x14ac:dyDescent="0.3">
      <c r="J56" s="32"/>
    </row>
    <row r="57" spans="10:10" x14ac:dyDescent="0.3">
      <c r="J57" s="32"/>
    </row>
  </sheetData>
  <autoFilter ref="A1:J51"/>
  <mergeCells count="15">
    <mergeCell ref="F8:I8"/>
    <mergeCell ref="F25:I25"/>
    <mergeCell ref="G2:J2"/>
    <mergeCell ref="F3:I3"/>
    <mergeCell ref="F4:I4"/>
    <mergeCell ref="F5:I5"/>
    <mergeCell ref="F6:I6"/>
    <mergeCell ref="F7:I7"/>
    <mergeCell ref="F27:I27"/>
    <mergeCell ref="F29:I29"/>
    <mergeCell ref="F30:I30"/>
    <mergeCell ref="F9:I9"/>
    <mergeCell ref="F10:I10"/>
    <mergeCell ref="F22:I22"/>
    <mergeCell ref="F23:I23"/>
  </mergeCells>
  <pageMargins left="0.70866141732283472" right="0.70866141732283472" top="0.74803149606299213" bottom="0.74803149606299213" header="0.31496062992125984" footer="0.31496062992125984"/>
  <pageSetup paperSize="9" scale="63"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workbookViewId="0">
      <pane ySplit="1" topLeftCell="A26" activePane="bottomLeft" state="frozen"/>
      <selection activeCell="Y1" sqref="Y1"/>
      <selection pane="bottomLeft" activeCell="F34" sqref="F34"/>
    </sheetView>
  </sheetViews>
  <sheetFormatPr defaultColWidth="9.1796875" defaultRowHeight="14.5" x14ac:dyDescent="0.3"/>
  <cols>
    <col min="1" max="1" width="8" style="1" customWidth="1"/>
    <col min="2" max="2" width="11.81640625" style="8" customWidth="1"/>
    <col min="3" max="3" width="12.08984375" style="30" customWidth="1"/>
    <col min="4" max="4" width="29.7265625" style="2" customWidth="1"/>
    <col min="5" max="5" width="17.36328125" style="10" customWidth="1"/>
    <col min="6" max="6" width="26.36328125" style="31" customWidth="1"/>
    <col min="7" max="7" width="9.36328125" style="51" customWidth="1"/>
    <col min="8" max="8" width="7.7265625" style="51" customWidth="1"/>
    <col min="9" max="10" width="10.7265625" style="7" customWidth="1"/>
    <col min="11" max="16384" width="9.1796875" style="1"/>
  </cols>
  <sheetData>
    <row r="1" spans="1:10" ht="29" x14ac:dyDescent="0.3">
      <c r="A1" s="25" t="s">
        <v>4</v>
      </c>
      <c r="B1" s="26" t="s">
        <v>96</v>
      </c>
      <c r="C1" s="27" t="s">
        <v>3</v>
      </c>
      <c r="D1" s="26" t="s">
        <v>14</v>
      </c>
      <c r="E1" s="44" t="s">
        <v>15</v>
      </c>
      <c r="F1" s="28" t="s">
        <v>6</v>
      </c>
      <c r="G1" s="43" t="s">
        <v>1</v>
      </c>
      <c r="H1" s="43" t="s">
        <v>2</v>
      </c>
      <c r="I1" s="25" t="s">
        <v>9</v>
      </c>
      <c r="J1" s="25" t="s">
        <v>11</v>
      </c>
    </row>
    <row r="2" spans="1:10" ht="57" customHeight="1" x14ac:dyDescent="0.3">
      <c r="A2" s="13" t="s">
        <v>52</v>
      </c>
      <c r="B2" s="14" t="s">
        <v>94</v>
      </c>
      <c r="C2" s="14" t="s">
        <v>53</v>
      </c>
      <c r="D2" s="16" t="s">
        <v>131</v>
      </c>
      <c r="E2" s="45" t="s">
        <v>54</v>
      </c>
      <c r="F2" s="15"/>
      <c r="G2" s="37"/>
      <c r="H2" s="37"/>
      <c r="I2" s="14"/>
      <c r="J2" s="14"/>
    </row>
    <row r="3" spans="1:10" ht="115.5" customHeight="1" x14ac:dyDescent="0.3">
      <c r="A3" s="17" t="s">
        <v>52</v>
      </c>
      <c r="B3" s="18" t="s">
        <v>95</v>
      </c>
      <c r="C3" s="18" t="s">
        <v>56</v>
      </c>
      <c r="D3" s="19" t="s">
        <v>55</v>
      </c>
      <c r="E3" s="46" t="s">
        <v>13</v>
      </c>
      <c r="F3" s="49" t="s">
        <v>170</v>
      </c>
      <c r="G3" s="38">
        <v>90</v>
      </c>
      <c r="H3" s="38">
        <v>2</v>
      </c>
      <c r="I3" s="18">
        <v>180</v>
      </c>
      <c r="J3" s="18" t="s">
        <v>7</v>
      </c>
    </row>
    <row r="4" spans="1:10" ht="29" x14ac:dyDescent="0.3">
      <c r="A4" s="13" t="s">
        <v>52</v>
      </c>
      <c r="B4" s="14" t="s">
        <v>97</v>
      </c>
      <c r="C4" s="42" t="s">
        <v>126</v>
      </c>
      <c r="D4" s="16" t="s">
        <v>132</v>
      </c>
      <c r="E4" s="45"/>
      <c r="F4" s="58" t="s">
        <v>139</v>
      </c>
      <c r="G4" s="58"/>
      <c r="H4" s="58"/>
      <c r="I4" s="58"/>
      <c r="J4" s="14"/>
    </row>
    <row r="5" spans="1:10" ht="43.5" x14ac:dyDescent="0.3">
      <c r="A5" s="17" t="s">
        <v>52</v>
      </c>
      <c r="B5" s="18" t="s">
        <v>98</v>
      </c>
      <c r="C5" s="18" t="s">
        <v>56</v>
      </c>
      <c r="D5" s="19" t="s">
        <v>57</v>
      </c>
      <c r="E5" s="46" t="s">
        <v>58</v>
      </c>
      <c r="F5" s="49" t="s">
        <v>59</v>
      </c>
      <c r="G5" s="38"/>
      <c r="H5" s="38"/>
      <c r="I5" s="18">
        <v>1</v>
      </c>
      <c r="J5" s="18" t="s">
        <v>140</v>
      </c>
    </row>
    <row r="6" spans="1:10" ht="59" customHeight="1" x14ac:dyDescent="0.3">
      <c r="A6" s="13" t="s">
        <v>52</v>
      </c>
      <c r="B6" s="14" t="s">
        <v>99</v>
      </c>
      <c r="C6" s="14">
        <v>126</v>
      </c>
      <c r="D6" s="16" t="s">
        <v>151</v>
      </c>
      <c r="E6" s="45" t="s">
        <v>152</v>
      </c>
      <c r="F6" s="45" t="s">
        <v>153</v>
      </c>
      <c r="G6" s="37"/>
      <c r="H6" s="37"/>
      <c r="I6" s="14">
        <v>1</v>
      </c>
      <c r="J6" s="14" t="s">
        <v>8</v>
      </c>
    </row>
    <row r="7" spans="1:10" ht="62" x14ac:dyDescent="0.3">
      <c r="A7" s="17" t="s">
        <v>52</v>
      </c>
      <c r="B7" s="18" t="s">
        <v>149</v>
      </c>
      <c r="C7" s="18" t="s">
        <v>155</v>
      </c>
      <c r="D7" s="19" t="s">
        <v>150</v>
      </c>
      <c r="E7" s="46" t="s">
        <v>154</v>
      </c>
      <c r="F7" s="62" t="s">
        <v>156</v>
      </c>
      <c r="G7" s="38"/>
      <c r="H7" s="38"/>
      <c r="I7" s="18">
        <v>1</v>
      </c>
      <c r="J7" s="18" t="s">
        <v>140</v>
      </c>
    </row>
    <row r="8" spans="1:10" s="11" customFormat="1" ht="30.75" customHeight="1" x14ac:dyDescent="0.35">
      <c r="A8" s="21" t="s">
        <v>52</v>
      </c>
      <c r="B8" s="35" t="s">
        <v>0</v>
      </c>
      <c r="C8" s="22">
        <v>126</v>
      </c>
      <c r="D8" s="23"/>
      <c r="E8" s="47"/>
      <c r="F8" s="23"/>
      <c r="G8" s="40"/>
      <c r="H8" s="40"/>
      <c r="I8" s="22"/>
      <c r="J8" s="21"/>
    </row>
    <row r="9" spans="1:10" x14ac:dyDescent="0.3">
      <c r="A9" s="4">
        <v>0</v>
      </c>
      <c r="B9" s="5">
        <v>0</v>
      </c>
      <c r="C9" s="29">
        <v>0</v>
      </c>
      <c r="D9" s="5">
        <v>0</v>
      </c>
      <c r="E9" s="48">
        <v>0</v>
      </c>
      <c r="F9" s="5">
        <v>0</v>
      </c>
      <c r="G9" s="50">
        <v>0</v>
      </c>
      <c r="H9" s="50">
        <v>0</v>
      </c>
      <c r="I9" s="6">
        <v>0</v>
      </c>
      <c r="J9" s="4">
        <v>0</v>
      </c>
    </row>
    <row r="10" spans="1:10" ht="145" x14ac:dyDescent="0.3">
      <c r="A10" s="17" t="s">
        <v>114</v>
      </c>
      <c r="B10" s="18" t="s">
        <v>100</v>
      </c>
      <c r="C10" s="18" t="s">
        <v>60</v>
      </c>
      <c r="D10" s="19" t="s">
        <v>61</v>
      </c>
      <c r="E10" s="46" t="s">
        <v>135</v>
      </c>
      <c r="F10" s="49" t="s">
        <v>157</v>
      </c>
      <c r="G10" s="38">
        <v>251</v>
      </c>
      <c r="H10" s="38">
        <v>2</v>
      </c>
      <c r="I10" s="18">
        <v>502</v>
      </c>
      <c r="J10" s="18" t="s">
        <v>7</v>
      </c>
    </row>
    <row r="11" spans="1:10" ht="72.5" x14ac:dyDescent="0.3">
      <c r="A11" s="13" t="s">
        <v>114</v>
      </c>
      <c r="B11" s="14" t="s">
        <v>101</v>
      </c>
      <c r="C11" s="14">
        <v>377</v>
      </c>
      <c r="D11" s="16" t="s">
        <v>5</v>
      </c>
      <c r="E11" s="45" t="s">
        <v>133</v>
      </c>
      <c r="F11" s="15" t="s">
        <v>134</v>
      </c>
      <c r="G11" s="37"/>
      <c r="H11" s="37"/>
      <c r="I11" s="14">
        <v>1</v>
      </c>
      <c r="J11" s="14" t="s">
        <v>8</v>
      </c>
    </row>
    <row r="12" spans="1:10" ht="114" customHeight="1" x14ac:dyDescent="0.3">
      <c r="A12" s="17" t="s">
        <v>114</v>
      </c>
      <c r="B12" s="18" t="s">
        <v>102</v>
      </c>
      <c r="C12" s="18" t="s">
        <v>120</v>
      </c>
      <c r="D12" s="19" t="s">
        <v>61</v>
      </c>
      <c r="E12" s="46" t="s">
        <v>63</v>
      </c>
      <c r="F12" s="49" t="s">
        <v>171</v>
      </c>
      <c r="G12" s="38">
        <v>130</v>
      </c>
      <c r="H12" s="38"/>
      <c r="I12" s="18">
        <v>260</v>
      </c>
      <c r="J12" s="18" t="s">
        <v>12</v>
      </c>
    </row>
    <row r="13" spans="1:10" s="11" customFormat="1" ht="30.75" customHeight="1" x14ac:dyDescent="0.35">
      <c r="A13" s="21" t="s">
        <v>114</v>
      </c>
      <c r="B13" s="35" t="s">
        <v>0</v>
      </c>
      <c r="C13" s="22">
        <v>377</v>
      </c>
      <c r="D13" s="23"/>
      <c r="E13" s="47"/>
      <c r="F13" s="23"/>
      <c r="G13" s="40"/>
      <c r="H13" s="40"/>
      <c r="I13" s="22"/>
      <c r="J13" s="21"/>
    </row>
    <row r="14" spans="1:10" x14ac:dyDescent="0.3">
      <c r="A14" s="4">
        <v>0</v>
      </c>
      <c r="B14" s="5">
        <v>0</v>
      </c>
      <c r="C14" s="29">
        <v>0</v>
      </c>
      <c r="D14" s="5">
        <v>0</v>
      </c>
      <c r="E14" s="48">
        <v>0</v>
      </c>
      <c r="F14" s="5">
        <v>0</v>
      </c>
      <c r="G14" s="50">
        <v>0</v>
      </c>
      <c r="H14" s="50">
        <v>0</v>
      </c>
      <c r="I14" s="6">
        <v>0</v>
      </c>
      <c r="J14" s="4">
        <v>0</v>
      </c>
    </row>
    <row r="15" spans="1:10" ht="145" x14ac:dyDescent="0.3">
      <c r="A15" s="13" t="s">
        <v>115</v>
      </c>
      <c r="B15" s="14" t="s">
        <v>103</v>
      </c>
      <c r="C15" s="14" t="s">
        <v>62</v>
      </c>
      <c r="D15" s="16" t="s">
        <v>64</v>
      </c>
      <c r="E15" s="55" t="s">
        <v>135</v>
      </c>
      <c r="F15" s="56" t="s">
        <v>158</v>
      </c>
      <c r="G15" s="37">
        <v>125</v>
      </c>
      <c r="H15" s="37">
        <v>2</v>
      </c>
      <c r="I15" s="14">
        <v>250</v>
      </c>
      <c r="J15" s="14" t="s">
        <v>7</v>
      </c>
    </row>
    <row r="16" spans="1:10" ht="124" x14ac:dyDescent="0.3">
      <c r="A16" s="17" t="s">
        <v>116</v>
      </c>
      <c r="B16" s="18" t="s">
        <v>104</v>
      </c>
      <c r="C16" s="18">
        <v>492</v>
      </c>
      <c r="D16" s="19" t="s">
        <v>64</v>
      </c>
      <c r="E16" s="46" t="s">
        <v>159</v>
      </c>
      <c r="F16" s="63" t="s">
        <v>10</v>
      </c>
      <c r="G16" s="38"/>
      <c r="H16" s="38"/>
      <c r="I16" s="18">
        <v>1</v>
      </c>
      <c r="J16" s="18" t="s">
        <v>8</v>
      </c>
    </row>
    <row r="17" spans="1:10" ht="99" customHeight="1" x14ac:dyDescent="0.3">
      <c r="A17" s="13" t="s">
        <v>115</v>
      </c>
      <c r="B17" s="14" t="s">
        <v>105</v>
      </c>
      <c r="C17" s="14" t="s">
        <v>62</v>
      </c>
      <c r="D17" s="16" t="s">
        <v>64</v>
      </c>
      <c r="E17" s="45" t="s">
        <v>160</v>
      </c>
      <c r="F17" s="15" t="s">
        <v>172</v>
      </c>
      <c r="G17" s="37">
        <v>125</v>
      </c>
      <c r="H17" s="37"/>
      <c r="I17" s="14">
        <f>G17</f>
        <v>125</v>
      </c>
      <c r="J17" s="14" t="s">
        <v>12</v>
      </c>
    </row>
    <row r="18" spans="1:10" ht="99" customHeight="1" x14ac:dyDescent="0.3">
      <c r="A18" s="17" t="s">
        <v>115</v>
      </c>
      <c r="B18" s="18" t="s">
        <v>163</v>
      </c>
      <c r="C18" s="18">
        <v>502</v>
      </c>
      <c r="D18" s="19" t="s">
        <v>161</v>
      </c>
      <c r="E18" s="46" t="s">
        <v>152</v>
      </c>
      <c r="F18" s="61" t="s">
        <v>162</v>
      </c>
      <c r="G18" s="38"/>
      <c r="H18" s="38"/>
      <c r="I18" s="18">
        <v>1</v>
      </c>
      <c r="J18" s="18" t="s">
        <v>8</v>
      </c>
    </row>
    <row r="19" spans="1:10" s="11" customFormat="1" ht="30.75" customHeight="1" x14ac:dyDescent="0.35">
      <c r="A19" s="21" t="s">
        <v>115</v>
      </c>
      <c r="B19" s="35" t="s">
        <v>0</v>
      </c>
      <c r="C19" s="22">
        <v>502</v>
      </c>
      <c r="D19" s="23"/>
      <c r="E19" s="47"/>
      <c r="F19" s="23"/>
      <c r="G19" s="40"/>
      <c r="H19" s="40"/>
      <c r="I19" s="22"/>
      <c r="J19" s="21"/>
    </row>
    <row r="20" spans="1:10" x14ac:dyDescent="0.3">
      <c r="A20" s="4">
        <v>0</v>
      </c>
      <c r="B20" s="5">
        <v>0</v>
      </c>
      <c r="C20" s="29">
        <v>0</v>
      </c>
      <c r="D20" s="5">
        <v>0</v>
      </c>
      <c r="E20" s="48">
        <v>0</v>
      </c>
      <c r="F20" s="5">
        <v>0</v>
      </c>
      <c r="G20" s="50">
        <v>0</v>
      </c>
      <c r="H20" s="50">
        <v>0</v>
      </c>
      <c r="I20" s="6">
        <v>0</v>
      </c>
      <c r="J20" s="4">
        <v>0</v>
      </c>
    </row>
    <row r="21" spans="1:10" ht="58" x14ac:dyDescent="0.3">
      <c r="A21" s="13" t="s">
        <v>117</v>
      </c>
      <c r="B21" s="14" t="s">
        <v>106</v>
      </c>
      <c r="C21" s="14" t="s">
        <v>67</v>
      </c>
      <c r="D21" s="16" t="s">
        <v>65</v>
      </c>
      <c r="E21" s="45" t="s">
        <v>13</v>
      </c>
      <c r="F21" s="15" t="s">
        <v>164</v>
      </c>
      <c r="G21" s="37">
        <v>26</v>
      </c>
      <c r="H21" s="37">
        <v>2</v>
      </c>
      <c r="I21" s="14">
        <v>52</v>
      </c>
      <c r="J21" s="14" t="s">
        <v>7</v>
      </c>
    </row>
    <row r="22" spans="1:10" ht="59" customHeight="1" x14ac:dyDescent="0.3">
      <c r="A22" s="17" t="s">
        <v>117</v>
      </c>
      <c r="B22" s="18" t="s">
        <v>107</v>
      </c>
      <c r="C22" s="18">
        <v>526</v>
      </c>
      <c r="D22" s="19" t="s">
        <v>66</v>
      </c>
      <c r="E22" s="46"/>
      <c r="F22" s="59" t="s">
        <v>139</v>
      </c>
      <c r="G22" s="59"/>
      <c r="H22" s="59"/>
      <c r="I22" s="59"/>
      <c r="J22" s="18"/>
    </row>
    <row r="23" spans="1:10" ht="53" customHeight="1" x14ac:dyDescent="0.3">
      <c r="A23" s="52" t="s">
        <v>117</v>
      </c>
      <c r="B23" s="53" t="s">
        <v>108</v>
      </c>
      <c r="C23" s="53" t="s">
        <v>69</v>
      </c>
      <c r="D23" s="54" t="s">
        <v>68</v>
      </c>
      <c r="E23" s="55" t="s">
        <v>54</v>
      </c>
      <c r="F23" s="56"/>
      <c r="G23" s="57"/>
      <c r="H23" s="57"/>
      <c r="I23" s="53"/>
      <c r="J23" s="53"/>
    </row>
    <row r="24" spans="1:10" ht="62" customHeight="1" x14ac:dyDescent="0.3">
      <c r="A24" s="17" t="s">
        <v>117</v>
      </c>
      <c r="B24" s="18" t="s">
        <v>109</v>
      </c>
      <c r="C24" s="18">
        <v>546</v>
      </c>
      <c r="D24" s="19" t="s">
        <v>70</v>
      </c>
      <c r="E24" s="46"/>
      <c r="F24" s="59" t="s">
        <v>139</v>
      </c>
      <c r="G24" s="59"/>
      <c r="H24" s="59"/>
      <c r="I24" s="59"/>
      <c r="J24" s="18"/>
    </row>
    <row r="25" spans="1:10" s="3" customFormat="1" ht="42.5" customHeight="1" x14ac:dyDescent="0.3">
      <c r="A25" s="52" t="s">
        <v>117</v>
      </c>
      <c r="B25" s="53" t="s">
        <v>111</v>
      </c>
      <c r="C25" s="53">
        <v>599</v>
      </c>
      <c r="D25" s="54" t="s">
        <v>127</v>
      </c>
      <c r="E25" s="45"/>
      <c r="F25" s="58" t="s">
        <v>139</v>
      </c>
      <c r="G25" s="58"/>
      <c r="H25" s="58"/>
      <c r="I25" s="58"/>
      <c r="J25" s="53"/>
    </row>
    <row r="26" spans="1:10" s="3" customFormat="1" ht="58" x14ac:dyDescent="0.3">
      <c r="A26" s="17" t="s">
        <v>117</v>
      </c>
      <c r="B26" s="18" t="s">
        <v>136</v>
      </c>
      <c r="C26" s="18">
        <v>599</v>
      </c>
      <c r="D26" s="19" t="s">
        <v>127</v>
      </c>
      <c r="E26" s="46" t="s">
        <v>121</v>
      </c>
      <c r="F26" s="49" t="s">
        <v>51</v>
      </c>
      <c r="G26" s="38"/>
      <c r="H26" s="38"/>
      <c r="I26" s="18">
        <v>1</v>
      </c>
      <c r="J26" s="18" t="s">
        <v>8</v>
      </c>
    </row>
    <row r="27" spans="1:10" s="11" customFormat="1" ht="30.75" customHeight="1" x14ac:dyDescent="0.35">
      <c r="A27" s="21" t="s">
        <v>117</v>
      </c>
      <c r="B27" s="35" t="s">
        <v>0</v>
      </c>
      <c r="C27" s="35">
        <v>599</v>
      </c>
      <c r="D27" s="23"/>
      <c r="E27" s="47"/>
      <c r="F27" s="23"/>
      <c r="G27" s="40"/>
      <c r="H27" s="40"/>
      <c r="I27" s="35"/>
      <c r="J27" s="21"/>
    </row>
    <row r="28" spans="1:10" x14ac:dyDescent="0.3">
      <c r="A28" s="4">
        <v>0</v>
      </c>
      <c r="B28" s="5">
        <v>0</v>
      </c>
      <c r="C28" s="29">
        <v>0</v>
      </c>
      <c r="D28" s="5">
        <v>0</v>
      </c>
      <c r="E28" s="48">
        <v>0</v>
      </c>
      <c r="F28" s="5">
        <v>0</v>
      </c>
      <c r="G28" s="50">
        <v>0</v>
      </c>
      <c r="H28" s="50">
        <v>0</v>
      </c>
      <c r="I28" s="6">
        <v>0</v>
      </c>
      <c r="J28" s="4">
        <v>0</v>
      </c>
    </row>
    <row r="29" spans="1:10" ht="44.5" customHeight="1" x14ac:dyDescent="0.3">
      <c r="A29" s="13" t="s">
        <v>113</v>
      </c>
      <c r="B29" s="14" t="s">
        <v>110</v>
      </c>
      <c r="C29" s="53" t="s">
        <v>165</v>
      </c>
      <c r="D29" s="16" t="s">
        <v>128</v>
      </c>
      <c r="E29" s="45" t="s">
        <v>119</v>
      </c>
      <c r="F29" s="15" t="s">
        <v>122</v>
      </c>
      <c r="G29" s="65" t="s">
        <v>168</v>
      </c>
      <c r="H29" s="65"/>
      <c r="I29" s="65"/>
      <c r="J29" s="65"/>
    </row>
    <row r="30" spans="1:10" s="11" customFormat="1" ht="30.75" customHeight="1" x14ac:dyDescent="0.35">
      <c r="A30" s="21" t="s">
        <v>113</v>
      </c>
      <c r="B30" s="35" t="s">
        <v>0</v>
      </c>
      <c r="C30" s="22">
        <v>850</v>
      </c>
      <c r="D30" s="23"/>
      <c r="E30" s="47"/>
      <c r="F30" s="23"/>
      <c r="G30" s="40"/>
      <c r="H30" s="40"/>
      <c r="I30" s="22"/>
      <c r="J30" s="21"/>
    </row>
    <row r="31" spans="1:10" x14ac:dyDescent="0.3">
      <c r="I31" s="12"/>
    </row>
    <row r="35" spans="9:10" x14ac:dyDescent="0.3">
      <c r="I35" s="12"/>
    </row>
    <row r="37" spans="9:10" x14ac:dyDescent="0.3">
      <c r="J37" s="12"/>
    </row>
    <row r="38" spans="9:10" x14ac:dyDescent="0.3">
      <c r="J38" s="12"/>
    </row>
  </sheetData>
  <autoFilter ref="A1:J53"/>
  <mergeCells count="5">
    <mergeCell ref="G29:J29"/>
    <mergeCell ref="F24:I24"/>
    <mergeCell ref="F25:I25"/>
    <mergeCell ref="F4:I4"/>
    <mergeCell ref="F22:I22"/>
  </mergeCells>
  <pageMargins left="0.70866141732283472" right="0.70866141732283472" top="0.74803149606299213" bottom="0.74803149606299213" header="0.31496062992125984" footer="0.31496062992125984"/>
  <pageSetup paperSize="9" scale="60"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Section 4</vt:lpstr>
      <vt:lpstr>Section 5 </vt:lpstr>
      <vt:lpstr>'Section 4'!Print_Area</vt:lpstr>
      <vt:lpstr>'Section 5 '!Print_Area</vt:lpstr>
      <vt:lpstr>'Section 4'!Print_Titles</vt:lpstr>
      <vt:lpstr>'Section 5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Wilkinson</dc:creator>
  <cp:lastModifiedBy>Sharon Hodgson</cp:lastModifiedBy>
  <cp:lastPrinted>2022-01-13T18:41:12Z</cp:lastPrinted>
  <dcterms:created xsi:type="dcterms:W3CDTF">2019-02-13T14:12:44Z</dcterms:created>
  <dcterms:modified xsi:type="dcterms:W3CDTF">2022-01-21T14:50:22Z</dcterms:modified>
</cp:coreProperties>
</file>