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mpus\pss\FinanceandPlanning\Procurement\Team Secure\Michael\Projects\1226 - Campus LED Retrofit\ITT Docs\"/>
    </mc:Choice>
  </mc:AlternateContent>
  <bookViews>
    <workbookView xWindow="0" yWindow="0" windowWidth="28800" windowHeight="12435" tabRatio="959"/>
  </bookViews>
  <sheets>
    <sheet name="Instructions" sheetId="70" r:id="rId1"/>
    <sheet name="Cost Summary" sheetId="71" r:id="rId2"/>
    <sheet name="Schedule of Rates" sheetId="72" r:id="rId3"/>
    <sheet name="Cassie" sheetId="67" r:id="rId4"/>
    <sheet name="Old Library" sheetId="69" r:id="rId5"/>
    <sheet name="Architecture" sheetId="5" r:id="rId6"/>
    <sheet name="Baddiley Clark" sheetId="7" r:id="rId7"/>
    <sheet name="Bedson" sheetId="62" r:id="rId8"/>
    <sheet name="Blyth Marine" sheetId="8" r:id="rId9"/>
    <sheet name="Building Science" sheetId="10" r:id="rId10"/>
    <sheet name="Campus Coffee" sheetId="11" r:id="rId11"/>
    <sheet name="Culture Lab" sheetId="13" r:id="rId12"/>
    <sheet name="Devonshire" sheetId="14" r:id="rId13"/>
    <sheet name="Dove Marine" sheetId="15" r:id="rId14"/>
    <sheet name="ICFL East" sheetId="16" r:id="rId15"/>
    <sheet name="ICFL West" sheetId="17" r:id="rId16"/>
    <sheet name="Fine Art" sheetId="18" r:id="rId17"/>
    <sheet name="Hadrian Bridge" sheetId="19" r:id="rId18"/>
    <sheet name="Herschel" sheetId="63" r:id="rId19"/>
    <sheet name="KGVI" sheetId="64" r:id="rId20"/>
    <sheet name="King's Gate" sheetId="20" r:id="rId21"/>
    <sheet name="King's Road Centre" sheetId="21" r:id="rId22"/>
    <sheet name="Law" sheetId="22" r:id="rId23"/>
    <sheet name="Longbenton Sports Ground" sheetId="23" r:id="rId24"/>
    <sheet name="Medical &amp; Dental School" sheetId="24" r:id="rId25"/>
    <sheet name="Merz Court" sheetId="25" r:id="rId26"/>
    <sheet name="Music" sheetId="26" r:id="rId27"/>
    <sheet name="Newburn Boathouse" sheetId="27" r:id="rId28"/>
    <sheet name="NUBS" sheetId="29" r:id="rId29"/>
    <sheet name="Paul O'Gorman" sheetId="28" r:id="rId30"/>
    <sheet name="Politics" sheetId="52" r:id="rId31"/>
    <sheet name="Ridley 1" sheetId="53" r:id="rId32"/>
    <sheet name="Ridley 2 " sheetId="54" r:id="rId33"/>
    <sheet name="Robinson Library" sheetId="55" r:id="rId34"/>
    <sheet name="Stephenson" sheetId="66" r:id="rId35"/>
    <sheet name="Students Union" sheetId="57" r:id="rId36"/>
    <sheet name="Windsor Place 1 &amp; 2" sheetId="59" r:id="rId37"/>
    <sheet name="Windsor Terrace" sheetId="60" r:id="rId38"/>
    <sheet name="Wolfson Unit" sheetId="61"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xlnm._FilterDatabase" localSheetId="5" hidden="1">Architecture!$A$2:$E$2</definedName>
    <definedName name="CO2_factors">'[1]Technology List'!$I$4:$J$13</definedName>
    <definedName name="Control_Change_Type">#REF!</definedName>
    <definedName name="Energy_Types">'[2]Technology List'!$I$4:$I$12</definedName>
    <definedName name="Existing_Fitting_Type">#REF!</definedName>
    <definedName name="FPrice">'[3]Lookup Table'!$G$15:$G$87</definedName>
    <definedName name="Hours_of_use">#REF!</definedName>
    <definedName name="Project_type">'[2]Extra look-up'!$A$3:$A$32</definedName>
    <definedName name="Replacement_Fitting_Type">#REF!</definedName>
    <definedName name="Voltage_reduction">'[4]Lookup Table'!#REF!</definedName>
  </definedNames>
  <calcPr calcId="152511"/>
</workbook>
</file>

<file path=xl/calcChain.xml><?xml version="1.0" encoding="utf-8"?>
<calcChain xmlns="http://schemas.openxmlformats.org/spreadsheetml/2006/main">
  <c r="D44" i="71" l="1"/>
  <c r="D42" i="71"/>
  <c r="D41" i="71"/>
  <c r="D40" i="71"/>
  <c r="D39" i="71"/>
  <c r="D38" i="71"/>
  <c r="D37" i="71"/>
  <c r="D36" i="71"/>
  <c r="D35" i="71"/>
  <c r="D34" i="71"/>
  <c r="D33" i="71"/>
  <c r="D32" i="71"/>
  <c r="D31" i="71"/>
  <c r="D30" i="71"/>
  <c r="D29" i="71"/>
  <c r="D28" i="71"/>
  <c r="D27" i="71"/>
  <c r="D26" i="71"/>
  <c r="D25" i="71"/>
  <c r="D24" i="71"/>
  <c r="D23" i="71"/>
  <c r="D22" i="71"/>
  <c r="D21" i="71"/>
  <c r="D20" i="71"/>
  <c r="D19" i="71"/>
  <c r="D18" i="71"/>
  <c r="D17" i="71"/>
  <c r="D16" i="71"/>
  <c r="D15" i="71"/>
  <c r="D14" i="71"/>
  <c r="D13" i="71"/>
  <c r="D12" i="71"/>
  <c r="D11" i="71"/>
  <c r="D10" i="71"/>
  <c r="D9" i="71"/>
  <c r="D8" i="71"/>
  <c r="D7" i="71"/>
  <c r="I61" i="21"/>
  <c r="G61" i="21"/>
  <c r="I95" i="22"/>
  <c r="G95" i="22"/>
  <c r="J40" i="23"/>
  <c r="H40" i="23"/>
  <c r="I10" i="24"/>
  <c r="G10" i="24"/>
  <c r="J263" i="25"/>
  <c r="H263" i="25"/>
  <c r="I51" i="26"/>
  <c r="G51" i="26"/>
  <c r="J13" i="27"/>
  <c r="H13" i="27"/>
  <c r="I54" i="29"/>
  <c r="G54" i="29"/>
  <c r="I79" i="28"/>
  <c r="G79" i="28"/>
  <c r="I82" i="52"/>
  <c r="G82" i="52"/>
  <c r="I90" i="53"/>
  <c r="G90" i="53"/>
  <c r="I158" i="54"/>
  <c r="G158" i="54"/>
  <c r="I148" i="55"/>
  <c r="G148" i="55"/>
  <c r="I139" i="66"/>
  <c r="G139" i="66"/>
  <c r="I115" i="57"/>
  <c r="G115" i="57"/>
  <c r="I23" i="59"/>
  <c r="G23" i="59"/>
  <c r="I61" i="60"/>
  <c r="G61" i="60"/>
  <c r="I49" i="61"/>
  <c r="G49" i="61"/>
  <c r="I228" i="20"/>
  <c r="G228" i="20"/>
  <c r="I37" i="64"/>
  <c r="G37" i="64"/>
  <c r="I106" i="63"/>
  <c r="G106" i="63"/>
  <c r="I10" i="19"/>
  <c r="G10" i="19"/>
  <c r="I91" i="18"/>
  <c r="G91" i="18"/>
  <c r="J35" i="17"/>
  <c r="H35" i="17"/>
  <c r="J13" i="16"/>
  <c r="H13" i="16"/>
  <c r="I46" i="15"/>
  <c r="G46" i="15"/>
  <c r="I101" i="14"/>
  <c r="G101" i="14"/>
  <c r="I53" i="13"/>
  <c r="G53" i="13"/>
  <c r="I11" i="11"/>
  <c r="G11" i="11"/>
  <c r="J28" i="10"/>
  <c r="H28" i="10"/>
  <c r="I13" i="8"/>
  <c r="G13" i="8"/>
  <c r="J73" i="62"/>
  <c r="H73" i="62"/>
  <c r="J182" i="7"/>
  <c r="H182" i="7"/>
  <c r="N173" i="69"/>
  <c r="M173" i="69"/>
  <c r="N112" i="67"/>
  <c r="M112" i="67"/>
  <c r="I70" i="5"/>
  <c r="G70" i="5"/>
  <c r="D60" i="60" l="1"/>
  <c r="D59" i="60"/>
  <c r="D58" i="60"/>
  <c r="D57" i="60"/>
  <c r="D56" i="60"/>
  <c r="D55" i="60"/>
  <c r="D54" i="60"/>
  <c r="D53" i="60"/>
  <c r="D52" i="60"/>
  <c r="D51" i="60"/>
  <c r="D46" i="60"/>
  <c r="D45" i="60"/>
  <c r="D44" i="60"/>
  <c r="D43" i="60"/>
  <c r="D42" i="60"/>
  <c r="D41" i="60"/>
  <c r="D40" i="60"/>
  <c r="D39" i="60"/>
  <c r="D38" i="60"/>
  <c r="D37" i="60"/>
  <c r="D35" i="60"/>
  <c r="D34" i="60"/>
  <c r="D33" i="60"/>
  <c r="D32" i="60"/>
  <c r="D31" i="60"/>
  <c r="D30" i="60"/>
  <c r="D29" i="60"/>
  <c r="D28" i="60"/>
  <c r="D27" i="60"/>
  <c r="D26" i="60"/>
  <c r="D25" i="60"/>
  <c r="D24" i="60"/>
  <c r="D23" i="60"/>
  <c r="D22" i="60"/>
  <c r="D21" i="60"/>
  <c r="D20" i="60"/>
  <c r="D19" i="60"/>
  <c r="D18" i="60"/>
  <c r="D17" i="60"/>
  <c r="D16" i="60"/>
  <c r="D4" i="60"/>
  <c r="D3" i="60"/>
</calcChain>
</file>

<file path=xl/sharedStrings.xml><?xml version="1.0" encoding="utf-8"?>
<sst xmlns="http://schemas.openxmlformats.org/spreadsheetml/2006/main" count="9821" uniqueCount="1717">
  <si>
    <t>T8 4ft Linear fitting</t>
  </si>
  <si>
    <t>T8 Twin 5ft Linear fitting</t>
  </si>
  <si>
    <t>T8 5ft Linear fitting</t>
  </si>
  <si>
    <t>T8 Twin 6ft Linear fitting</t>
  </si>
  <si>
    <t>T5 4x14W (600x600)</t>
  </si>
  <si>
    <t>T5 4x18W (600x600)</t>
  </si>
  <si>
    <t>T5 5ft Linear fitting (35W)</t>
  </si>
  <si>
    <t>T5 2x24W (600x600)</t>
  </si>
  <si>
    <t>T5 3x14W (600x600)</t>
  </si>
  <si>
    <t>T12 5ft Linear fitting</t>
  </si>
  <si>
    <t>No. of Fittings</t>
  </si>
  <si>
    <t>Control Change</t>
  </si>
  <si>
    <t>Halogen Spots</t>
  </si>
  <si>
    <t>Room Number</t>
  </si>
  <si>
    <t>Twin Recessed PL (2x18W)</t>
  </si>
  <si>
    <t>Single Recessed PL (26W)</t>
  </si>
  <si>
    <t>T8 6ft Linear fitting</t>
  </si>
  <si>
    <t>Floor</t>
  </si>
  <si>
    <t>T8 4x18W</t>
  </si>
  <si>
    <t>T8 2ft Linear Fitting</t>
  </si>
  <si>
    <t>T8 3x18W</t>
  </si>
  <si>
    <t>50W Equivalent PL</t>
  </si>
  <si>
    <t>Twin PL (2x26W) 600x600</t>
  </si>
  <si>
    <t>Twin PL (2x36W) 600x600</t>
  </si>
  <si>
    <t>T12 8ft Linear fitting</t>
  </si>
  <si>
    <t>T5 2x14W (600x600)</t>
  </si>
  <si>
    <t>Fitting</t>
  </si>
  <si>
    <t>LOCATION</t>
  </si>
  <si>
    <t>Replacement</t>
  </si>
  <si>
    <t>Proposed No. of Fittings</t>
  </si>
  <si>
    <t>EXISTING</t>
  </si>
  <si>
    <t>REPLACEMENTS</t>
  </si>
  <si>
    <t>Circular "PL" LED replacement</t>
  </si>
  <si>
    <t>T5 2ft Linear</t>
  </si>
  <si>
    <t>T8 3x36W (4ft)</t>
  </si>
  <si>
    <t>T12 6ft Linear Fitting</t>
  </si>
  <si>
    <t xml:space="preserve">T12 6ft Twin Fitting </t>
  </si>
  <si>
    <t>Single PL (40W)</t>
  </si>
  <si>
    <t>T12 4ft Linear Fitting</t>
  </si>
  <si>
    <t>T8 Twin 4ft Linear Fitting</t>
  </si>
  <si>
    <t>60W Bulb</t>
  </si>
  <si>
    <t>T5 4ft Linear Fitting</t>
  </si>
  <si>
    <t>Linear "PL" LED Replacement (for 55W high output)</t>
  </si>
  <si>
    <t>60W Bulb LED replacement</t>
  </si>
  <si>
    <t>T5 Twin 4ft Linear Fitting</t>
  </si>
  <si>
    <t>LED Linear Fitting Replacement Standard (for 4ft)</t>
  </si>
  <si>
    <t>LED Linear Fitting Replacement Standard (for 5ft/6ft)</t>
  </si>
  <si>
    <t>2D Fitting (28W)</t>
  </si>
  <si>
    <t>2D Fitting (16W)</t>
  </si>
  <si>
    <t>T12 5ft Linear Fitting Twin</t>
  </si>
  <si>
    <t>T5 2ft Twin</t>
  </si>
  <si>
    <t>T8 3ft Linear Fitting</t>
  </si>
  <si>
    <t>600x600 New Panel Fitting</t>
  </si>
  <si>
    <t>T12 2ft Linear Fitting</t>
  </si>
  <si>
    <t>Twin PL (2x55w) 600x600</t>
  </si>
  <si>
    <t>T5 Twin 5ft fitting (35W)</t>
  </si>
  <si>
    <t>T5 Twin 5ft fitting (49W)</t>
  </si>
  <si>
    <t>T5 3x18W (600x600)</t>
  </si>
  <si>
    <t>Potential Fitting Reductions (Yes/No)</t>
  </si>
  <si>
    <t>Simon Hacker</t>
  </si>
  <si>
    <t>Martin Beattie</t>
  </si>
  <si>
    <t>Nathaniel Coleman</t>
  </si>
  <si>
    <t>STASUS</t>
  </si>
  <si>
    <t>John Kamara</t>
  </si>
  <si>
    <t>Carlos Calderon</t>
  </si>
  <si>
    <t>Toilet</t>
  </si>
  <si>
    <t>Corridor</t>
  </si>
  <si>
    <t>Computer Cluster</t>
  </si>
  <si>
    <t>J M Garcia</t>
  </si>
  <si>
    <t>M. Halpin</t>
  </si>
  <si>
    <t>Dr Thomas and Dr Cheatle</t>
  </si>
  <si>
    <t>Cleaners</t>
  </si>
  <si>
    <t>Locker room</t>
  </si>
  <si>
    <t>Printer room</t>
  </si>
  <si>
    <t>Dr M Dale-Robertson</t>
  </si>
  <si>
    <t>Access Toilet</t>
  </si>
  <si>
    <t>Atelier 1</t>
  </si>
  <si>
    <t>Men/Ladies Toilet</t>
  </si>
  <si>
    <t>Prof. Farmer</t>
  </si>
  <si>
    <t>Dr. Kezer</t>
  </si>
  <si>
    <t>Prof. Sharr</t>
  </si>
  <si>
    <t>Stage 6 Studio</t>
  </si>
  <si>
    <t>T5 5ft Linear fitting (54W)</t>
  </si>
  <si>
    <t>Teach Space</t>
  </si>
  <si>
    <t>The Gallery</t>
  </si>
  <si>
    <t>Studio C</t>
  </si>
  <si>
    <t>Store</t>
  </si>
  <si>
    <t>Single PL (55W)</t>
  </si>
  <si>
    <t>Rachel Armstrong</t>
  </si>
  <si>
    <t>Prof. Chiles</t>
  </si>
  <si>
    <t>Studio B</t>
  </si>
  <si>
    <t>Studio A</t>
  </si>
  <si>
    <t>Studio Space</t>
  </si>
  <si>
    <t>John Pendleburg</t>
  </si>
  <si>
    <t>KOFI Bar</t>
  </si>
  <si>
    <t>Reception</t>
  </si>
  <si>
    <t>Staff Room</t>
  </si>
  <si>
    <t>First Aider</t>
  </si>
  <si>
    <t>"Kitchen" (Microwave/Fridge room)</t>
  </si>
  <si>
    <t>Crit 4</t>
  </si>
  <si>
    <t>Crit 3</t>
  </si>
  <si>
    <t>T5 Twin 5ft fitting (54W)</t>
  </si>
  <si>
    <t>Wet Casting Room</t>
  </si>
  <si>
    <t>Plant</t>
  </si>
  <si>
    <t>Architecture Workshop</t>
  </si>
  <si>
    <t>Male</t>
  </si>
  <si>
    <t>Female</t>
  </si>
  <si>
    <t>Stairs</t>
  </si>
  <si>
    <t>Back Stairs</t>
  </si>
  <si>
    <t>Disable Toilets</t>
  </si>
  <si>
    <t>Old Lib Entrance</t>
  </si>
  <si>
    <t>LED 2ft fitting New Fitting</t>
  </si>
  <si>
    <t>LED "2D" Fitting</t>
  </si>
  <si>
    <t>LED 4ft Twin Linear fitting New Fitting</t>
  </si>
  <si>
    <t>LED 4ft Linear fitting New Fitting</t>
  </si>
  <si>
    <t>LED 2ft Linear Fitting</t>
  </si>
  <si>
    <t xml:space="preserve">Rated Watts </t>
  </si>
  <si>
    <t>COST SCHEDULE</t>
  </si>
  <si>
    <t>TOTAL EX-VAT</t>
  </si>
  <si>
    <t>TOTAL INC-VAT</t>
  </si>
  <si>
    <t>School/Side</t>
  </si>
  <si>
    <t>CBCB</t>
  </si>
  <si>
    <t>1.69</t>
  </si>
  <si>
    <t>LED "2D " Fitting</t>
  </si>
  <si>
    <t>Stairs by 1.69</t>
  </si>
  <si>
    <t>Corridor by 1st floor back toilets</t>
  </si>
  <si>
    <t>CBCB stairs by lift</t>
  </si>
  <si>
    <t>CBCB back stairs</t>
  </si>
  <si>
    <t>Toilet (Female) 1.56</t>
  </si>
  <si>
    <t>Toilet (Men) 1.57</t>
  </si>
  <si>
    <t>1.04</t>
  </si>
  <si>
    <t>1.03</t>
  </si>
  <si>
    <t>1.68</t>
  </si>
  <si>
    <t>Catering Staff Toilet</t>
  </si>
  <si>
    <t>Delivery Corridor</t>
  </si>
  <si>
    <t>Toilet 1.15</t>
  </si>
  <si>
    <t>1.24</t>
  </si>
  <si>
    <t>Toilets</t>
  </si>
  <si>
    <t>The FORUM</t>
  </si>
  <si>
    <t>Cleaners 1.55</t>
  </si>
  <si>
    <t>Plant 1.38</t>
  </si>
  <si>
    <t>Bin Store</t>
  </si>
  <si>
    <t>1.34</t>
  </si>
  <si>
    <t>1.81</t>
  </si>
  <si>
    <t>1.02</t>
  </si>
  <si>
    <t>1.17</t>
  </si>
  <si>
    <t>1.11</t>
  </si>
  <si>
    <t>1.22</t>
  </si>
  <si>
    <t>Store (1.24)</t>
  </si>
  <si>
    <t>1.09</t>
  </si>
  <si>
    <t>1.29</t>
  </si>
  <si>
    <t>1.07</t>
  </si>
  <si>
    <t>Entrance (Internal &amp; External)</t>
  </si>
  <si>
    <t>Reception/Corridor</t>
  </si>
  <si>
    <t>1.77</t>
  </si>
  <si>
    <t>1.19</t>
  </si>
  <si>
    <t xml:space="preserve">Toilet Corridor </t>
  </si>
  <si>
    <t>Corridor (Outside Labs)</t>
  </si>
  <si>
    <t>Corridor by disabled lift</t>
  </si>
  <si>
    <t>Twin PL (2x42W) 600x600</t>
  </si>
  <si>
    <t>Twin PL (2x54w) 600x600</t>
  </si>
  <si>
    <t>2.03</t>
  </si>
  <si>
    <t>2.05</t>
  </si>
  <si>
    <t>Room to the left of 2.05</t>
  </si>
  <si>
    <t>2.06</t>
  </si>
  <si>
    <t>2.11</t>
  </si>
  <si>
    <t>2.12</t>
  </si>
  <si>
    <t>Toilet 2.18</t>
  </si>
  <si>
    <t>2.30</t>
  </si>
  <si>
    <t>Glass Office</t>
  </si>
  <si>
    <t>Main Office</t>
  </si>
  <si>
    <t>2.48</t>
  </si>
  <si>
    <t>Main Lab</t>
  </si>
  <si>
    <t>I.H.S stairs next to lift</t>
  </si>
  <si>
    <t>T5 3ft Twin Linear</t>
  </si>
  <si>
    <t>LED 3ft Linear fitting New Fitting</t>
  </si>
  <si>
    <t>2.14</t>
  </si>
  <si>
    <t>2.26</t>
  </si>
  <si>
    <t>2.28</t>
  </si>
  <si>
    <t>2.32</t>
  </si>
  <si>
    <t>2.04</t>
  </si>
  <si>
    <t>2.07</t>
  </si>
  <si>
    <t>2.31</t>
  </si>
  <si>
    <t>I.H.S</t>
  </si>
  <si>
    <t>3.07</t>
  </si>
  <si>
    <t>3.04</t>
  </si>
  <si>
    <t>3.06</t>
  </si>
  <si>
    <t xml:space="preserve">Toilets </t>
  </si>
  <si>
    <t>3.30</t>
  </si>
  <si>
    <t>3.33</t>
  </si>
  <si>
    <t>3.11</t>
  </si>
  <si>
    <t>3.12</t>
  </si>
  <si>
    <t>3.24</t>
  </si>
  <si>
    <t>3.26</t>
  </si>
  <si>
    <t>3.31</t>
  </si>
  <si>
    <t>3.20</t>
  </si>
  <si>
    <t>4.25</t>
  </si>
  <si>
    <t>Office</t>
  </si>
  <si>
    <t>4.44</t>
  </si>
  <si>
    <t>4.41</t>
  </si>
  <si>
    <t>4.43</t>
  </si>
  <si>
    <t>4.31</t>
  </si>
  <si>
    <t>4.30</t>
  </si>
  <si>
    <t>4.48</t>
  </si>
  <si>
    <t>4.22</t>
  </si>
  <si>
    <t>4.17</t>
  </si>
  <si>
    <t>4.24</t>
  </si>
  <si>
    <t>Glass Offices</t>
  </si>
  <si>
    <t>4.16</t>
  </si>
  <si>
    <t>Atrium Ceiling</t>
  </si>
  <si>
    <t>B3</t>
  </si>
  <si>
    <t>Unisex Toilet</t>
  </si>
  <si>
    <t>Unisex/Disable Toilet</t>
  </si>
  <si>
    <t>Breakout</t>
  </si>
  <si>
    <t>Cleaners 3.72</t>
  </si>
  <si>
    <t>3.74</t>
  </si>
  <si>
    <t>3.77</t>
  </si>
  <si>
    <t>Kitchen &amp; Outside</t>
  </si>
  <si>
    <t>Corridor/Main Lobby</t>
  </si>
  <si>
    <t>G.10/11 (Seminar Room)</t>
  </si>
  <si>
    <t>Entrance</t>
  </si>
  <si>
    <t>G.07 (Workshop)</t>
  </si>
  <si>
    <t>G.07A (Drying Room)</t>
  </si>
  <si>
    <t>Kitchenette (G.08)</t>
  </si>
  <si>
    <t>G.09</t>
  </si>
  <si>
    <t>Plant (G.15)</t>
  </si>
  <si>
    <t>Cleaners Cupboard</t>
  </si>
  <si>
    <t>Block/School</t>
  </si>
  <si>
    <t>External</t>
  </si>
  <si>
    <t>Kitchen</t>
  </si>
  <si>
    <t>Twin PL (2x40W) 600x600</t>
  </si>
  <si>
    <t>Sitting Area</t>
  </si>
  <si>
    <t>Toilet - Male</t>
  </si>
  <si>
    <t>Main Stairs</t>
  </si>
  <si>
    <t xml:space="preserve">M.01 </t>
  </si>
  <si>
    <t>LED "2D (16w)" Fitting</t>
  </si>
  <si>
    <t>Gents Toilet</t>
  </si>
  <si>
    <t>Ladies Toilet</t>
  </si>
  <si>
    <t>Main Stiars</t>
  </si>
  <si>
    <t xml:space="preserve">Linear "PL" LED Replacement </t>
  </si>
  <si>
    <t>G.15</t>
  </si>
  <si>
    <t>Plant Room</t>
  </si>
  <si>
    <t>Front Entrance</t>
  </si>
  <si>
    <t>G.10</t>
  </si>
  <si>
    <t>M.05</t>
  </si>
  <si>
    <t>G.02</t>
  </si>
  <si>
    <t>Secondary Stairs</t>
  </si>
  <si>
    <t>G.01</t>
  </si>
  <si>
    <t>G.13</t>
  </si>
  <si>
    <t>Single PL (24W)</t>
  </si>
  <si>
    <t>Single PL (42W)</t>
  </si>
  <si>
    <t>Toilet (Female)</t>
  </si>
  <si>
    <t>Toilet (Male)</t>
  </si>
  <si>
    <t>Main Sitting Area</t>
  </si>
  <si>
    <t>3x40W PL</t>
  </si>
  <si>
    <t>Main Entrance</t>
  </si>
  <si>
    <t>Disabled Toilet</t>
  </si>
  <si>
    <t>Linear "PL" LED Replacement</t>
  </si>
  <si>
    <t>3.21</t>
  </si>
  <si>
    <t>3.22</t>
  </si>
  <si>
    <t>Disabled Toilets</t>
  </si>
  <si>
    <t>2.33</t>
  </si>
  <si>
    <t>3.08</t>
  </si>
  <si>
    <t>T5 Twin 5ft fitting</t>
  </si>
  <si>
    <t>3.10</t>
  </si>
  <si>
    <t>1.01</t>
  </si>
  <si>
    <t>1.20</t>
  </si>
  <si>
    <t>3.05</t>
  </si>
  <si>
    <t>3.18</t>
  </si>
  <si>
    <t>3.19</t>
  </si>
  <si>
    <t>2.18</t>
  </si>
  <si>
    <t>3.16</t>
  </si>
  <si>
    <t>Lift Lobby</t>
  </si>
  <si>
    <t>3.14</t>
  </si>
  <si>
    <t>G10</t>
  </si>
  <si>
    <t>1.10</t>
  </si>
  <si>
    <t>2.16</t>
  </si>
  <si>
    <t>2.20</t>
  </si>
  <si>
    <t>3.03</t>
  </si>
  <si>
    <t>3.09</t>
  </si>
  <si>
    <t>3.17</t>
  </si>
  <si>
    <t>2 (1st)</t>
  </si>
  <si>
    <t>1.03 &amp; 1.04 Lobby</t>
  </si>
  <si>
    <t>15W Bulb</t>
  </si>
  <si>
    <t>1.071</t>
  </si>
  <si>
    <t>LED "2D Fitting</t>
  </si>
  <si>
    <t>1.08</t>
  </si>
  <si>
    <t>3 (2nd)</t>
  </si>
  <si>
    <t>1M.01</t>
  </si>
  <si>
    <t>1(Mezz.)</t>
  </si>
  <si>
    <t>2.03 Common Room</t>
  </si>
  <si>
    <t>2.04f</t>
  </si>
  <si>
    <t>2.09</t>
  </si>
  <si>
    <t>Ballroom</t>
  </si>
  <si>
    <t>Corridors</t>
  </si>
  <si>
    <t>Disabled 1</t>
  </si>
  <si>
    <t>Disabled 2</t>
  </si>
  <si>
    <t>Entrance Corridor</t>
  </si>
  <si>
    <t>LED Replacement</t>
  </si>
  <si>
    <t>Twin PL (2x16W) 600x600</t>
  </si>
  <si>
    <t>Female 1</t>
  </si>
  <si>
    <t>Female 2</t>
  </si>
  <si>
    <t>G.03</t>
  </si>
  <si>
    <t>G.05</t>
  </si>
  <si>
    <t>G.06</t>
  </si>
  <si>
    <t>G.08</t>
  </si>
  <si>
    <t>Lift lobby</t>
  </si>
  <si>
    <t>Main Landing</t>
  </si>
  <si>
    <t>Plant (2.02)</t>
  </si>
  <si>
    <t>Plant (G.02)</t>
  </si>
  <si>
    <t>Plant (G.14)</t>
  </si>
  <si>
    <t>Reception/Office</t>
  </si>
  <si>
    <t>Stairs (All levels)</t>
  </si>
  <si>
    <t>Steel Stairs from Common Room (2.03)</t>
  </si>
  <si>
    <t>Toilets/Corridor</t>
  </si>
  <si>
    <t>Outside 6th Floor Plant</t>
  </si>
  <si>
    <t>Plant (6.6)</t>
  </si>
  <si>
    <t>Landing</t>
  </si>
  <si>
    <t>5.7</t>
  </si>
  <si>
    <t>Growth Rooms</t>
  </si>
  <si>
    <t>5.5</t>
  </si>
  <si>
    <t>Sink</t>
  </si>
  <si>
    <t xml:space="preserve">Plant </t>
  </si>
  <si>
    <t>Stair Access</t>
  </si>
  <si>
    <t>5.12C</t>
  </si>
  <si>
    <t>5.12D</t>
  </si>
  <si>
    <t>5.12E</t>
  </si>
  <si>
    <t>Office Space</t>
  </si>
  <si>
    <t>5.12</t>
  </si>
  <si>
    <t>Wet Room</t>
  </si>
  <si>
    <t>5.11C</t>
  </si>
  <si>
    <t>5.10B</t>
  </si>
  <si>
    <t>4.8A</t>
  </si>
  <si>
    <t>4.9</t>
  </si>
  <si>
    <t>4.10</t>
  </si>
  <si>
    <t>4.7</t>
  </si>
  <si>
    <t>4.5</t>
  </si>
  <si>
    <t>Sitting Area + Sink</t>
  </si>
  <si>
    <t>Labs Corridor</t>
  </si>
  <si>
    <t xml:space="preserve">Lab Spaces </t>
  </si>
  <si>
    <t>Labs</t>
  </si>
  <si>
    <t>2.10</t>
  </si>
  <si>
    <t>G.14A</t>
  </si>
  <si>
    <t>Corridor (Rear Entrance)</t>
  </si>
  <si>
    <t>G.11C</t>
  </si>
  <si>
    <t>G.11D</t>
  </si>
  <si>
    <t>G.11</t>
  </si>
  <si>
    <t>G.11A</t>
  </si>
  <si>
    <t>Corridor (Lift)</t>
  </si>
  <si>
    <t>G.20</t>
  </si>
  <si>
    <t>G.21/22</t>
  </si>
  <si>
    <t>G.25</t>
  </si>
  <si>
    <t>G.27</t>
  </si>
  <si>
    <t>Stair Access 2</t>
  </si>
  <si>
    <t>VR Suite (G.6)</t>
  </si>
  <si>
    <t>G.4</t>
  </si>
  <si>
    <t>G.5</t>
  </si>
  <si>
    <t>G.3</t>
  </si>
  <si>
    <t>Female Toilet</t>
  </si>
  <si>
    <t>Male Toilet</t>
  </si>
  <si>
    <t>Stairs 2</t>
  </si>
  <si>
    <t>Stairs 1</t>
  </si>
  <si>
    <t>Stairs 1 Access</t>
  </si>
  <si>
    <t>Lobby</t>
  </si>
  <si>
    <t xml:space="preserve">Corridor </t>
  </si>
  <si>
    <t>2.1</t>
  </si>
  <si>
    <t>Cleaners (1.2)</t>
  </si>
  <si>
    <t>Toilet (Men)</t>
  </si>
  <si>
    <t>Toilet (Ladies)</t>
  </si>
  <si>
    <t>M5 (Store)</t>
  </si>
  <si>
    <t>M</t>
  </si>
  <si>
    <t>1.3</t>
  </si>
  <si>
    <t>Front Aqaurium</t>
  </si>
  <si>
    <t>0/M</t>
  </si>
  <si>
    <t>1.5</t>
  </si>
  <si>
    <t>The Evans Room</t>
  </si>
  <si>
    <t>M5</t>
  </si>
  <si>
    <t xml:space="preserve">The Buchanan Room </t>
  </si>
  <si>
    <t>Entrance Lobby</t>
  </si>
  <si>
    <t>1.4</t>
  </si>
  <si>
    <t xml:space="preserve">Gas Meter/Back Door </t>
  </si>
  <si>
    <t xml:space="preserve">1.14 Weighing Room </t>
  </si>
  <si>
    <t xml:space="preserve">Server Room </t>
  </si>
  <si>
    <t>1.9</t>
  </si>
  <si>
    <t>G6 (Flow Cam Lab)</t>
  </si>
  <si>
    <t xml:space="preserve">Understairs Cupboard </t>
  </si>
  <si>
    <t>1.8</t>
  </si>
  <si>
    <t>2.6</t>
  </si>
  <si>
    <t>Lab 1.13</t>
  </si>
  <si>
    <t>Student Resource Room</t>
  </si>
  <si>
    <t>G.07 Deep Sea Ecology Lab</t>
  </si>
  <si>
    <t>G5 PhD Office</t>
  </si>
  <si>
    <t xml:space="preserve">B1 (Cold Room) </t>
  </si>
  <si>
    <t>Garage</t>
  </si>
  <si>
    <t>1.1</t>
  </si>
  <si>
    <t>East Wing</t>
  </si>
  <si>
    <t>T5 3x4ft Linear Fitting</t>
  </si>
  <si>
    <t>LED "T5" 3x4ft Linear fitting New Fitting</t>
  </si>
  <si>
    <t>LED "T5" Twin 4ft Linear fitting New Fitting</t>
  </si>
  <si>
    <t>West Wing (Bioscience)</t>
  </si>
  <si>
    <t>West - 2nd Floor South</t>
  </si>
  <si>
    <t>163</t>
  </si>
  <si>
    <t>119</t>
  </si>
  <si>
    <t>107</t>
  </si>
  <si>
    <t>Plant/Store</t>
  </si>
  <si>
    <t>244/245</t>
  </si>
  <si>
    <t>Corridor/Office Space</t>
  </si>
  <si>
    <t>250/251</t>
  </si>
  <si>
    <t>236</t>
  </si>
  <si>
    <t>237</t>
  </si>
  <si>
    <t>238</t>
  </si>
  <si>
    <t>239</t>
  </si>
  <si>
    <t>240</t>
  </si>
  <si>
    <t>241</t>
  </si>
  <si>
    <t>242</t>
  </si>
  <si>
    <t>254</t>
  </si>
  <si>
    <t>1.05-1.07</t>
  </si>
  <si>
    <t>246</t>
  </si>
  <si>
    <t>247</t>
  </si>
  <si>
    <t>243</t>
  </si>
  <si>
    <t>252</t>
  </si>
  <si>
    <t>235</t>
  </si>
  <si>
    <t>West Wing (Bioscience) - IVF</t>
  </si>
  <si>
    <t>T5 4x24W (600x600)</t>
  </si>
  <si>
    <t>T5 4x28W (4ft)</t>
  </si>
  <si>
    <t>LED "T5" 4x4ft Linear fitting New Fitting</t>
  </si>
  <si>
    <t>West Wing (Bioscience) - Stem Cell</t>
  </si>
  <si>
    <t>Clean Rooms</t>
  </si>
  <si>
    <t>Gallery</t>
  </si>
  <si>
    <t>65W Equivalent PL</t>
  </si>
  <si>
    <t>Single PL (35W)</t>
  </si>
  <si>
    <t>Gallery Side Lift Lobby</t>
  </si>
  <si>
    <t>Outside 2.02A</t>
  </si>
  <si>
    <t>Lecture Theatre</t>
  </si>
  <si>
    <t>T5 5ft Linear fitting (80W)</t>
  </si>
  <si>
    <t>3.13</t>
  </si>
  <si>
    <t>Fine Art Entrance</t>
  </si>
  <si>
    <t>Outside 2.03</t>
  </si>
  <si>
    <t>T5 Twin 5ft fitting (80W)</t>
  </si>
  <si>
    <t>2.02A</t>
  </si>
  <si>
    <t xml:space="preserve">1.13 </t>
  </si>
  <si>
    <t>4.12</t>
  </si>
  <si>
    <t>4.01</t>
  </si>
  <si>
    <t>4.02</t>
  </si>
  <si>
    <t>4.03</t>
  </si>
  <si>
    <t>4.04</t>
  </si>
  <si>
    <t>4.05</t>
  </si>
  <si>
    <t>4.06</t>
  </si>
  <si>
    <t>"No Entry" (to the right of 6.25)</t>
  </si>
  <si>
    <t>1.14</t>
  </si>
  <si>
    <t>1.12</t>
  </si>
  <si>
    <t>1.13</t>
  </si>
  <si>
    <t>1.16</t>
  </si>
  <si>
    <t>Hannah Elizabeth Cooper</t>
  </si>
  <si>
    <t>1.25</t>
  </si>
  <si>
    <t>Plant (1.21)</t>
  </si>
  <si>
    <t>4.09</t>
  </si>
  <si>
    <t>7.01</t>
  </si>
  <si>
    <t>7.02</t>
  </si>
  <si>
    <t>1.04 Sub Station</t>
  </si>
  <si>
    <t>4.13</t>
  </si>
  <si>
    <t>4.12A</t>
  </si>
  <si>
    <t>4.11</t>
  </si>
  <si>
    <t>Room 2 doors left of 3.09</t>
  </si>
  <si>
    <t>6.03</t>
  </si>
  <si>
    <t>6.01</t>
  </si>
  <si>
    <t>5.18</t>
  </si>
  <si>
    <t>5.17</t>
  </si>
  <si>
    <t>5.14</t>
  </si>
  <si>
    <t>5.13</t>
  </si>
  <si>
    <t>5.08</t>
  </si>
  <si>
    <t>5.09</t>
  </si>
  <si>
    <t>5.02</t>
  </si>
  <si>
    <t>5.03</t>
  </si>
  <si>
    <t>5.01</t>
  </si>
  <si>
    <t>5.04</t>
  </si>
  <si>
    <t>5.05</t>
  </si>
  <si>
    <t>Outside Woodworking</t>
  </si>
  <si>
    <t>Internal</t>
  </si>
  <si>
    <t>3.02</t>
  </si>
  <si>
    <t>5.20</t>
  </si>
  <si>
    <t>L4.02</t>
  </si>
  <si>
    <t>L4.03</t>
  </si>
  <si>
    <t>L5.02</t>
  </si>
  <si>
    <t>L5.03</t>
  </si>
  <si>
    <t>Riser</t>
  </si>
  <si>
    <t>Main Office Space</t>
  </si>
  <si>
    <t>85W Bulb</t>
  </si>
  <si>
    <t>Student Services Lobby</t>
  </si>
  <si>
    <t>PL 4x36W</t>
  </si>
  <si>
    <t>SQUARE PL replacement</t>
  </si>
  <si>
    <t>Single PL (SQUARE) (18W)</t>
  </si>
  <si>
    <t>1.15</t>
  </si>
  <si>
    <t>1.18</t>
  </si>
  <si>
    <t>1.21</t>
  </si>
  <si>
    <t>1.23</t>
  </si>
  <si>
    <t>1.26</t>
  </si>
  <si>
    <t>1.27</t>
  </si>
  <si>
    <t>1.28</t>
  </si>
  <si>
    <t>2.08</t>
  </si>
  <si>
    <t>2.13</t>
  </si>
  <si>
    <t>2.15</t>
  </si>
  <si>
    <t>2.17</t>
  </si>
  <si>
    <t>2.23</t>
  </si>
  <si>
    <t>2.25</t>
  </si>
  <si>
    <t>2.29</t>
  </si>
  <si>
    <t>2.34</t>
  </si>
  <si>
    <t>2.35</t>
  </si>
  <si>
    <t>2.36</t>
  </si>
  <si>
    <t>2.37</t>
  </si>
  <si>
    <t>2.38</t>
  </si>
  <si>
    <t>2.42</t>
  </si>
  <si>
    <t>2.43</t>
  </si>
  <si>
    <t>2.44</t>
  </si>
  <si>
    <t>2.45</t>
  </si>
  <si>
    <t>2.46</t>
  </si>
  <si>
    <t>2.47</t>
  </si>
  <si>
    <t>3.11 (Mens)</t>
  </si>
  <si>
    <t>3.15</t>
  </si>
  <si>
    <t>3.23</t>
  </si>
  <si>
    <t>3.32</t>
  </si>
  <si>
    <t>4.15</t>
  </si>
  <si>
    <t>4.20</t>
  </si>
  <si>
    <t>4.23</t>
  </si>
  <si>
    <t>5.24</t>
  </si>
  <si>
    <t>5.25</t>
  </si>
  <si>
    <t>5.33</t>
  </si>
  <si>
    <t>L.308</t>
  </si>
  <si>
    <t>L2.07</t>
  </si>
  <si>
    <t>L4.06</t>
  </si>
  <si>
    <t>L4.07</t>
  </si>
  <si>
    <t>L4.08</t>
  </si>
  <si>
    <t>L4.09</t>
  </si>
  <si>
    <t>L4.16</t>
  </si>
  <si>
    <t>L4.25</t>
  </si>
  <si>
    <t>L4.26</t>
  </si>
  <si>
    <t>L4.27</t>
  </si>
  <si>
    <t>L4.28</t>
  </si>
  <si>
    <t>L4.29</t>
  </si>
  <si>
    <t>L4.30</t>
  </si>
  <si>
    <t>L4.31</t>
  </si>
  <si>
    <t>L4.32</t>
  </si>
  <si>
    <t>L4.33</t>
  </si>
  <si>
    <t>L4.34</t>
  </si>
  <si>
    <t>L4.35</t>
  </si>
  <si>
    <t>L5.13</t>
  </si>
  <si>
    <t>L5.14</t>
  </si>
  <si>
    <t>L5.17</t>
  </si>
  <si>
    <t>L5.18</t>
  </si>
  <si>
    <t>L5.28</t>
  </si>
  <si>
    <t>L5.30</t>
  </si>
  <si>
    <t>L5.31</t>
  </si>
  <si>
    <t>L5.32</t>
  </si>
  <si>
    <t>Mens Toilet</t>
  </si>
  <si>
    <t>Womens Toilet</t>
  </si>
  <si>
    <t>Single Recessed PL (ROUND) (26W)</t>
  </si>
  <si>
    <t>4.14</t>
  </si>
  <si>
    <t>Back Corridor</t>
  </si>
  <si>
    <t>Back Entrance</t>
  </si>
  <si>
    <t>Bottom Main Lobby</t>
  </si>
  <si>
    <t>L5.11</t>
  </si>
  <si>
    <t>1.39</t>
  </si>
  <si>
    <t>1.45</t>
  </si>
  <si>
    <t>L5.26</t>
  </si>
  <si>
    <t>L5.12</t>
  </si>
  <si>
    <t>1.47</t>
  </si>
  <si>
    <t>1.48</t>
  </si>
  <si>
    <t>Plant 1.46</t>
  </si>
  <si>
    <t>Plant 1.50</t>
  </si>
  <si>
    <t>Store Room 1</t>
  </si>
  <si>
    <t>3rd to 2nd floor Stairs/Corridor</t>
  </si>
  <si>
    <t xml:space="preserve">Area outside Staff Locker Room </t>
  </si>
  <si>
    <t>Corridor/Stairs (outside 3.15)</t>
  </si>
  <si>
    <t>King's Road Lower Entrance</t>
  </si>
  <si>
    <t>Kitchens</t>
  </si>
  <si>
    <t>Lindisfarne Stairs</t>
  </si>
  <si>
    <t xml:space="preserve">Staff Locker Room </t>
  </si>
  <si>
    <t>Staff Toilet</t>
  </si>
  <si>
    <t>Room by B1 external Lift</t>
  </si>
  <si>
    <t xml:space="preserve">Store Room 3 </t>
  </si>
  <si>
    <t>Kitchen Stairs</t>
  </si>
  <si>
    <t>Stores Personnel Only Room 1</t>
  </si>
  <si>
    <t>Accomodation Finance Room</t>
  </si>
  <si>
    <t>Alnwick</t>
  </si>
  <si>
    <t>Etal</t>
  </si>
  <si>
    <t>Ford</t>
  </si>
  <si>
    <t>Corridor (outside 3.15)</t>
  </si>
  <si>
    <t>Compressor Room</t>
  </si>
  <si>
    <t xml:space="preserve">Plant Room </t>
  </si>
  <si>
    <t xml:space="preserve">Coded Room </t>
  </si>
  <si>
    <t>Store Room 2</t>
  </si>
  <si>
    <t>4.07</t>
  </si>
  <si>
    <t>Stores Personnel Only Room 2</t>
  </si>
  <si>
    <t>Garage Space (External)</t>
  </si>
  <si>
    <t xml:space="preserve">Lindisfarne </t>
  </si>
  <si>
    <t>Lift/Store Room</t>
  </si>
  <si>
    <t>4.05 Kitchen</t>
  </si>
  <si>
    <t>King's Road Lower Entrance Externam</t>
  </si>
  <si>
    <t xml:space="preserve">Disabled </t>
  </si>
  <si>
    <t xml:space="preserve">Foyer </t>
  </si>
  <si>
    <t>Jenny Johnstone</t>
  </si>
  <si>
    <t>Colin Murray</t>
  </si>
  <si>
    <t>T. T. Arvind</t>
  </si>
  <si>
    <t>A. Griffiths</t>
  </si>
  <si>
    <t>S. Ryan</t>
  </si>
  <si>
    <t>Dr. Aldohni</t>
  </si>
  <si>
    <t>Dr. De Cecco</t>
  </si>
  <si>
    <t>Dr. Jones</t>
  </si>
  <si>
    <t>Dr. de mars</t>
  </si>
  <si>
    <t>Keith Patten</t>
  </si>
  <si>
    <t>Dr. Godden-Rosul</t>
  </si>
  <si>
    <t>Sarah Morley</t>
  </si>
  <si>
    <t>Jennifer Stephens</t>
  </si>
  <si>
    <t>Prof. Quiqley</t>
  </si>
  <si>
    <t>E. Mickiewicz</t>
  </si>
  <si>
    <t>Dr. Ball</t>
  </si>
  <si>
    <t>C. Brennan</t>
  </si>
  <si>
    <t>C. Beuermann</t>
  </si>
  <si>
    <t>Tom Bennett</t>
  </si>
  <si>
    <t>Dr. Liu</t>
  </si>
  <si>
    <t>D. Whassmann</t>
  </si>
  <si>
    <t>Ian Ward</t>
  </si>
  <si>
    <t>Prof. Collier</t>
  </si>
  <si>
    <t>R. Mullunder</t>
  </si>
  <si>
    <t>O. Pedersen</t>
  </si>
  <si>
    <t>Dr. Gil-bazo</t>
  </si>
  <si>
    <t>Dr. MacMahon</t>
  </si>
  <si>
    <t>Jowitt &amp; Winter</t>
  </si>
  <si>
    <t>Seminar 3</t>
  </si>
  <si>
    <t>Dr. Galloway</t>
  </si>
  <si>
    <t>Senior Common Room</t>
  </si>
  <si>
    <t>Dr. Síthigh</t>
  </si>
  <si>
    <t>Dr. Turkmenday</t>
  </si>
  <si>
    <t>Dr. Tyrel</t>
  </si>
  <si>
    <t>Hollingsworth</t>
  </si>
  <si>
    <t>Part-time Teachers</t>
  </si>
  <si>
    <t>Prof. Smith</t>
  </si>
  <si>
    <t>Prof. Rodgers</t>
  </si>
  <si>
    <t xml:space="preserve">WINDS 24 (1.04) </t>
  </si>
  <si>
    <t>Dr. Katselli</t>
  </si>
  <si>
    <t>J.Hagger</t>
  </si>
  <si>
    <t>Prof. Tang</t>
  </si>
  <si>
    <t>Wilton Moot Room</t>
  </si>
  <si>
    <t>Seminar 1</t>
  </si>
  <si>
    <t>Room 39</t>
  </si>
  <si>
    <t>Seminar 2</t>
  </si>
  <si>
    <t>Shower</t>
  </si>
  <si>
    <t>Common Room</t>
  </si>
  <si>
    <t>School Office</t>
  </si>
  <si>
    <t>Conference Room</t>
  </si>
  <si>
    <t>Corridor/Lift</t>
  </si>
  <si>
    <t>Library</t>
  </si>
  <si>
    <t>Library (stairs to cluster)</t>
  </si>
  <si>
    <t>Back Stairs (Eldon PC Cluster)</t>
  </si>
  <si>
    <t>PG Room</t>
  </si>
  <si>
    <t>Law Lib Stairs Corridor</t>
  </si>
  <si>
    <t>Seminar 5</t>
  </si>
  <si>
    <t>Stairs (21 Windsor Terrace End)</t>
  </si>
  <si>
    <t>Corridor (bottom of WT 21 stairs)</t>
  </si>
  <si>
    <t>Toilet (Male) (WT 21)</t>
  </si>
  <si>
    <t>Toilet (Female) (WT 21)</t>
  </si>
  <si>
    <t>PG Research Room (WT21)</t>
  </si>
  <si>
    <t>1st Floor Corridor</t>
  </si>
  <si>
    <t>Changing Rooms</t>
  </si>
  <si>
    <t>Electric Plant</t>
  </si>
  <si>
    <t>Showers</t>
  </si>
  <si>
    <t>Eating Area</t>
  </si>
  <si>
    <t>Kit Store</t>
  </si>
  <si>
    <t>Side Cupboard</t>
  </si>
  <si>
    <t>Changing Room 1</t>
  </si>
  <si>
    <t>Changing Room 10</t>
  </si>
  <si>
    <t>Changing Room 11</t>
  </si>
  <si>
    <t>Changing Room 12</t>
  </si>
  <si>
    <t>Changing Room 2</t>
  </si>
  <si>
    <t>Changing Room 3</t>
  </si>
  <si>
    <t>Changing Room 4</t>
  </si>
  <si>
    <t>Changing Room 5</t>
  </si>
  <si>
    <t>Changing Room 6</t>
  </si>
  <si>
    <t>Changing Room 7</t>
  </si>
  <si>
    <t>Changing Room 8</t>
  </si>
  <si>
    <t>Changing Room 9</t>
  </si>
  <si>
    <t>Female Changing Corridor</t>
  </si>
  <si>
    <t>Male Changing Corridor</t>
  </si>
  <si>
    <t>School (CEAM/EEE)</t>
  </si>
  <si>
    <t>EEE</t>
  </si>
  <si>
    <t>1.05</t>
  </si>
  <si>
    <t>T8 4x18W (600x600)</t>
  </si>
  <si>
    <t>10.01</t>
  </si>
  <si>
    <t>10.02</t>
  </si>
  <si>
    <t>CEAM</t>
  </si>
  <si>
    <t>1st Floor CEAM Side Entrance to LT5</t>
  </si>
  <si>
    <t>312A</t>
  </si>
  <si>
    <t>4.06A</t>
  </si>
  <si>
    <t>4.08</t>
  </si>
  <si>
    <t>T8 3x18W (600x600)</t>
  </si>
  <si>
    <t>4.36</t>
  </si>
  <si>
    <t>6.04A</t>
  </si>
  <si>
    <t>6.04B</t>
  </si>
  <si>
    <t>6.04C</t>
  </si>
  <si>
    <t>6.05</t>
  </si>
  <si>
    <t>6.07</t>
  </si>
  <si>
    <t>6.08</t>
  </si>
  <si>
    <t>6.10</t>
  </si>
  <si>
    <t>6.13</t>
  </si>
  <si>
    <t>6.13A</t>
  </si>
  <si>
    <t>6.14</t>
  </si>
  <si>
    <t>6.16</t>
  </si>
  <si>
    <t>6.25D</t>
  </si>
  <si>
    <t>6.25E</t>
  </si>
  <si>
    <t>6.25F</t>
  </si>
  <si>
    <t>6.36</t>
  </si>
  <si>
    <t>6.39</t>
  </si>
  <si>
    <t>6.44</t>
  </si>
  <si>
    <t>6.47</t>
  </si>
  <si>
    <t>6.48</t>
  </si>
  <si>
    <t>6.52</t>
  </si>
  <si>
    <t>6.54</t>
  </si>
  <si>
    <t>7.03</t>
  </si>
  <si>
    <t>7.04</t>
  </si>
  <si>
    <t>7.05</t>
  </si>
  <si>
    <t>7.07</t>
  </si>
  <si>
    <t>7.09</t>
  </si>
  <si>
    <t>7.10</t>
  </si>
  <si>
    <t>7.11</t>
  </si>
  <si>
    <t>8.03</t>
  </si>
  <si>
    <t>8.03B</t>
  </si>
  <si>
    <t>8.04</t>
  </si>
  <si>
    <t>8.07</t>
  </si>
  <si>
    <t>8.10</t>
  </si>
  <si>
    <t>8.12</t>
  </si>
  <si>
    <t>8.17</t>
  </si>
  <si>
    <t>8.18</t>
  </si>
  <si>
    <t>8.19</t>
  </si>
  <si>
    <t>8.30</t>
  </si>
  <si>
    <t>8.33</t>
  </si>
  <si>
    <t>8.34 &amp; 8.34A</t>
  </si>
  <si>
    <t>8.37</t>
  </si>
  <si>
    <t>8.37A</t>
  </si>
  <si>
    <t>8.40</t>
  </si>
  <si>
    <t>8.41</t>
  </si>
  <si>
    <t>8.42</t>
  </si>
  <si>
    <t>8.43</t>
  </si>
  <si>
    <t>8.44</t>
  </si>
  <si>
    <t>8.45</t>
  </si>
  <si>
    <t>9.05</t>
  </si>
  <si>
    <t>9.06</t>
  </si>
  <si>
    <t>9.07</t>
  </si>
  <si>
    <t>9.07A</t>
  </si>
  <si>
    <t>9.08</t>
  </si>
  <si>
    <t>9.09</t>
  </si>
  <si>
    <t>9.10</t>
  </si>
  <si>
    <t>9.11</t>
  </si>
  <si>
    <t>9.12</t>
  </si>
  <si>
    <t>9.13</t>
  </si>
  <si>
    <t>9.14</t>
  </si>
  <si>
    <t>9.15</t>
  </si>
  <si>
    <t>9.16</t>
  </si>
  <si>
    <t>9.17</t>
  </si>
  <si>
    <t>9.18</t>
  </si>
  <si>
    <t>9.19</t>
  </si>
  <si>
    <t>9.20</t>
  </si>
  <si>
    <t>9.22</t>
  </si>
  <si>
    <t>9.23</t>
  </si>
  <si>
    <t>9.25</t>
  </si>
  <si>
    <t>9.26</t>
  </si>
  <si>
    <t>9.29</t>
  </si>
  <si>
    <t>9.30</t>
  </si>
  <si>
    <t>9.31</t>
  </si>
  <si>
    <t>9.32</t>
  </si>
  <si>
    <t>9.32A</t>
  </si>
  <si>
    <t>9.33</t>
  </si>
  <si>
    <t>9.34</t>
  </si>
  <si>
    <t>9.35</t>
  </si>
  <si>
    <t>9.36</t>
  </si>
  <si>
    <t>9.40</t>
  </si>
  <si>
    <t>9.41</t>
  </si>
  <si>
    <t>9.42</t>
  </si>
  <si>
    <t>9.43</t>
  </si>
  <si>
    <t>9.53</t>
  </si>
  <si>
    <t>9.54A</t>
  </si>
  <si>
    <t>9.55</t>
  </si>
  <si>
    <t>9.56</t>
  </si>
  <si>
    <t>9.57</t>
  </si>
  <si>
    <t>9.57B</t>
  </si>
  <si>
    <t>9.58</t>
  </si>
  <si>
    <t>9.59</t>
  </si>
  <si>
    <t>9.61</t>
  </si>
  <si>
    <t>9.62</t>
  </si>
  <si>
    <t>9.64</t>
  </si>
  <si>
    <t>9.64A</t>
  </si>
  <si>
    <t>9.65</t>
  </si>
  <si>
    <t>9.71</t>
  </si>
  <si>
    <t>9.73</t>
  </si>
  <si>
    <t>BBTC Lab</t>
  </si>
  <si>
    <t>Buttery</t>
  </si>
  <si>
    <t>C111A</t>
  </si>
  <si>
    <t>C113</t>
  </si>
  <si>
    <t>C114</t>
  </si>
  <si>
    <t>C12</t>
  </si>
  <si>
    <t>C122</t>
  </si>
  <si>
    <t>C18</t>
  </si>
  <si>
    <t>C19</t>
  </si>
  <si>
    <t>C21</t>
  </si>
  <si>
    <t>C24</t>
  </si>
  <si>
    <t>Calorifier Plant Room</t>
  </si>
  <si>
    <t xml:space="preserve">CEAM Corridor Outside 1st Floor Common Room </t>
  </si>
  <si>
    <t>CEAM Entrance</t>
  </si>
  <si>
    <t>CEAM Reception</t>
  </si>
  <si>
    <t>Cleaners (2.22)</t>
  </si>
  <si>
    <t>Cleaners (3.09)</t>
  </si>
  <si>
    <t>Cleaners 8.39</t>
  </si>
  <si>
    <t xml:space="preserve">Common Room </t>
  </si>
  <si>
    <t>Corridor (Outside C403)</t>
  </si>
  <si>
    <t>Corridor at bottom of both stairs</t>
  </si>
  <si>
    <t>Corridor ouside C25/CEAM Stairs</t>
  </si>
  <si>
    <t>Corridor Outside</t>
  </si>
  <si>
    <t>Corridor Outside 3.10</t>
  </si>
  <si>
    <t>Corridor outside 4.12 &amp; Coulson Lab</t>
  </si>
  <si>
    <t>Corridor Outside CEAM Reception</t>
  </si>
  <si>
    <t>Corridor outside E1.13</t>
  </si>
  <si>
    <t>Corridor outside toilets</t>
  </si>
  <si>
    <t>Coulson Lab</t>
  </si>
  <si>
    <t>Coulson Lab (Lower)</t>
  </si>
  <si>
    <t>Dyson Lab</t>
  </si>
  <si>
    <t>E.103</t>
  </si>
  <si>
    <t>E1.04</t>
  </si>
  <si>
    <t>E1.06</t>
  </si>
  <si>
    <t>E1.10</t>
  </si>
  <si>
    <t>E1.13</t>
  </si>
  <si>
    <t>E1.16</t>
  </si>
  <si>
    <t>E1.20</t>
  </si>
  <si>
    <t>E19</t>
  </si>
  <si>
    <t>EEE Entrance</t>
  </si>
  <si>
    <t>EEE Reception</t>
  </si>
  <si>
    <t xml:space="preserve">Elec Plant </t>
  </si>
  <si>
    <t>EPRG Lab</t>
  </si>
  <si>
    <t>Fire Escape Stairs</t>
  </si>
  <si>
    <t>Gens Toilet</t>
  </si>
  <si>
    <t xml:space="preserve">Gents Toilet </t>
  </si>
  <si>
    <t>Gents Toilet (2.23)</t>
  </si>
  <si>
    <t>T8 2x18W (600x600)</t>
  </si>
  <si>
    <t>Gents Toilet (9.37)</t>
  </si>
  <si>
    <t>Jacob's Ladder round corner from L101 &amp; Stairs</t>
  </si>
  <si>
    <t>Single PL (45W)</t>
  </si>
  <si>
    <t>Lab Corridor</t>
  </si>
  <si>
    <t>Ladies (9.38)</t>
  </si>
  <si>
    <t>Ladies Toilet 1</t>
  </si>
  <si>
    <t>Ladies Toilet 2</t>
  </si>
  <si>
    <t>Ladies Toilets (3.08)</t>
  </si>
  <si>
    <t>Mezz.</t>
  </si>
  <si>
    <t>Large Project Lab</t>
  </si>
  <si>
    <t>LT</t>
  </si>
  <si>
    <t>LT 3.01</t>
  </si>
  <si>
    <t>LT 3.02</t>
  </si>
  <si>
    <t>LT Exit Stairs</t>
  </si>
  <si>
    <t xml:space="preserve">Mens Toilet </t>
  </si>
  <si>
    <t>Mens Toilet &amp; Outside</t>
  </si>
  <si>
    <t>Mens Toilets</t>
  </si>
  <si>
    <t>EEE/CEAM</t>
  </si>
  <si>
    <t>Merz Boilerhouse</t>
  </si>
  <si>
    <t>PL 4x55W</t>
  </si>
  <si>
    <t>Outisde L101</t>
  </si>
  <si>
    <t>Outside 1.05/06/07</t>
  </si>
  <si>
    <t>Outside 6.08 - 6.13 - 6.13A</t>
  </si>
  <si>
    <t>Outside 6.15 - 6.19</t>
  </si>
  <si>
    <t>Outside 6.44</t>
  </si>
  <si>
    <t>Outside 7.09 - 7.11</t>
  </si>
  <si>
    <t>Outside 9.41/9.42</t>
  </si>
  <si>
    <t>Outside E1.20</t>
  </si>
  <si>
    <t>Outside EEE Reception</t>
  </si>
  <si>
    <t>Outside Sensors Lab</t>
  </si>
  <si>
    <t>Outside Toilets</t>
  </si>
  <si>
    <t>Packaging Room</t>
  </si>
  <si>
    <t>28W Bulb</t>
  </si>
  <si>
    <t>Plant (1.06)</t>
  </si>
  <si>
    <t>Plant (9.46)</t>
  </si>
  <si>
    <t>Plant (C20)</t>
  </si>
  <si>
    <t>Plant (Lift 57)</t>
  </si>
  <si>
    <t>Plant 9.03</t>
  </si>
  <si>
    <t>Sensors Lab</t>
  </si>
  <si>
    <t>Server Room</t>
  </si>
  <si>
    <t xml:space="preserve">Smart Grid Lab Entrance </t>
  </si>
  <si>
    <t>Stairs Access Outside 8.40</t>
  </si>
  <si>
    <t>Stairs Corridor</t>
  </si>
  <si>
    <t>Store (C3)</t>
  </si>
  <si>
    <t>Store (C4)</t>
  </si>
  <si>
    <t>Wooden Spiral Stairs</t>
  </si>
  <si>
    <t>Workshop (C22)</t>
  </si>
  <si>
    <t>Central Stairs</t>
  </si>
  <si>
    <t>G.19</t>
  </si>
  <si>
    <t>B.05</t>
  </si>
  <si>
    <t>Basement Fire Exit</t>
  </si>
  <si>
    <t>Single PL (65W)</t>
  </si>
  <si>
    <t>G.07</t>
  </si>
  <si>
    <t>G.04</t>
  </si>
  <si>
    <t>Locker Lobby/Foot of Stairs</t>
  </si>
  <si>
    <t>G.14</t>
  </si>
  <si>
    <t>G.12</t>
  </si>
  <si>
    <t>B.01</t>
  </si>
  <si>
    <t>B.02</t>
  </si>
  <si>
    <t>1.06</t>
  </si>
  <si>
    <t>Mens Changing</t>
  </si>
  <si>
    <t>Main lobby area</t>
  </si>
  <si>
    <t xml:space="preserve">Boat Store </t>
  </si>
  <si>
    <t xml:space="preserve">Womens Changing </t>
  </si>
  <si>
    <t>Tv/sitting/kitchen area</t>
  </si>
  <si>
    <t>3x54w Linear T5 (Suspended)</t>
  </si>
  <si>
    <t>LED "T5" 3x5ft New Fitting</t>
  </si>
  <si>
    <t>4x42W PL</t>
  </si>
  <si>
    <t>54w Linear T5 (Suspended)</t>
  </si>
  <si>
    <t>Single PL (55W) (Circular/Doughnut)</t>
  </si>
  <si>
    <t>T5 3x24W (600x600)</t>
  </si>
  <si>
    <t>0 (Carpark Level)</t>
  </si>
  <si>
    <t>Corridors &amp; Toilets</t>
  </si>
  <si>
    <t>Corridors, Toilets &amp; External</t>
  </si>
  <si>
    <t>1.36</t>
  </si>
  <si>
    <t>2.40</t>
  </si>
  <si>
    <t>5.21</t>
  </si>
  <si>
    <t>4.27</t>
  </si>
  <si>
    <t>2.24</t>
  </si>
  <si>
    <t>6.20</t>
  </si>
  <si>
    <t>6.19</t>
  </si>
  <si>
    <t>5.37</t>
  </si>
  <si>
    <t>5.32</t>
  </si>
  <si>
    <t>Main Central Stairs</t>
  </si>
  <si>
    <t>26W PL Spotlights</t>
  </si>
  <si>
    <t>Main Lobby</t>
  </si>
  <si>
    <t>Stairs 3</t>
  </si>
  <si>
    <t>2.007</t>
  </si>
  <si>
    <t>Main Lab 1</t>
  </si>
  <si>
    <t>Main Lab 2</t>
  </si>
  <si>
    <t>Tissue Culture A</t>
  </si>
  <si>
    <t>Visitors Toilet</t>
  </si>
  <si>
    <t>T5 3ft Linear</t>
  </si>
  <si>
    <t>LED "T5" 3ft Linear fitting</t>
  </si>
  <si>
    <t>G.032 (Admin)</t>
  </si>
  <si>
    <t>1.009</t>
  </si>
  <si>
    <t>1.010</t>
  </si>
  <si>
    <t>1.012 (Dark Room)</t>
  </si>
  <si>
    <t>1.013A</t>
  </si>
  <si>
    <t>1.013B</t>
  </si>
  <si>
    <t>2.005</t>
  </si>
  <si>
    <t>2.011</t>
  </si>
  <si>
    <t>2.011A</t>
  </si>
  <si>
    <t>2.012</t>
  </si>
  <si>
    <t>2.013</t>
  </si>
  <si>
    <t>2.014</t>
  </si>
  <si>
    <t>G.011</t>
  </si>
  <si>
    <t>G.021</t>
  </si>
  <si>
    <t>G.022</t>
  </si>
  <si>
    <t>G.023</t>
  </si>
  <si>
    <t>G.024</t>
  </si>
  <si>
    <t>G.025</t>
  </si>
  <si>
    <t>G.027</t>
  </si>
  <si>
    <t>G.028</t>
  </si>
  <si>
    <t>Large Meeting Room</t>
  </si>
  <si>
    <t>Small Meeting Room</t>
  </si>
  <si>
    <t>Tissue Culture C</t>
  </si>
  <si>
    <t>Cold Lab</t>
  </si>
  <si>
    <t>G.026</t>
  </si>
  <si>
    <t>Corridor 1</t>
  </si>
  <si>
    <t>Corridor 2</t>
  </si>
  <si>
    <t>Locker Room</t>
  </si>
  <si>
    <t>1.30</t>
  </si>
  <si>
    <t>1.31</t>
  </si>
  <si>
    <t>1.32</t>
  </si>
  <si>
    <t>1.33</t>
  </si>
  <si>
    <t>1.35</t>
  </si>
  <si>
    <t>1.38</t>
  </si>
  <si>
    <t>1.40</t>
  </si>
  <si>
    <t>1.41</t>
  </si>
  <si>
    <t>2.39</t>
  </si>
  <si>
    <t>2.53</t>
  </si>
  <si>
    <t>2.54</t>
  </si>
  <si>
    <t>B.12</t>
  </si>
  <si>
    <t>T8 8ft Linear Fitting</t>
  </si>
  <si>
    <t>T8 Twin 2ft Linear Fitting</t>
  </si>
  <si>
    <t>G.16</t>
  </si>
  <si>
    <t>G.17</t>
  </si>
  <si>
    <t>G.22</t>
  </si>
  <si>
    <t>G.26</t>
  </si>
  <si>
    <t>G.28</t>
  </si>
  <si>
    <t>Male/Female</t>
  </si>
  <si>
    <t>WB.01</t>
  </si>
  <si>
    <t>T12 3ft Linear Fitting</t>
  </si>
  <si>
    <t>LED 3ft New Fitting</t>
  </si>
  <si>
    <t>WB.02</t>
  </si>
  <si>
    <t>T12 Twin 4ft Linear Fitting</t>
  </si>
  <si>
    <t>WB.10</t>
  </si>
  <si>
    <t>T12 Twin 8ft Linear fitting</t>
  </si>
  <si>
    <t xml:space="preserve">WG.13 </t>
  </si>
  <si>
    <t>WG.16</t>
  </si>
  <si>
    <t>WG.18</t>
  </si>
  <si>
    <t>WG.19</t>
  </si>
  <si>
    <t>WG.23</t>
  </si>
  <si>
    <t>WG.24</t>
  </si>
  <si>
    <t>WG.25</t>
  </si>
  <si>
    <t>1.04 G</t>
  </si>
  <si>
    <t>1.19/1.20</t>
  </si>
  <si>
    <t>2.04a</t>
  </si>
  <si>
    <t>LED "T5" Twin 5ft New Fitting</t>
  </si>
  <si>
    <t>2.21</t>
  </si>
  <si>
    <t>2.27</t>
  </si>
  <si>
    <t>4.04b</t>
  </si>
  <si>
    <t>4.29</t>
  </si>
  <si>
    <t>4.33</t>
  </si>
  <si>
    <t>4.34</t>
  </si>
  <si>
    <t>4.34a</t>
  </si>
  <si>
    <t>4.35</t>
  </si>
  <si>
    <t>5.07</t>
  </si>
  <si>
    <t>5.08a</t>
  </si>
  <si>
    <t>5.10</t>
  </si>
  <si>
    <t>5.11</t>
  </si>
  <si>
    <t>5.14a</t>
  </si>
  <si>
    <t>5.15</t>
  </si>
  <si>
    <t>5.16</t>
  </si>
  <si>
    <t>5.19</t>
  </si>
  <si>
    <t>Archive</t>
  </si>
  <si>
    <t>Cubicle 1</t>
  </si>
  <si>
    <t>Cubicle 2</t>
  </si>
  <si>
    <t>Cubicle 3</t>
  </si>
  <si>
    <t>Entry Corridor</t>
  </si>
  <si>
    <t>Female (5.03)</t>
  </si>
  <si>
    <t>Forensic Interview</t>
  </si>
  <si>
    <t>Ladies</t>
  </si>
  <si>
    <t xml:space="preserve">Male </t>
  </si>
  <si>
    <t>Male (5.02)</t>
  </si>
  <si>
    <t>Room 1</t>
  </si>
  <si>
    <t>Out of order</t>
  </si>
  <si>
    <t>Plant 5E</t>
  </si>
  <si>
    <t>Plant 2E</t>
  </si>
  <si>
    <t>2F</t>
  </si>
  <si>
    <t>Room left of 2G</t>
  </si>
  <si>
    <t>Plant 4D</t>
  </si>
  <si>
    <t>3.55c</t>
  </si>
  <si>
    <t>Plant 3E</t>
  </si>
  <si>
    <t>Plant 3D</t>
  </si>
  <si>
    <t>Plant 2D</t>
  </si>
  <si>
    <t>3.48</t>
  </si>
  <si>
    <t>Cluster</t>
  </si>
  <si>
    <t>Mens</t>
  </si>
  <si>
    <t>Womens</t>
  </si>
  <si>
    <t>4.50</t>
  </si>
  <si>
    <t>3.54/54A</t>
  </si>
  <si>
    <t>1.54</t>
  </si>
  <si>
    <t>Main Entrance Lobby</t>
  </si>
  <si>
    <t>3.63</t>
  </si>
  <si>
    <t>5.90</t>
  </si>
  <si>
    <t>5.72</t>
  </si>
  <si>
    <t>5.71</t>
  </si>
  <si>
    <t>5.70</t>
  </si>
  <si>
    <t>5.69</t>
  </si>
  <si>
    <t>5.68</t>
  </si>
  <si>
    <t>5.67</t>
  </si>
  <si>
    <t>5.66</t>
  </si>
  <si>
    <t>5.65</t>
  </si>
  <si>
    <t>5.64</t>
  </si>
  <si>
    <t>5.63</t>
  </si>
  <si>
    <t>5.51</t>
  </si>
  <si>
    <t>4.71</t>
  </si>
  <si>
    <t>4.64A</t>
  </si>
  <si>
    <t>4.67B</t>
  </si>
  <si>
    <t>4.66</t>
  </si>
  <si>
    <t>4.65</t>
  </si>
  <si>
    <t>4.64</t>
  </si>
  <si>
    <t>4.46</t>
  </si>
  <si>
    <t>4.63</t>
  </si>
  <si>
    <t>4.62</t>
  </si>
  <si>
    <t>4.61</t>
  </si>
  <si>
    <t>4.60</t>
  </si>
  <si>
    <t>4.59</t>
  </si>
  <si>
    <t>4.58</t>
  </si>
  <si>
    <t>4.57</t>
  </si>
  <si>
    <t>4.56</t>
  </si>
  <si>
    <t>4.55</t>
  </si>
  <si>
    <t>3.59</t>
  </si>
  <si>
    <t>3.64</t>
  </si>
  <si>
    <t>5.44</t>
  </si>
  <si>
    <t>5.61</t>
  </si>
  <si>
    <t>5.53</t>
  </si>
  <si>
    <t>Locust Room</t>
  </si>
  <si>
    <t>Photocopy Room</t>
  </si>
  <si>
    <t>4.54</t>
  </si>
  <si>
    <t>4.53</t>
  </si>
  <si>
    <t xml:space="preserve">Locust Room </t>
  </si>
  <si>
    <t>4.74</t>
  </si>
  <si>
    <t>4.76</t>
  </si>
  <si>
    <t>4.80</t>
  </si>
  <si>
    <t>4.69</t>
  </si>
  <si>
    <t>4.68</t>
  </si>
  <si>
    <t>3.62</t>
  </si>
  <si>
    <t>3.45</t>
  </si>
  <si>
    <t>3.49</t>
  </si>
  <si>
    <t>3.44</t>
  </si>
  <si>
    <t>3.50</t>
  </si>
  <si>
    <t>3.51</t>
  </si>
  <si>
    <t>3.41</t>
  </si>
  <si>
    <t>3.42</t>
  </si>
  <si>
    <t>3.38</t>
  </si>
  <si>
    <t>LED 3x4ft Linear fitting New Fitting</t>
  </si>
  <si>
    <t>3.72</t>
  </si>
  <si>
    <t>3.52</t>
  </si>
  <si>
    <t>Plant 3.39</t>
  </si>
  <si>
    <t>Large Lab</t>
  </si>
  <si>
    <t>2.49</t>
  </si>
  <si>
    <t>2.45/46</t>
  </si>
  <si>
    <t>2G</t>
  </si>
  <si>
    <t>2.54D</t>
  </si>
  <si>
    <t>2.55</t>
  </si>
  <si>
    <t>Plant 1.60</t>
  </si>
  <si>
    <t>1.56</t>
  </si>
  <si>
    <t>Deliveries</t>
  </si>
  <si>
    <t>-1</t>
  </si>
  <si>
    <t>5.83</t>
  </si>
  <si>
    <t>5.84</t>
  </si>
  <si>
    <t>5.87</t>
  </si>
  <si>
    <t>5.60</t>
  </si>
  <si>
    <t>3.56</t>
  </si>
  <si>
    <t>3.57</t>
  </si>
  <si>
    <t>2.60</t>
  </si>
  <si>
    <t>2.56</t>
  </si>
  <si>
    <t>2.62</t>
  </si>
  <si>
    <t>2.65</t>
  </si>
  <si>
    <t>Store (5.41)</t>
  </si>
  <si>
    <t>Shower/First Aid</t>
  </si>
  <si>
    <t>Plant 4E</t>
  </si>
  <si>
    <t>4.45</t>
  </si>
  <si>
    <t>Main Entrance (External)</t>
  </si>
  <si>
    <t>1.00</t>
  </si>
  <si>
    <t>LED 3x4ft Linear fitting</t>
  </si>
  <si>
    <t>1.07 (Bindery)</t>
  </si>
  <si>
    <t>1.18 (Riser)</t>
  </si>
  <si>
    <t>1.37</t>
  </si>
  <si>
    <t>1.42</t>
  </si>
  <si>
    <t>1.46</t>
  </si>
  <si>
    <t>1.49</t>
  </si>
  <si>
    <t>1.50</t>
  </si>
  <si>
    <t>1.52</t>
  </si>
  <si>
    <t>1.53</t>
  </si>
  <si>
    <t>1.63</t>
  </si>
  <si>
    <t>1.64</t>
  </si>
  <si>
    <t>1.66</t>
  </si>
  <si>
    <t>2.01 Maths Aid</t>
  </si>
  <si>
    <t>2.02 Writing Development Centre</t>
  </si>
  <si>
    <t>2.13 Staff Common Room</t>
  </si>
  <si>
    <t>2.19</t>
  </si>
  <si>
    <t>2.22</t>
  </si>
  <si>
    <t>A Henderson &amp; W Richardson</t>
  </si>
  <si>
    <t>Admin Corridor</t>
  </si>
  <si>
    <t>Café</t>
  </si>
  <si>
    <t>CD Room</t>
  </si>
  <si>
    <t>Collaborative Study</t>
  </si>
  <si>
    <t>Disaster Kit</t>
  </si>
  <si>
    <t>Entrance (External and Internal</t>
  </si>
  <si>
    <t>Single PL (16W)</t>
  </si>
  <si>
    <t>Female (1.44)</t>
  </si>
  <si>
    <t>Fire Exit</t>
  </si>
  <si>
    <t>Fire Exits/Corridors</t>
  </si>
  <si>
    <t>T12 4x2ft Linear fitting</t>
  </si>
  <si>
    <t xml:space="preserve">Gents </t>
  </si>
  <si>
    <t>Gents (1.43)</t>
  </si>
  <si>
    <t>Gents (1.51)</t>
  </si>
  <si>
    <t>Glass Study Area</t>
  </si>
  <si>
    <t>Hope Cluster</t>
  </si>
  <si>
    <t>Liaison Office</t>
  </si>
  <si>
    <t>M.Heppelwhite</t>
  </si>
  <si>
    <t>Main Area</t>
  </si>
  <si>
    <t>Office Lobby</t>
  </si>
  <si>
    <t>Plant (Back Stairs, Staircase E)</t>
  </si>
  <si>
    <t>Plant (Main Stairs)</t>
  </si>
  <si>
    <t>Staircase A</t>
  </si>
  <si>
    <t>Staircase B</t>
  </si>
  <si>
    <t>Staircase C</t>
  </si>
  <si>
    <t>Staircase D</t>
  </si>
  <si>
    <t>Staircase E</t>
  </si>
  <si>
    <t>Study Rooms</t>
  </si>
  <si>
    <t>Teaching Cluster</t>
  </si>
  <si>
    <t>Tees Cluster</t>
  </si>
  <si>
    <t>Wolfson Special Collection</t>
  </si>
  <si>
    <t>229</t>
  </si>
  <si>
    <t>230 First Aid</t>
  </si>
  <si>
    <t>5.09 (Student Radio)</t>
  </si>
  <si>
    <t>LED "T8" Twin 5ft Linear fitting New Fitting</t>
  </si>
  <si>
    <t>5.11 (Staff Room)</t>
  </si>
  <si>
    <t>6.09</t>
  </si>
  <si>
    <t>6.15-6.17</t>
  </si>
  <si>
    <t xml:space="preserve">6.21 </t>
  </si>
  <si>
    <t>Access Ramp/Stairs</t>
  </si>
  <si>
    <t>Activity Store Room</t>
  </si>
  <si>
    <t>Admin Office</t>
  </si>
  <si>
    <t>Bad Sounds Dressing Room</t>
  </si>
  <si>
    <t>Bar Area</t>
  </si>
  <si>
    <t>T5 8W</t>
  </si>
  <si>
    <t>Bar Fridges</t>
  </si>
  <si>
    <t>Bar Office</t>
  </si>
  <si>
    <t>Basement Lift Area</t>
  </si>
  <si>
    <t xml:space="preserve">BESS Room </t>
  </si>
  <si>
    <t xml:space="preserve">Changing Room </t>
  </si>
  <si>
    <t>Chilled Store</t>
  </si>
  <si>
    <t>T5 Twin 5ft fitting (39W)</t>
  </si>
  <si>
    <t>Disabled Toilet 1</t>
  </si>
  <si>
    <t>Disabled Toilet 2</t>
  </si>
  <si>
    <t>Dressing Room Rizlasounds</t>
  </si>
  <si>
    <t xml:space="preserve">External </t>
  </si>
  <si>
    <t>Gender Neutral Toilet</t>
  </si>
  <si>
    <t>Go Volunteer</t>
  </si>
  <si>
    <t>PL 35W</t>
  </si>
  <si>
    <t>History Room</t>
  </si>
  <si>
    <t>House Crew</t>
  </si>
  <si>
    <t>Katie Adie Room</t>
  </si>
  <si>
    <t xml:space="preserve">King's Road-side Corridor </t>
  </si>
  <si>
    <t>Lift 80 Stairs</t>
  </si>
  <si>
    <t xml:space="preserve">Lift Plant Room </t>
  </si>
  <si>
    <t>Lift/bottom of B2 stairs</t>
  </si>
  <si>
    <t xml:space="preserve">Main Entrance Basement Stairs </t>
  </si>
  <si>
    <t>Main meter room</t>
  </si>
  <si>
    <t xml:space="preserve">Martion Luther King Room </t>
  </si>
  <si>
    <t>Meeting Room by 6.12</t>
  </si>
  <si>
    <t>Meter Room by exit</t>
  </si>
  <si>
    <t>Next to First Aid</t>
  </si>
  <si>
    <t xml:space="preserve">Office Corridor </t>
  </si>
  <si>
    <t>PC Store Room</t>
  </si>
  <si>
    <t>Planning Room</t>
  </si>
  <si>
    <t>PL 3x42W</t>
  </si>
  <si>
    <t>Plant Room Corridor</t>
  </si>
  <si>
    <t xml:space="preserve">Print Room </t>
  </si>
  <si>
    <t>Production Office</t>
  </si>
  <si>
    <t>Room next to activity store room</t>
  </si>
  <si>
    <t>Shop</t>
  </si>
  <si>
    <t>Sploshh Printing Shop</t>
  </si>
  <si>
    <t>Sport Store</t>
  </si>
  <si>
    <t>Staff Shower and Toilet</t>
  </si>
  <si>
    <t xml:space="preserve">Stairs </t>
  </si>
  <si>
    <t>Stairs (Culture Lab-side)</t>
  </si>
  <si>
    <t>Stairs (King's road-side)</t>
  </si>
  <si>
    <t>Store Room</t>
  </si>
  <si>
    <t>Student Advice Centre</t>
  </si>
  <si>
    <t>Tech Office</t>
  </si>
  <si>
    <t>Tech Store</t>
  </si>
  <si>
    <t>The Courier</t>
  </si>
  <si>
    <t>The Hub</t>
  </si>
  <si>
    <t>PL 3x42w</t>
  </si>
  <si>
    <t>T5 5ft Linear fitting (39W)</t>
  </si>
  <si>
    <t>The Lounge</t>
  </si>
  <si>
    <t>PL 42w</t>
  </si>
  <si>
    <t>T5 3ft Twin</t>
  </si>
  <si>
    <t>LED 3ft Linear fitting</t>
  </si>
  <si>
    <t>Toilet + Shower</t>
  </si>
  <si>
    <t>Toilet 1</t>
  </si>
  <si>
    <t>Toilet 2</t>
  </si>
  <si>
    <t>Toilet 3</t>
  </si>
  <si>
    <t xml:space="preserve">Toilet Lobby </t>
  </si>
  <si>
    <t>Unused Stairs</t>
  </si>
  <si>
    <t>Windsor Place 1</t>
  </si>
  <si>
    <t xml:space="preserve">Bedroom 1 </t>
  </si>
  <si>
    <t>Windsor Place 2</t>
  </si>
  <si>
    <t>Bedroom 2</t>
  </si>
  <si>
    <t>Bedroom 3</t>
  </si>
  <si>
    <t xml:space="preserve">Bedroom 3 </t>
  </si>
  <si>
    <t>Bedroom 4</t>
  </si>
  <si>
    <t>Bedroom 5</t>
  </si>
  <si>
    <t>Bedroom 6</t>
  </si>
  <si>
    <t>Bedroom 7</t>
  </si>
  <si>
    <t>Bedroom 8</t>
  </si>
  <si>
    <t xml:space="preserve">Windsor Place 1 </t>
  </si>
  <si>
    <t xml:space="preserve">Lower Corridor </t>
  </si>
  <si>
    <t>WT 9 - Flat x 12</t>
  </si>
  <si>
    <t>Bedroom x 6</t>
  </si>
  <si>
    <t>WT 10 - Flat x 12</t>
  </si>
  <si>
    <t xml:space="preserve">WT 1 </t>
  </si>
  <si>
    <t>WT 2</t>
  </si>
  <si>
    <t>WT 3</t>
  </si>
  <si>
    <t>WT 4</t>
  </si>
  <si>
    <t xml:space="preserve">WT 5 </t>
  </si>
  <si>
    <t>WT 6</t>
  </si>
  <si>
    <t xml:space="preserve">WT 7 </t>
  </si>
  <si>
    <t>WT 8</t>
  </si>
  <si>
    <t xml:space="preserve">WT 9 </t>
  </si>
  <si>
    <t>WT 10</t>
  </si>
  <si>
    <t>WT 5 Flat A (Disabled)</t>
  </si>
  <si>
    <t>Flat</t>
  </si>
  <si>
    <t xml:space="preserve">WT 1 - Flat x 12 </t>
  </si>
  <si>
    <t xml:space="preserve">Shower x 2 </t>
  </si>
  <si>
    <t xml:space="preserve">WT 2 - Flat x 12 </t>
  </si>
  <si>
    <t xml:space="preserve">WT 3 - Flat x 12 </t>
  </si>
  <si>
    <t xml:space="preserve">WT 4 - Flat x 12 </t>
  </si>
  <si>
    <t>WT 5 - Flat x 3</t>
  </si>
  <si>
    <t xml:space="preserve">WT 6 - Flat x 12 </t>
  </si>
  <si>
    <t xml:space="preserve">WT 7 - Flat x 12 </t>
  </si>
  <si>
    <t>WT 8 - Flat x 12</t>
  </si>
  <si>
    <t>Toilet x 2</t>
  </si>
  <si>
    <t>Bedroom x 2</t>
  </si>
  <si>
    <t>Disabled Flat w/o en-suite</t>
  </si>
  <si>
    <t xml:space="preserve">Shower </t>
  </si>
  <si>
    <t>Gents</t>
  </si>
  <si>
    <t>Disabled</t>
  </si>
  <si>
    <t>Plant Stairs (External)</t>
  </si>
  <si>
    <t>G.18</t>
  </si>
  <si>
    <t>G.23</t>
  </si>
  <si>
    <t>G.21</t>
  </si>
  <si>
    <t>Meter room/Store</t>
  </si>
  <si>
    <t>BEDSON</t>
  </si>
  <si>
    <t>B.27D &amp;B32</t>
  </si>
  <si>
    <t>B</t>
  </si>
  <si>
    <t>T5 5 ft Linear Fitting</t>
  </si>
  <si>
    <t>B.29 &amp; B.71A</t>
  </si>
  <si>
    <t>B.20 &amp; B.21</t>
  </si>
  <si>
    <t>T5 Twin 5ft Linear Fitting</t>
  </si>
  <si>
    <t>B.22</t>
  </si>
  <si>
    <t>B.24</t>
  </si>
  <si>
    <t>B.72 (corridor)</t>
  </si>
  <si>
    <t>B.18</t>
  </si>
  <si>
    <t>B.05 to B.B.11</t>
  </si>
  <si>
    <t>B.40</t>
  </si>
  <si>
    <t xml:space="preserve">B.52 </t>
  </si>
  <si>
    <t>T8 38W</t>
  </si>
  <si>
    <t>B54/Stairwell</t>
  </si>
  <si>
    <t>LED "2D (28w)" Fitting</t>
  </si>
  <si>
    <t>B.55 to B.59</t>
  </si>
  <si>
    <t>B.60</t>
  </si>
  <si>
    <t>B.64</t>
  </si>
  <si>
    <t>B.65</t>
  </si>
  <si>
    <t>B.70 (corridor)</t>
  </si>
  <si>
    <t>G.30</t>
  </si>
  <si>
    <t>G</t>
  </si>
  <si>
    <t>G33, .34, .36</t>
  </si>
  <si>
    <t>G.35</t>
  </si>
  <si>
    <t>Either side of G.04</t>
  </si>
  <si>
    <t>G.42 &amp; G.43</t>
  </si>
  <si>
    <t>T5 2ft 2x18w</t>
  </si>
  <si>
    <t>G.45</t>
  </si>
  <si>
    <t>G.67</t>
  </si>
  <si>
    <t xml:space="preserve">G </t>
  </si>
  <si>
    <t>corridor</t>
  </si>
  <si>
    <t>Unmarked rooms</t>
  </si>
  <si>
    <t>G.10 to G.23 (exc G.22)</t>
  </si>
  <si>
    <t>1.47&amp; 1.48</t>
  </si>
  <si>
    <t>1.52,1.62, 1.62D,1.63, 1.64</t>
  </si>
  <si>
    <t>1.52,1.62, 1.62D,1.63, 1.65</t>
  </si>
  <si>
    <t>1.53, .58, .59, .60, .62A</t>
  </si>
  <si>
    <t>1.54 &amp; 1.57</t>
  </si>
  <si>
    <t>1.25, .26, .27, .31, .40</t>
  </si>
  <si>
    <t>1.29, .30, .37, .38</t>
  </si>
  <si>
    <t>1.02, .05(&amp;A), .08, .09</t>
  </si>
  <si>
    <t>1.04 &amp;1.06</t>
  </si>
  <si>
    <t>1.80 &amp;1.81</t>
  </si>
  <si>
    <t>corridor (B 1.68-.82)</t>
  </si>
  <si>
    <t>1.03, .07, .10, .59, .62, .70,72,73,76,82,83,84 (Unmarked)</t>
  </si>
  <si>
    <t>2X14X6</t>
  </si>
  <si>
    <t>2.41 (&amp;A)</t>
  </si>
  <si>
    <t>2.40,49,50,52,53</t>
  </si>
  <si>
    <t>2.39-53 Corridor</t>
  </si>
  <si>
    <t>2.03 &amp; 2.04</t>
  </si>
  <si>
    <t>2.14,15,20</t>
  </si>
  <si>
    <t>T5 3x24W</t>
  </si>
  <si>
    <t>3.34 to 3.49</t>
  </si>
  <si>
    <t>3.11 to .25</t>
  </si>
  <si>
    <t>3.71(ish) Stairwell</t>
  </si>
  <si>
    <t>3.01 to.07 (exc .05)</t>
  </si>
  <si>
    <t>3.11-.26 Corridor</t>
  </si>
  <si>
    <t>3.51 to 3.66 rooms (wing)</t>
  </si>
  <si>
    <t>3.51 to 3.66 corridor (wing)</t>
  </si>
  <si>
    <t>T8 4x14W (600x600)</t>
  </si>
  <si>
    <t>T5 25W</t>
  </si>
  <si>
    <t>G.15(&amp;A)</t>
  </si>
  <si>
    <t>2.01B</t>
  </si>
  <si>
    <t>2.01C</t>
  </si>
  <si>
    <t>2.05A</t>
  </si>
  <si>
    <t>2.05B</t>
  </si>
  <si>
    <t>2.09A</t>
  </si>
  <si>
    <t>2.16A</t>
  </si>
  <si>
    <t>2.19A</t>
  </si>
  <si>
    <t>3.01B</t>
  </si>
  <si>
    <t>3.01E</t>
  </si>
  <si>
    <t>3.01F</t>
  </si>
  <si>
    <t>3.01G</t>
  </si>
  <si>
    <t>3.01H</t>
  </si>
  <si>
    <t>3.01J</t>
  </si>
  <si>
    <t>3.01K</t>
  </si>
  <si>
    <t>3.01L</t>
  </si>
  <si>
    <t>3.02A</t>
  </si>
  <si>
    <t>3.02B</t>
  </si>
  <si>
    <t>3.02C</t>
  </si>
  <si>
    <t>3.02D</t>
  </si>
  <si>
    <t>3.02E</t>
  </si>
  <si>
    <t>3.02F</t>
  </si>
  <si>
    <t>3.02G</t>
  </si>
  <si>
    <t>3.02H</t>
  </si>
  <si>
    <t>3.02L</t>
  </si>
  <si>
    <t>3.02M</t>
  </si>
  <si>
    <t>3.02N</t>
  </si>
  <si>
    <t>3.02P</t>
  </si>
  <si>
    <t>3.03A</t>
  </si>
  <si>
    <t>3.03B</t>
  </si>
  <si>
    <t>3.04A</t>
  </si>
  <si>
    <t>4.09A</t>
  </si>
  <si>
    <t>4.09B</t>
  </si>
  <si>
    <t>4.09C</t>
  </si>
  <si>
    <t>4.13A</t>
  </si>
  <si>
    <t>4.14B</t>
  </si>
  <si>
    <t>4.15A</t>
  </si>
  <si>
    <t>4 Corridor</t>
  </si>
  <si>
    <t>T5 5ft Linear Fitting</t>
  </si>
  <si>
    <t>T5 28W</t>
  </si>
  <si>
    <t>7.04-7.06</t>
  </si>
  <si>
    <t>Outside 7.02</t>
  </si>
  <si>
    <t>8.01</t>
  </si>
  <si>
    <t>Location</t>
  </si>
  <si>
    <t>B.03</t>
  </si>
  <si>
    <t>B.11 to B.19</t>
  </si>
  <si>
    <t>B.55</t>
  </si>
  <si>
    <t>B.57, B.64 &amp; B.67</t>
  </si>
  <si>
    <t>B.83</t>
  </si>
  <si>
    <t>T5 5ft linear Fitting</t>
  </si>
  <si>
    <t>B.84 &amp; B.86</t>
  </si>
  <si>
    <t>Between B.84 &amp; B.86</t>
  </si>
  <si>
    <t>All other unmarked rooms and corridors</t>
  </si>
  <si>
    <t>T5 twin 5ft Fitting</t>
  </si>
  <si>
    <t>G.02 &amp; G.03</t>
  </si>
  <si>
    <t>G.24</t>
  </si>
  <si>
    <t>G.43</t>
  </si>
  <si>
    <t>G.52</t>
  </si>
  <si>
    <t>1.13 TO 1.29</t>
  </si>
  <si>
    <t>Corridor for 1.13 to 1.29</t>
  </si>
  <si>
    <t>1.30, 1.31 &amp; 1.32</t>
  </si>
  <si>
    <t>1.49 (LT4)</t>
  </si>
  <si>
    <t>2.01 to 2.24 (exc 2.19 &amp; 2.20)</t>
  </si>
  <si>
    <t>2.19 and 2.20</t>
  </si>
  <si>
    <t>2.31, .32, .33, .34, 36, .37, .38, .41, .46 &amp;.46A</t>
  </si>
  <si>
    <t>2.50, .52(&amp;A), .53 to .65 (exc 2.63) Rooms</t>
  </si>
  <si>
    <t>2.50, .52(&amp;A), .53 to .65 (exc 2.63) Corridor</t>
  </si>
  <si>
    <t>All unmarked corridors</t>
  </si>
  <si>
    <t>All other rooms and corridors</t>
  </si>
  <si>
    <t>T11A</t>
  </si>
  <si>
    <t>T11B</t>
  </si>
  <si>
    <t>Tree Cluster</t>
  </si>
  <si>
    <t>T8A</t>
  </si>
  <si>
    <t>T8</t>
  </si>
  <si>
    <t>T7</t>
  </si>
  <si>
    <t>T6</t>
  </si>
  <si>
    <t>Mens Toilet (a)</t>
  </si>
  <si>
    <t>Mens Toilet (b)</t>
  </si>
  <si>
    <t>T4</t>
  </si>
  <si>
    <t>T2A</t>
  </si>
  <si>
    <t>T2B</t>
  </si>
  <si>
    <t>UTMC</t>
  </si>
  <si>
    <t>UTMCb</t>
  </si>
  <si>
    <t>NewRail Lobby</t>
  </si>
  <si>
    <t>32W PL</t>
  </si>
  <si>
    <t>Newrail Research Hub</t>
  </si>
  <si>
    <t>NewRail TC Office</t>
  </si>
  <si>
    <t>Newrail CU Office</t>
  </si>
  <si>
    <t>NewRail Main Office</t>
  </si>
  <si>
    <t>NewRail Main Office b</t>
  </si>
  <si>
    <t>NewRail Main Office c</t>
  </si>
  <si>
    <t>NewRail Main Office d</t>
  </si>
  <si>
    <t xml:space="preserve">Newrail SE </t>
  </si>
  <si>
    <t>NewRail RP</t>
  </si>
  <si>
    <t>NewRail MR</t>
  </si>
  <si>
    <t>Room to the right of MR office</t>
  </si>
  <si>
    <t>NewRail Kitchen</t>
  </si>
  <si>
    <t>T5 Twin 6ft fitting</t>
  </si>
  <si>
    <t>NewRail Kitchen b</t>
  </si>
  <si>
    <t xml:space="preserve">NewRail MM </t>
  </si>
  <si>
    <t>NewRail AG</t>
  </si>
  <si>
    <t xml:space="preserve">NewRail Office </t>
  </si>
  <si>
    <t>Newrail PGR office</t>
  </si>
  <si>
    <t>F12</t>
  </si>
  <si>
    <t>F4</t>
  </si>
  <si>
    <t>F4B</t>
  </si>
  <si>
    <t>F6</t>
  </si>
  <si>
    <t>F8A</t>
  </si>
  <si>
    <t>Computer Lab</t>
  </si>
  <si>
    <t xml:space="preserve">School Office </t>
  </si>
  <si>
    <t>Twin 24W PL</t>
  </si>
  <si>
    <t xml:space="preserve">School Office (b) </t>
  </si>
  <si>
    <t>Stationary cupboard</t>
  </si>
  <si>
    <t>M15A</t>
  </si>
  <si>
    <t>M9</t>
  </si>
  <si>
    <t>Design Unit A</t>
  </si>
  <si>
    <t>Design Unit B</t>
  </si>
  <si>
    <t>Design Unit C</t>
  </si>
  <si>
    <t>Design Unit D</t>
  </si>
  <si>
    <t>Design Unit E</t>
  </si>
  <si>
    <t>Design Unit F</t>
  </si>
  <si>
    <t>Design Unit G</t>
  </si>
  <si>
    <t>Design Unit H</t>
  </si>
  <si>
    <t>Design Unit I</t>
  </si>
  <si>
    <t>M6</t>
  </si>
  <si>
    <t>M2</t>
  </si>
  <si>
    <t>M3</t>
  </si>
  <si>
    <t>M2A</t>
  </si>
  <si>
    <t>M1</t>
  </si>
  <si>
    <t>M39</t>
  </si>
  <si>
    <t>M40</t>
  </si>
  <si>
    <t>M41</t>
  </si>
  <si>
    <t>M41A</t>
  </si>
  <si>
    <t>M42</t>
  </si>
  <si>
    <t>M43</t>
  </si>
  <si>
    <t>M44</t>
  </si>
  <si>
    <t>M31</t>
  </si>
  <si>
    <t>M32</t>
  </si>
  <si>
    <t>M33</t>
  </si>
  <si>
    <t>M34</t>
  </si>
  <si>
    <t>M35</t>
  </si>
  <si>
    <t>M36</t>
  </si>
  <si>
    <t>M38</t>
  </si>
  <si>
    <t>M22</t>
  </si>
  <si>
    <t>M23</t>
  </si>
  <si>
    <t>M24</t>
  </si>
  <si>
    <t>M25</t>
  </si>
  <si>
    <t>M26</t>
  </si>
  <si>
    <t>M28</t>
  </si>
  <si>
    <t>M16</t>
  </si>
  <si>
    <t>M17</t>
  </si>
  <si>
    <t>M17A</t>
  </si>
  <si>
    <t>M18</t>
  </si>
  <si>
    <t>M19</t>
  </si>
  <si>
    <t>M20</t>
  </si>
  <si>
    <t>M15</t>
  </si>
  <si>
    <t>Workshop Rear Gantry</t>
  </si>
  <si>
    <t>Workshop Rear Gantry b</t>
  </si>
  <si>
    <t>CBI Lab</t>
  </si>
  <si>
    <t>G22</t>
  </si>
  <si>
    <t>High Bay PL Fittings 6x54w</t>
  </si>
  <si>
    <t>G28W</t>
  </si>
  <si>
    <t>G29</t>
  </si>
  <si>
    <t>G29(b)</t>
  </si>
  <si>
    <t>G30</t>
  </si>
  <si>
    <t>Materials Lab</t>
  </si>
  <si>
    <t>G42 Test Cell 1</t>
  </si>
  <si>
    <t>G42 Test Cell 2</t>
  </si>
  <si>
    <t>G42 Corridor</t>
  </si>
  <si>
    <t>G42 Pulsator Lab</t>
  </si>
  <si>
    <t>G42 main workshop</t>
  </si>
  <si>
    <t>G38</t>
  </si>
  <si>
    <t>G46</t>
  </si>
  <si>
    <t>G45</t>
  </si>
  <si>
    <t>Electronic Workshop</t>
  </si>
  <si>
    <t xml:space="preserve">Ladies Toilet </t>
  </si>
  <si>
    <t>G3</t>
  </si>
  <si>
    <t>G1</t>
  </si>
  <si>
    <t>54W PL</t>
  </si>
  <si>
    <t>T8 4x4ft Fitting</t>
  </si>
  <si>
    <t>G5</t>
  </si>
  <si>
    <t>G15B</t>
  </si>
  <si>
    <t xml:space="preserve">Front Stairs </t>
  </si>
  <si>
    <t>Novak Lab</t>
  </si>
  <si>
    <t>Rear Stairwells</t>
  </si>
  <si>
    <t>600x600 New Panel Fitting High Bay</t>
  </si>
  <si>
    <t>SONI Fitting</t>
  </si>
  <si>
    <t>High Bay Circular LED Fitting</t>
  </si>
  <si>
    <t>Emergency Exit</t>
  </si>
  <si>
    <t>0</t>
  </si>
  <si>
    <t>2D Fitting</t>
  </si>
  <si>
    <t>Lift Plant Room</t>
  </si>
  <si>
    <t>Men's Toilet</t>
  </si>
  <si>
    <t>1</t>
  </si>
  <si>
    <t>Women's Toilet</t>
  </si>
  <si>
    <t>2</t>
  </si>
  <si>
    <t>3</t>
  </si>
  <si>
    <t>Cleaner's Cupboard</t>
  </si>
  <si>
    <t>Testing Workshop</t>
  </si>
  <si>
    <t>PL 6x55W</t>
  </si>
  <si>
    <t>LED 4ft Linear fitting</t>
  </si>
  <si>
    <t>LED 5ft Linear fitting New Fitting</t>
  </si>
  <si>
    <t xml:space="preserve">LED 2ft Linear Fitting </t>
  </si>
  <si>
    <t>600x600 New Pannel Fitting</t>
  </si>
  <si>
    <t>G03</t>
  </si>
  <si>
    <t>G19a</t>
  </si>
  <si>
    <t>G19b</t>
  </si>
  <si>
    <t>G02</t>
  </si>
  <si>
    <t>G19c</t>
  </si>
  <si>
    <t>G19e</t>
  </si>
  <si>
    <t>2nd Stairs (opposite lift)</t>
  </si>
  <si>
    <t>3rd Stairs</t>
  </si>
  <si>
    <t>Main Stairs (at lift)</t>
  </si>
  <si>
    <t>G12</t>
  </si>
  <si>
    <t>G13</t>
  </si>
  <si>
    <t>T8 3x5ft Fitting</t>
  </si>
  <si>
    <t>G15</t>
  </si>
  <si>
    <t>3.25</t>
  </si>
  <si>
    <t>T8 4x6ft Fitting</t>
  </si>
  <si>
    <t>Testing Workshop (Office)</t>
  </si>
  <si>
    <t>2.01</t>
  </si>
  <si>
    <t>2.02</t>
  </si>
  <si>
    <t>G11</t>
  </si>
  <si>
    <t>G14</t>
  </si>
  <si>
    <t>G16</t>
  </si>
  <si>
    <t>G17</t>
  </si>
  <si>
    <t>G20</t>
  </si>
  <si>
    <t>G18</t>
  </si>
  <si>
    <t>G19d</t>
  </si>
  <si>
    <t>Plant 7.02</t>
  </si>
  <si>
    <t>1.18 Plant</t>
  </si>
  <si>
    <t>Plant 7.03</t>
  </si>
  <si>
    <t>6.28</t>
  </si>
  <si>
    <t xml:space="preserve">Cleaners 5.40 </t>
  </si>
  <si>
    <t>Female Toilets</t>
  </si>
  <si>
    <t>1.04 Male Toilet</t>
  </si>
  <si>
    <t>1.54 Cleaners</t>
  </si>
  <si>
    <t>Staff Male</t>
  </si>
  <si>
    <t>Staff Female</t>
  </si>
  <si>
    <t>Cleaners 4.28</t>
  </si>
  <si>
    <t>2.34 Cleaners</t>
  </si>
  <si>
    <t>Courtyard Kitchen</t>
  </si>
  <si>
    <t>Single Recessed PL (18W)</t>
  </si>
  <si>
    <t xml:space="preserve">Reception </t>
  </si>
  <si>
    <t>Area outside toilets</t>
  </si>
  <si>
    <t>Male Toilets</t>
  </si>
  <si>
    <t>Plant 7.01</t>
  </si>
  <si>
    <t>1.01 Female Toilets</t>
  </si>
  <si>
    <t>2.41</t>
  </si>
  <si>
    <t>Reception Lobby/Corridor</t>
  </si>
  <si>
    <t>4.26</t>
  </si>
  <si>
    <t>4.32</t>
  </si>
  <si>
    <t>4.19</t>
  </si>
  <si>
    <t>4.12 Kitchen</t>
  </si>
  <si>
    <t>IT Service Desk &amp; Study Lounge</t>
  </si>
  <si>
    <t>T5 5ft Linear fitting (49W)</t>
  </si>
  <si>
    <t>5.23</t>
  </si>
  <si>
    <t>Courtyard Reception</t>
  </si>
  <si>
    <t xml:space="preserve">3.03 </t>
  </si>
  <si>
    <t>3.01</t>
  </si>
  <si>
    <t>6.24</t>
  </si>
  <si>
    <t>6.23</t>
  </si>
  <si>
    <t>6.21</t>
  </si>
  <si>
    <t>6.02</t>
  </si>
  <si>
    <t>6.04</t>
  </si>
  <si>
    <t>6.05a</t>
  </si>
  <si>
    <t>6.06</t>
  </si>
  <si>
    <t>5.39</t>
  </si>
  <si>
    <t>5.38</t>
  </si>
  <si>
    <t>5.34</t>
  </si>
  <si>
    <t>5.36</t>
  </si>
  <si>
    <t>5.31</t>
  </si>
  <si>
    <t>5.29</t>
  </si>
  <si>
    <t>5.28</t>
  </si>
  <si>
    <t>5.27</t>
  </si>
  <si>
    <t>5.26</t>
  </si>
  <si>
    <t xml:space="preserve">5.16 </t>
  </si>
  <si>
    <t xml:space="preserve">2.33 </t>
  </si>
  <si>
    <t>Seminar Lobby</t>
  </si>
  <si>
    <t xml:space="preserve">2.44 </t>
  </si>
  <si>
    <t xml:space="preserve">Lounge </t>
  </si>
  <si>
    <t>Restaurant Area</t>
  </si>
  <si>
    <t>NU/1226, LED Campus Building Schedule</t>
  </si>
  <si>
    <t>Luminaire Units Cost (supply and install) (£/unit)</t>
  </si>
  <si>
    <t>Luminaire Units Cost 'DALI' (supply and install) (£/unit)</t>
  </si>
  <si>
    <t>Control Cost (supply and install) (£)</t>
  </si>
  <si>
    <t>Total for 'DALI' Luminaire (£)</t>
  </si>
  <si>
    <t>Total for Standard Luminaire (£)</t>
  </si>
  <si>
    <t>Schedule of Rates</t>
  </si>
  <si>
    <t>Product/Item</t>
  </si>
  <si>
    <t>Manufacturer and Type</t>
  </si>
  <si>
    <t>Unit Cost (£)</t>
  </si>
  <si>
    <t>Unit Cost 'Dali' (£)</t>
  </si>
  <si>
    <t>Labour Regular Hours (£/Unit)</t>
  </si>
  <si>
    <t>Labour Out of Hours (£/Unit)</t>
  </si>
  <si>
    <t>LED 2ft Fitting</t>
  </si>
  <si>
    <t>LED 3ft Fitting</t>
  </si>
  <si>
    <t>LED 4ft Fitting</t>
  </si>
  <si>
    <t>LED 5ft Fitting</t>
  </si>
  <si>
    <t>LED '2D' Fitting</t>
  </si>
  <si>
    <t>LED 600x600 Panel</t>
  </si>
  <si>
    <t>LED 'PL' 600x600 Panel</t>
  </si>
  <si>
    <t>LED 'PL' Linear Fitting</t>
  </si>
  <si>
    <t>LED 600x600 Panel high bay/ high output</t>
  </si>
  <si>
    <t>LED Circular 'PL Style' Fitting</t>
  </si>
  <si>
    <t>LED Circular Fitting high bay/ high output</t>
  </si>
  <si>
    <t>LED Liner Fitting for high bay/ high output</t>
  </si>
  <si>
    <t>60W' LED Bulb Replacement</t>
  </si>
  <si>
    <t>PIR Detector</t>
  </si>
  <si>
    <t>Control Gear</t>
  </si>
  <si>
    <t>Building</t>
  </si>
  <si>
    <t>Cost (£, exVAT)</t>
  </si>
  <si>
    <t>Cassie</t>
  </si>
  <si>
    <t>Old Library</t>
  </si>
  <si>
    <t>Architecture</t>
  </si>
  <si>
    <t>Baddiley Clark</t>
  </si>
  <si>
    <t>Bedson</t>
  </si>
  <si>
    <t>Blyth Marine</t>
  </si>
  <si>
    <t>Building Science</t>
  </si>
  <si>
    <t>Campus Coffee</t>
  </si>
  <si>
    <t>Devonshire</t>
  </si>
  <si>
    <t>Culture Lab</t>
  </si>
  <si>
    <t>Dove Marine</t>
  </si>
  <si>
    <t>ICFL East</t>
  </si>
  <si>
    <t>ICFL West</t>
  </si>
  <si>
    <t>Fine Art</t>
  </si>
  <si>
    <t>Hadrian Bridge</t>
  </si>
  <si>
    <t>Herschel</t>
  </si>
  <si>
    <t>KGVI</t>
  </si>
  <si>
    <t>King's Gate</t>
  </si>
  <si>
    <t>King's Road Centre</t>
  </si>
  <si>
    <t>Law</t>
  </si>
  <si>
    <t>Longbenton Sports Ground</t>
  </si>
  <si>
    <t>Medical &amp; Dental School</t>
  </si>
  <si>
    <t>Merz Court</t>
  </si>
  <si>
    <t>Music</t>
  </si>
  <si>
    <t>Newburn Boathouse</t>
  </si>
  <si>
    <t>NUBS</t>
  </si>
  <si>
    <t>Paul O'Gorman</t>
  </si>
  <si>
    <t>Politics</t>
  </si>
  <si>
    <t>Ridley 1</t>
  </si>
  <si>
    <t>Ridley 2</t>
  </si>
  <si>
    <t>Robinson Library</t>
  </si>
  <si>
    <t>Stephenson</t>
  </si>
  <si>
    <t>Students union</t>
  </si>
  <si>
    <t>Windosr Place 1 &amp; 2</t>
  </si>
  <si>
    <t>Windosr Terrace</t>
  </si>
  <si>
    <t>Wolfson Unit</t>
  </si>
  <si>
    <t>Total Cost to be taken to Form of Tender (£, ex VAT):</t>
  </si>
  <si>
    <t>The following table contains the 35 buildings included in this scheme.  A total cost for each building has been taken from the relevant tab in this spreadhseet, with that total sum forming the basis of the Financial element of this tender exercise.
The total cost for each building is to be based on the use of the "DALI" Luminaire, with all work being carried out during "out of hours" (17:00-08:00).  The first two buildings in the below table are those buildings that each candidate must survey and provide their own design for.  The remaining buildings are to be costed, based on the rates you include in the Schedule of Rates and the quantities that have already been provided in each, relevant tab.  For the sake of this tender exercise it has been assumed that there will be no control changes in the "remaining buildings".
Please note that the preference is for DALI Luminaires to be installed throughout the campus but the budget may restrict this approach.  If there isn't sufficient budget, "DALI" Luminaires will be installed wherever possible, with Standard Luminaires installed everywhere else, hence the reason for asking for both costs.</t>
  </si>
  <si>
    <t>Cost Summary</t>
  </si>
  <si>
    <t xml:space="preserve">This scheme involves the LED retrofit of 35 buildings on the Newcastle University campus, over the next 3 years.  All buildings have been surveyed and the details for each building have been provided in the attached LED Campus Building Schedule.
We realise that due to advances in the equipment there is scope to revise/improve current designs and layouts in each of the buildings and the appointed Contractor will be expected to survey all buildings with a view to revising current designs to make them as efficient as possible.  
It was deemed impractical to expect all candidates to survey all 35 buildings as part of this tender exercise.  Ability to review and revise the designs is however a key element of this scheme.  For this reason, candidates are asked to survey two buildings from the year one programme (Cassie and the Old Library buildings) and propose possible revisions to the current layout/design.
Due to the nature of the funding for this scheme we also require a total cost at this stage for all 35 buildings, with the expectation that this total cost will be revised as and when each building is refurbished.
To satisfy the above requirements candidates are asked to complete this spreadsheet.  Each candidate is required to provide a total cost for each building, based on the Schedule of Rates that you submit, with the exception of the Cassie and Old Library buildings.  Those two buildings are to be fully costed, as per your proposed revisions to the design.  Tenders will be evaluated, based on the total sum of the 35 buildings, as highlighted in Cost Summary tab.
Due to the nature of this requirement we expect costs to depreciate over the course of the contract.  The rates provided in the Schedule of Rates will be fixed for the first year.  On an annual basis, the appointed Contractor will be required to review the Schedule of Rates with a view to reducing the original rates offered or recommending cheaper alternatives that meet the required specification.  If no cheaper alternatives can be offered, the appointed Contractor will be required to stand by the rates provided in their original proposal.
</t>
  </si>
  <si>
    <t xml:space="preserve">Due to the nature of the funding for this scheme we require a total cost at this stage for all 35 buildings, with the expectation that this total cost will be revised as and when each building is surveyed by the appointed Contractor, as part of the refurbishment programme.  
It was deemed impratical to expect all candidates to survey all 35 buildings as part of this tender exercise.  To satisfy the above requirement, candidates are asked to complete this spreadsheet.  The table below contains the products that the University is looking to use in each of the buildings in this replacement scheme.  Each candidate is required to populate this table and then use these rates to provide a total cost for each building in the following tabs.
Due to the nature of this requirement we expect costs to depreciate over the course of the contract.  The rates provided in the below table will be fixed for the first year.  On an annual basis, the appointed Contractor will be required to review these rates with a view to reducing the original rates offered or recommending cheaper alternatives that meet the required specification.  If no cheaper alternatives can be offered, the appointed Contractor will be required to stand by the rates provided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</si>
</sst>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sz val="11"/>
      <color rgb="FF3F3F76"/>
      <name val="Calibri"/>
      <family val="2"/>
      <scheme val="minor"/>
    </font>
    <font>
      <b/>
      <sz val="11"/>
      <name val="Calibri"/>
      <family val="2"/>
      <scheme val="minor"/>
    </font>
    <font>
      <b/>
      <sz val="22"/>
      <name val="Calibri"/>
      <family val="2"/>
      <scheme val="minor"/>
    </font>
    <font>
      <sz val="10"/>
      <color theme="1"/>
      <name val="Arial"/>
      <family val="2"/>
    </font>
    <font>
      <b/>
      <sz val="11"/>
      <color rgb="FFFA7D00"/>
      <name val="Calibri"/>
      <family val="2"/>
      <scheme val="minor"/>
    </font>
    <font>
      <i/>
      <sz val="11"/>
      <name val="Calibri"/>
      <family val="2"/>
      <scheme val="minor"/>
    </font>
    <font>
      <sz val="11"/>
      <color rgb="FFFA7D00"/>
      <name val="Calibri"/>
      <family val="2"/>
      <scheme val="minor"/>
    </font>
    <font>
      <b/>
      <sz val="11"/>
      <color rgb="FF3F3F76"/>
      <name val="Calibri"/>
      <family val="2"/>
      <scheme val="minor"/>
    </font>
    <font>
      <sz val="11"/>
      <name val="Calibri"/>
      <family val="2"/>
      <scheme val="minor"/>
    </font>
    <font>
      <sz val="11"/>
      <color theme="1"/>
      <name val="Arial"/>
      <family val="2"/>
    </font>
    <font>
      <b/>
      <sz val="14"/>
      <color theme="1"/>
      <name val="Arial"/>
      <family val="2"/>
    </font>
    <font>
      <sz val="10"/>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b/>
      <sz val="14"/>
      <color theme="1"/>
      <name val="Calibri"/>
      <family val="2"/>
      <scheme val="minor"/>
    </font>
    <font>
      <b/>
      <u/>
      <sz val="11"/>
      <color theme="1"/>
      <name val="Calibri"/>
      <family val="2"/>
      <scheme val="minor"/>
    </font>
    <font>
      <b/>
      <u/>
      <sz val="14"/>
      <color theme="1"/>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
      <patternFill patternType="solid">
        <fgColor rgb="FFFF6D6D"/>
        <bgColor indexed="64"/>
      </patternFill>
    </fill>
    <fill>
      <patternFill patternType="solid">
        <fgColor rgb="FFFFCC9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7">
    <xf numFmtId="0" fontId="0" fillId="0" borderId="0"/>
    <xf numFmtId="0" fontId="1" fillId="2" borderId="4" applyNumberForma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5" fillId="3" borderId="4" applyNumberFormat="0" applyAlignment="0" applyProtection="0"/>
    <xf numFmtId="43" fontId="4" fillId="0" borderId="0" applyFont="0" applyFill="0" applyBorder="0" applyAlignment="0" applyProtection="0"/>
  </cellStyleXfs>
  <cellXfs count="201">
    <xf numFmtId="0" fontId="0" fillId="0" borderId="0" xfId="0"/>
    <xf numFmtId="0" fontId="0" fillId="0" borderId="0" xfId="0"/>
    <xf numFmtId="49" fontId="2" fillId="2" borderId="7" xfId="1" applyNumberFormat="1" applyFont="1" applyBorder="1" applyAlignment="1">
      <alignment horizontal="center" vertical="center" wrapText="1"/>
    </xf>
    <xf numFmtId="0" fontId="2" fillId="2" borderId="7" xfId="1" applyFont="1" applyFill="1" applyBorder="1" applyAlignment="1">
      <alignment horizontal="center" vertical="center" wrapText="1"/>
    </xf>
    <xf numFmtId="0" fontId="1" fillId="2" borderId="7" xfId="1" applyFont="1" applyFill="1" applyBorder="1" applyAlignment="1">
      <alignment horizontal="center" vertical="center"/>
    </xf>
    <xf numFmtId="49" fontId="1" fillId="2" borderId="7" xfId="1" applyNumberFormat="1" applyFont="1" applyFill="1" applyBorder="1" applyAlignment="1">
      <alignment horizontal="center" vertical="center"/>
    </xf>
    <xf numFmtId="0" fontId="6" fillId="0" borderId="7" xfId="5" applyFont="1" applyFill="1" applyBorder="1" applyAlignment="1">
      <alignment horizontal="center" vertical="center"/>
    </xf>
    <xf numFmtId="0" fontId="2" fillId="2" borderId="11" xfId="1" applyFont="1" applyFill="1" applyBorder="1" applyAlignment="1">
      <alignment horizontal="center" vertical="center" wrapText="1"/>
    </xf>
    <xf numFmtId="0" fontId="1" fillId="2" borderId="13"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18" xfId="1" applyFont="1" applyFill="1" applyBorder="1" applyAlignment="1">
      <alignment horizontal="center" vertical="center"/>
    </xf>
    <xf numFmtId="49" fontId="1" fillId="2" borderId="13" xfId="1" applyNumberFormat="1" applyFont="1" applyFill="1" applyBorder="1" applyAlignment="1">
      <alignment horizontal="center" vertical="center"/>
    </xf>
    <xf numFmtId="49" fontId="1" fillId="2" borderId="14" xfId="1" applyNumberFormat="1" applyFont="1" applyFill="1" applyBorder="1" applyAlignment="1">
      <alignment horizontal="center" vertical="center"/>
    </xf>
    <xf numFmtId="0" fontId="6" fillId="0" borderId="15" xfId="5" applyFont="1" applyFill="1" applyBorder="1" applyAlignment="1">
      <alignment horizontal="center" vertical="center"/>
    </xf>
    <xf numFmtId="0" fontId="2" fillId="0" borderId="10" xfId="5" applyFont="1" applyFill="1" applyBorder="1" applyAlignment="1">
      <alignment horizontal="center" vertical="center" wrapText="1"/>
    </xf>
    <xf numFmtId="0" fontId="2" fillId="2" borderId="18" xfId="1" applyFont="1" applyFill="1" applyBorder="1" applyAlignment="1">
      <alignment horizontal="center" vertical="center" wrapText="1"/>
    </xf>
    <xf numFmtId="49" fontId="2" fillId="2" borderId="11" xfId="1" applyNumberFormat="1" applyFont="1" applyBorder="1" applyAlignment="1">
      <alignment horizontal="center" vertical="center" wrapText="1"/>
    </xf>
    <xf numFmtId="0" fontId="2" fillId="2" borderId="18" xfId="1" applyFont="1" applyBorder="1" applyAlignment="1">
      <alignment horizontal="center" vertical="center" wrapText="1"/>
    </xf>
    <xf numFmtId="49" fontId="1" fillId="0" borderId="0" xfId="1" applyNumberFormat="1" applyFill="1" applyBorder="1" applyAlignment="1">
      <alignment horizontal="center" vertical="center"/>
    </xf>
    <xf numFmtId="0" fontId="1" fillId="0" borderId="0" xfId="1" applyFill="1" applyBorder="1" applyAlignment="1">
      <alignment horizontal="center" vertical="center"/>
    </xf>
    <xf numFmtId="0" fontId="7" fillId="0" borderId="0" xfId="5" applyFont="1" applyFill="1" applyBorder="1" applyAlignment="1">
      <alignment horizontal="center" vertical="center"/>
    </xf>
    <xf numFmtId="0" fontId="3" fillId="0" borderId="7" xfId="1" applyFont="1" applyFill="1" applyBorder="1" applyAlignment="1" applyProtection="1">
      <alignment vertical="center"/>
      <protection locked="0"/>
    </xf>
    <xf numFmtId="49" fontId="3" fillId="0" borderId="9" xfId="1" applyNumberFormat="1" applyFont="1" applyFill="1" applyBorder="1" applyAlignment="1" applyProtection="1">
      <alignment horizontal="center" vertical="center"/>
      <protection locked="0"/>
    </xf>
    <xf numFmtId="0" fontId="1" fillId="2" borderId="13" xfId="1" applyFont="1" applyFill="1" applyBorder="1" applyAlignment="1" applyProtection="1">
      <alignment horizontal="center" vertical="center"/>
      <protection locked="0"/>
    </xf>
    <xf numFmtId="0" fontId="1" fillId="7" borderId="7" xfId="1" applyFont="1" applyFill="1" applyBorder="1" applyAlignment="1">
      <alignment horizontal="center" vertical="center"/>
    </xf>
    <xf numFmtId="49" fontId="2" fillId="0" borderId="3" xfId="1" applyNumberFormat="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2" borderId="28" xfId="1" applyFont="1" applyBorder="1" applyAlignment="1" applyProtection="1">
      <alignment horizontal="center" vertical="center" wrapText="1"/>
      <protection locked="0"/>
    </xf>
    <xf numFmtId="0" fontId="2" fillId="2" borderId="30" xfId="1" applyFont="1" applyBorder="1" applyAlignment="1" applyProtection="1">
      <alignment horizontal="center" vertical="center" wrapText="1"/>
      <protection locked="0"/>
    </xf>
    <xf numFmtId="0" fontId="2" fillId="2" borderId="13" xfId="1" applyFont="1" applyBorder="1" applyAlignment="1" applyProtection="1">
      <alignment horizontal="center" vertical="center" wrapText="1"/>
      <protection locked="0"/>
    </xf>
    <xf numFmtId="0" fontId="2" fillId="3" borderId="7" xfId="5" applyFont="1" applyBorder="1" applyAlignment="1" applyProtection="1">
      <alignment horizontal="center" vertical="center" wrapText="1"/>
      <protection locked="0"/>
    </xf>
    <xf numFmtId="49" fontId="9" fillId="0" borderId="11" xfId="1" applyNumberFormat="1" applyFont="1" applyFill="1" applyBorder="1" applyAlignment="1" applyProtection="1">
      <alignment horizontal="center" vertical="center"/>
      <protection locked="0"/>
    </xf>
    <xf numFmtId="0" fontId="9" fillId="0" borderId="18" xfId="1" applyNumberFormat="1" applyFont="1" applyFill="1" applyBorder="1" applyAlignment="1" applyProtection="1">
      <alignment horizontal="center" vertical="center"/>
      <protection locked="0"/>
    </xf>
    <xf numFmtId="0" fontId="1" fillId="2" borderId="11" xfId="1" applyBorder="1" applyAlignment="1" applyProtection="1">
      <alignment horizontal="center" vertical="center"/>
      <protection locked="0"/>
    </xf>
    <xf numFmtId="0" fontId="1" fillId="2" borderId="18" xfId="1" applyBorder="1" applyAlignment="1" applyProtection="1">
      <alignment horizontal="center" vertical="center"/>
      <protection locked="0"/>
    </xf>
    <xf numFmtId="0" fontId="1" fillId="2" borderId="13" xfId="1" applyBorder="1" applyAlignment="1" applyProtection="1">
      <alignment horizontal="center" vertical="center"/>
      <protection locked="0"/>
    </xf>
    <xf numFmtId="0" fontId="9" fillId="3" borderId="7" xfId="5" applyFont="1" applyBorder="1" applyAlignment="1" applyProtection="1">
      <alignment horizontal="center" vertical="center"/>
      <protection locked="0"/>
    </xf>
    <xf numFmtId="0" fontId="1" fillId="8" borderId="10" xfId="1" applyFont="1" applyFill="1" applyBorder="1" applyAlignment="1">
      <alignment horizontal="center" vertical="center"/>
    </xf>
    <xf numFmtId="0" fontId="1" fillId="8" borderId="18" xfId="1" applyFont="1" applyFill="1" applyBorder="1" applyAlignment="1">
      <alignment horizontal="center" vertical="center"/>
    </xf>
    <xf numFmtId="0" fontId="1" fillId="8" borderId="7" xfId="1" applyFont="1" applyFill="1" applyBorder="1" applyAlignment="1">
      <alignment horizontal="center" vertical="center"/>
    </xf>
    <xf numFmtId="0" fontId="1" fillId="8" borderId="12" xfId="1" applyFont="1" applyFill="1" applyBorder="1" applyAlignment="1">
      <alignment horizontal="center" vertical="center"/>
    </xf>
    <xf numFmtId="49" fontId="9" fillId="0" borderId="13" xfId="1" applyNumberFormat="1" applyFont="1" applyFill="1" applyBorder="1" applyAlignment="1" applyProtection="1">
      <alignment horizontal="center" vertical="center"/>
      <protection locked="0"/>
    </xf>
    <xf numFmtId="0" fontId="9" fillId="0" borderId="12" xfId="1" applyNumberFormat="1" applyFont="1" applyFill="1" applyBorder="1" applyAlignment="1" applyProtection="1">
      <alignment horizontal="center" vertical="center"/>
      <protection locked="0"/>
    </xf>
    <xf numFmtId="0" fontId="1" fillId="2" borderId="12" xfId="1" applyBorder="1" applyAlignment="1" applyProtection="1">
      <alignment horizontal="center" vertical="center"/>
      <protection locked="0"/>
    </xf>
    <xf numFmtId="0" fontId="1" fillId="2" borderId="7" xfId="1" applyBorder="1" applyAlignment="1" applyProtection="1">
      <alignment horizontal="center" vertical="center"/>
      <protection locked="0"/>
    </xf>
    <xf numFmtId="49" fontId="9" fillId="0" borderId="14" xfId="1" applyNumberFormat="1" applyFont="1" applyFill="1" applyBorder="1" applyAlignment="1" applyProtection="1">
      <alignment horizontal="center" vertical="center"/>
      <protection locked="0"/>
    </xf>
    <xf numFmtId="0" fontId="9" fillId="0" borderId="30" xfId="1" applyNumberFormat="1" applyFont="1" applyFill="1" applyBorder="1" applyAlignment="1" applyProtection="1">
      <alignment horizontal="center" vertical="center"/>
      <protection locked="0"/>
    </xf>
    <xf numFmtId="0" fontId="1" fillId="2" borderId="28" xfId="1" applyBorder="1" applyAlignment="1" applyProtection="1">
      <alignment horizontal="center" vertical="center"/>
      <protection locked="0"/>
    </xf>
    <xf numFmtId="0" fontId="1" fillId="2" borderId="30" xfId="1" applyBorder="1" applyAlignment="1" applyProtection="1">
      <alignment horizontal="center" vertical="center"/>
      <protection locked="0"/>
    </xf>
    <xf numFmtId="0" fontId="1" fillId="2" borderId="14" xfId="1" applyBorder="1" applyAlignment="1" applyProtection="1">
      <alignment horizontal="center" vertical="center"/>
      <protection locked="0"/>
    </xf>
    <xf numFmtId="0" fontId="9" fillId="3" borderId="15" xfId="5" applyFont="1" applyBorder="1" applyAlignment="1" applyProtection="1">
      <alignment horizontal="center" vertical="center"/>
      <protection locked="0"/>
    </xf>
    <xf numFmtId="0" fontId="1" fillId="2" borderId="15" xfId="1" applyBorder="1" applyAlignment="1" applyProtection="1">
      <alignment horizontal="center" vertical="center"/>
      <protection locked="0"/>
    </xf>
    <xf numFmtId="0" fontId="1" fillId="8" borderId="15" xfId="1" applyFont="1" applyFill="1" applyBorder="1" applyAlignment="1">
      <alignment horizontal="center" vertical="center"/>
    </xf>
    <xf numFmtId="0" fontId="1" fillId="8" borderId="16" xfId="1" applyFont="1" applyFill="1" applyBorder="1" applyAlignment="1">
      <alignment horizontal="center" vertical="center"/>
    </xf>
    <xf numFmtId="0" fontId="10" fillId="0" borderId="0" xfId="0" applyFont="1"/>
    <xf numFmtId="0" fontId="11" fillId="0" borderId="0" xfId="0" applyFont="1"/>
    <xf numFmtId="0" fontId="0" fillId="0" borderId="0" xfId="0" applyProtection="1">
      <protection locked="0"/>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2" fillId="2" borderId="8" xfId="1" applyFont="1" applyFill="1" applyBorder="1" applyAlignment="1" applyProtection="1">
      <alignment vertical="center" wrapText="1"/>
      <protection locked="0"/>
    </xf>
    <xf numFmtId="0" fontId="2" fillId="2" borderId="6" xfId="1" applyFont="1" applyFill="1" applyBorder="1" applyAlignment="1" applyProtection="1">
      <alignment horizontal="center" vertical="center" wrapText="1"/>
      <protection locked="0"/>
    </xf>
    <xf numFmtId="0" fontId="2" fillId="8" borderId="8" xfId="1" applyFont="1" applyFill="1" applyBorder="1" applyAlignment="1" applyProtection="1">
      <alignment horizontal="center" vertical="center" wrapText="1"/>
      <protection locked="0"/>
    </xf>
    <xf numFmtId="0" fontId="2" fillId="2" borderId="8"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protection locked="0"/>
    </xf>
    <xf numFmtId="0" fontId="2" fillId="2" borderId="18" xfId="1" applyFont="1" applyFill="1" applyBorder="1" applyAlignment="1" applyProtection="1">
      <alignment vertical="center" wrapText="1"/>
      <protection locked="0"/>
    </xf>
    <xf numFmtId="0" fontId="1" fillId="2" borderId="11" xfId="1" applyFont="1" applyFill="1" applyBorder="1" applyAlignment="1" applyProtection="1">
      <alignment horizontal="center" vertical="center"/>
      <protection locked="0"/>
    </xf>
    <xf numFmtId="0" fontId="1" fillId="8" borderId="10" xfId="1" applyFont="1" applyFill="1" applyBorder="1" applyAlignment="1" applyProtection="1">
      <alignment horizontal="center" vertical="center"/>
      <protection locked="0"/>
    </xf>
    <xf numFmtId="0" fontId="1" fillId="2" borderId="10" xfId="1" applyFont="1" applyFill="1" applyBorder="1" applyAlignment="1" applyProtection="1">
      <alignment horizontal="center" vertical="center"/>
      <protection locked="0"/>
    </xf>
    <xf numFmtId="0" fontId="1" fillId="2" borderId="18" xfId="1" applyFont="1" applyFill="1" applyBorder="1" applyAlignment="1" applyProtection="1">
      <alignment horizontal="center" vertical="center"/>
      <protection locked="0"/>
    </xf>
    <xf numFmtId="0" fontId="1" fillId="8" borderId="18" xfId="1" applyFont="1" applyFill="1" applyBorder="1" applyAlignment="1" applyProtection="1">
      <alignment horizontal="center" vertical="center"/>
      <protection locked="0"/>
    </xf>
    <xf numFmtId="0" fontId="2" fillId="2" borderId="12" xfId="1" applyFont="1" applyFill="1" applyBorder="1" applyAlignment="1" applyProtection="1">
      <alignment vertical="center" wrapText="1"/>
      <protection locked="0"/>
    </xf>
    <xf numFmtId="0" fontId="1" fillId="8" borderId="7" xfId="1" applyFont="1" applyFill="1" applyBorder="1" applyAlignment="1" applyProtection="1">
      <alignment horizontal="center" vertical="center"/>
      <protection locked="0"/>
    </xf>
    <xf numFmtId="0" fontId="1" fillId="2" borderId="12" xfId="1" applyFont="1" applyFill="1" applyBorder="1" applyAlignment="1" applyProtection="1">
      <alignment horizontal="center" vertical="center"/>
      <protection locked="0"/>
    </xf>
    <xf numFmtId="0" fontId="1" fillId="8" borderId="12" xfId="1" applyFont="1" applyFill="1" applyBorder="1" applyAlignment="1" applyProtection="1">
      <alignment horizontal="center" vertical="center"/>
      <protection locked="0"/>
    </xf>
    <xf numFmtId="0" fontId="1" fillId="2" borderId="15" xfId="1" applyFont="1" applyFill="1" applyBorder="1" applyAlignment="1" applyProtection="1">
      <alignment horizontal="center" vertical="center"/>
      <protection locked="0"/>
    </xf>
    <xf numFmtId="0" fontId="2" fillId="2" borderId="16" xfId="1" applyFont="1" applyFill="1" applyBorder="1" applyAlignment="1" applyProtection="1">
      <alignment vertical="center" wrapText="1"/>
      <protection locked="0"/>
    </xf>
    <xf numFmtId="0" fontId="1" fillId="2" borderId="14" xfId="1" applyFont="1" applyFill="1" applyBorder="1" applyAlignment="1" applyProtection="1">
      <alignment horizontal="center" vertical="center"/>
      <protection locked="0"/>
    </xf>
    <xf numFmtId="0" fontId="1" fillId="8" borderId="15" xfId="1" applyFont="1" applyFill="1" applyBorder="1" applyAlignment="1" applyProtection="1">
      <alignment horizontal="center" vertical="center"/>
      <protection locked="0"/>
    </xf>
    <xf numFmtId="0" fontId="1" fillId="2" borderId="16" xfId="1" applyFont="1" applyFill="1" applyBorder="1" applyAlignment="1" applyProtection="1">
      <alignment horizontal="center" vertical="center"/>
      <protection locked="0"/>
    </xf>
    <xf numFmtId="0" fontId="1" fillId="8" borderId="16" xfId="1" applyFont="1" applyFill="1" applyBorder="1" applyAlignment="1" applyProtection="1">
      <alignment horizontal="center" vertical="center"/>
      <protection locked="0"/>
    </xf>
    <xf numFmtId="49" fontId="1" fillId="0" borderId="0" xfId="1" applyNumberFormat="1" applyFill="1" applyBorder="1" applyAlignment="1" applyProtection="1">
      <alignment horizontal="center" vertical="center"/>
      <protection locked="0"/>
    </xf>
    <xf numFmtId="0" fontId="1" fillId="0" borderId="0" xfId="1" applyFill="1" applyBorder="1" applyAlignment="1" applyProtection="1">
      <alignment horizontal="center" vertical="center"/>
      <protection locked="0"/>
    </xf>
    <xf numFmtId="0" fontId="7" fillId="0" borderId="0" xfId="5" applyFont="1" applyFill="1" applyBorder="1" applyAlignment="1" applyProtection="1">
      <alignment horizontal="center" vertical="center"/>
      <protection locked="0"/>
    </xf>
    <xf numFmtId="1" fontId="0" fillId="0" borderId="0" xfId="0" applyNumberFormat="1" applyProtection="1">
      <protection locked="0"/>
    </xf>
    <xf numFmtId="0" fontId="0" fillId="0" borderId="0" xfId="0" applyAlignment="1" applyProtection="1">
      <alignment horizontal="center" wrapText="1"/>
      <protection locked="0"/>
    </xf>
    <xf numFmtId="0" fontId="14" fillId="0" borderId="5" xfId="0" applyFont="1" applyBorder="1" applyAlignment="1">
      <alignment horizontal="center"/>
    </xf>
    <xf numFmtId="0" fontId="15" fillId="0" borderId="5" xfId="0" applyFont="1" applyBorder="1" applyAlignment="1">
      <alignment horizontal="center"/>
    </xf>
    <xf numFmtId="0" fontId="15" fillId="0" borderId="8" xfId="0" applyFont="1" applyBorder="1" applyAlignment="1">
      <alignment horizontal="center"/>
    </xf>
    <xf numFmtId="0" fontId="15" fillId="0" borderId="8" xfId="0" applyFont="1" applyBorder="1"/>
    <xf numFmtId="0" fontId="15" fillId="0" borderId="5" xfId="0" applyFont="1" applyBorder="1"/>
    <xf numFmtId="0" fontId="16" fillId="11" borderId="32" xfId="0" applyFont="1" applyFill="1" applyBorder="1"/>
    <xf numFmtId="0" fontId="16" fillId="11" borderId="21" xfId="0" applyFont="1" applyFill="1" applyBorder="1"/>
    <xf numFmtId="0" fontId="16" fillId="0" borderId="25" xfId="0" applyFont="1" applyBorder="1"/>
    <xf numFmtId="0" fontId="16" fillId="0" borderId="17" xfId="0" applyFont="1" applyBorder="1"/>
    <xf numFmtId="0" fontId="16" fillId="11" borderId="25" xfId="0" applyFont="1" applyFill="1" applyBorder="1"/>
    <xf numFmtId="0" fontId="16" fillId="11" borderId="17" xfId="0" applyFont="1" applyFill="1" applyBorder="1"/>
    <xf numFmtId="0" fontId="0" fillId="0" borderId="0" xfId="0" applyAlignment="1">
      <alignment wrapText="1"/>
    </xf>
    <xf numFmtId="0" fontId="16" fillId="11" borderId="33" xfId="0" applyFont="1" applyFill="1" applyBorder="1"/>
    <xf numFmtId="0" fontId="16" fillId="0" borderId="33" xfId="0" applyFont="1" applyBorder="1"/>
    <xf numFmtId="0" fontId="16" fillId="0" borderId="34" xfId="0" applyFont="1" applyBorder="1"/>
    <xf numFmtId="0" fontId="16" fillId="11" borderId="25" xfId="0" applyFont="1" applyFill="1" applyBorder="1" applyAlignment="1">
      <alignment wrapText="1"/>
    </xf>
    <xf numFmtId="0" fontId="16" fillId="11" borderId="34" xfId="0" applyFont="1" applyFill="1" applyBorder="1"/>
    <xf numFmtId="0" fontId="16" fillId="0" borderId="25" xfId="0" applyFont="1" applyBorder="1" applyAlignment="1">
      <alignment wrapText="1"/>
    </xf>
    <xf numFmtId="0" fontId="16" fillId="11" borderId="25" xfId="0" quotePrefix="1" applyFont="1" applyFill="1" applyBorder="1"/>
    <xf numFmtId="0" fontId="16" fillId="11" borderId="23" xfId="0" applyFont="1" applyFill="1" applyBorder="1"/>
    <xf numFmtId="0" fontId="16" fillId="0" borderId="23" xfId="0" applyFont="1" applyBorder="1"/>
    <xf numFmtId="0" fontId="16" fillId="0" borderId="13" xfId="0" applyFont="1" applyBorder="1"/>
    <xf numFmtId="0" fontId="16" fillId="0" borderId="7" xfId="0" applyFont="1" applyBorder="1"/>
    <xf numFmtId="0" fontId="16" fillId="11" borderId="13" xfId="0" applyFont="1" applyFill="1" applyBorder="1"/>
    <xf numFmtId="0" fontId="16" fillId="11" borderId="7" xfId="0" applyFont="1" applyFill="1" applyBorder="1"/>
    <xf numFmtId="0" fontId="16" fillId="0" borderId="27" xfId="0" applyFont="1" applyBorder="1"/>
    <xf numFmtId="0" fontId="16" fillId="0" borderId="26" xfId="0" applyFont="1" applyBorder="1"/>
    <xf numFmtId="0" fontId="16" fillId="0" borderId="24" xfId="0" applyFont="1" applyBorder="1"/>
    <xf numFmtId="0" fontId="18" fillId="0" borderId="0" xfId="0" applyFont="1"/>
    <xf numFmtId="0" fontId="0" fillId="10" borderId="0" xfId="0" applyFill="1"/>
    <xf numFmtId="0" fontId="19" fillId="10" borderId="0" xfId="0" applyFont="1" applyFill="1"/>
    <xf numFmtId="0" fontId="17" fillId="10" borderId="0" xfId="0" applyFont="1" applyFill="1"/>
    <xf numFmtId="49" fontId="3" fillId="0" borderId="7" xfId="1" applyNumberFormat="1" applyFont="1" applyFill="1" applyBorder="1" applyAlignment="1" applyProtection="1">
      <alignment horizontal="center" vertical="center"/>
      <protection locked="0"/>
    </xf>
    <xf numFmtId="0" fontId="3" fillId="0" borderId="7" xfId="1" applyFont="1" applyFill="1" applyBorder="1" applyAlignment="1" applyProtection="1">
      <alignment horizontal="left" vertical="center"/>
      <protection locked="0"/>
    </xf>
    <xf numFmtId="0" fontId="2" fillId="2" borderId="7" xfId="1" applyFont="1" applyBorder="1" applyAlignment="1">
      <alignment horizontal="center" vertical="center" wrapText="1"/>
    </xf>
    <xf numFmtId="0" fontId="2" fillId="7" borderId="7" xfId="1" applyFont="1" applyFill="1" applyBorder="1" applyAlignment="1">
      <alignment horizontal="center" vertical="center" wrapText="1"/>
    </xf>
    <xf numFmtId="0" fontId="1" fillId="2" borderId="7" xfId="1" quotePrefix="1" applyFont="1" applyFill="1" applyBorder="1" applyAlignment="1">
      <alignment horizontal="center" vertical="center"/>
    </xf>
    <xf numFmtId="4" fontId="9" fillId="9" borderId="7" xfId="1" applyNumberFormat="1" applyFont="1" applyFill="1" applyBorder="1" applyAlignment="1">
      <alignment horizontal="center" vertical="center"/>
    </xf>
    <xf numFmtId="0" fontId="9" fillId="9" borderId="7" xfId="1" applyFont="1" applyFill="1" applyBorder="1" applyAlignment="1">
      <alignment horizontal="center" vertical="center"/>
    </xf>
    <xf numFmtId="0" fontId="2" fillId="2" borderId="2" xfId="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0" fontId="9" fillId="8" borderId="29" xfId="1" applyFont="1" applyFill="1" applyBorder="1" applyAlignment="1" applyProtection="1">
      <alignment horizontal="center" vertical="center"/>
      <protection locked="0"/>
    </xf>
    <xf numFmtId="0" fontId="9" fillId="2" borderId="30" xfId="1" applyFont="1" applyFill="1" applyBorder="1" applyAlignment="1" applyProtection="1">
      <alignment horizontal="center" vertical="center"/>
      <protection locked="0"/>
    </xf>
    <xf numFmtId="0" fontId="9" fillId="8" borderId="30" xfId="1" applyFont="1" applyFill="1" applyBorder="1" applyAlignment="1" applyProtection="1">
      <alignment horizontal="center" vertical="center"/>
      <protection locked="0"/>
    </xf>
    <xf numFmtId="0" fontId="9" fillId="2" borderId="28" xfId="1" applyFont="1" applyFill="1" applyBorder="1" applyAlignment="1" applyProtection="1">
      <alignment horizontal="center" vertical="center"/>
      <protection locked="0"/>
    </xf>
    <xf numFmtId="4" fontId="9" fillId="2" borderId="30" xfId="1" applyNumberFormat="1" applyFont="1" applyFill="1" applyBorder="1" applyAlignment="1" applyProtection="1">
      <alignment horizontal="center" vertical="center"/>
      <protection locked="0"/>
    </xf>
    <xf numFmtId="4" fontId="9" fillId="8" borderId="30" xfId="1" applyNumberFormat="1" applyFont="1" applyFill="1" applyBorder="1" applyAlignment="1" applyProtection="1">
      <alignment horizontal="center" vertical="center"/>
      <protection locked="0"/>
    </xf>
    <xf numFmtId="0" fontId="2"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29" xfId="1" applyFont="1" applyFill="1" applyBorder="1" applyAlignment="1">
      <alignment horizontal="center" vertical="center"/>
    </xf>
    <xf numFmtId="0" fontId="9" fillId="8" borderId="29" xfId="1" applyFont="1" applyFill="1" applyBorder="1" applyAlignment="1">
      <alignment horizontal="center" vertical="center"/>
    </xf>
    <xf numFmtId="0" fontId="9" fillId="2" borderId="30" xfId="1" applyFont="1" applyFill="1" applyBorder="1" applyAlignment="1">
      <alignment horizontal="center" vertical="center"/>
    </xf>
    <xf numFmtId="0" fontId="9" fillId="8" borderId="30" xfId="1" applyFont="1" applyFill="1" applyBorder="1" applyAlignment="1">
      <alignment horizontal="center" vertical="center"/>
    </xf>
    <xf numFmtId="0" fontId="9" fillId="2" borderId="28" xfId="1" applyFont="1" applyFill="1" applyBorder="1" applyAlignment="1">
      <alignment horizontal="center" vertical="center"/>
    </xf>
    <xf numFmtId="4" fontId="9" fillId="2" borderId="30" xfId="1" applyNumberFormat="1" applyFont="1" applyFill="1" applyBorder="1" applyAlignment="1">
      <alignment horizontal="center" vertical="center"/>
    </xf>
    <xf numFmtId="4" fontId="9" fillId="8" borderId="30" xfId="1" applyNumberFormat="1" applyFont="1" applyFill="1" applyBorder="1" applyAlignment="1">
      <alignment horizontal="center" vertical="center"/>
    </xf>
    <xf numFmtId="4" fontId="9" fillId="9" borderId="10" xfId="1" applyNumberFormat="1" applyFont="1" applyFill="1" applyBorder="1" applyAlignment="1">
      <alignment horizontal="center" vertical="center"/>
    </xf>
    <xf numFmtId="0" fontId="9" fillId="9" borderId="10" xfId="1" applyFont="1" applyFill="1" applyBorder="1" applyAlignment="1">
      <alignment horizontal="center" vertical="center"/>
    </xf>
    <xf numFmtId="49" fontId="1" fillId="2" borderId="7" xfId="1" quotePrefix="1" applyNumberFormat="1" applyFont="1" applyFill="1" applyBorder="1" applyAlignment="1">
      <alignment horizontal="center" vertical="center"/>
    </xf>
    <xf numFmtId="0" fontId="3" fillId="0" borderId="7" xfId="1" applyFont="1" applyFill="1" applyBorder="1" applyAlignment="1" applyProtection="1">
      <alignment horizontal="left" vertical="center" wrapText="1"/>
      <protection locked="0"/>
    </xf>
    <xf numFmtId="0" fontId="1" fillId="6" borderId="7" xfId="1" applyFont="1" applyFill="1" applyBorder="1" applyAlignment="1">
      <alignment horizontal="center" vertical="center"/>
    </xf>
    <xf numFmtId="0" fontId="0" fillId="0" borderId="0" xfId="0"/>
    <xf numFmtId="0" fontId="0" fillId="0" borderId="0" xfId="0"/>
    <xf numFmtId="49" fontId="2" fillId="2" borderId="7" xfId="1" applyNumberFormat="1" applyFont="1" applyBorder="1" applyAlignment="1">
      <alignment horizontal="center" vertical="center" wrapText="1"/>
    </xf>
    <xf numFmtId="0" fontId="2" fillId="2" borderId="7" xfId="1" applyFont="1" applyFill="1" applyBorder="1" applyAlignment="1">
      <alignment horizontal="center" vertical="center" wrapText="1"/>
    </xf>
    <xf numFmtId="0" fontId="1" fillId="2" borderId="7" xfId="1" applyFont="1" applyFill="1" applyBorder="1" applyAlignment="1">
      <alignment horizontal="center" vertical="center"/>
    </xf>
    <xf numFmtId="49" fontId="1" fillId="2" borderId="7" xfId="1" applyNumberFormat="1" applyFont="1" applyFill="1" applyBorder="1" applyAlignment="1">
      <alignment horizontal="center" vertical="center"/>
    </xf>
    <xf numFmtId="0" fontId="3" fillId="0" borderId="7" xfId="1" applyFont="1" applyFill="1" applyBorder="1" applyAlignment="1" applyProtection="1">
      <alignment vertical="center"/>
      <protection locked="0"/>
    </xf>
    <xf numFmtId="0" fontId="3" fillId="0" borderId="7" xfId="1" applyFont="1" applyFill="1" applyBorder="1" applyAlignment="1" applyProtection="1">
      <alignment horizontal="center" vertical="center"/>
      <protection locked="0"/>
    </xf>
    <xf numFmtId="0" fontId="1" fillId="5" borderId="7" xfId="1" applyFont="1" applyFill="1" applyBorder="1" applyAlignment="1">
      <alignment horizontal="center" vertical="center"/>
    </xf>
    <xf numFmtId="0" fontId="8" fillId="5" borderId="7" xfId="1" applyFont="1" applyFill="1" applyBorder="1" applyAlignment="1">
      <alignment horizontal="center" vertical="center"/>
    </xf>
    <xf numFmtId="0" fontId="1" fillId="7" borderId="7" xfId="1" applyFont="1" applyFill="1" applyBorder="1" applyAlignment="1">
      <alignment horizontal="center" vertical="center"/>
    </xf>
    <xf numFmtId="49" fontId="2" fillId="2" borderId="7" xfId="1" applyNumberFormat="1" applyFont="1" applyBorder="1" applyAlignment="1">
      <alignment horizontal="center" vertical="center"/>
    </xf>
    <xf numFmtId="0" fontId="2" fillId="2" borderId="7" xfId="1" applyFont="1" applyBorder="1" applyAlignment="1">
      <alignment horizontal="center" vertical="center"/>
    </xf>
    <xf numFmtId="0" fontId="2" fillId="2" borderId="7" xfId="1" applyFont="1" applyFill="1" applyBorder="1" applyAlignment="1">
      <alignment horizontal="center" vertical="center"/>
    </xf>
    <xf numFmtId="49" fontId="1" fillId="6" borderId="7" xfId="1" applyNumberFormat="1" applyFont="1" applyFill="1" applyBorder="1" applyAlignment="1">
      <alignment horizontal="center" vertical="center"/>
    </xf>
    <xf numFmtId="49" fontId="1" fillId="4" borderId="7" xfId="1" applyNumberFormat="1" applyFont="1" applyFill="1" applyBorder="1" applyAlignment="1">
      <alignment horizontal="center" vertical="center"/>
    </xf>
    <xf numFmtId="4" fontId="0" fillId="10" borderId="0" xfId="0" applyNumberFormat="1" applyFill="1"/>
    <xf numFmtId="4" fontId="13" fillId="12" borderId="22" xfId="0" applyNumberFormat="1" applyFont="1" applyFill="1" applyBorder="1"/>
    <xf numFmtId="0" fontId="4" fillId="0" borderId="0" xfId="0" applyFont="1" applyAlignment="1">
      <alignment vertical="center" wrapText="1"/>
    </xf>
    <xf numFmtId="0" fontId="12" fillId="0" borderId="0" xfId="0" applyFont="1" applyAlignment="1">
      <alignment vertical="center" wrapText="1"/>
    </xf>
    <xf numFmtId="0" fontId="0" fillId="0" borderId="0" xfId="0" applyAlignment="1">
      <alignment wrapText="1"/>
    </xf>
    <xf numFmtId="0" fontId="13" fillId="12" borderId="0" xfId="0" applyFont="1" applyFill="1" applyAlignment="1">
      <alignment horizontal="right" wrapText="1"/>
    </xf>
    <xf numFmtId="0" fontId="0" fillId="0" borderId="0" xfId="0" applyAlignment="1">
      <alignment horizontal="right" wrapText="1"/>
    </xf>
    <xf numFmtId="0" fontId="20" fillId="0" borderId="0" xfId="0" applyFont="1" applyAlignment="1"/>
    <xf numFmtId="0" fontId="0" fillId="0" borderId="0" xfId="0" applyAlignment="1"/>
    <xf numFmtId="49" fontId="3" fillId="0" borderId="5" xfId="1" applyNumberFormat="1" applyFont="1" applyFill="1" applyBorder="1" applyAlignment="1" applyProtection="1">
      <alignment horizontal="left" vertical="center"/>
      <protection locked="0"/>
    </xf>
    <xf numFmtId="49" fontId="3" fillId="0" borderId="6" xfId="1" applyNumberFormat="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19" xfId="1" applyFont="1" applyFill="1" applyBorder="1" applyAlignment="1" applyProtection="1">
      <alignment horizontal="left" vertical="center"/>
      <protection locked="0"/>
    </xf>
    <xf numFmtId="0" fontId="3" fillId="0" borderId="20" xfId="1" applyFont="1" applyFill="1" applyBorder="1" applyAlignment="1" applyProtection="1">
      <alignment horizontal="left" vertical="center"/>
      <protection locked="0"/>
    </xf>
    <xf numFmtId="0" fontId="3" fillId="0" borderId="31" xfId="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0" fontId="2" fillId="9" borderId="7" xfId="1" applyFont="1" applyFill="1" applyBorder="1" applyAlignment="1">
      <alignment horizontal="right" vertical="center" wrapText="1"/>
    </xf>
    <xf numFmtId="0" fontId="9" fillId="9" borderId="7" xfId="0" applyFont="1" applyFill="1" applyBorder="1" applyAlignment="1">
      <alignment horizontal="right" wrapText="1"/>
    </xf>
    <xf numFmtId="0" fontId="3" fillId="0" borderId="9" xfId="1" applyFont="1" applyFill="1" applyBorder="1" applyAlignment="1" applyProtection="1">
      <alignment horizontal="left" vertical="center"/>
      <protection locked="0"/>
    </xf>
    <xf numFmtId="0" fontId="0" fillId="0" borderId="17" xfId="0" applyBorder="1" applyAlignment="1"/>
    <xf numFmtId="0" fontId="0" fillId="0" borderId="23" xfId="0" applyBorder="1" applyAlignment="1"/>
    <xf numFmtId="0" fontId="2" fillId="9" borderId="10" xfId="1" applyFont="1" applyFill="1" applyBorder="1" applyAlignment="1">
      <alignment horizontal="right" vertical="center" wrapText="1"/>
    </xf>
    <xf numFmtId="0" fontId="9" fillId="9" borderId="10" xfId="0" applyFont="1" applyFill="1" applyBorder="1" applyAlignment="1">
      <alignment horizontal="right" wrapText="1"/>
    </xf>
    <xf numFmtId="49" fontId="3" fillId="0" borderId="7" xfId="1" applyNumberFormat="1" applyFont="1" applyFill="1" applyBorder="1" applyAlignment="1" applyProtection="1">
      <alignment horizontal="center" vertical="center"/>
      <protection locked="0"/>
    </xf>
    <xf numFmtId="0" fontId="3" fillId="0" borderId="7" xfId="1" applyFont="1" applyFill="1" applyBorder="1" applyAlignment="1" applyProtection="1">
      <alignment horizontal="left" vertical="center"/>
      <protection locked="0"/>
    </xf>
    <xf numFmtId="0" fontId="0" fillId="0" borderId="7" xfId="0" applyBorder="1" applyAlignment="1"/>
    <xf numFmtId="49" fontId="3" fillId="0" borderId="7" xfId="1" applyNumberFormat="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49" fontId="3" fillId="0" borderId="7" xfId="1" applyNumberFormat="1" applyFont="1" applyFill="1" applyBorder="1" applyAlignment="1" applyProtection="1">
      <alignment horizontal="left" vertical="center"/>
      <protection locked="0"/>
    </xf>
    <xf numFmtId="0" fontId="3" fillId="0" borderId="7" xfId="1" applyFont="1" applyFill="1" applyBorder="1" applyAlignment="1" applyProtection="1">
      <alignment horizontal="center" vertical="center"/>
      <protection locked="0"/>
    </xf>
    <xf numFmtId="49" fontId="3" fillId="0" borderId="7" xfId="1" applyNumberFormat="1" applyFont="1" applyFill="1" applyBorder="1" applyAlignment="1" applyProtection="1">
      <alignment vertical="center"/>
      <protection locked="0"/>
    </xf>
    <xf numFmtId="0" fontId="3" fillId="0" borderId="7" xfId="1" applyFont="1" applyFill="1" applyBorder="1" applyAlignment="1" applyProtection="1">
      <alignment vertical="center"/>
      <protection locked="0"/>
    </xf>
  </cellXfs>
  <cellStyles count="7">
    <cellStyle name="Calculation" xfId="5" builtinId="22"/>
    <cellStyle name="Comma 2" xfId="3"/>
    <cellStyle name="Comma 2 2" xfId="6"/>
    <cellStyle name="Input" xfId="1" builtinId="20"/>
    <cellStyle name="Normal" xfId="0" builtinId="0"/>
    <cellStyle name="Normal 2" xfId="2"/>
    <cellStyle name="Percent 2" xfId="4"/>
  </cellStyles>
  <dxfs count="7755">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3F3F76"/>
        <name val="Calibri"/>
        <scheme val="minor"/>
      </font>
      <fill>
        <patternFill patternType="solid">
          <fgColor indexed="64"/>
          <bgColor rgb="FFFFCC99"/>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2F2F2"/>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2F2F2"/>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font>
        <b val="0"/>
        <i val="0"/>
        <strike val="0"/>
        <condense val="0"/>
        <extend val="0"/>
        <outline val="0"/>
        <shadow val="0"/>
        <u val="none"/>
        <vertAlign val="baseline"/>
        <sz val="11"/>
        <color auto="1"/>
        <name val="Calibri"/>
        <scheme val="minor"/>
      </font>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rgb="FF3F3F76"/>
        <name val="Calibri"/>
        <scheme val="minor"/>
      </font>
      <fill>
        <patternFill patternType="solid">
          <fgColor indexed="64"/>
          <bgColor rgb="FFFFCC99"/>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alignment horizontal="center" vertical="center" textRotation="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rgb="FF3F3F76"/>
        <name val="Calibri"/>
        <scheme val="minor"/>
      </font>
      <fill>
        <patternFill patternType="solid">
          <fgColor indexed="64"/>
          <bgColor rgb="FFFFCC99"/>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alignment horizontal="center" vertical="center" textRotation="0" indent="0" justifyLastLine="0" shrinkToFit="0" readingOrder="0"/>
      <border diagonalUp="0" diagonalDown="0">
        <left/>
        <right style="medium">
          <color indexed="64"/>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rgb="FF3F3F76"/>
        <name val="Calibri"/>
        <scheme val="minor"/>
      </font>
      <fill>
        <patternFill patternType="solid">
          <fgColor indexed="64"/>
          <bgColor rgb="FFFFCC99"/>
        </patternFill>
      </fill>
      <alignment horizontal="center" vertical="center" textRotation="0" wrapText="0" indent="0" justifyLastLine="0" shrinkToFit="0" readingOrder="0"/>
      <border diagonalUp="0" diagonalDown="0" outline="0">
        <left style="thin">
          <color rgb="FF7F7F7F"/>
        </left>
        <right style="thin">
          <color rgb="FF7F7F7F"/>
        </right>
        <top/>
        <bottom/>
      </border>
    </dxf>
    <dxf>
      <alignment horizontal="center" vertical="center" textRotation="0" indent="0" justifyLastLine="0" shrinkToFit="0" readingOrder="0"/>
      <border diagonalUp="0" diagonalDown="0">
        <left style="medium">
          <color indexed="64"/>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rgb="FF7F7F7F"/>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left/>
        <right style="medium">
          <color indexed="64"/>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right style="thin">
          <color rgb="FF7F7F7F"/>
        </right>
        <top/>
        <bottom/>
      </border>
    </dxf>
    <dxf>
      <font>
        <strike val="0"/>
        <outline val="0"/>
        <shadow val="0"/>
        <u val="none"/>
        <vertAlign val="baseline"/>
        <sz val="11"/>
        <color auto="1"/>
        <name val="Calibri"/>
        <scheme val="minor"/>
      </font>
      <numFmt numFmtId="30" formatCode="@"/>
      <fill>
        <patternFill patternType="none">
          <fgColor indexed="64"/>
          <bgColor auto="1"/>
        </patternFill>
      </fill>
      <alignment horizontal="center" vertical="center" textRotation="0" indent="0" justifyLastLine="0" shrinkToFit="0" readingOrder="0"/>
      <border diagonalUp="0" diagonalDown="0">
        <left style="medium">
          <color indexed="64"/>
        </left>
        <right/>
        <top style="medium">
          <color auto="1"/>
        </top>
        <bottom style="medium">
          <color auto="1"/>
        </bottom>
        <vertical/>
        <horizontal style="medium">
          <color auto="1"/>
        </horizontal>
      </border>
      <protection locked="0" hidden="0"/>
    </dxf>
    <dxf>
      <border outline="0">
        <top style="thin">
          <color rgb="FF7F7F7F"/>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scheme val="minor"/>
      </font>
      <alignment horizontal="center" vertical="center" textRotation="0" indent="0" justifyLastLine="0" shrinkToFit="0" readingOrder="0"/>
      <protection locked="0" hidden="0"/>
    </dxf>
    <dxf>
      <border>
        <bottom style="medium">
          <color indexed="64"/>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auto="1"/>
        </left>
        <right style="thin">
          <color auto="1"/>
        </right>
        <top/>
        <bottom/>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63" Type="http://schemas.openxmlformats.org/officeDocument/2006/relationships/externalLink" Target="externalLinks/externalLink24.xml"/><Relationship Id="rId68" Type="http://schemas.openxmlformats.org/officeDocument/2006/relationships/externalLink" Target="externalLinks/externalLink29.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3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externalLink" Target="externalLinks/externalLink19.xml"/><Relationship Id="rId66" Type="http://schemas.openxmlformats.org/officeDocument/2006/relationships/externalLink" Target="externalLinks/externalLink27.xml"/><Relationship Id="rId74" Type="http://schemas.openxmlformats.org/officeDocument/2006/relationships/externalLink" Target="externalLinks/externalLink35.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60" Type="http://schemas.openxmlformats.org/officeDocument/2006/relationships/externalLink" Target="externalLinks/externalLink21.xml"/><Relationship Id="rId65" Type="http://schemas.openxmlformats.org/officeDocument/2006/relationships/externalLink" Target="externalLinks/externalLink26.xml"/><Relationship Id="rId73" Type="http://schemas.openxmlformats.org/officeDocument/2006/relationships/externalLink" Target="externalLinks/externalLink34.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externalLink" Target="externalLinks/externalLink17.xml"/><Relationship Id="rId64" Type="http://schemas.openxmlformats.org/officeDocument/2006/relationships/externalLink" Target="externalLinks/externalLink25.xml"/><Relationship Id="rId69" Type="http://schemas.openxmlformats.org/officeDocument/2006/relationships/externalLink" Target="externalLinks/externalLink30.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12.xml"/><Relationship Id="rId72" Type="http://schemas.openxmlformats.org/officeDocument/2006/relationships/externalLink" Target="externalLinks/externalLink3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externalLink" Target="externalLinks/externalLink20.xml"/><Relationship Id="rId67" Type="http://schemas.openxmlformats.org/officeDocument/2006/relationships/externalLink" Target="externalLinks/externalLink28.xml"/><Relationship Id="rId20" Type="http://schemas.openxmlformats.org/officeDocument/2006/relationships/worksheet" Target="worksheets/sheet20.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62" Type="http://schemas.openxmlformats.org/officeDocument/2006/relationships/externalLink" Target="externalLinks/externalLink23.xml"/><Relationship Id="rId70" Type="http://schemas.openxmlformats.org/officeDocument/2006/relationships/externalLink" Target="externalLinks/externalLink31.xml"/><Relationship Id="rId75" Type="http://schemas.openxmlformats.org/officeDocument/2006/relationships/externalLink" Target="externalLinks/externalLink3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externalLink" Target="externalLinks/externalLink18.xml"/></Relationships>
</file>

<file path=xl/drawings/drawing1.xml><?xml version="1.0" encoding="utf-8"?>
<xdr:wsDr xmlns:xdr="http://schemas.openxmlformats.org/drawingml/2006/spreadsheetDrawing" xmlns:a="http://schemas.openxmlformats.org/drawingml/2006/main">
  <xdr:oneCellAnchor>
    <xdr:from>
      <xdr:col>8</xdr:col>
      <xdr:colOff>9525</xdr:colOff>
      <xdr:row>7</xdr:row>
      <xdr:rowOff>200023</xdr:rowOff>
    </xdr:from>
    <xdr:ext cx="2428875" cy="1781177"/>
    <xdr:sp macro="" textlink="">
      <xdr:nvSpPr>
        <xdr:cNvPr id="2" name="TextBox 1"/>
        <xdr:cNvSpPr txBox="1"/>
      </xdr:nvSpPr>
      <xdr:spPr>
        <a:xfrm>
          <a:off x="10506075" y="828673"/>
          <a:ext cx="2428875" cy="178117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t>Note</a:t>
          </a:r>
        </a:p>
        <a:p>
          <a:r>
            <a:rPr lang="en-GB" sz="1200" b="1"/>
            <a:t>Thi</a:t>
          </a:r>
          <a:r>
            <a:rPr lang="en-GB" sz="1200" b="1" baseline="0"/>
            <a:t>s Schedule is for the first year costs only.</a:t>
          </a:r>
          <a:endParaRPr lang="en-GB" sz="1200" b="1"/>
        </a:p>
        <a:p>
          <a:r>
            <a:rPr lang="en-GB" sz="1200" b="1"/>
            <a:t>The contractor </a:t>
          </a:r>
          <a:r>
            <a:rPr lang="en-GB" sz="1100" b="1"/>
            <a:t>will</a:t>
          </a:r>
          <a:r>
            <a:rPr lang="en-GB" sz="1200" b="1"/>
            <a:t> complete the</a:t>
          </a:r>
          <a:r>
            <a:rPr lang="en-GB" sz="1200" b="1" baseline="0"/>
            <a:t> schedule for all the listsed luminaire types. However the contractor is free to populate the table with alternative suggestions for luminaires</a:t>
          </a:r>
          <a:endParaRPr lang="en-GB" sz="1200" b="1"/>
        </a:p>
      </xdr:txBody>
    </xdr:sp>
    <xdr:clientData/>
  </xdr:oneCellAnchor>
  <xdr:oneCellAnchor>
    <xdr:from>
      <xdr:col>8</xdr:col>
      <xdr:colOff>9525</xdr:colOff>
      <xdr:row>15</xdr:row>
      <xdr:rowOff>371474</xdr:rowOff>
    </xdr:from>
    <xdr:ext cx="2457450" cy="3590926"/>
    <xdr:sp macro="" textlink="">
      <xdr:nvSpPr>
        <xdr:cNvPr id="3" name="TextBox 2"/>
        <xdr:cNvSpPr txBox="1"/>
      </xdr:nvSpPr>
      <xdr:spPr>
        <a:xfrm>
          <a:off x="10506075" y="2600324"/>
          <a:ext cx="2457450" cy="359092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Key</a:t>
          </a:r>
        </a:p>
        <a:p>
          <a:endParaRPr lang="en-GB" sz="1100" b="1"/>
        </a:p>
        <a:p>
          <a:r>
            <a:rPr lang="en-GB" sz="1100" b="1"/>
            <a:t>1 - The contractor must specifiy the</a:t>
          </a:r>
          <a:r>
            <a:rPr lang="en-GB" sz="1100" b="1" baseline="0"/>
            <a:t> manufacturer and type of item they are providing a cost for. The contractor must also include a product data sheet for all units.</a:t>
          </a:r>
        </a:p>
        <a:p>
          <a:endParaRPr lang="en-GB" sz="1100" b="1"/>
        </a:p>
        <a:p>
          <a:r>
            <a:rPr lang="en-GB" sz="1100" b="1" baseline="0"/>
            <a:t>2 - Cost per item (Exculding VAT)</a:t>
          </a:r>
        </a:p>
        <a:p>
          <a:endParaRPr lang="en-GB"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3 - </a:t>
          </a:r>
          <a:r>
            <a:rPr lang="en-GB" sz="1100" b="1" baseline="0">
              <a:solidFill>
                <a:schemeClr val="tx1"/>
              </a:solidFill>
              <a:effectLst/>
              <a:latin typeface="+mn-lt"/>
              <a:ea typeface="+mn-ea"/>
              <a:cs typeface="+mn-cs"/>
            </a:rPr>
            <a:t>Cost per item Dali compatible (Exculding VAT)</a:t>
          </a:r>
          <a:endParaRPr lang="en-GB">
            <a:effectLst/>
          </a:endParaRPr>
        </a:p>
        <a:p>
          <a:endParaRPr lang="en-GB"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4 - Cost of install per luminaire type in regular hours (08:00-17:00) </a:t>
          </a:r>
          <a:r>
            <a:rPr lang="en-GB" sz="1100" b="1" baseline="0">
              <a:solidFill>
                <a:schemeClr val="tx1"/>
              </a:solidFill>
              <a:effectLst/>
              <a:latin typeface="+mn-lt"/>
              <a:ea typeface="+mn-ea"/>
              <a:cs typeface="+mn-cs"/>
            </a:rPr>
            <a:t>(Exculding VAT)</a:t>
          </a:r>
          <a:endParaRPr lang="en-GB" sz="1100" b="1" baseline="0"/>
        </a:p>
        <a:p>
          <a:endParaRPr lang="en-GB"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5 - </a:t>
          </a:r>
          <a:r>
            <a:rPr lang="en-GB" sz="1100" b="1" baseline="0">
              <a:solidFill>
                <a:schemeClr val="tx1"/>
              </a:solidFill>
              <a:effectLst/>
              <a:latin typeface="+mn-lt"/>
              <a:ea typeface="+mn-ea"/>
              <a:cs typeface="+mn-cs"/>
            </a:rPr>
            <a:t>Cost of install per luminaire type out of hours (17:00-08:00) (Exculding VAT)</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b="1">
            <a:effectLst/>
          </a:endParaRPr>
        </a:p>
        <a:p>
          <a:endParaRPr lang="en-GB" sz="1100" b="1" baseline="0"/>
        </a:p>
        <a:p>
          <a:endParaRPr lang="en-GB" sz="12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S/Sustainability/Shared/LED/Agriculture/AGR_LED_compliance_tool%20Full%20project%20v.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Devonshire%20LED%20Legen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Dove%20Marine%20LED%20Legen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S/Sustainability/Team%20Secure/Energy/Salix/Project%20Files/LED%20Project/International%20Centre%20for%20Life/ESTIMATE%20ICfL%20LED%20Survey%20Spreadsheet%20v.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ESTIMATE%20ICfL%20West%20LED%20Legen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Fine%20Art%20LED%20Legen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Hadrian%20Bridge%20LED%20Legen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SS/Sustainability/Shared/Salix/LED/LED%20Project/Herschel/Herschel%20LED%20Survey%20Spreadsheet%20v.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SS/Sustainability/Shared/Salix/LED/LED%20Project/King%20George%20VI/KGVI%20LED%20Survey%20Spreadsheet%20v.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King's%20Gate%20LED%20Legen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Kings%20Road%20Centre%20LED%20Lege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S/Sustainability/Shared/LED/Agriculture/AGR_LED_compliance_too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Law%20LED%20Legen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Longbenton%20Sports%20LED%20Legen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Med%20&amp;%20Dent%20LED%20Legen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Merz%20Court%20LED%20legend.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Music%20LED%20Legend.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Newburn%20Boathouse%20LED%20Legend.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NUBS%20LED%20Legend.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gends/Building%20LED%20Replacement%20legends/Paul%20O'Gorman%20LED%20legen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Politics%20LED%20legen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Ridley%201%20LED%20Survey%20Legen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lixfs01\shared\Documents%20and%20Settings\dobl1733\Local%20Settings\Temporary%20Internet%20Files\Content.Outlook\BV6CWOUN\SEELS%20Project%20Compliance%20Tool%20v22%20Fuel%20Conversion%20v1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Ridley%202%20LED%20legend.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Robinson%20Library%20LED%20Legend.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ESS/Sustainability/Shared/Salix/LED/LED%20Project/Stephenson/Stephenson%20LED%20Survey%20Spreadsheet%20v.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Student's%20Union%20LED%20Legen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Windsor%20Place%201%20&amp;%202%20LED%20Legen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Windsor%20Terrace%20(Hodgkin,%20Gurney%20&amp;%20Fife)%20LED%20Legend.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Wolfson%20Unit%20LED%20legen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lixfinance.co.uk/Users/CraigM/AppData/Local/Microsoft/Windows/Temporary%20Internet%20Files/Content.Outlook/1K4MSJRC/Multiple%20Fuel%20Compliance%20Tool%20Version%2027%20-%20SEE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SS/Sustainability/Shared/Salix/LED/LED%20Project/Bedson/Bedson%20LED%20Survey%20Spreadsheet%20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Blyth%20Marine%20Station%20LED%20Legen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Building%20Science%20LED%20Legen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Campus%20Coffee%20LED%20Legen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SS/Improvements/Shared/SPRs/SPR%202012%20-%202013/SPR13025%20-%20Campus%20Wide%20-%20Energy%20saving%20projects/Phase%203%20Campus%20Roll%20Out/Campus%20LED%20Project%20PQQ%20&amp;%20Tender%20Doc's/Culture%20Lab%20LED%20Lege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User notes"/>
      <sheetName val="Project Compliance Tool"/>
      <sheetName val="Extra look-up"/>
      <sheetName val="Technology List"/>
      <sheetName val="Assessment Criteria"/>
      <sheetName val="Additionality Criteria"/>
      <sheetName val="PF Model"/>
      <sheetName val="Revision History"/>
      <sheetName val="PETREAD"/>
      <sheetName val="Named Ranges"/>
    </sheetNames>
    <sheetDataSet>
      <sheetData sheetId="0"/>
      <sheetData sheetId="1"/>
      <sheetData sheetId="2"/>
      <sheetData sheetId="3">
        <row r="3">
          <cell r="A3" t="str">
            <v>Boilers</v>
          </cell>
        </row>
      </sheetData>
      <sheetData sheetId="4">
        <row r="1">
          <cell r="C1">
            <v>0</v>
          </cell>
        </row>
        <row r="4">
          <cell r="I4" t="str">
            <v>Electricity</v>
          </cell>
          <cell r="J4">
            <v>0.50034999999999996</v>
          </cell>
        </row>
        <row r="5">
          <cell r="I5" t="str">
            <v>Gas</v>
          </cell>
          <cell r="J5">
            <v>0.18445</v>
          </cell>
        </row>
        <row r="6">
          <cell r="I6" t="str">
            <v>Gas oil</v>
          </cell>
          <cell r="J6">
            <v>0.27100999999999997</v>
          </cell>
        </row>
        <row r="7">
          <cell r="I7" t="str">
            <v>Fuel oil</v>
          </cell>
          <cell r="J7">
            <v>0.26798</v>
          </cell>
        </row>
        <row r="8">
          <cell r="I8" t="str">
            <v>Burning oil</v>
          </cell>
          <cell r="J8">
            <v>0.24657000000000001</v>
          </cell>
        </row>
        <row r="9">
          <cell r="I9" t="str">
            <v>Coal</v>
          </cell>
          <cell r="J9">
            <v>0.32850000000000001</v>
          </cell>
        </row>
        <row r="10">
          <cell r="I10" t="str">
            <v>LPG</v>
          </cell>
          <cell r="J10">
            <v>0.21468000000000001</v>
          </cell>
        </row>
        <row r="11">
          <cell r="I11" t="str">
            <v>Wood pellets</v>
          </cell>
          <cell r="J11">
            <v>1.32E-2</v>
          </cell>
        </row>
        <row r="12">
          <cell r="I12" t="str">
            <v>Wood chips</v>
          </cell>
          <cell r="J12">
            <v>1.32E-2</v>
          </cell>
        </row>
        <row r="13">
          <cell r="I13" t="str">
            <v>Biogas</v>
          </cell>
          <cell r="J13">
            <v>2.2000000000000001E-4</v>
          </cell>
        </row>
      </sheetData>
      <sheetData sheetId="5"/>
      <sheetData sheetId="6"/>
      <sheetData sheetId="7"/>
      <sheetData sheetId="8"/>
      <sheetData sheetId="9"/>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refreshError="1"/>
      <sheetData sheetId="1">
        <row r="2">
          <cell r="A2" t="str">
            <v>T5 2ft Linear</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User notes"/>
      <sheetName val="Project Compliance Tool"/>
      <sheetName val="Extra look-up"/>
      <sheetName val="Technology List"/>
      <sheetName val="Assessment Criteria"/>
      <sheetName val="Additionality Criteria"/>
      <sheetName val="PF Model"/>
      <sheetName val="Revision History"/>
      <sheetName val="PETREAD"/>
    </sheetNames>
    <sheetDataSet>
      <sheetData sheetId="0"/>
      <sheetData sheetId="1"/>
      <sheetData sheetId="2"/>
      <sheetData sheetId="3">
        <row r="3">
          <cell r="A3" t="str">
            <v>Boilers</v>
          </cell>
        </row>
        <row r="4">
          <cell r="A4" t="str">
            <v>Building management systems</v>
          </cell>
        </row>
        <row r="5">
          <cell r="A5" t="str">
            <v>Combined heat &amp; power</v>
          </cell>
        </row>
        <row r="6">
          <cell r="A6" t="str">
            <v>Compressor</v>
          </cell>
        </row>
        <row r="7">
          <cell r="A7" t="str">
            <v>Computers &amp; IT solutions</v>
          </cell>
        </row>
        <row r="8">
          <cell r="A8" t="str">
            <v>Cooling</v>
          </cell>
        </row>
        <row r="9">
          <cell r="A9" t="str">
            <v>Energy from waste</v>
          </cell>
        </row>
        <row r="10">
          <cell r="A10" t="str">
            <v>Hand Dryers</v>
          </cell>
        </row>
        <row r="11">
          <cell r="A11" t="str">
            <v>Heating</v>
          </cell>
        </row>
        <row r="12">
          <cell r="A12" t="str">
            <v>Hot water</v>
          </cell>
        </row>
        <row r="13">
          <cell r="A13" t="str">
            <v>Industrial kitchen equipment</v>
          </cell>
        </row>
        <row r="14">
          <cell r="A14" t="str">
            <v>Insulation - building fabric</v>
          </cell>
        </row>
        <row r="15">
          <cell r="A15" t="str">
            <v>Insulation - draught proofing</v>
          </cell>
        </row>
        <row r="16">
          <cell r="A16" t="str">
            <v>Insulation - other</v>
          </cell>
        </row>
        <row r="17">
          <cell r="A17" t="str">
            <v>Insulation - pipework</v>
          </cell>
        </row>
        <row r="18">
          <cell r="A18" t="str">
            <v>Lab Upgrades</v>
          </cell>
        </row>
        <row r="19">
          <cell r="A19" t="str">
            <v>LED lighting</v>
          </cell>
        </row>
        <row r="20">
          <cell r="A20" t="str">
            <v>Lighting controls</v>
          </cell>
        </row>
        <row r="21">
          <cell r="A21" t="str">
            <v>Lighting upgrades</v>
          </cell>
        </row>
        <row r="22">
          <cell r="A22" t="str">
            <v>Motor controls</v>
          </cell>
        </row>
        <row r="23">
          <cell r="A23" t="str">
            <v>Motor replacement</v>
          </cell>
        </row>
        <row r="24">
          <cell r="A24" t="str">
            <v>Office equipment</v>
          </cell>
        </row>
        <row r="25">
          <cell r="A25" t="str">
            <v>Renewable energy</v>
          </cell>
        </row>
        <row r="26">
          <cell r="A26" t="str">
            <v>Street lighting</v>
          </cell>
        </row>
        <row r="27">
          <cell r="A27" t="str">
            <v>Swimming</v>
          </cell>
        </row>
        <row r="28">
          <cell r="A28" t="str">
            <v>Time switches</v>
          </cell>
        </row>
        <row r="29">
          <cell r="A29" t="str">
            <v>Traffic lights</v>
          </cell>
        </row>
        <row r="30">
          <cell r="A30" t="str">
            <v>Transformers</v>
          </cell>
        </row>
        <row r="31">
          <cell r="A31" t="str">
            <v>Ventilation</v>
          </cell>
        </row>
        <row r="32">
          <cell r="A32" t="str">
            <v>Voltage management</v>
          </cell>
        </row>
      </sheetData>
      <sheetData sheetId="4">
        <row r="4">
          <cell r="I4" t="str">
            <v>Electricity</v>
          </cell>
        </row>
        <row r="5">
          <cell r="I5" t="str">
            <v>Gas</v>
          </cell>
        </row>
        <row r="6">
          <cell r="I6" t="str">
            <v>Gas oil</v>
          </cell>
        </row>
        <row r="7">
          <cell r="I7" t="str">
            <v>Fuel oil</v>
          </cell>
        </row>
        <row r="8">
          <cell r="I8" t="str">
            <v>Burning oil</v>
          </cell>
        </row>
        <row r="9">
          <cell r="I9" t="str">
            <v>Coal</v>
          </cell>
        </row>
        <row r="10">
          <cell r="I10" t="str">
            <v>LPG</v>
          </cell>
        </row>
        <row r="11">
          <cell r="I11" t="str">
            <v>Wood pellets</v>
          </cell>
        </row>
        <row r="12">
          <cell r="I12" t="str">
            <v>Wood chips</v>
          </cell>
        </row>
      </sheetData>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Project_Compliance_Tool"/>
      <sheetName val="Project Data Input Sheet"/>
      <sheetName val="Project_Assessment_Criteria"/>
      <sheetName val="Lookup Table"/>
      <sheetName val="Persistence_Factor_Methodology"/>
    </sheetNames>
    <sheetDataSet>
      <sheetData sheetId="0"/>
      <sheetData sheetId="1"/>
      <sheetData sheetId="2"/>
      <sheetData sheetId="3"/>
      <sheetData sheetId="4">
        <row r="16">
          <cell r="G16">
            <v>1</v>
          </cell>
        </row>
        <row r="17">
          <cell r="G17">
            <v>1.25</v>
          </cell>
        </row>
        <row r="18">
          <cell r="G18">
            <v>1.5</v>
          </cell>
        </row>
        <row r="19">
          <cell r="G19">
            <v>1.75</v>
          </cell>
        </row>
        <row r="20">
          <cell r="G20">
            <v>2</v>
          </cell>
        </row>
        <row r="21">
          <cell r="G21">
            <v>2.25</v>
          </cell>
        </row>
        <row r="22">
          <cell r="G22">
            <v>2.5</v>
          </cell>
        </row>
        <row r="23">
          <cell r="G23">
            <v>2.75</v>
          </cell>
        </row>
        <row r="24">
          <cell r="G24">
            <v>3</v>
          </cell>
        </row>
        <row r="25">
          <cell r="G25">
            <v>3.25</v>
          </cell>
        </row>
        <row r="26">
          <cell r="G26">
            <v>3.5</v>
          </cell>
        </row>
        <row r="27">
          <cell r="G27">
            <v>3.75</v>
          </cell>
        </row>
        <row r="28">
          <cell r="G28">
            <v>4</v>
          </cell>
        </row>
        <row r="29">
          <cell r="G29">
            <v>4.25</v>
          </cell>
        </row>
        <row r="30">
          <cell r="G30">
            <v>4.5</v>
          </cell>
        </row>
        <row r="31">
          <cell r="G31">
            <v>4.75</v>
          </cell>
        </row>
        <row r="32">
          <cell r="G32">
            <v>5</v>
          </cell>
        </row>
        <row r="33">
          <cell r="G33">
            <v>5.25</v>
          </cell>
        </row>
        <row r="34">
          <cell r="G34">
            <v>5.5</v>
          </cell>
        </row>
        <row r="35">
          <cell r="G35">
            <v>5.75</v>
          </cell>
        </row>
        <row r="36">
          <cell r="G36">
            <v>6</v>
          </cell>
        </row>
        <row r="37">
          <cell r="G37">
            <v>6.25</v>
          </cell>
        </row>
        <row r="38">
          <cell r="G38">
            <v>6.5</v>
          </cell>
        </row>
        <row r="39">
          <cell r="G39">
            <v>6.75</v>
          </cell>
        </row>
        <row r="40">
          <cell r="G40">
            <v>7</v>
          </cell>
        </row>
        <row r="41">
          <cell r="G41">
            <v>7.25</v>
          </cell>
        </row>
        <row r="42">
          <cell r="G42">
            <v>7.5</v>
          </cell>
        </row>
        <row r="43">
          <cell r="G43">
            <v>7.75</v>
          </cell>
        </row>
        <row r="44">
          <cell r="G44">
            <v>8</v>
          </cell>
        </row>
        <row r="45">
          <cell r="G45">
            <v>8.25</v>
          </cell>
        </row>
        <row r="46">
          <cell r="G46">
            <v>8.5</v>
          </cell>
        </row>
        <row r="47">
          <cell r="G47">
            <v>8.75</v>
          </cell>
        </row>
        <row r="48">
          <cell r="G48">
            <v>9</v>
          </cell>
        </row>
        <row r="49">
          <cell r="G49">
            <v>9.25</v>
          </cell>
        </row>
        <row r="51">
          <cell r="G51">
            <v>9.5</v>
          </cell>
        </row>
        <row r="52">
          <cell r="G52">
            <v>9.75</v>
          </cell>
        </row>
        <row r="53">
          <cell r="G53">
            <v>10</v>
          </cell>
        </row>
        <row r="54">
          <cell r="G54">
            <v>10.25</v>
          </cell>
        </row>
        <row r="55">
          <cell r="G55">
            <v>10.5</v>
          </cell>
        </row>
        <row r="56">
          <cell r="G56">
            <v>10.75</v>
          </cell>
        </row>
        <row r="57">
          <cell r="G57">
            <v>11</v>
          </cell>
        </row>
        <row r="58">
          <cell r="G58">
            <v>11.25</v>
          </cell>
        </row>
        <row r="59">
          <cell r="G59">
            <v>11.5</v>
          </cell>
        </row>
        <row r="60">
          <cell r="G60">
            <v>11.75</v>
          </cell>
        </row>
        <row r="61">
          <cell r="G61">
            <v>12</v>
          </cell>
        </row>
        <row r="62">
          <cell r="G62">
            <v>12.25</v>
          </cell>
        </row>
        <row r="63">
          <cell r="G63">
            <v>12.5</v>
          </cell>
        </row>
        <row r="64">
          <cell r="G64">
            <v>12.75</v>
          </cell>
        </row>
        <row r="65">
          <cell r="G65">
            <v>14.5</v>
          </cell>
        </row>
        <row r="66">
          <cell r="G66">
            <v>14.75</v>
          </cell>
        </row>
        <row r="67">
          <cell r="G67">
            <v>15</v>
          </cell>
        </row>
        <row r="68">
          <cell r="G68">
            <v>15.25</v>
          </cell>
        </row>
        <row r="69">
          <cell r="G69">
            <v>15.5</v>
          </cell>
        </row>
        <row r="70">
          <cell r="G70">
            <v>15.75</v>
          </cell>
        </row>
        <row r="71">
          <cell r="G71">
            <v>16</v>
          </cell>
        </row>
        <row r="72">
          <cell r="G72">
            <v>16.25</v>
          </cell>
        </row>
        <row r="73">
          <cell r="G73">
            <v>16.5</v>
          </cell>
        </row>
        <row r="74">
          <cell r="G74">
            <v>16.75</v>
          </cell>
        </row>
        <row r="75">
          <cell r="G75">
            <v>17</v>
          </cell>
        </row>
        <row r="76">
          <cell r="G76">
            <v>17.25</v>
          </cell>
        </row>
        <row r="77">
          <cell r="G77">
            <v>17.5</v>
          </cell>
        </row>
        <row r="78">
          <cell r="G78">
            <v>17.75</v>
          </cell>
        </row>
        <row r="79">
          <cell r="G79">
            <v>18</v>
          </cell>
        </row>
        <row r="80">
          <cell r="G80">
            <v>18.25</v>
          </cell>
        </row>
        <row r="81">
          <cell r="G81">
            <v>18.5</v>
          </cell>
        </row>
        <row r="82">
          <cell r="G82">
            <v>18.75</v>
          </cell>
        </row>
        <row r="83">
          <cell r="G83">
            <v>19</v>
          </cell>
        </row>
        <row r="84">
          <cell r="G84">
            <v>19.25</v>
          </cell>
        </row>
        <row r="85">
          <cell r="G85">
            <v>19.5</v>
          </cell>
        </row>
        <row r="86">
          <cell r="G86">
            <v>19.75</v>
          </cell>
        </row>
        <row r="87">
          <cell r="G87">
            <v>20</v>
          </cell>
        </row>
      </sheetData>
      <sheetData sheetId="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refreshError="1"/>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User Notes"/>
      <sheetName val="Project Compliance Tool"/>
      <sheetName val="Project 1 data input"/>
      <sheetName val="Project 2 data input"/>
      <sheetName val="Project 3 data input"/>
      <sheetName val="Project 4 data input"/>
      <sheetName val="Project 5 data input"/>
      <sheetName val="Lookup Table"/>
      <sheetName val="Extra look-up"/>
      <sheetName val="Additionality Criteria"/>
      <sheetName val="Assessment Criteria"/>
      <sheetName val="QA"/>
    </sheetNames>
    <sheetDataSet>
      <sheetData sheetId="0"/>
      <sheetData sheetId="1"/>
      <sheetData sheetId="2"/>
      <sheetData sheetId="3"/>
      <sheetData sheetId="4"/>
      <sheetData sheetId="5"/>
      <sheetData sheetId="6"/>
      <sheetData sheetId="7"/>
      <sheetData sheetId="8">
        <row r="4">
          <cell r="C4" t="str">
            <v xml:space="preserve">Boilers - control systems </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Named Ranges"/>
    </sheetNames>
    <sheetDataSet>
      <sheetData sheetId="0"/>
      <sheetData sheetId="1"/>
    </sheetDataSet>
  </externalBook>
</externalLink>
</file>

<file path=xl/tables/table1.xml><?xml version="1.0" encoding="utf-8"?>
<table xmlns="http://schemas.openxmlformats.org/spreadsheetml/2006/main" id="1" name="Table2" displayName="Table2" ref="A2:H111" totalsRowShown="0" headerRowDxfId="7721" dataDxfId="7719" headerRowBorderDxfId="7720" tableBorderDxfId="7718" totalsRowBorderDxfId="7717" headerRowCellStyle="Calculation">
  <autoFilter ref="A2:H111"/>
  <sortState ref="A3:Z116">
    <sortCondition ref="C2:C115"/>
  </sortState>
  <tableColumns count="8">
    <tableColumn id="1" name="Room Number" dataDxfId="7716" totalsRowDxfId="7715" dataCellStyle="Input"/>
    <tableColumn id="2" name="Floor" dataDxfId="7714" totalsRowDxfId="7713" dataCellStyle="Input"/>
    <tableColumn id="3" name="Fitting" dataDxfId="7712" totalsRowDxfId="7711" dataCellStyle="Input"/>
    <tableColumn id="6" name="No. of Fittings" dataDxfId="7710" totalsRowDxfId="7709" dataCellStyle="Input"/>
    <tableColumn id="11" name="Replacement" dataDxfId="7708" totalsRowDxfId="7707" dataCellStyle="Input"/>
    <tableColumn id="15" name="Rated Watts " dataDxfId="7706" totalsRowDxfId="7705" dataCellStyle="Calculation"/>
    <tableColumn id="4" name="Potential Fitting Reductions (Yes/No)" dataDxfId="7704" totalsRowDxfId="7703" dataCellStyle="Calculation"/>
    <tableColumn id="28" name="Proposed No. of Fittings" dataDxfId="7702" totalsRowDxfId="7701" dataCellStyle="Inpu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R5"/>
  <sheetViews>
    <sheetView showGridLines="0" tabSelected="1" workbookViewId="0"/>
  </sheetViews>
  <sheetFormatPr defaultRowHeight="14.25" x14ac:dyDescent="0.2"/>
  <cols>
    <col min="1" max="1" width="5.140625" style="59" customWidth="1"/>
    <col min="2" max="16384" width="9.140625" style="59"/>
  </cols>
  <sheetData>
    <row r="3" spans="2:18" ht="18" x14ac:dyDescent="0.25">
      <c r="B3" s="60" t="s">
        <v>1646</v>
      </c>
    </row>
    <row r="5" spans="2:18" ht="282.75" customHeight="1" x14ac:dyDescent="0.2">
      <c r="B5" s="170" t="s">
        <v>1715</v>
      </c>
      <c r="C5" s="171"/>
      <c r="D5" s="171"/>
      <c r="E5" s="171"/>
      <c r="F5" s="171"/>
      <c r="G5" s="171"/>
      <c r="H5" s="171"/>
      <c r="I5" s="171"/>
      <c r="J5" s="171"/>
      <c r="K5" s="171"/>
      <c r="L5" s="171"/>
      <c r="M5" s="171"/>
      <c r="N5" s="171"/>
      <c r="O5" s="171"/>
      <c r="P5" s="171"/>
      <c r="Q5" s="171"/>
      <c r="R5" s="171"/>
    </row>
  </sheetData>
  <mergeCells count="1">
    <mergeCell ref="B5:R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29"/>
  <sheetViews>
    <sheetView showGridLines="0" zoomScale="90" zoomScaleNormal="90" workbookViewId="0">
      <selection sqref="A1:C1"/>
    </sheetView>
  </sheetViews>
  <sheetFormatPr defaultRowHeight="15" x14ac:dyDescent="0.25"/>
  <cols>
    <col min="1" max="1" width="13.42578125" customWidth="1"/>
    <col min="2" max="2" width="20.5703125" customWidth="1"/>
    <col min="4" max="4" width="25.5703125" customWidth="1"/>
    <col min="6" max="6" width="48" customWidth="1"/>
    <col min="7" max="10" width="15.7109375" style="1" customWidth="1"/>
  </cols>
  <sheetData>
    <row r="1" spans="1:10" ht="28.5" x14ac:dyDescent="0.25">
      <c r="A1" s="197" t="s">
        <v>27</v>
      </c>
      <c r="B1" s="197"/>
      <c r="C1" s="197"/>
      <c r="D1" s="193" t="s">
        <v>30</v>
      </c>
      <c r="E1" s="193"/>
      <c r="F1" s="123" t="s">
        <v>31</v>
      </c>
      <c r="G1" s="193" t="s">
        <v>117</v>
      </c>
      <c r="H1" s="194"/>
      <c r="I1" s="194"/>
      <c r="J1" s="194"/>
    </row>
    <row r="2" spans="1:10" ht="60" x14ac:dyDescent="0.25">
      <c r="A2" s="154" t="s">
        <v>227</v>
      </c>
      <c r="B2" s="154" t="s">
        <v>13</v>
      </c>
      <c r="C2" s="124" t="s">
        <v>17</v>
      </c>
      <c r="D2" s="155" t="s">
        <v>26</v>
      </c>
      <c r="E2" s="155" t="s">
        <v>10</v>
      </c>
      <c r="F2" s="155" t="s">
        <v>28</v>
      </c>
      <c r="G2" s="155" t="s">
        <v>1647</v>
      </c>
      <c r="H2" s="155" t="s">
        <v>1651</v>
      </c>
      <c r="I2" s="125" t="s">
        <v>1648</v>
      </c>
      <c r="J2" s="125" t="s">
        <v>1650</v>
      </c>
    </row>
    <row r="3" spans="1:10" x14ac:dyDescent="0.25">
      <c r="A3" s="157"/>
      <c r="B3" s="157" t="s">
        <v>234</v>
      </c>
      <c r="C3" s="126">
        <v>1</v>
      </c>
      <c r="D3" s="156" t="s">
        <v>47</v>
      </c>
      <c r="E3" s="156">
        <v>2</v>
      </c>
      <c r="F3" s="156" t="s">
        <v>235</v>
      </c>
      <c r="G3" s="156"/>
      <c r="H3" s="156"/>
      <c r="I3" s="162"/>
      <c r="J3" s="162"/>
    </row>
    <row r="4" spans="1:10" x14ac:dyDescent="0.25">
      <c r="A4" s="157"/>
      <c r="B4" s="157" t="s">
        <v>236</v>
      </c>
      <c r="C4" s="126">
        <v>1</v>
      </c>
      <c r="D4" s="156" t="s">
        <v>47</v>
      </c>
      <c r="E4" s="156">
        <v>3</v>
      </c>
      <c r="F4" s="156" t="s">
        <v>235</v>
      </c>
      <c r="G4" s="156"/>
      <c r="H4" s="156"/>
      <c r="I4" s="162"/>
      <c r="J4" s="162"/>
    </row>
    <row r="5" spans="1:10" x14ac:dyDescent="0.25">
      <c r="A5" s="157"/>
      <c r="B5" s="157" t="s">
        <v>237</v>
      </c>
      <c r="C5" s="126">
        <v>0</v>
      </c>
      <c r="D5" s="156" t="s">
        <v>47</v>
      </c>
      <c r="E5" s="156">
        <v>3</v>
      </c>
      <c r="F5" s="156" t="s">
        <v>235</v>
      </c>
      <c r="G5" s="156"/>
      <c r="H5" s="156"/>
      <c r="I5" s="162"/>
      <c r="J5" s="162"/>
    </row>
    <row r="6" spans="1:10" x14ac:dyDescent="0.25">
      <c r="A6" s="157"/>
      <c r="B6" s="157" t="s">
        <v>238</v>
      </c>
      <c r="C6" s="126">
        <v>1</v>
      </c>
      <c r="D6" s="156" t="s">
        <v>47</v>
      </c>
      <c r="E6" s="156">
        <v>4</v>
      </c>
      <c r="F6" s="156" t="s">
        <v>235</v>
      </c>
      <c r="G6" s="156"/>
      <c r="H6" s="156"/>
      <c r="I6" s="162"/>
      <c r="J6" s="162"/>
    </row>
    <row r="7" spans="1:10" x14ac:dyDescent="0.25">
      <c r="A7" s="157"/>
      <c r="B7" s="157" t="s">
        <v>233</v>
      </c>
      <c r="C7" s="126">
        <v>0</v>
      </c>
      <c r="D7" s="156" t="s">
        <v>21</v>
      </c>
      <c r="E7" s="156">
        <v>3</v>
      </c>
      <c r="F7" s="156" t="s">
        <v>239</v>
      </c>
      <c r="G7" s="156"/>
      <c r="H7" s="156"/>
      <c r="I7" s="162"/>
      <c r="J7" s="162"/>
    </row>
    <row r="8" spans="1:10" x14ac:dyDescent="0.25">
      <c r="A8" s="157"/>
      <c r="B8" s="157" t="s">
        <v>240</v>
      </c>
      <c r="C8" s="126">
        <v>1</v>
      </c>
      <c r="D8" s="156" t="s">
        <v>40</v>
      </c>
      <c r="E8" s="156">
        <v>2</v>
      </c>
      <c r="F8" s="156" t="s">
        <v>43</v>
      </c>
      <c r="G8" s="156"/>
      <c r="H8" s="156"/>
      <c r="I8" s="162"/>
      <c r="J8" s="162"/>
    </row>
    <row r="9" spans="1:10" x14ac:dyDescent="0.25">
      <c r="A9" s="157"/>
      <c r="B9" s="157">
        <v>1.08</v>
      </c>
      <c r="C9" s="126">
        <v>0</v>
      </c>
      <c r="D9" s="156" t="s">
        <v>40</v>
      </c>
      <c r="E9" s="156">
        <v>2</v>
      </c>
      <c r="F9" s="156" t="s">
        <v>43</v>
      </c>
      <c r="G9" s="156"/>
      <c r="H9" s="156"/>
      <c r="I9" s="162"/>
      <c r="J9" s="162"/>
    </row>
    <row r="10" spans="1:10" x14ac:dyDescent="0.25">
      <c r="A10" s="157"/>
      <c r="B10" s="157" t="s">
        <v>241</v>
      </c>
      <c r="C10" s="126">
        <v>1</v>
      </c>
      <c r="D10" s="156" t="s">
        <v>40</v>
      </c>
      <c r="E10" s="156">
        <v>3</v>
      </c>
      <c r="F10" s="156" t="s">
        <v>43</v>
      </c>
      <c r="G10" s="156"/>
      <c r="H10" s="156"/>
      <c r="I10" s="162"/>
      <c r="J10" s="162"/>
    </row>
    <row r="11" spans="1:10" x14ac:dyDescent="0.25">
      <c r="A11" s="157"/>
      <c r="B11" s="157" t="s">
        <v>242</v>
      </c>
      <c r="C11" s="126">
        <v>1</v>
      </c>
      <c r="D11" s="156" t="s">
        <v>40</v>
      </c>
      <c r="E11" s="156">
        <v>4</v>
      </c>
      <c r="F11" s="156" t="s">
        <v>43</v>
      </c>
      <c r="G11" s="156"/>
      <c r="H11" s="156"/>
      <c r="I11" s="162"/>
      <c r="J11" s="162"/>
    </row>
    <row r="12" spans="1:10" x14ac:dyDescent="0.25">
      <c r="A12" s="157"/>
      <c r="B12" s="157" t="s">
        <v>243</v>
      </c>
      <c r="C12" s="126">
        <v>0</v>
      </c>
      <c r="D12" s="156" t="s">
        <v>41</v>
      </c>
      <c r="E12" s="156">
        <v>12</v>
      </c>
      <c r="F12" s="156" t="s">
        <v>45</v>
      </c>
      <c r="G12" s="156"/>
      <c r="H12" s="156"/>
      <c r="I12" s="162"/>
      <c r="J12" s="162"/>
    </row>
    <row r="13" spans="1:10" x14ac:dyDescent="0.25">
      <c r="A13" s="157"/>
      <c r="B13" s="157" t="s">
        <v>244</v>
      </c>
      <c r="C13" s="126">
        <v>1</v>
      </c>
      <c r="D13" s="156" t="s">
        <v>41</v>
      </c>
      <c r="E13" s="156">
        <v>14</v>
      </c>
      <c r="F13" s="156" t="s">
        <v>45</v>
      </c>
      <c r="G13" s="156"/>
      <c r="H13" s="156"/>
      <c r="I13" s="162"/>
      <c r="J13" s="162"/>
    </row>
    <row r="14" spans="1:10" x14ac:dyDescent="0.25">
      <c r="A14" s="157"/>
      <c r="B14" s="157" t="s">
        <v>245</v>
      </c>
      <c r="C14" s="126">
        <v>1</v>
      </c>
      <c r="D14" s="156" t="s">
        <v>4</v>
      </c>
      <c r="E14" s="156">
        <v>27</v>
      </c>
      <c r="F14" s="156" t="s">
        <v>52</v>
      </c>
      <c r="G14" s="156"/>
      <c r="H14" s="156"/>
      <c r="I14" s="162"/>
      <c r="J14" s="162"/>
    </row>
    <row r="15" spans="1:10" x14ac:dyDescent="0.25">
      <c r="A15" s="157"/>
      <c r="B15" s="157" t="s">
        <v>234</v>
      </c>
      <c r="C15" s="126">
        <v>1</v>
      </c>
      <c r="D15" s="156" t="s">
        <v>4</v>
      </c>
      <c r="E15" s="156">
        <v>29</v>
      </c>
      <c r="F15" s="156" t="s">
        <v>52</v>
      </c>
      <c r="G15" s="156"/>
      <c r="H15" s="156"/>
      <c r="I15" s="162"/>
      <c r="J15" s="162"/>
    </row>
    <row r="16" spans="1:10" x14ac:dyDescent="0.25">
      <c r="A16" s="157"/>
      <c r="B16" s="157">
        <v>1.0900000000000001</v>
      </c>
      <c r="C16" s="126">
        <v>1</v>
      </c>
      <c r="D16" s="156" t="s">
        <v>5</v>
      </c>
      <c r="E16" s="156">
        <v>24</v>
      </c>
      <c r="F16" s="156" t="s">
        <v>52</v>
      </c>
      <c r="G16" s="156"/>
      <c r="H16" s="156"/>
      <c r="I16" s="162"/>
      <c r="J16" s="162"/>
    </row>
    <row r="17" spans="1:10" x14ac:dyDescent="0.25">
      <c r="A17" s="157"/>
      <c r="B17" s="157" t="s">
        <v>66</v>
      </c>
      <c r="C17" s="126">
        <v>0</v>
      </c>
      <c r="D17" s="156" t="s">
        <v>5</v>
      </c>
      <c r="E17" s="156">
        <v>4</v>
      </c>
      <c r="F17" s="156" t="s">
        <v>52</v>
      </c>
      <c r="G17" s="156"/>
      <c r="H17" s="156"/>
      <c r="I17" s="162"/>
      <c r="J17" s="162"/>
    </row>
    <row r="18" spans="1:10" x14ac:dyDescent="0.25">
      <c r="A18" s="157"/>
      <c r="B18" s="157" t="s">
        <v>246</v>
      </c>
      <c r="C18" s="126">
        <v>0</v>
      </c>
      <c r="D18" s="156" t="s">
        <v>6</v>
      </c>
      <c r="E18" s="156">
        <v>1</v>
      </c>
      <c r="F18" s="156" t="s">
        <v>46</v>
      </c>
      <c r="G18" s="156"/>
      <c r="H18" s="156"/>
      <c r="I18" s="162"/>
      <c r="J18" s="162"/>
    </row>
    <row r="19" spans="1:10" x14ac:dyDescent="0.25">
      <c r="A19" s="157"/>
      <c r="B19" s="157">
        <v>1.01</v>
      </c>
      <c r="C19" s="126">
        <v>0</v>
      </c>
      <c r="D19" s="156" t="s">
        <v>44</v>
      </c>
      <c r="E19" s="156">
        <v>14</v>
      </c>
      <c r="F19" s="156" t="s">
        <v>45</v>
      </c>
      <c r="G19" s="156"/>
      <c r="H19" s="156"/>
      <c r="I19" s="162"/>
      <c r="J19" s="162"/>
    </row>
    <row r="20" spans="1:10" x14ac:dyDescent="0.25">
      <c r="A20" s="157"/>
      <c r="B20" s="157" t="s">
        <v>246</v>
      </c>
      <c r="C20" s="126">
        <v>1</v>
      </c>
      <c r="D20" s="156" t="s">
        <v>55</v>
      </c>
      <c r="E20" s="156">
        <v>1</v>
      </c>
      <c r="F20" s="156" t="s">
        <v>45</v>
      </c>
      <c r="G20" s="156"/>
      <c r="H20" s="156"/>
      <c r="I20" s="162"/>
      <c r="J20" s="162"/>
    </row>
    <row r="21" spans="1:10" x14ac:dyDescent="0.25">
      <c r="A21" s="157"/>
      <c r="B21" s="157">
        <v>1.05</v>
      </c>
      <c r="C21" s="126">
        <v>1</v>
      </c>
      <c r="D21" s="156" t="s">
        <v>2</v>
      </c>
      <c r="E21" s="156">
        <v>2</v>
      </c>
      <c r="F21" s="156" t="s">
        <v>46</v>
      </c>
      <c r="G21" s="156"/>
      <c r="H21" s="156"/>
      <c r="I21" s="162"/>
      <c r="J21" s="162"/>
    </row>
    <row r="22" spans="1:10" x14ac:dyDescent="0.25">
      <c r="A22" s="157"/>
      <c r="B22" s="157">
        <v>1.06</v>
      </c>
      <c r="C22" s="126">
        <v>0</v>
      </c>
      <c r="D22" s="156" t="s">
        <v>2</v>
      </c>
      <c r="E22" s="156">
        <v>2</v>
      </c>
      <c r="F22" s="156" t="s">
        <v>46</v>
      </c>
      <c r="G22" s="156"/>
      <c r="H22" s="156"/>
      <c r="I22" s="162"/>
      <c r="J22" s="162"/>
    </row>
    <row r="23" spans="1:10" x14ac:dyDescent="0.25">
      <c r="A23" s="157"/>
      <c r="B23" s="157" t="s">
        <v>151</v>
      </c>
      <c r="C23" s="126">
        <v>0</v>
      </c>
      <c r="D23" s="156" t="s">
        <v>2</v>
      </c>
      <c r="E23" s="156">
        <v>2</v>
      </c>
      <c r="F23" s="156" t="s">
        <v>46</v>
      </c>
      <c r="G23" s="156"/>
      <c r="H23" s="156"/>
      <c r="I23" s="162"/>
      <c r="J23" s="162"/>
    </row>
    <row r="24" spans="1:10" x14ac:dyDescent="0.25">
      <c r="A24" s="157"/>
      <c r="B24" s="157" t="s">
        <v>246</v>
      </c>
      <c r="C24" s="126">
        <v>1</v>
      </c>
      <c r="D24" s="156" t="s">
        <v>2</v>
      </c>
      <c r="E24" s="156">
        <v>4</v>
      </c>
      <c r="F24" s="156" t="s">
        <v>46</v>
      </c>
      <c r="G24" s="156"/>
      <c r="H24" s="156"/>
      <c r="I24" s="162"/>
      <c r="J24" s="162"/>
    </row>
    <row r="25" spans="1:10" x14ac:dyDescent="0.25">
      <c r="A25" s="157"/>
      <c r="B25" s="157" t="s">
        <v>233</v>
      </c>
      <c r="C25" s="126">
        <v>1</v>
      </c>
      <c r="D25" s="156" t="s">
        <v>2</v>
      </c>
      <c r="E25" s="156">
        <v>5</v>
      </c>
      <c r="F25" s="156" t="s">
        <v>46</v>
      </c>
      <c r="G25" s="156"/>
      <c r="H25" s="156"/>
      <c r="I25" s="162"/>
      <c r="J25" s="162"/>
    </row>
    <row r="26" spans="1:10" x14ac:dyDescent="0.25">
      <c r="A26" s="157"/>
      <c r="B26" s="157" t="s">
        <v>247</v>
      </c>
      <c r="C26" s="126">
        <v>0</v>
      </c>
      <c r="D26" s="156" t="s">
        <v>1</v>
      </c>
      <c r="E26" s="156">
        <v>2</v>
      </c>
      <c r="F26" s="156" t="s">
        <v>46</v>
      </c>
      <c r="G26" s="156"/>
      <c r="H26" s="156"/>
      <c r="I26" s="162"/>
      <c r="J26" s="162"/>
    </row>
    <row r="27" spans="1:10" x14ac:dyDescent="0.25">
      <c r="A27" s="157"/>
      <c r="B27" s="157" t="s">
        <v>248</v>
      </c>
      <c r="C27" s="126">
        <v>0</v>
      </c>
      <c r="D27" s="156" t="s">
        <v>1</v>
      </c>
      <c r="E27" s="156">
        <v>2</v>
      </c>
      <c r="F27" s="156" t="s">
        <v>46</v>
      </c>
      <c r="G27" s="156"/>
      <c r="H27" s="156"/>
      <c r="I27" s="162"/>
      <c r="J27" s="162"/>
    </row>
    <row r="28" spans="1:10" x14ac:dyDescent="0.25">
      <c r="A28" s="1"/>
      <c r="B28" s="1"/>
      <c r="C28" s="1"/>
      <c r="D28" s="1"/>
      <c r="E28" s="1"/>
      <c r="F28" s="190" t="s">
        <v>118</v>
      </c>
      <c r="G28" s="191"/>
      <c r="H28" s="147">
        <f>SUM(H3:H27)</f>
        <v>0</v>
      </c>
      <c r="I28" s="148"/>
      <c r="J28" s="147">
        <f>SUM(J3:J27)</f>
        <v>0</v>
      </c>
    </row>
    <row r="29" spans="1:10" x14ac:dyDescent="0.25">
      <c r="A29" s="1"/>
      <c r="B29" s="1"/>
      <c r="C29" s="1"/>
      <c r="D29" s="1"/>
      <c r="E29" s="1"/>
      <c r="F29" s="185" t="s">
        <v>119</v>
      </c>
      <c r="G29" s="186"/>
      <c r="H29" s="128"/>
      <c r="I29" s="128"/>
      <c r="J29" s="128"/>
    </row>
  </sheetData>
  <mergeCells count="5">
    <mergeCell ref="F28:G28"/>
    <mergeCell ref="F29:G29"/>
    <mergeCell ref="A1:C1"/>
    <mergeCell ref="D1:E1"/>
    <mergeCell ref="G1:J1"/>
  </mergeCells>
  <conditionalFormatting sqref="B2:F2">
    <cfRule type="cellIs" dxfId="6665" priority="58" operator="equal">
      <formula>#N/A</formula>
    </cfRule>
    <cfRule type="cellIs" dxfId="6664" priority="59" operator="equal">
      <formula>#REF!</formula>
    </cfRule>
  </conditionalFormatting>
  <conditionalFormatting sqref="B3:C3">
    <cfRule type="cellIs" dxfId="6663" priority="56" operator="equal">
      <formula>#N/A</formula>
    </cfRule>
    <cfRule type="cellIs" dxfId="6662" priority="57" operator="equal">
      <formula>#REF!</formula>
    </cfRule>
  </conditionalFormatting>
  <conditionalFormatting sqref="D3:F27">
    <cfRule type="cellIs" dxfId="6661" priority="53" operator="equal">
      <formula>#N/A</formula>
    </cfRule>
    <cfRule type="cellIs" dxfId="6660" priority="54" operator="equal">
      <formula>#REF!</formula>
    </cfRule>
  </conditionalFormatting>
  <conditionalFormatting sqref="B23:B27">
    <cfRule type="cellIs" dxfId="6659" priority="51" operator="equal">
      <formula>#N/A</formula>
    </cfRule>
    <cfRule type="cellIs" dxfId="6658" priority="52" operator="equal">
      <formula>#REF!</formula>
    </cfRule>
  </conditionalFormatting>
  <conditionalFormatting sqref="B4:C15 B16:B24 C16:C27">
    <cfRule type="cellIs" dxfId="6657" priority="49" operator="equal">
      <formula>#N/A</formula>
    </cfRule>
    <cfRule type="cellIs" dxfId="6656" priority="50" operator="equal">
      <formula>#REF!</formula>
    </cfRule>
  </conditionalFormatting>
  <conditionalFormatting sqref="A2">
    <cfRule type="cellIs" dxfId="6655" priority="47" operator="equal">
      <formula>#N/A</formula>
    </cfRule>
    <cfRule type="cellIs" dxfId="6654" priority="48" operator="equal">
      <formula>#REF!</formula>
    </cfRule>
  </conditionalFormatting>
  <conditionalFormatting sqref="A3">
    <cfRule type="cellIs" dxfId="6653" priority="45" operator="equal">
      <formula>#N/A</formula>
    </cfRule>
    <cfRule type="cellIs" dxfId="6652" priority="46" operator="equal">
      <formula>#REF!</formula>
    </cfRule>
  </conditionalFormatting>
  <conditionalFormatting sqref="A23:A27">
    <cfRule type="cellIs" dxfId="6651" priority="42" operator="equal">
      <formula>#N/A</formula>
    </cfRule>
    <cfRule type="cellIs" dxfId="6650" priority="43" operator="equal">
      <formula>#REF!</formula>
    </cfRule>
  </conditionalFormatting>
  <conditionalFormatting sqref="A4:A24">
    <cfRule type="cellIs" dxfId="6649" priority="40" operator="equal">
      <formula>#N/A</formula>
    </cfRule>
    <cfRule type="cellIs" dxfId="6648" priority="41" operator="equal">
      <formula>#REF!</formula>
    </cfRule>
  </conditionalFormatting>
  <conditionalFormatting sqref="A3:F27">
    <cfRule type="expression" dxfId="6647" priority="2746">
      <formula>#REF!="Yes"</formula>
    </cfRule>
  </conditionalFormatting>
  <conditionalFormatting sqref="G2 I2">
    <cfRule type="cellIs" dxfId="6646" priority="16" operator="equal">
      <formula>#N/A</formula>
    </cfRule>
    <cfRule type="cellIs" dxfId="6645" priority="17" operator="equal">
      <formula>#REF!</formula>
    </cfRule>
  </conditionalFormatting>
  <conditionalFormatting sqref="G3:J27">
    <cfRule type="cellIs" dxfId="6644" priority="14" operator="equal">
      <formula>#N/A</formula>
    </cfRule>
    <cfRule type="cellIs" dxfId="6643" priority="15" operator="equal">
      <formula>#REF!</formula>
    </cfRule>
  </conditionalFormatting>
  <conditionalFormatting sqref="G3:J27">
    <cfRule type="expression" dxfId="6642" priority="18">
      <formula>#REF!="Yes"</formula>
    </cfRule>
  </conditionalFormatting>
  <conditionalFormatting sqref="H2">
    <cfRule type="cellIs" dxfId="6641" priority="12" operator="equal">
      <formula>#N/A</formula>
    </cfRule>
    <cfRule type="cellIs" dxfId="6640" priority="13" operator="equal">
      <formula>#REF!</formula>
    </cfRule>
  </conditionalFormatting>
  <conditionalFormatting sqref="J2">
    <cfRule type="cellIs" dxfId="6639" priority="10" operator="equal">
      <formula>#N/A</formula>
    </cfRule>
    <cfRule type="cellIs" dxfId="6638" priority="11" operator="equal">
      <formula>#REF!</formula>
    </cfRule>
  </conditionalFormatting>
  <conditionalFormatting sqref="H28:J29">
    <cfRule type="cellIs" dxfId="6637" priority="4" operator="equal">
      <formula>#N/A</formula>
    </cfRule>
    <cfRule type="cellIs" dxfId="6636" priority="5" operator="equal">
      <formula>#REF!</formula>
    </cfRule>
  </conditionalFormatting>
  <conditionalFormatting sqref="H28:J29">
    <cfRule type="expression" dxfId="6635" priority="6">
      <formula>#REF!="Yes"</formula>
    </cfRule>
  </conditionalFormatting>
  <conditionalFormatting sqref="F28:F29">
    <cfRule type="expression" dxfId="6634" priority="3">
      <formula>$G28="Yes"</formula>
    </cfRule>
  </conditionalFormatting>
  <conditionalFormatting sqref="F28:F29">
    <cfRule type="cellIs" dxfId="6633" priority="1" operator="equal">
      <formula>#N/A</formula>
    </cfRule>
    <cfRule type="cellIs" dxfId="6632"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'[7]Named Ranges'!#REF!</xm:f>
          </x14:formula1>
          <xm:sqref>D3:D27 F3:F27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2"/>
  <sheetViews>
    <sheetView showGridLines="0" zoomScale="90" zoomScaleNormal="90" workbookViewId="0">
      <selection sqref="A1:B1"/>
    </sheetView>
  </sheetViews>
  <sheetFormatPr defaultRowHeight="15" x14ac:dyDescent="0.25"/>
  <cols>
    <col min="1" max="1" width="19.85546875" customWidth="1"/>
    <col min="3" max="3" width="27" customWidth="1"/>
    <col min="5" max="5" width="44.14062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86</v>
      </c>
      <c r="B3" s="126">
        <v>0</v>
      </c>
      <c r="C3" s="156" t="s">
        <v>249</v>
      </c>
      <c r="D3" s="156">
        <v>1</v>
      </c>
      <c r="E3" s="156" t="s">
        <v>32</v>
      </c>
      <c r="F3" s="156"/>
      <c r="G3" s="156"/>
      <c r="H3" s="162"/>
      <c r="I3" s="162"/>
    </row>
    <row r="4" spans="1:9" x14ac:dyDescent="0.25">
      <c r="A4" s="157" t="s">
        <v>107</v>
      </c>
      <c r="B4" s="126">
        <v>0</v>
      </c>
      <c r="C4" s="156" t="s">
        <v>250</v>
      </c>
      <c r="D4" s="156">
        <v>3</v>
      </c>
      <c r="E4" s="156" t="s">
        <v>32</v>
      </c>
      <c r="F4" s="156"/>
      <c r="G4" s="156"/>
      <c r="H4" s="162"/>
      <c r="I4" s="162"/>
    </row>
    <row r="5" spans="1:9" x14ac:dyDescent="0.25">
      <c r="A5" s="157" t="s">
        <v>251</v>
      </c>
      <c r="B5" s="126">
        <v>0</v>
      </c>
      <c r="C5" s="156" t="s">
        <v>250</v>
      </c>
      <c r="D5" s="156">
        <v>1</v>
      </c>
      <c r="E5" s="156" t="s">
        <v>32</v>
      </c>
      <c r="F5" s="156"/>
      <c r="G5" s="156"/>
      <c r="H5" s="162"/>
      <c r="I5" s="162"/>
    </row>
    <row r="6" spans="1:9" x14ac:dyDescent="0.25">
      <c r="A6" s="157" t="s">
        <v>252</v>
      </c>
      <c r="B6" s="126">
        <v>0</v>
      </c>
      <c r="C6" s="156" t="s">
        <v>250</v>
      </c>
      <c r="D6" s="156">
        <v>1</v>
      </c>
      <c r="E6" s="156" t="s">
        <v>32</v>
      </c>
      <c r="F6" s="156"/>
      <c r="G6" s="156"/>
      <c r="H6" s="162"/>
      <c r="I6" s="162"/>
    </row>
    <row r="7" spans="1:9" x14ac:dyDescent="0.25">
      <c r="A7" s="157" t="s">
        <v>229</v>
      </c>
      <c r="B7" s="126">
        <v>0</v>
      </c>
      <c r="C7" s="156" t="s">
        <v>230</v>
      </c>
      <c r="D7" s="156">
        <v>2</v>
      </c>
      <c r="E7" s="156" t="s">
        <v>52</v>
      </c>
      <c r="F7" s="156"/>
      <c r="G7" s="156"/>
      <c r="H7" s="162"/>
      <c r="I7" s="162"/>
    </row>
    <row r="8" spans="1:9" x14ac:dyDescent="0.25">
      <c r="A8" s="157" t="s">
        <v>253</v>
      </c>
      <c r="B8" s="126">
        <v>0</v>
      </c>
      <c r="C8" s="156" t="s">
        <v>7</v>
      </c>
      <c r="D8" s="156">
        <v>1</v>
      </c>
      <c r="E8" s="156" t="s">
        <v>52</v>
      </c>
      <c r="F8" s="156"/>
      <c r="G8" s="156"/>
      <c r="H8" s="162"/>
      <c r="I8" s="162"/>
    </row>
    <row r="9" spans="1:9" x14ac:dyDescent="0.25">
      <c r="A9" s="157" t="s">
        <v>253</v>
      </c>
      <c r="B9" s="126">
        <v>0</v>
      </c>
      <c r="C9" s="156" t="s">
        <v>254</v>
      </c>
      <c r="D9" s="156">
        <v>5</v>
      </c>
      <c r="E9" s="156" t="s">
        <v>239</v>
      </c>
      <c r="F9" s="156"/>
      <c r="G9" s="156"/>
      <c r="H9" s="162"/>
      <c r="I9" s="162"/>
    </row>
    <row r="10" spans="1:9" x14ac:dyDescent="0.25">
      <c r="A10" s="157" t="s">
        <v>253</v>
      </c>
      <c r="B10" s="126">
        <v>0</v>
      </c>
      <c r="C10" s="156" t="s">
        <v>41</v>
      </c>
      <c r="D10" s="156">
        <v>1</v>
      </c>
      <c r="E10" s="156" t="s">
        <v>45</v>
      </c>
      <c r="F10" s="156"/>
      <c r="G10" s="156"/>
      <c r="H10" s="162"/>
      <c r="I10" s="162"/>
    </row>
    <row r="11" spans="1:9" x14ac:dyDescent="0.25">
      <c r="A11" s="1"/>
      <c r="B11" s="1"/>
      <c r="C11" s="1"/>
      <c r="D11" s="1"/>
      <c r="E11" s="190" t="s">
        <v>118</v>
      </c>
      <c r="F11" s="191"/>
      <c r="G11" s="147">
        <f>SUM(G3:G10)</f>
        <v>0</v>
      </c>
      <c r="H11" s="148"/>
      <c r="I11" s="147">
        <f>SUM(I3:I10)</f>
        <v>0</v>
      </c>
    </row>
    <row r="12" spans="1:9" x14ac:dyDescent="0.25">
      <c r="A12" s="1"/>
      <c r="B12" s="1"/>
      <c r="C12" s="1"/>
      <c r="D12" s="1"/>
      <c r="E12" s="185" t="s">
        <v>119</v>
      </c>
      <c r="F12" s="186"/>
      <c r="G12" s="128"/>
      <c r="H12" s="128"/>
      <c r="I12" s="128"/>
    </row>
  </sheetData>
  <mergeCells count="5">
    <mergeCell ref="E11:F11"/>
    <mergeCell ref="E12:F12"/>
    <mergeCell ref="A1:B1"/>
    <mergeCell ref="C1:D1"/>
    <mergeCell ref="F1:I1"/>
  </mergeCells>
  <conditionalFormatting sqref="A2:E2">
    <cfRule type="cellIs" dxfId="6631" priority="48" operator="equal">
      <formula>#N/A</formula>
    </cfRule>
    <cfRule type="cellIs" dxfId="6630" priority="49" operator="equal">
      <formula>#REF!</formula>
    </cfRule>
  </conditionalFormatting>
  <conditionalFormatting sqref="C3:E10">
    <cfRule type="cellIs" dxfId="6629" priority="44" operator="equal">
      <formula>#N/A</formula>
    </cfRule>
    <cfRule type="cellIs" dxfId="6628" priority="45" operator="equal">
      <formula>#REF!</formula>
    </cfRule>
  </conditionalFormatting>
  <conditionalFormatting sqref="A3:B10">
    <cfRule type="cellIs" dxfId="6627" priority="40" operator="equal">
      <formula>#N/A</formula>
    </cfRule>
    <cfRule type="cellIs" dxfId="6626" priority="41" operator="equal">
      <formula>#REF!</formula>
    </cfRule>
  </conditionalFormatting>
  <conditionalFormatting sqref="A3:E10">
    <cfRule type="expression" dxfId="6625" priority="2747">
      <formula>#REF!="Yes"</formula>
    </cfRule>
  </conditionalFormatting>
  <conditionalFormatting sqref="F2 H2">
    <cfRule type="cellIs" dxfId="6624" priority="16" operator="equal">
      <formula>#N/A</formula>
    </cfRule>
    <cfRule type="cellIs" dxfId="6623" priority="17" operator="equal">
      <formula>#REF!</formula>
    </cfRule>
  </conditionalFormatting>
  <conditionalFormatting sqref="F3:I10">
    <cfRule type="cellIs" dxfId="6622" priority="14" operator="equal">
      <formula>#N/A</formula>
    </cfRule>
    <cfRule type="cellIs" dxfId="6621" priority="15" operator="equal">
      <formula>#REF!</formula>
    </cfRule>
  </conditionalFormatting>
  <conditionalFormatting sqref="F3:I10">
    <cfRule type="expression" dxfId="6620" priority="18">
      <formula>#REF!="Yes"</formula>
    </cfRule>
  </conditionalFormatting>
  <conditionalFormatting sqref="G2">
    <cfRule type="cellIs" dxfId="6619" priority="12" operator="equal">
      <formula>#N/A</formula>
    </cfRule>
    <cfRule type="cellIs" dxfId="6618" priority="13" operator="equal">
      <formula>#REF!</formula>
    </cfRule>
  </conditionalFormatting>
  <conditionalFormatting sqref="I2">
    <cfRule type="cellIs" dxfId="6617" priority="10" operator="equal">
      <formula>#N/A</formula>
    </cfRule>
    <cfRule type="cellIs" dxfId="6616" priority="11" operator="equal">
      <formula>#REF!</formula>
    </cfRule>
  </conditionalFormatting>
  <conditionalFormatting sqref="G11:I12">
    <cfRule type="cellIs" dxfId="6615" priority="4" operator="equal">
      <formula>#N/A</formula>
    </cfRule>
    <cfRule type="cellIs" dxfId="6614" priority="5" operator="equal">
      <formula>#REF!</formula>
    </cfRule>
  </conditionalFormatting>
  <conditionalFormatting sqref="G11:I12">
    <cfRule type="expression" dxfId="6613" priority="6">
      <formula>#REF!="Yes"</formula>
    </cfRule>
  </conditionalFormatting>
  <conditionalFormatting sqref="E11:E12">
    <cfRule type="expression" dxfId="6612" priority="3">
      <formula>$G11="Yes"</formula>
    </cfRule>
  </conditionalFormatting>
  <conditionalFormatting sqref="E11:E12">
    <cfRule type="cellIs" dxfId="6611" priority="1" operator="equal">
      <formula>#N/A</formula>
    </cfRule>
    <cfRule type="cellIs" dxfId="6610"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'[8]Named Ranges'!#REF!</xm:f>
          </x14:formula1>
          <xm:sqref>C3:C10 E3:E10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54"/>
  <sheetViews>
    <sheetView showGridLines="0" zoomScale="90" zoomScaleNormal="90" workbookViewId="0">
      <selection sqref="A1:B1"/>
    </sheetView>
  </sheetViews>
  <sheetFormatPr defaultRowHeight="15" x14ac:dyDescent="0.25"/>
  <cols>
    <col min="1" max="1" width="21.85546875" customWidth="1"/>
    <col min="2" max="2" width="11.85546875" customWidth="1"/>
    <col min="3" max="3" width="28.140625" customWidth="1"/>
    <col min="5" max="5" width="48.8554687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131</v>
      </c>
      <c r="B3" s="126" t="s">
        <v>281</v>
      </c>
      <c r="C3" s="156" t="s">
        <v>40</v>
      </c>
      <c r="D3" s="156">
        <v>12</v>
      </c>
      <c r="E3" s="156" t="s">
        <v>43</v>
      </c>
      <c r="F3" s="156"/>
      <c r="G3" s="156"/>
      <c r="H3" s="162"/>
      <c r="I3" s="162"/>
    </row>
    <row r="4" spans="1:9" x14ac:dyDescent="0.25">
      <c r="A4" s="157" t="s">
        <v>282</v>
      </c>
      <c r="B4" s="126" t="s">
        <v>281</v>
      </c>
      <c r="C4" s="156" t="s">
        <v>250</v>
      </c>
      <c r="D4" s="156">
        <v>2</v>
      </c>
      <c r="E4" s="156" t="s">
        <v>32</v>
      </c>
      <c r="F4" s="156"/>
      <c r="G4" s="156"/>
      <c r="H4" s="162"/>
      <c r="I4" s="162"/>
    </row>
    <row r="5" spans="1:9" x14ac:dyDescent="0.25">
      <c r="A5" s="157" t="s">
        <v>130</v>
      </c>
      <c r="B5" s="126" t="s">
        <v>281</v>
      </c>
      <c r="C5" s="156" t="s">
        <v>283</v>
      </c>
      <c r="D5" s="156">
        <v>20</v>
      </c>
      <c r="E5" s="156" t="s">
        <v>43</v>
      </c>
      <c r="F5" s="156"/>
      <c r="G5" s="156"/>
      <c r="H5" s="162"/>
      <c r="I5" s="162"/>
    </row>
    <row r="6" spans="1:9" x14ac:dyDescent="0.25">
      <c r="A6" s="157" t="s">
        <v>284</v>
      </c>
      <c r="B6" s="126" t="s">
        <v>281</v>
      </c>
      <c r="C6" s="156" t="s">
        <v>47</v>
      </c>
      <c r="D6" s="156">
        <v>1</v>
      </c>
      <c r="E6" s="156" t="s">
        <v>285</v>
      </c>
      <c r="F6" s="156"/>
      <c r="G6" s="156"/>
      <c r="H6" s="162"/>
      <c r="I6" s="162"/>
    </row>
    <row r="7" spans="1:9" x14ac:dyDescent="0.25">
      <c r="A7" s="157" t="s">
        <v>286</v>
      </c>
      <c r="B7" s="126" t="s">
        <v>287</v>
      </c>
      <c r="C7" s="156" t="s">
        <v>55</v>
      </c>
      <c r="D7" s="156">
        <v>12</v>
      </c>
      <c r="E7" s="156" t="s">
        <v>46</v>
      </c>
      <c r="F7" s="156"/>
      <c r="G7" s="156"/>
      <c r="H7" s="162"/>
      <c r="I7" s="162"/>
    </row>
    <row r="8" spans="1:9" x14ac:dyDescent="0.25">
      <c r="A8" s="157" t="s">
        <v>288</v>
      </c>
      <c r="B8" s="126" t="s">
        <v>289</v>
      </c>
      <c r="C8" s="156" t="s">
        <v>55</v>
      </c>
      <c r="D8" s="156">
        <v>2</v>
      </c>
      <c r="E8" s="156" t="s">
        <v>46</v>
      </c>
      <c r="F8" s="156"/>
      <c r="G8" s="156"/>
      <c r="H8" s="162"/>
      <c r="I8" s="162"/>
    </row>
    <row r="9" spans="1:9" x14ac:dyDescent="0.25">
      <c r="A9" s="157" t="s">
        <v>290</v>
      </c>
      <c r="B9" s="126" t="s">
        <v>287</v>
      </c>
      <c r="C9" s="156" t="s">
        <v>55</v>
      </c>
      <c r="D9" s="156">
        <v>8</v>
      </c>
      <c r="E9" s="156" t="s">
        <v>46</v>
      </c>
      <c r="F9" s="156"/>
      <c r="G9" s="156"/>
      <c r="H9" s="162"/>
      <c r="I9" s="162"/>
    </row>
    <row r="10" spans="1:9" x14ac:dyDescent="0.25">
      <c r="A10" s="157" t="s">
        <v>291</v>
      </c>
      <c r="B10" s="126" t="s">
        <v>287</v>
      </c>
      <c r="C10" s="156" t="s">
        <v>47</v>
      </c>
      <c r="D10" s="156">
        <v>1</v>
      </c>
      <c r="E10" s="156" t="s">
        <v>285</v>
      </c>
      <c r="F10" s="156"/>
      <c r="G10" s="156"/>
      <c r="H10" s="162"/>
      <c r="I10" s="162"/>
    </row>
    <row r="11" spans="1:9" x14ac:dyDescent="0.25">
      <c r="A11" s="157" t="s">
        <v>181</v>
      </c>
      <c r="B11" s="126" t="s">
        <v>287</v>
      </c>
      <c r="C11" s="156" t="s">
        <v>55</v>
      </c>
      <c r="D11" s="156">
        <v>14</v>
      </c>
      <c r="E11" s="156" t="s">
        <v>46</v>
      </c>
      <c r="F11" s="156"/>
      <c r="G11" s="156"/>
      <c r="H11" s="162"/>
      <c r="I11" s="162"/>
    </row>
    <row r="12" spans="1:9" x14ac:dyDescent="0.25">
      <c r="A12" s="157" t="s">
        <v>292</v>
      </c>
      <c r="B12" s="126" t="s">
        <v>287</v>
      </c>
      <c r="C12" s="156" t="s">
        <v>55</v>
      </c>
      <c r="D12" s="156">
        <v>1</v>
      </c>
      <c r="E12" s="156" t="s">
        <v>46</v>
      </c>
      <c r="F12" s="156"/>
      <c r="G12" s="156"/>
      <c r="H12" s="162"/>
      <c r="I12" s="162"/>
    </row>
    <row r="13" spans="1:9" x14ac:dyDescent="0.25">
      <c r="A13" s="157" t="s">
        <v>108</v>
      </c>
      <c r="B13" s="126" t="s">
        <v>287</v>
      </c>
      <c r="C13" s="156" t="s">
        <v>23</v>
      </c>
      <c r="D13" s="156">
        <v>7</v>
      </c>
      <c r="E13" s="156" t="s">
        <v>52</v>
      </c>
      <c r="F13" s="156"/>
      <c r="G13" s="156"/>
      <c r="H13" s="162"/>
      <c r="I13" s="162"/>
    </row>
    <row r="14" spans="1:9" x14ac:dyDescent="0.25">
      <c r="A14" s="157" t="s">
        <v>293</v>
      </c>
      <c r="B14" s="126" t="s">
        <v>281</v>
      </c>
      <c r="C14" s="156" t="s">
        <v>250</v>
      </c>
      <c r="D14" s="156">
        <v>45</v>
      </c>
      <c r="E14" s="156" t="s">
        <v>32</v>
      </c>
      <c r="F14" s="156"/>
      <c r="G14" s="156"/>
      <c r="H14" s="162"/>
      <c r="I14" s="162"/>
    </row>
    <row r="15" spans="1:9" x14ac:dyDescent="0.25">
      <c r="A15" s="157" t="s">
        <v>71</v>
      </c>
      <c r="B15" s="126">
        <v>0</v>
      </c>
      <c r="C15" s="156" t="s">
        <v>47</v>
      </c>
      <c r="D15" s="156">
        <v>1</v>
      </c>
      <c r="E15" s="156" t="s">
        <v>285</v>
      </c>
      <c r="F15" s="156"/>
      <c r="G15" s="156"/>
      <c r="H15" s="162"/>
      <c r="I15" s="162"/>
    </row>
    <row r="16" spans="1:9" x14ac:dyDescent="0.25">
      <c r="A16" s="157" t="s">
        <v>66</v>
      </c>
      <c r="B16" s="126" t="s">
        <v>287</v>
      </c>
      <c r="C16" s="156" t="s">
        <v>15</v>
      </c>
      <c r="D16" s="156">
        <v>3</v>
      </c>
      <c r="E16" s="156" t="s">
        <v>32</v>
      </c>
      <c r="F16" s="156"/>
      <c r="G16" s="156"/>
      <c r="H16" s="162"/>
      <c r="I16" s="162"/>
    </row>
    <row r="17" spans="1:9" x14ac:dyDescent="0.25">
      <c r="A17" s="157" t="s">
        <v>66</v>
      </c>
      <c r="B17" s="126" t="s">
        <v>281</v>
      </c>
      <c r="C17" s="156" t="s">
        <v>23</v>
      </c>
      <c r="D17" s="156">
        <v>2</v>
      </c>
      <c r="E17" s="156" t="s">
        <v>52</v>
      </c>
      <c r="F17" s="156"/>
      <c r="G17" s="156"/>
      <c r="H17" s="162"/>
      <c r="I17" s="162"/>
    </row>
    <row r="18" spans="1:9" x14ac:dyDescent="0.25">
      <c r="A18" s="157" t="s">
        <v>294</v>
      </c>
      <c r="B18" s="126">
        <v>0</v>
      </c>
      <c r="C18" s="156" t="s">
        <v>250</v>
      </c>
      <c r="D18" s="156">
        <v>14</v>
      </c>
      <c r="E18" s="156" t="s">
        <v>32</v>
      </c>
      <c r="F18" s="156"/>
      <c r="G18" s="156"/>
      <c r="H18" s="162"/>
      <c r="I18" s="162"/>
    </row>
    <row r="19" spans="1:9" x14ac:dyDescent="0.25">
      <c r="A19" s="157" t="s">
        <v>295</v>
      </c>
      <c r="B19" s="126" t="s">
        <v>281</v>
      </c>
      <c r="C19" s="156" t="s">
        <v>250</v>
      </c>
      <c r="D19" s="156">
        <v>1</v>
      </c>
      <c r="E19" s="156" t="s">
        <v>32</v>
      </c>
      <c r="F19" s="156"/>
      <c r="G19" s="156"/>
      <c r="H19" s="162"/>
      <c r="I19" s="162"/>
    </row>
    <row r="20" spans="1:9" x14ac:dyDescent="0.25">
      <c r="A20" s="157" t="s">
        <v>296</v>
      </c>
      <c r="B20" s="126" t="s">
        <v>281</v>
      </c>
      <c r="C20" s="156" t="s">
        <v>250</v>
      </c>
      <c r="D20" s="156">
        <v>2</v>
      </c>
      <c r="E20" s="156" t="s">
        <v>32</v>
      </c>
      <c r="F20" s="156"/>
      <c r="G20" s="156"/>
      <c r="H20" s="162"/>
      <c r="I20" s="162"/>
    </row>
    <row r="21" spans="1:9" x14ac:dyDescent="0.25">
      <c r="A21" s="157" t="s">
        <v>256</v>
      </c>
      <c r="B21" s="126">
        <v>0</v>
      </c>
      <c r="C21" s="156" t="s">
        <v>250</v>
      </c>
      <c r="D21" s="156">
        <v>2</v>
      </c>
      <c r="E21" s="156" t="s">
        <v>32</v>
      </c>
      <c r="F21" s="156"/>
      <c r="G21" s="156"/>
      <c r="H21" s="162"/>
      <c r="I21" s="162"/>
    </row>
    <row r="22" spans="1:9" x14ac:dyDescent="0.25">
      <c r="A22" s="157" t="s">
        <v>256</v>
      </c>
      <c r="B22" s="126" t="s">
        <v>287</v>
      </c>
      <c r="C22" s="156" t="s">
        <v>15</v>
      </c>
      <c r="D22" s="156">
        <v>2</v>
      </c>
      <c r="E22" s="156" t="s">
        <v>32</v>
      </c>
      <c r="F22" s="156"/>
      <c r="G22" s="156"/>
      <c r="H22" s="162"/>
      <c r="I22" s="162"/>
    </row>
    <row r="23" spans="1:9" x14ac:dyDescent="0.25">
      <c r="A23" s="157" t="s">
        <v>220</v>
      </c>
      <c r="B23" s="126">
        <v>0</v>
      </c>
      <c r="C23" s="156" t="s">
        <v>250</v>
      </c>
      <c r="D23" s="156">
        <v>10</v>
      </c>
      <c r="E23" s="156" t="s">
        <v>32</v>
      </c>
      <c r="F23" s="156"/>
      <c r="G23" s="156"/>
      <c r="H23" s="162"/>
      <c r="I23" s="162"/>
    </row>
    <row r="24" spans="1:9" x14ac:dyDescent="0.25">
      <c r="A24" s="157" t="s">
        <v>220</v>
      </c>
      <c r="B24" s="126">
        <v>0</v>
      </c>
      <c r="C24" s="156" t="s">
        <v>55</v>
      </c>
      <c r="D24" s="156">
        <v>2</v>
      </c>
      <c r="E24" s="156" t="s">
        <v>46</v>
      </c>
      <c r="F24" s="156"/>
      <c r="G24" s="156"/>
      <c r="H24" s="162"/>
      <c r="I24" s="162"/>
    </row>
    <row r="25" spans="1:9" x14ac:dyDescent="0.25">
      <c r="A25" s="157" t="s">
        <v>297</v>
      </c>
      <c r="B25" s="126">
        <v>0</v>
      </c>
      <c r="C25" s="156" t="s">
        <v>12</v>
      </c>
      <c r="D25" s="156">
        <v>8</v>
      </c>
      <c r="E25" s="156" t="s">
        <v>298</v>
      </c>
      <c r="F25" s="156"/>
      <c r="G25" s="156"/>
      <c r="H25" s="162"/>
      <c r="I25" s="162"/>
    </row>
    <row r="26" spans="1:9" x14ac:dyDescent="0.25">
      <c r="A26" s="157" t="s">
        <v>297</v>
      </c>
      <c r="B26" s="126">
        <v>0</v>
      </c>
      <c r="C26" s="156" t="s">
        <v>299</v>
      </c>
      <c r="D26" s="156">
        <v>8</v>
      </c>
      <c r="E26" s="156" t="s">
        <v>52</v>
      </c>
      <c r="F26" s="156"/>
      <c r="G26" s="156"/>
      <c r="H26" s="162"/>
      <c r="I26" s="162"/>
    </row>
    <row r="27" spans="1:9" x14ac:dyDescent="0.25">
      <c r="A27" s="157" t="s">
        <v>300</v>
      </c>
      <c r="B27" s="126" t="s">
        <v>281</v>
      </c>
      <c r="C27" s="156" t="s">
        <v>250</v>
      </c>
      <c r="D27" s="156">
        <v>1</v>
      </c>
      <c r="E27" s="156" t="s">
        <v>32</v>
      </c>
      <c r="F27" s="156"/>
      <c r="G27" s="156"/>
      <c r="H27" s="162"/>
      <c r="I27" s="162"/>
    </row>
    <row r="28" spans="1:9" x14ac:dyDescent="0.25">
      <c r="A28" s="157" t="s">
        <v>300</v>
      </c>
      <c r="B28" s="126" t="s">
        <v>287</v>
      </c>
      <c r="C28" s="156" t="s">
        <v>15</v>
      </c>
      <c r="D28" s="156">
        <v>1</v>
      </c>
      <c r="E28" s="156" t="s">
        <v>32</v>
      </c>
      <c r="F28" s="156"/>
      <c r="G28" s="156"/>
      <c r="H28" s="162"/>
      <c r="I28" s="162"/>
    </row>
    <row r="29" spans="1:9" x14ac:dyDescent="0.25">
      <c r="A29" s="157" t="s">
        <v>301</v>
      </c>
      <c r="B29" s="126" t="s">
        <v>281</v>
      </c>
      <c r="C29" s="156" t="s">
        <v>250</v>
      </c>
      <c r="D29" s="156">
        <v>1</v>
      </c>
      <c r="E29" s="156" t="s">
        <v>32</v>
      </c>
      <c r="F29" s="156"/>
      <c r="G29" s="156"/>
      <c r="H29" s="162"/>
      <c r="I29" s="162"/>
    </row>
    <row r="30" spans="1:9" x14ac:dyDescent="0.25">
      <c r="A30" s="157" t="s">
        <v>301</v>
      </c>
      <c r="B30" s="126" t="s">
        <v>287</v>
      </c>
      <c r="C30" s="156" t="s">
        <v>15</v>
      </c>
      <c r="D30" s="156">
        <v>1</v>
      </c>
      <c r="E30" s="156" t="s">
        <v>32</v>
      </c>
      <c r="F30" s="156"/>
      <c r="G30" s="156"/>
      <c r="H30" s="162"/>
      <c r="I30" s="162"/>
    </row>
    <row r="31" spans="1:9" x14ac:dyDescent="0.25">
      <c r="A31" s="157" t="s">
        <v>247</v>
      </c>
      <c r="B31" s="126">
        <v>0</v>
      </c>
      <c r="C31" s="156" t="s">
        <v>55</v>
      </c>
      <c r="D31" s="156">
        <v>2</v>
      </c>
      <c r="E31" s="156" t="s">
        <v>46</v>
      </c>
      <c r="F31" s="156"/>
      <c r="G31" s="156"/>
      <c r="H31" s="162"/>
      <c r="I31" s="162"/>
    </row>
    <row r="32" spans="1:9" x14ac:dyDescent="0.25">
      <c r="A32" s="157" t="s">
        <v>302</v>
      </c>
      <c r="B32" s="126">
        <v>0</v>
      </c>
      <c r="C32" s="156" t="s">
        <v>6</v>
      </c>
      <c r="D32" s="156">
        <v>2</v>
      </c>
      <c r="E32" s="156" t="s">
        <v>46</v>
      </c>
      <c r="F32" s="156"/>
      <c r="G32" s="156"/>
      <c r="H32" s="162"/>
      <c r="I32" s="162"/>
    </row>
    <row r="33" spans="1:9" x14ac:dyDescent="0.25">
      <c r="A33" s="157" t="s">
        <v>302</v>
      </c>
      <c r="B33" s="126">
        <v>0</v>
      </c>
      <c r="C33" s="156" t="s">
        <v>55</v>
      </c>
      <c r="D33" s="156">
        <v>12</v>
      </c>
      <c r="E33" s="156" t="s">
        <v>46</v>
      </c>
      <c r="F33" s="156"/>
      <c r="G33" s="156"/>
      <c r="H33" s="162"/>
      <c r="I33" s="162"/>
    </row>
    <row r="34" spans="1:9" x14ac:dyDescent="0.25">
      <c r="A34" s="157" t="s">
        <v>303</v>
      </c>
      <c r="B34" s="126">
        <v>0</v>
      </c>
      <c r="C34" s="156" t="s">
        <v>40</v>
      </c>
      <c r="D34" s="156">
        <v>9</v>
      </c>
      <c r="E34" s="156" t="s">
        <v>43</v>
      </c>
      <c r="F34" s="156"/>
      <c r="G34" s="156"/>
      <c r="H34" s="162"/>
      <c r="I34" s="162"/>
    </row>
    <row r="35" spans="1:9" x14ac:dyDescent="0.25">
      <c r="A35" s="157" t="s">
        <v>304</v>
      </c>
      <c r="B35" s="126">
        <v>0</v>
      </c>
      <c r="C35" s="156" t="s">
        <v>40</v>
      </c>
      <c r="D35" s="156">
        <v>12</v>
      </c>
      <c r="E35" s="156" t="s">
        <v>43</v>
      </c>
      <c r="F35" s="156"/>
      <c r="G35" s="156"/>
      <c r="H35" s="162"/>
      <c r="I35" s="162"/>
    </row>
    <row r="36" spans="1:9" x14ac:dyDescent="0.25">
      <c r="A36" s="157" t="s">
        <v>305</v>
      </c>
      <c r="B36" s="126">
        <v>0</v>
      </c>
      <c r="C36" s="156" t="s">
        <v>250</v>
      </c>
      <c r="D36" s="156">
        <v>30</v>
      </c>
      <c r="E36" s="156" t="s">
        <v>32</v>
      </c>
      <c r="F36" s="156"/>
      <c r="G36" s="156"/>
      <c r="H36" s="162"/>
      <c r="I36" s="162"/>
    </row>
    <row r="37" spans="1:9" x14ac:dyDescent="0.25">
      <c r="A37" s="157" t="s">
        <v>305</v>
      </c>
      <c r="B37" s="126">
        <v>0</v>
      </c>
      <c r="C37" s="156" t="s">
        <v>55</v>
      </c>
      <c r="D37" s="156">
        <v>32</v>
      </c>
      <c r="E37" s="156" t="s">
        <v>46</v>
      </c>
      <c r="F37" s="156"/>
      <c r="G37" s="156"/>
      <c r="H37" s="162"/>
      <c r="I37" s="162"/>
    </row>
    <row r="38" spans="1:9" x14ac:dyDescent="0.25">
      <c r="A38" s="157" t="s">
        <v>272</v>
      </c>
      <c r="B38" s="126" t="s">
        <v>287</v>
      </c>
      <c r="C38" s="156" t="s">
        <v>15</v>
      </c>
      <c r="D38" s="156">
        <v>2</v>
      </c>
      <c r="E38" s="156" t="s">
        <v>32</v>
      </c>
      <c r="F38" s="156"/>
      <c r="G38" s="156"/>
      <c r="H38" s="162"/>
      <c r="I38" s="162"/>
    </row>
    <row r="39" spans="1:9" x14ac:dyDescent="0.25">
      <c r="A39" s="157" t="s">
        <v>306</v>
      </c>
      <c r="B39" s="126" t="s">
        <v>281</v>
      </c>
      <c r="C39" s="156" t="s">
        <v>15</v>
      </c>
      <c r="D39" s="156">
        <v>9</v>
      </c>
      <c r="E39" s="156" t="s">
        <v>32</v>
      </c>
      <c r="F39" s="156"/>
      <c r="G39" s="156"/>
      <c r="H39" s="162"/>
      <c r="I39" s="162"/>
    </row>
    <row r="40" spans="1:9" x14ac:dyDescent="0.25">
      <c r="A40" s="157" t="s">
        <v>307</v>
      </c>
      <c r="B40" s="126" t="s">
        <v>281</v>
      </c>
      <c r="C40" s="156" t="s">
        <v>37</v>
      </c>
      <c r="D40" s="156">
        <v>4</v>
      </c>
      <c r="E40" s="156" t="s">
        <v>32</v>
      </c>
      <c r="F40" s="156"/>
      <c r="G40" s="156"/>
      <c r="H40" s="162"/>
      <c r="I40" s="162"/>
    </row>
    <row r="41" spans="1:9" x14ac:dyDescent="0.25">
      <c r="A41" s="157" t="s">
        <v>307</v>
      </c>
      <c r="B41" s="126" t="s">
        <v>281</v>
      </c>
      <c r="C41" s="156" t="s">
        <v>250</v>
      </c>
      <c r="D41" s="156">
        <v>24</v>
      </c>
      <c r="E41" s="156" t="s">
        <v>32</v>
      </c>
      <c r="F41" s="156"/>
      <c r="G41" s="156"/>
      <c r="H41" s="162"/>
      <c r="I41" s="162"/>
    </row>
    <row r="42" spans="1:9" x14ac:dyDescent="0.25">
      <c r="A42" s="157" t="s">
        <v>307</v>
      </c>
      <c r="B42" s="126" t="s">
        <v>281</v>
      </c>
      <c r="C42" s="156" t="s">
        <v>6</v>
      </c>
      <c r="D42" s="156">
        <v>4</v>
      </c>
      <c r="E42" s="156" t="s">
        <v>46</v>
      </c>
      <c r="F42" s="156"/>
      <c r="G42" s="156"/>
      <c r="H42" s="162"/>
      <c r="I42" s="162"/>
    </row>
    <row r="43" spans="1:9" x14ac:dyDescent="0.25">
      <c r="A43" s="157" t="s">
        <v>233</v>
      </c>
      <c r="B43" s="126">
        <v>0</v>
      </c>
      <c r="C43" s="156" t="s">
        <v>37</v>
      </c>
      <c r="D43" s="156">
        <v>6</v>
      </c>
      <c r="E43" s="156" t="s">
        <v>32</v>
      </c>
      <c r="F43" s="156"/>
      <c r="G43" s="156"/>
      <c r="H43" s="162"/>
      <c r="I43" s="162"/>
    </row>
    <row r="44" spans="1:9" x14ac:dyDescent="0.25">
      <c r="A44" s="157" t="s">
        <v>105</v>
      </c>
      <c r="B44" s="126" t="s">
        <v>281</v>
      </c>
      <c r="C44" s="156" t="s">
        <v>250</v>
      </c>
      <c r="D44" s="156">
        <v>1</v>
      </c>
      <c r="E44" s="156" t="s">
        <v>32</v>
      </c>
      <c r="F44" s="156"/>
      <c r="G44" s="156"/>
      <c r="H44" s="162"/>
      <c r="I44" s="162"/>
    </row>
    <row r="45" spans="1:9" x14ac:dyDescent="0.25">
      <c r="A45" s="157" t="s">
        <v>105</v>
      </c>
      <c r="B45" s="126" t="s">
        <v>287</v>
      </c>
      <c r="C45" s="156" t="s">
        <v>15</v>
      </c>
      <c r="D45" s="156">
        <v>1</v>
      </c>
      <c r="E45" s="156" t="s">
        <v>32</v>
      </c>
      <c r="F45" s="156"/>
      <c r="G45" s="156"/>
      <c r="H45" s="162"/>
      <c r="I45" s="162"/>
    </row>
    <row r="46" spans="1:9" x14ac:dyDescent="0.25">
      <c r="A46" s="157" t="s">
        <v>308</v>
      </c>
      <c r="B46" s="126" t="s">
        <v>287</v>
      </c>
      <c r="C46" s="156" t="s">
        <v>55</v>
      </c>
      <c r="D46" s="156">
        <v>2</v>
      </c>
      <c r="E46" s="156" t="s">
        <v>46</v>
      </c>
      <c r="F46" s="156"/>
      <c r="G46" s="156"/>
      <c r="H46" s="162"/>
      <c r="I46" s="162"/>
    </row>
    <row r="47" spans="1:9" x14ac:dyDescent="0.25">
      <c r="A47" s="157" t="s">
        <v>309</v>
      </c>
      <c r="B47" s="126">
        <v>0</v>
      </c>
      <c r="C47" s="156" t="s">
        <v>55</v>
      </c>
      <c r="D47" s="156">
        <v>1</v>
      </c>
      <c r="E47" s="156" t="s">
        <v>46</v>
      </c>
      <c r="F47" s="156"/>
      <c r="G47" s="156"/>
      <c r="H47" s="162"/>
      <c r="I47" s="162"/>
    </row>
    <row r="48" spans="1:9" x14ac:dyDescent="0.25">
      <c r="A48" s="157" t="s">
        <v>310</v>
      </c>
      <c r="B48" s="126">
        <v>0</v>
      </c>
      <c r="C48" s="156" t="s">
        <v>55</v>
      </c>
      <c r="D48" s="156">
        <v>2</v>
      </c>
      <c r="E48" s="156" t="s">
        <v>46</v>
      </c>
      <c r="F48" s="156"/>
      <c r="G48" s="156"/>
      <c r="H48" s="162"/>
      <c r="I48" s="162"/>
    </row>
    <row r="49" spans="1:9" x14ac:dyDescent="0.25">
      <c r="A49" s="157" t="s">
        <v>311</v>
      </c>
      <c r="B49" s="126">
        <v>0</v>
      </c>
      <c r="C49" s="156" t="s">
        <v>250</v>
      </c>
      <c r="D49" s="156">
        <v>24</v>
      </c>
      <c r="E49" s="156" t="s">
        <v>32</v>
      </c>
      <c r="F49" s="156"/>
      <c r="G49" s="156"/>
      <c r="H49" s="162"/>
      <c r="I49" s="162"/>
    </row>
    <row r="50" spans="1:9" x14ac:dyDescent="0.25">
      <c r="A50" s="157" t="s">
        <v>312</v>
      </c>
      <c r="B50" s="126">
        <v>0</v>
      </c>
      <c r="C50" s="156" t="s">
        <v>23</v>
      </c>
      <c r="D50" s="156">
        <v>14</v>
      </c>
      <c r="E50" s="156" t="s">
        <v>52</v>
      </c>
      <c r="F50" s="156"/>
      <c r="G50" s="156"/>
      <c r="H50" s="162"/>
      <c r="I50" s="162"/>
    </row>
    <row r="51" spans="1:9" x14ac:dyDescent="0.25">
      <c r="A51" s="157" t="s">
        <v>313</v>
      </c>
      <c r="B51" s="126" t="s">
        <v>287</v>
      </c>
      <c r="C51" s="156" t="s">
        <v>159</v>
      </c>
      <c r="D51" s="156">
        <v>3</v>
      </c>
      <c r="E51" s="156" t="s">
        <v>52</v>
      </c>
      <c r="F51" s="156"/>
      <c r="G51" s="156"/>
      <c r="H51" s="162"/>
      <c r="I51" s="162"/>
    </row>
    <row r="52" spans="1:9" x14ac:dyDescent="0.25">
      <c r="A52" s="157" t="s">
        <v>314</v>
      </c>
      <c r="B52" s="126">
        <v>0</v>
      </c>
      <c r="C52" s="156" t="s">
        <v>250</v>
      </c>
      <c r="D52" s="156">
        <v>9</v>
      </c>
      <c r="E52" s="156" t="s">
        <v>32</v>
      </c>
      <c r="F52" s="156"/>
      <c r="G52" s="156"/>
      <c r="H52" s="162"/>
      <c r="I52" s="162"/>
    </row>
    <row r="53" spans="1:9" x14ac:dyDescent="0.25">
      <c r="A53" s="1"/>
      <c r="B53" s="1"/>
      <c r="C53" s="1"/>
      <c r="D53" s="1"/>
      <c r="E53" s="190" t="s">
        <v>118</v>
      </c>
      <c r="F53" s="191"/>
      <c r="G53" s="147">
        <f>SUM(G3:G52)</f>
        <v>0</v>
      </c>
      <c r="H53" s="148"/>
      <c r="I53" s="147">
        <f>SUM(I3:I52)</f>
        <v>0</v>
      </c>
    </row>
    <row r="54" spans="1:9" x14ac:dyDescent="0.25">
      <c r="A54" s="1"/>
      <c r="B54" s="1"/>
      <c r="C54" s="1"/>
      <c r="D54" s="1"/>
      <c r="E54" s="185" t="s">
        <v>119</v>
      </c>
      <c r="F54" s="186"/>
      <c r="G54" s="128"/>
      <c r="H54" s="128"/>
      <c r="I54" s="128"/>
    </row>
  </sheetData>
  <mergeCells count="5">
    <mergeCell ref="E53:F53"/>
    <mergeCell ref="E54:F54"/>
    <mergeCell ref="A1:B1"/>
    <mergeCell ref="C1:D1"/>
    <mergeCell ref="F1:I1"/>
  </mergeCells>
  <conditionalFormatting sqref="E2:E52 D52 A2:D2 C3:C52 D3:D46">
    <cfRule type="cellIs" dxfId="6609" priority="78" operator="equal">
      <formula>#N/A</formula>
    </cfRule>
    <cfRule type="cellIs" dxfId="6608" priority="79" operator="equal">
      <formula>#REF!</formula>
    </cfRule>
  </conditionalFormatting>
  <conditionalFormatting sqref="D44">
    <cfRule type="cellIs" dxfId="6607" priority="76" operator="equal">
      <formula>#N/A</formula>
    </cfRule>
    <cfRule type="cellIs" dxfId="6606" priority="77" operator="equal">
      <formula>#REF!</formula>
    </cfRule>
  </conditionalFormatting>
  <conditionalFormatting sqref="A3:B52 D48:D49 C43:D44">
    <cfRule type="cellIs" dxfId="6605" priority="74" operator="equal">
      <formula>#N/A</formula>
    </cfRule>
    <cfRule type="cellIs" dxfId="6604" priority="75" operator="equal">
      <formula>#REF!</formula>
    </cfRule>
  </conditionalFormatting>
  <conditionalFormatting sqref="D50:D51">
    <cfRule type="cellIs" dxfId="6603" priority="72" operator="equal">
      <formula>#N/A</formula>
    </cfRule>
    <cfRule type="cellIs" dxfId="6602" priority="73" operator="equal">
      <formula>#REF!</formula>
    </cfRule>
  </conditionalFormatting>
  <conditionalFormatting sqref="D47">
    <cfRule type="cellIs" dxfId="6601" priority="70" operator="equal">
      <formula>#N/A</formula>
    </cfRule>
    <cfRule type="cellIs" dxfId="6600" priority="71" operator="equal">
      <formula>#REF!</formula>
    </cfRule>
  </conditionalFormatting>
  <conditionalFormatting sqref="C43">
    <cfRule type="cellIs" dxfId="6599" priority="68" operator="equal">
      <formula>#N/A</formula>
    </cfRule>
    <cfRule type="cellIs" dxfId="6598" priority="69" operator="equal">
      <formula>#REF!</formula>
    </cfRule>
  </conditionalFormatting>
  <conditionalFormatting sqref="C44">
    <cfRule type="cellIs" dxfId="6597" priority="66" operator="equal">
      <formula>#N/A</formula>
    </cfRule>
    <cfRule type="cellIs" dxfId="6596" priority="67" operator="equal">
      <formula>#REF!</formula>
    </cfRule>
  </conditionalFormatting>
  <conditionalFormatting sqref="C49">
    <cfRule type="cellIs" dxfId="6595" priority="64" operator="equal">
      <formula>#N/A</formula>
    </cfRule>
    <cfRule type="cellIs" dxfId="6594" priority="65" operator="equal">
      <formula>#REF!</formula>
    </cfRule>
  </conditionalFormatting>
  <conditionalFormatting sqref="C50">
    <cfRule type="cellIs" dxfId="6593" priority="62" operator="equal">
      <formula>#N/A</formula>
    </cfRule>
    <cfRule type="cellIs" dxfId="6592" priority="63" operator="equal">
      <formula>#REF!</formula>
    </cfRule>
  </conditionalFormatting>
  <conditionalFormatting sqref="D51">
    <cfRule type="cellIs" dxfId="6591" priority="60" operator="equal">
      <formula>#N/A</formula>
    </cfRule>
    <cfRule type="cellIs" dxfId="6590" priority="61" operator="equal">
      <formula>#REF!</formula>
    </cfRule>
  </conditionalFormatting>
  <conditionalFormatting sqref="C49">
    <cfRule type="cellIs" dxfId="6589" priority="58" operator="equal">
      <formula>#N/A</formula>
    </cfRule>
    <cfRule type="cellIs" dxfId="6588" priority="59" operator="equal">
      <formula>#REF!</formula>
    </cfRule>
  </conditionalFormatting>
  <conditionalFormatting sqref="D48">
    <cfRule type="cellIs" dxfId="6587" priority="56" operator="equal">
      <formula>#N/A</formula>
    </cfRule>
    <cfRule type="cellIs" dxfId="6586" priority="57" operator="equal">
      <formula>#REF!</formula>
    </cfRule>
  </conditionalFormatting>
  <conditionalFormatting sqref="C46">
    <cfRule type="cellIs" dxfId="6585" priority="54" operator="equal">
      <formula>#N/A</formula>
    </cfRule>
    <cfRule type="cellIs" dxfId="6584" priority="55" operator="equal">
      <formula>#REF!</formula>
    </cfRule>
  </conditionalFormatting>
  <conditionalFormatting sqref="C46">
    <cfRule type="cellIs" dxfId="6583" priority="52" operator="equal">
      <formula>#N/A</formula>
    </cfRule>
    <cfRule type="cellIs" dxfId="6582" priority="53" operator="equal">
      <formula>#REF!</formula>
    </cfRule>
  </conditionalFormatting>
  <conditionalFormatting sqref="C45">
    <cfRule type="cellIs" dxfId="6581" priority="50" operator="equal">
      <formula>#N/A</formula>
    </cfRule>
    <cfRule type="cellIs" dxfId="6580" priority="51" operator="equal">
      <formula>#REF!</formula>
    </cfRule>
  </conditionalFormatting>
  <conditionalFormatting sqref="C45">
    <cfRule type="cellIs" dxfId="6579" priority="48" operator="equal">
      <formula>#N/A</formula>
    </cfRule>
    <cfRule type="cellIs" dxfId="6578" priority="49" operator="equal">
      <formula>#REF!</formula>
    </cfRule>
  </conditionalFormatting>
  <conditionalFormatting sqref="C48">
    <cfRule type="cellIs" dxfId="6577" priority="46" operator="equal">
      <formula>#N/A</formula>
    </cfRule>
    <cfRule type="cellIs" dxfId="6576" priority="47" operator="equal">
      <formula>#REF!</formula>
    </cfRule>
  </conditionalFormatting>
  <conditionalFormatting sqref="C48">
    <cfRule type="cellIs" dxfId="6575" priority="44" operator="equal">
      <formula>#N/A</formula>
    </cfRule>
    <cfRule type="cellIs" dxfId="6574" priority="45" operator="equal">
      <formula>#REF!</formula>
    </cfRule>
  </conditionalFormatting>
  <conditionalFormatting sqref="C49">
    <cfRule type="cellIs" dxfId="6573" priority="42" operator="equal">
      <formula>#N/A</formula>
    </cfRule>
    <cfRule type="cellIs" dxfId="6572" priority="43" operator="equal">
      <formula>#REF!</formula>
    </cfRule>
  </conditionalFormatting>
  <conditionalFormatting sqref="C49">
    <cfRule type="cellIs" dxfId="6571" priority="40" operator="equal">
      <formula>#N/A</formula>
    </cfRule>
    <cfRule type="cellIs" dxfId="6570" priority="41" operator="equal">
      <formula>#REF!</formula>
    </cfRule>
  </conditionalFormatting>
  <conditionalFormatting sqref="A3:E52">
    <cfRule type="expression" dxfId="6569" priority="2748">
      <formula>#REF!="Yes"</formula>
    </cfRule>
  </conditionalFormatting>
  <conditionalFormatting sqref="F2 H2">
    <cfRule type="cellIs" dxfId="6568" priority="16" operator="equal">
      <formula>#N/A</formula>
    </cfRule>
    <cfRule type="cellIs" dxfId="6567" priority="17" operator="equal">
      <formula>#REF!</formula>
    </cfRule>
  </conditionalFormatting>
  <conditionalFormatting sqref="F3:I52">
    <cfRule type="cellIs" dxfId="6566" priority="14" operator="equal">
      <formula>#N/A</formula>
    </cfRule>
    <cfRule type="cellIs" dxfId="6565" priority="15" operator="equal">
      <formula>#REF!</formula>
    </cfRule>
  </conditionalFormatting>
  <conditionalFormatting sqref="F3:I52">
    <cfRule type="expression" dxfId="6564" priority="18">
      <formula>#REF!="Yes"</formula>
    </cfRule>
  </conditionalFormatting>
  <conditionalFormatting sqref="G2">
    <cfRule type="cellIs" dxfId="6563" priority="12" operator="equal">
      <formula>#N/A</formula>
    </cfRule>
    <cfRule type="cellIs" dxfId="6562" priority="13" operator="equal">
      <formula>#REF!</formula>
    </cfRule>
  </conditionalFormatting>
  <conditionalFormatting sqref="I2">
    <cfRule type="cellIs" dxfId="6561" priority="10" operator="equal">
      <formula>#N/A</formula>
    </cfRule>
    <cfRule type="cellIs" dxfId="6560" priority="11" operator="equal">
      <formula>#REF!</formula>
    </cfRule>
  </conditionalFormatting>
  <conditionalFormatting sqref="G53:I54">
    <cfRule type="cellIs" dxfId="6559" priority="4" operator="equal">
      <formula>#N/A</formula>
    </cfRule>
    <cfRule type="cellIs" dxfId="6558" priority="5" operator="equal">
      <formula>#REF!</formula>
    </cfRule>
  </conditionalFormatting>
  <conditionalFormatting sqref="G53:I54">
    <cfRule type="expression" dxfId="6557" priority="6">
      <formula>#REF!="Yes"</formula>
    </cfRule>
  </conditionalFormatting>
  <conditionalFormatting sqref="E53:E54">
    <cfRule type="expression" dxfId="6556" priority="3">
      <formula>$G53="Yes"</formula>
    </cfRule>
  </conditionalFormatting>
  <conditionalFormatting sqref="E53:E54">
    <cfRule type="cellIs" dxfId="6555" priority="1" operator="equal">
      <formula>#N/A</formula>
    </cfRule>
    <cfRule type="cellIs" dxfId="6554"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'[9]Named Ranges'!#REF!</xm:f>
          </x14:formula1>
          <xm:sqref>C3:C52 E3:E52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02"/>
  <sheetViews>
    <sheetView showGridLines="0" zoomScale="90" zoomScaleNormal="90" workbookViewId="0">
      <selection sqref="A1:B1"/>
    </sheetView>
  </sheetViews>
  <sheetFormatPr defaultRowHeight="15" x14ac:dyDescent="0.25"/>
  <cols>
    <col min="1" max="1" width="23.42578125" customWidth="1"/>
    <col min="3" max="3" width="23.85546875" customWidth="1"/>
    <col min="5" max="5" width="48.2851562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315</v>
      </c>
      <c r="B3" s="126">
        <v>6</v>
      </c>
      <c r="C3" s="156" t="s">
        <v>47</v>
      </c>
      <c r="D3" s="156">
        <v>1</v>
      </c>
      <c r="E3" s="156" t="s">
        <v>112</v>
      </c>
      <c r="F3" s="156"/>
      <c r="G3" s="156"/>
      <c r="H3" s="162"/>
      <c r="I3" s="162"/>
    </row>
    <row r="4" spans="1:9" x14ac:dyDescent="0.25">
      <c r="A4" s="157" t="s">
        <v>316</v>
      </c>
      <c r="B4" s="126">
        <v>6</v>
      </c>
      <c r="C4" s="156" t="s">
        <v>2</v>
      </c>
      <c r="D4" s="156">
        <v>18</v>
      </c>
      <c r="E4" s="156" t="s">
        <v>46</v>
      </c>
      <c r="F4" s="156"/>
      <c r="G4" s="156"/>
      <c r="H4" s="162"/>
      <c r="I4" s="162"/>
    </row>
    <row r="5" spans="1:9" x14ac:dyDescent="0.25">
      <c r="A5" s="157" t="s">
        <v>317</v>
      </c>
      <c r="B5" s="126">
        <v>5</v>
      </c>
      <c r="C5" s="156" t="s">
        <v>87</v>
      </c>
      <c r="D5" s="156">
        <v>21</v>
      </c>
      <c r="E5" s="156" t="s">
        <v>239</v>
      </c>
      <c r="F5" s="156"/>
      <c r="G5" s="156"/>
      <c r="H5" s="162"/>
      <c r="I5" s="162"/>
    </row>
    <row r="6" spans="1:9" x14ac:dyDescent="0.25">
      <c r="A6" s="157" t="s">
        <v>318</v>
      </c>
      <c r="B6" s="126">
        <v>5</v>
      </c>
      <c r="C6" s="156" t="s">
        <v>8</v>
      </c>
      <c r="D6" s="156">
        <v>20</v>
      </c>
      <c r="E6" s="156" t="s">
        <v>52</v>
      </c>
      <c r="F6" s="156"/>
      <c r="G6" s="156"/>
      <c r="H6" s="162"/>
      <c r="I6" s="162"/>
    </row>
    <row r="7" spans="1:9" x14ac:dyDescent="0.25">
      <c r="A7" s="157" t="s">
        <v>318</v>
      </c>
      <c r="B7" s="126">
        <v>5</v>
      </c>
      <c r="C7" s="156" t="s">
        <v>18</v>
      </c>
      <c r="D7" s="156">
        <v>4</v>
      </c>
      <c r="E7" s="156" t="s">
        <v>52</v>
      </c>
      <c r="F7" s="156"/>
      <c r="G7" s="156"/>
      <c r="H7" s="162"/>
      <c r="I7" s="162"/>
    </row>
    <row r="8" spans="1:9" x14ac:dyDescent="0.25">
      <c r="A8" s="157" t="s">
        <v>318</v>
      </c>
      <c r="B8" s="126">
        <v>5</v>
      </c>
      <c r="C8" s="156" t="s">
        <v>6</v>
      </c>
      <c r="D8" s="156">
        <v>1</v>
      </c>
      <c r="E8" s="156" t="s">
        <v>46</v>
      </c>
      <c r="F8" s="156"/>
      <c r="G8" s="156"/>
      <c r="H8" s="162"/>
      <c r="I8" s="162"/>
    </row>
    <row r="9" spans="1:9" x14ac:dyDescent="0.25">
      <c r="A9" s="157" t="s">
        <v>319</v>
      </c>
      <c r="B9" s="126">
        <v>5</v>
      </c>
      <c r="C9" s="156" t="s">
        <v>15</v>
      </c>
      <c r="D9" s="156">
        <v>5</v>
      </c>
      <c r="E9" s="156" t="s">
        <v>32</v>
      </c>
      <c r="F9" s="156"/>
      <c r="G9" s="156"/>
      <c r="H9" s="162"/>
      <c r="I9" s="162"/>
    </row>
    <row r="10" spans="1:9" x14ac:dyDescent="0.25">
      <c r="A10" s="157" t="s">
        <v>320</v>
      </c>
      <c r="B10" s="126">
        <v>5</v>
      </c>
      <c r="C10" s="156" t="s">
        <v>4</v>
      </c>
      <c r="D10" s="156">
        <v>36</v>
      </c>
      <c r="E10" s="156" t="s">
        <v>52</v>
      </c>
      <c r="F10" s="156"/>
      <c r="G10" s="156"/>
      <c r="H10" s="162"/>
      <c r="I10" s="162"/>
    </row>
    <row r="11" spans="1:9" x14ac:dyDescent="0.25">
      <c r="A11" s="157" t="s">
        <v>321</v>
      </c>
      <c r="B11" s="126">
        <v>5</v>
      </c>
      <c r="C11" s="156" t="s">
        <v>87</v>
      </c>
      <c r="D11" s="156">
        <v>1</v>
      </c>
      <c r="E11" s="156" t="s">
        <v>239</v>
      </c>
      <c r="F11" s="156"/>
      <c r="G11" s="156"/>
      <c r="H11" s="162"/>
      <c r="I11" s="162"/>
    </row>
    <row r="12" spans="1:9" x14ac:dyDescent="0.25">
      <c r="A12" s="157" t="s">
        <v>231</v>
      </c>
      <c r="B12" s="126">
        <v>5</v>
      </c>
      <c r="C12" s="156" t="s">
        <v>41</v>
      </c>
      <c r="D12" s="156">
        <v>4</v>
      </c>
      <c r="E12" s="156" t="s">
        <v>45</v>
      </c>
      <c r="F12" s="156"/>
      <c r="G12" s="156"/>
      <c r="H12" s="162"/>
      <c r="I12" s="162"/>
    </row>
    <row r="13" spans="1:9" x14ac:dyDescent="0.25">
      <c r="A13" s="157" t="s">
        <v>322</v>
      </c>
      <c r="B13" s="126">
        <v>5</v>
      </c>
      <c r="C13" s="156" t="s">
        <v>87</v>
      </c>
      <c r="D13" s="156">
        <v>4</v>
      </c>
      <c r="E13" s="156" t="s">
        <v>239</v>
      </c>
      <c r="F13" s="156"/>
      <c r="G13" s="156"/>
      <c r="H13" s="162"/>
      <c r="I13" s="162"/>
    </row>
    <row r="14" spans="1:9" x14ac:dyDescent="0.25">
      <c r="A14" s="157" t="s">
        <v>323</v>
      </c>
      <c r="B14" s="126">
        <v>5</v>
      </c>
      <c r="C14" s="156" t="s">
        <v>87</v>
      </c>
      <c r="D14" s="156">
        <v>1</v>
      </c>
      <c r="E14" s="156" t="s">
        <v>239</v>
      </c>
      <c r="F14" s="156"/>
      <c r="G14" s="156"/>
      <c r="H14" s="162"/>
      <c r="I14" s="162"/>
    </row>
    <row r="15" spans="1:9" x14ac:dyDescent="0.25">
      <c r="A15" s="157" t="s">
        <v>324</v>
      </c>
      <c r="B15" s="126">
        <v>5</v>
      </c>
      <c r="C15" s="156" t="s">
        <v>6</v>
      </c>
      <c r="D15" s="156">
        <v>1</v>
      </c>
      <c r="E15" s="156" t="s">
        <v>46</v>
      </c>
      <c r="F15" s="156"/>
      <c r="G15" s="156"/>
      <c r="H15" s="162"/>
      <c r="I15" s="162"/>
    </row>
    <row r="16" spans="1:9" x14ac:dyDescent="0.25">
      <c r="A16" s="157" t="s">
        <v>325</v>
      </c>
      <c r="B16" s="126">
        <v>5</v>
      </c>
      <c r="C16" s="156" t="s">
        <v>6</v>
      </c>
      <c r="D16" s="156">
        <v>1</v>
      </c>
      <c r="E16" s="156" t="s">
        <v>46</v>
      </c>
      <c r="F16" s="156"/>
      <c r="G16" s="156"/>
      <c r="H16" s="162"/>
      <c r="I16" s="162"/>
    </row>
    <row r="17" spans="1:9" x14ac:dyDescent="0.25">
      <c r="A17" s="157" t="s">
        <v>326</v>
      </c>
      <c r="B17" s="126">
        <v>5</v>
      </c>
      <c r="C17" s="156" t="s">
        <v>6</v>
      </c>
      <c r="D17" s="156">
        <v>1</v>
      </c>
      <c r="E17" s="156" t="s">
        <v>46</v>
      </c>
      <c r="F17" s="156"/>
      <c r="G17" s="156"/>
      <c r="H17" s="162"/>
      <c r="I17" s="162"/>
    </row>
    <row r="18" spans="1:9" x14ac:dyDescent="0.25">
      <c r="A18" s="157" t="s">
        <v>327</v>
      </c>
      <c r="B18" s="126">
        <v>5</v>
      </c>
      <c r="C18" s="156" t="s">
        <v>41</v>
      </c>
      <c r="D18" s="156">
        <v>72</v>
      </c>
      <c r="E18" s="156" t="s">
        <v>45</v>
      </c>
      <c r="F18" s="156"/>
      <c r="G18" s="156"/>
      <c r="H18" s="162"/>
      <c r="I18" s="162"/>
    </row>
    <row r="19" spans="1:9" x14ac:dyDescent="0.25">
      <c r="A19" s="157" t="s">
        <v>328</v>
      </c>
      <c r="B19" s="126">
        <v>5</v>
      </c>
      <c r="C19" s="156" t="s">
        <v>6</v>
      </c>
      <c r="D19" s="156">
        <v>4</v>
      </c>
      <c r="E19" s="156" t="s">
        <v>46</v>
      </c>
      <c r="F19" s="156"/>
      <c r="G19" s="156"/>
      <c r="H19" s="162"/>
      <c r="I19" s="162"/>
    </row>
    <row r="20" spans="1:9" x14ac:dyDescent="0.25">
      <c r="A20" s="157" t="s">
        <v>329</v>
      </c>
      <c r="B20" s="126">
        <v>5</v>
      </c>
      <c r="C20" s="156" t="s">
        <v>4</v>
      </c>
      <c r="D20" s="156">
        <v>1</v>
      </c>
      <c r="E20" s="156" t="s">
        <v>52</v>
      </c>
      <c r="F20" s="156"/>
      <c r="G20" s="156"/>
      <c r="H20" s="162"/>
      <c r="I20" s="162"/>
    </row>
    <row r="21" spans="1:9" x14ac:dyDescent="0.25">
      <c r="A21" s="157" t="s">
        <v>65</v>
      </c>
      <c r="B21" s="126">
        <v>5</v>
      </c>
      <c r="C21" s="156" t="s">
        <v>4</v>
      </c>
      <c r="D21" s="156">
        <v>4</v>
      </c>
      <c r="E21" s="156" t="s">
        <v>52</v>
      </c>
      <c r="F21" s="156"/>
      <c r="G21" s="156"/>
      <c r="H21" s="162"/>
      <c r="I21" s="162"/>
    </row>
    <row r="22" spans="1:9" x14ac:dyDescent="0.25">
      <c r="A22" s="157" t="s">
        <v>330</v>
      </c>
      <c r="B22" s="126">
        <v>5</v>
      </c>
      <c r="C22" s="156" t="s">
        <v>41</v>
      </c>
      <c r="D22" s="156">
        <v>3</v>
      </c>
      <c r="E22" s="156" t="s">
        <v>45</v>
      </c>
      <c r="F22" s="156"/>
      <c r="G22" s="156"/>
      <c r="H22" s="162"/>
      <c r="I22" s="162"/>
    </row>
    <row r="23" spans="1:9" x14ac:dyDescent="0.25">
      <c r="A23" s="157" t="s">
        <v>331</v>
      </c>
      <c r="B23" s="126">
        <v>5</v>
      </c>
      <c r="C23" s="156" t="s">
        <v>4</v>
      </c>
      <c r="D23" s="156">
        <v>2</v>
      </c>
      <c r="E23" s="156" t="s">
        <v>52</v>
      </c>
      <c r="F23" s="156"/>
      <c r="G23" s="156"/>
      <c r="H23" s="162"/>
      <c r="I23" s="162"/>
    </row>
    <row r="24" spans="1:9" x14ac:dyDescent="0.25">
      <c r="A24" s="157" t="s">
        <v>272</v>
      </c>
      <c r="B24" s="126">
        <v>5</v>
      </c>
      <c r="C24" s="156" t="s">
        <v>87</v>
      </c>
      <c r="D24" s="156">
        <v>2</v>
      </c>
      <c r="E24" s="156" t="s">
        <v>239</v>
      </c>
      <c r="F24" s="156"/>
      <c r="G24" s="156"/>
      <c r="H24" s="162"/>
      <c r="I24" s="162"/>
    </row>
    <row r="25" spans="1:9" x14ac:dyDescent="0.25">
      <c r="A25" s="157" t="s">
        <v>272</v>
      </c>
      <c r="B25" s="126">
        <v>4</v>
      </c>
      <c r="C25" s="156" t="s">
        <v>87</v>
      </c>
      <c r="D25" s="156">
        <v>2</v>
      </c>
      <c r="E25" s="156" t="s">
        <v>239</v>
      </c>
      <c r="F25" s="156"/>
      <c r="G25" s="156"/>
      <c r="H25" s="162"/>
      <c r="I25" s="162"/>
    </row>
    <row r="26" spans="1:9" x14ac:dyDescent="0.25">
      <c r="A26" s="157" t="s">
        <v>332</v>
      </c>
      <c r="B26" s="156">
        <v>4</v>
      </c>
      <c r="C26" s="156" t="s">
        <v>5</v>
      </c>
      <c r="D26" s="156">
        <v>4</v>
      </c>
      <c r="E26" s="156" t="s">
        <v>52</v>
      </c>
      <c r="F26" s="156"/>
      <c r="G26" s="156"/>
      <c r="H26" s="162"/>
      <c r="I26" s="162"/>
    </row>
    <row r="27" spans="1:9" x14ac:dyDescent="0.25">
      <c r="A27" s="157" t="s">
        <v>333</v>
      </c>
      <c r="B27" s="156">
        <v>4</v>
      </c>
      <c r="C27" s="156" t="s">
        <v>55</v>
      </c>
      <c r="D27" s="156">
        <v>4</v>
      </c>
      <c r="E27" s="156" t="s">
        <v>46</v>
      </c>
      <c r="F27" s="156"/>
      <c r="G27" s="156"/>
      <c r="H27" s="162"/>
      <c r="I27" s="162"/>
    </row>
    <row r="28" spans="1:9" x14ac:dyDescent="0.25">
      <c r="A28" s="157" t="s">
        <v>334</v>
      </c>
      <c r="B28" s="156">
        <v>4</v>
      </c>
      <c r="C28" s="156" t="s">
        <v>4</v>
      </c>
      <c r="D28" s="156">
        <v>4</v>
      </c>
      <c r="E28" s="156" t="s">
        <v>52</v>
      </c>
      <c r="F28" s="156"/>
      <c r="G28" s="156"/>
      <c r="H28" s="162"/>
      <c r="I28" s="162"/>
    </row>
    <row r="29" spans="1:9" x14ac:dyDescent="0.25">
      <c r="A29" s="157" t="s">
        <v>335</v>
      </c>
      <c r="B29" s="156">
        <v>4</v>
      </c>
      <c r="C29" s="156" t="s">
        <v>4</v>
      </c>
      <c r="D29" s="156">
        <v>39</v>
      </c>
      <c r="E29" s="156" t="s">
        <v>52</v>
      </c>
      <c r="F29" s="156"/>
      <c r="G29" s="156"/>
      <c r="H29" s="162"/>
      <c r="I29" s="162"/>
    </row>
    <row r="30" spans="1:9" x14ac:dyDescent="0.25">
      <c r="A30" s="157" t="s">
        <v>335</v>
      </c>
      <c r="B30" s="156">
        <v>4</v>
      </c>
      <c r="C30" s="156" t="s">
        <v>87</v>
      </c>
      <c r="D30" s="156">
        <v>9</v>
      </c>
      <c r="E30" s="156" t="s">
        <v>239</v>
      </c>
      <c r="F30" s="156"/>
      <c r="G30" s="156"/>
      <c r="H30" s="162"/>
      <c r="I30" s="162"/>
    </row>
    <row r="31" spans="1:9" x14ac:dyDescent="0.25">
      <c r="A31" s="157" t="s">
        <v>317</v>
      </c>
      <c r="B31" s="156">
        <v>4</v>
      </c>
      <c r="C31" s="156" t="s">
        <v>87</v>
      </c>
      <c r="D31" s="156">
        <v>21</v>
      </c>
      <c r="E31" s="156" t="s">
        <v>239</v>
      </c>
      <c r="F31" s="156"/>
      <c r="G31" s="156"/>
      <c r="H31" s="162"/>
      <c r="I31" s="162"/>
    </row>
    <row r="32" spans="1:9" x14ac:dyDescent="0.25">
      <c r="A32" s="157" t="s">
        <v>336</v>
      </c>
      <c r="B32" s="156">
        <v>4</v>
      </c>
      <c r="C32" s="156" t="s">
        <v>4</v>
      </c>
      <c r="D32" s="156">
        <v>29</v>
      </c>
      <c r="E32" s="156" t="s">
        <v>52</v>
      </c>
      <c r="F32" s="156"/>
      <c r="G32" s="156"/>
      <c r="H32" s="162"/>
      <c r="I32" s="162"/>
    </row>
    <row r="33" spans="1:9" x14ac:dyDescent="0.25">
      <c r="A33" s="157" t="s">
        <v>337</v>
      </c>
      <c r="B33" s="156">
        <v>4</v>
      </c>
      <c r="C33" s="156" t="s">
        <v>87</v>
      </c>
      <c r="D33" s="156">
        <v>5</v>
      </c>
      <c r="E33" s="156" t="s">
        <v>239</v>
      </c>
      <c r="F33" s="156"/>
      <c r="G33" s="156"/>
      <c r="H33" s="162"/>
      <c r="I33" s="162"/>
    </row>
    <row r="34" spans="1:9" x14ac:dyDescent="0.25">
      <c r="A34" s="157" t="s">
        <v>337</v>
      </c>
      <c r="B34" s="156">
        <v>4</v>
      </c>
      <c r="C34" s="156" t="s">
        <v>41</v>
      </c>
      <c r="D34" s="156">
        <v>2</v>
      </c>
      <c r="E34" s="156" t="s">
        <v>45</v>
      </c>
      <c r="F34" s="156"/>
      <c r="G34" s="156"/>
      <c r="H34" s="162"/>
      <c r="I34" s="162"/>
    </row>
    <row r="35" spans="1:9" x14ac:dyDescent="0.25">
      <c r="A35" s="157" t="s">
        <v>323</v>
      </c>
      <c r="B35" s="156">
        <v>4</v>
      </c>
      <c r="C35" s="156" t="s">
        <v>87</v>
      </c>
      <c r="D35" s="156">
        <v>1</v>
      </c>
      <c r="E35" s="156" t="s">
        <v>239</v>
      </c>
      <c r="F35" s="156"/>
      <c r="G35" s="156"/>
      <c r="H35" s="162"/>
      <c r="I35" s="162"/>
    </row>
    <row r="36" spans="1:9" x14ac:dyDescent="0.25">
      <c r="A36" s="157" t="s">
        <v>327</v>
      </c>
      <c r="B36" s="156">
        <v>4</v>
      </c>
      <c r="C36" s="156" t="s">
        <v>41</v>
      </c>
      <c r="D36" s="156">
        <v>72</v>
      </c>
      <c r="E36" s="156" t="s">
        <v>45</v>
      </c>
      <c r="F36" s="156"/>
      <c r="G36" s="156"/>
      <c r="H36" s="162"/>
      <c r="I36" s="162"/>
    </row>
    <row r="37" spans="1:9" x14ac:dyDescent="0.25">
      <c r="A37" s="157" t="s">
        <v>329</v>
      </c>
      <c r="B37" s="156">
        <v>4</v>
      </c>
      <c r="C37" s="156" t="s">
        <v>4</v>
      </c>
      <c r="D37" s="156">
        <v>1</v>
      </c>
      <c r="E37" s="156" t="s">
        <v>52</v>
      </c>
      <c r="F37" s="156"/>
      <c r="G37" s="156"/>
      <c r="H37" s="162"/>
      <c r="I37" s="162"/>
    </row>
    <row r="38" spans="1:9" x14ac:dyDescent="0.25">
      <c r="A38" s="157" t="s">
        <v>65</v>
      </c>
      <c r="B38" s="156">
        <v>4</v>
      </c>
      <c r="C38" s="156" t="s">
        <v>4</v>
      </c>
      <c r="D38" s="156">
        <v>4</v>
      </c>
      <c r="E38" s="156" t="s">
        <v>52</v>
      </c>
      <c r="F38" s="156"/>
      <c r="G38" s="156"/>
      <c r="H38" s="162"/>
      <c r="I38" s="162"/>
    </row>
    <row r="39" spans="1:9" x14ac:dyDescent="0.25">
      <c r="A39" s="157" t="s">
        <v>71</v>
      </c>
      <c r="B39" s="156">
        <v>4</v>
      </c>
      <c r="C39" s="156" t="s">
        <v>4</v>
      </c>
      <c r="D39" s="156">
        <v>2</v>
      </c>
      <c r="E39" s="156" t="s">
        <v>52</v>
      </c>
      <c r="F39" s="156"/>
      <c r="G39" s="156"/>
      <c r="H39" s="162"/>
      <c r="I39" s="162"/>
    </row>
    <row r="40" spans="1:9" x14ac:dyDescent="0.25">
      <c r="A40" s="157" t="s">
        <v>338</v>
      </c>
      <c r="B40" s="156">
        <v>3</v>
      </c>
      <c r="C40" s="156" t="s">
        <v>4</v>
      </c>
      <c r="D40" s="156">
        <v>96</v>
      </c>
      <c r="E40" s="156" t="s">
        <v>52</v>
      </c>
      <c r="F40" s="156"/>
      <c r="G40" s="156"/>
      <c r="H40" s="162"/>
      <c r="I40" s="162"/>
    </row>
    <row r="41" spans="1:9" x14ac:dyDescent="0.25">
      <c r="A41" s="157" t="s">
        <v>339</v>
      </c>
      <c r="B41" s="156">
        <v>3</v>
      </c>
      <c r="C41" s="156" t="s">
        <v>87</v>
      </c>
      <c r="D41" s="156">
        <v>6</v>
      </c>
      <c r="E41" s="156" t="s">
        <v>239</v>
      </c>
      <c r="F41" s="156"/>
      <c r="G41" s="156"/>
      <c r="H41" s="162"/>
      <c r="I41" s="162"/>
    </row>
    <row r="42" spans="1:9" x14ac:dyDescent="0.25">
      <c r="A42" s="157" t="s">
        <v>337</v>
      </c>
      <c r="B42" s="156">
        <v>3</v>
      </c>
      <c r="C42" s="156" t="s">
        <v>87</v>
      </c>
      <c r="D42" s="156">
        <v>5</v>
      </c>
      <c r="E42" s="156" t="s">
        <v>239</v>
      </c>
      <c r="F42" s="156"/>
      <c r="G42" s="156"/>
      <c r="H42" s="162"/>
      <c r="I42" s="162"/>
    </row>
    <row r="43" spans="1:9" x14ac:dyDescent="0.25">
      <c r="A43" s="157" t="s">
        <v>337</v>
      </c>
      <c r="B43" s="156">
        <v>3</v>
      </c>
      <c r="C43" s="156" t="s">
        <v>41</v>
      </c>
      <c r="D43" s="156">
        <v>2</v>
      </c>
      <c r="E43" s="156" t="s">
        <v>45</v>
      </c>
      <c r="F43" s="156"/>
      <c r="G43" s="156"/>
      <c r="H43" s="162"/>
      <c r="I43" s="162"/>
    </row>
    <row r="44" spans="1:9" x14ac:dyDescent="0.25">
      <c r="A44" s="157" t="s">
        <v>323</v>
      </c>
      <c r="B44" s="156">
        <v>3</v>
      </c>
      <c r="C44" s="156" t="s">
        <v>87</v>
      </c>
      <c r="D44" s="156">
        <v>1</v>
      </c>
      <c r="E44" s="156" t="s">
        <v>239</v>
      </c>
      <c r="F44" s="156"/>
      <c r="G44" s="156"/>
      <c r="H44" s="162"/>
      <c r="I44" s="162"/>
    </row>
    <row r="45" spans="1:9" x14ac:dyDescent="0.25">
      <c r="A45" s="157" t="s">
        <v>327</v>
      </c>
      <c r="B45" s="156">
        <v>3</v>
      </c>
      <c r="C45" s="156" t="s">
        <v>41</v>
      </c>
      <c r="D45" s="156">
        <v>72</v>
      </c>
      <c r="E45" s="156" t="s">
        <v>45</v>
      </c>
      <c r="F45" s="156"/>
      <c r="G45" s="156"/>
      <c r="H45" s="162"/>
      <c r="I45" s="162"/>
    </row>
    <row r="46" spans="1:9" x14ac:dyDescent="0.25">
      <c r="A46" s="157" t="s">
        <v>329</v>
      </c>
      <c r="B46" s="156">
        <v>3</v>
      </c>
      <c r="C46" s="156" t="s">
        <v>4</v>
      </c>
      <c r="D46" s="156">
        <v>1</v>
      </c>
      <c r="E46" s="156" t="s">
        <v>52</v>
      </c>
      <c r="F46" s="156"/>
      <c r="G46" s="156"/>
      <c r="H46" s="162"/>
      <c r="I46" s="162"/>
    </row>
    <row r="47" spans="1:9" x14ac:dyDescent="0.25">
      <c r="A47" s="157" t="s">
        <v>65</v>
      </c>
      <c r="B47" s="156">
        <v>3</v>
      </c>
      <c r="C47" s="156" t="s">
        <v>4</v>
      </c>
      <c r="D47" s="156">
        <v>4</v>
      </c>
      <c r="E47" s="156" t="s">
        <v>52</v>
      </c>
      <c r="F47" s="156"/>
      <c r="G47" s="156"/>
      <c r="H47" s="162"/>
      <c r="I47" s="162"/>
    </row>
    <row r="48" spans="1:9" x14ac:dyDescent="0.25">
      <c r="A48" s="157" t="s">
        <v>71</v>
      </c>
      <c r="B48" s="156">
        <v>3</v>
      </c>
      <c r="C48" s="156" t="s">
        <v>4</v>
      </c>
      <c r="D48" s="156">
        <v>2</v>
      </c>
      <c r="E48" s="156" t="s">
        <v>52</v>
      </c>
      <c r="F48" s="156"/>
      <c r="G48" s="156"/>
      <c r="H48" s="162"/>
      <c r="I48" s="162"/>
    </row>
    <row r="49" spans="1:9" x14ac:dyDescent="0.25">
      <c r="A49" s="157" t="s">
        <v>317</v>
      </c>
      <c r="B49" s="156">
        <v>3</v>
      </c>
      <c r="C49" s="156" t="s">
        <v>87</v>
      </c>
      <c r="D49" s="156">
        <v>21</v>
      </c>
      <c r="E49" s="156" t="s">
        <v>239</v>
      </c>
      <c r="F49" s="156"/>
      <c r="G49" s="156"/>
      <c r="H49" s="162"/>
      <c r="I49" s="162"/>
    </row>
    <row r="50" spans="1:9" x14ac:dyDescent="0.25">
      <c r="A50" s="157" t="s">
        <v>337</v>
      </c>
      <c r="B50" s="156">
        <v>2</v>
      </c>
      <c r="C50" s="156" t="s">
        <v>87</v>
      </c>
      <c r="D50" s="156">
        <v>5</v>
      </c>
      <c r="E50" s="156" t="s">
        <v>239</v>
      </c>
      <c r="F50" s="156"/>
      <c r="G50" s="156"/>
      <c r="H50" s="162"/>
      <c r="I50" s="162"/>
    </row>
    <row r="51" spans="1:9" x14ac:dyDescent="0.25">
      <c r="A51" s="157" t="s">
        <v>337</v>
      </c>
      <c r="B51" s="156">
        <v>2</v>
      </c>
      <c r="C51" s="156" t="s">
        <v>41</v>
      </c>
      <c r="D51" s="156">
        <v>2</v>
      </c>
      <c r="E51" s="156" t="s">
        <v>45</v>
      </c>
      <c r="F51" s="156"/>
      <c r="G51" s="156"/>
      <c r="H51" s="162"/>
      <c r="I51" s="162"/>
    </row>
    <row r="52" spans="1:9" x14ac:dyDescent="0.25">
      <c r="A52" s="157" t="s">
        <v>323</v>
      </c>
      <c r="B52" s="156">
        <v>2</v>
      </c>
      <c r="C52" s="156" t="s">
        <v>87</v>
      </c>
      <c r="D52" s="156">
        <v>1</v>
      </c>
      <c r="E52" s="156" t="s">
        <v>239</v>
      </c>
      <c r="F52" s="156"/>
      <c r="G52" s="156"/>
      <c r="H52" s="162"/>
      <c r="I52" s="162"/>
    </row>
    <row r="53" spans="1:9" x14ac:dyDescent="0.25">
      <c r="A53" s="157" t="s">
        <v>327</v>
      </c>
      <c r="B53" s="156">
        <v>2</v>
      </c>
      <c r="C53" s="156" t="s">
        <v>41</v>
      </c>
      <c r="D53" s="156">
        <v>72</v>
      </c>
      <c r="E53" s="156" t="s">
        <v>45</v>
      </c>
      <c r="F53" s="156"/>
      <c r="G53" s="156"/>
      <c r="H53" s="162"/>
      <c r="I53" s="162"/>
    </row>
    <row r="54" spans="1:9" x14ac:dyDescent="0.25">
      <c r="A54" s="157" t="s">
        <v>329</v>
      </c>
      <c r="B54" s="156">
        <v>2</v>
      </c>
      <c r="C54" s="156" t="s">
        <v>4</v>
      </c>
      <c r="D54" s="156">
        <v>1</v>
      </c>
      <c r="E54" s="156" t="s">
        <v>52</v>
      </c>
      <c r="F54" s="156"/>
      <c r="G54" s="156"/>
      <c r="H54" s="162"/>
      <c r="I54" s="162"/>
    </row>
    <row r="55" spans="1:9" x14ac:dyDescent="0.25">
      <c r="A55" s="157" t="s">
        <v>65</v>
      </c>
      <c r="B55" s="156">
        <v>2</v>
      </c>
      <c r="C55" s="156" t="s">
        <v>4</v>
      </c>
      <c r="D55" s="156">
        <v>4</v>
      </c>
      <c r="E55" s="156" t="s">
        <v>52</v>
      </c>
      <c r="F55" s="156"/>
      <c r="G55" s="156"/>
      <c r="H55" s="162"/>
      <c r="I55" s="162"/>
    </row>
    <row r="56" spans="1:9" x14ac:dyDescent="0.25">
      <c r="A56" s="157" t="s">
        <v>71</v>
      </c>
      <c r="B56" s="156">
        <v>2</v>
      </c>
      <c r="C56" s="156" t="s">
        <v>4</v>
      </c>
      <c r="D56" s="156">
        <v>2</v>
      </c>
      <c r="E56" s="156" t="s">
        <v>52</v>
      </c>
      <c r="F56" s="156"/>
      <c r="G56" s="156"/>
      <c r="H56" s="162"/>
      <c r="I56" s="162"/>
    </row>
    <row r="57" spans="1:9" x14ac:dyDescent="0.25">
      <c r="A57" s="157" t="s">
        <v>317</v>
      </c>
      <c r="B57" s="156">
        <v>2</v>
      </c>
      <c r="C57" s="156" t="s">
        <v>87</v>
      </c>
      <c r="D57" s="156">
        <v>21</v>
      </c>
      <c r="E57" s="156" t="s">
        <v>239</v>
      </c>
      <c r="F57" s="156"/>
      <c r="G57" s="156"/>
      <c r="H57" s="162"/>
      <c r="I57" s="162"/>
    </row>
    <row r="58" spans="1:9" x14ac:dyDescent="0.25">
      <c r="A58" s="157" t="s">
        <v>340</v>
      </c>
      <c r="B58" s="156">
        <v>2</v>
      </c>
      <c r="C58" s="156" t="s">
        <v>4</v>
      </c>
      <c r="D58" s="156">
        <v>75</v>
      </c>
      <c r="E58" s="156" t="s">
        <v>52</v>
      </c>
      <c r="F58" s="156"/>
      <c r="G58" s="156"/>
      <c r="H58" s="162"/>
      <c r="I58" s="162"/>
    </row>
    <row r="59" spans="1:9" x14ac:dyDescent="0.25">
      <c r="A59" s="157" t="s">
        <v>340</v>
      </c>
      <c r="B59" s="156">
        <v>2</v>
      </c>
      <c r="C59" s="156" t="s">
        <v>15</v>
      </c>
      <c r="D59" s="156">
        <v>12</v>
      </c>
      <c r="E59" s="156" t="s">
        <v>32</v>
      </c>
      <c r="F59" s="156"/>
      <c r="G59" s="156"/>
      <c r="H59" s="162"/>
      <c r="I59" s="162"/>
    </row>
    <row r="60" spans="1:9" x14ac:dyDescent="0.25">
      <c r="A60" s="157" t="s">
        <v>341</v>
      </c>
      <c r="B60" s="156">
        <v>2</v>
      </c>
      <c r="C60" s="156" t="s">
        <v>55</v>
      </c>
      <c r="D60" s="156">
        <v>2</v>
      </c>
      <c r="E60" s="156" t="s">
        <v>46</v>
      </c>
      <c r="F60" s="156"/>
      <c r="G60" s="156"/>
      <c r="H60" s="162"/>
      <c r="I60" s="162"/>
    </row>
    <row r="61" spans="1:9" x14ac:dyDescent="0.25">
      <c r="A61" s="157" t="s">
        <v>337</v>
      </c>
      <c r="B61" s="156">
        <v>1</v>
      </c>
      <c r="C61" s="156" t="s">
        <v>87</v>
      </c>
      <c r="D61" s="156">
        <v>5</v>
      </c>
      <c r="E61" s="156" t="s">
        <v>239</v>
      </c>
      <c r="F61" s="156"/>
      <c r="G61" s="156"/>
      <c r="H61" s="162"/>
      <c r="I61" s="162"/>
    </row>
    <row r="62" spans="1:9" x14ac:dyDescent="0.25">
      <c r="A62" s="157" t="s">
        <v>337</v>
      </c>
      <c r="B62" s="156">
        <v>1</v>
      </c>
      <c r="C62" s="156" t="s">
        <v>41</v>
      </c>
      <c r="D62" s="156">
        <v>2</v>
      </c>
      <c r="E62" s="156" t="s">
        <v>45</v>
      </c>
      <c r="F62" s="156"/>
      <c r="G62" s="156"/>
      <c r="H62" s="162"/>
      <c r="I62" s="162"/>
    </row>
    <row r="63" spans="1:9" x14ac:dyDescent="0.25">
      <c r="A63" s="157" t="s">
        <v>323</v>
      </c>
      <c r="B63" s="156">
        <v>1</v>
      </c>
      <c r="C63" s="156" t="s">
        <v>87</v>
      </c>
      <c r="D63" s="156">
        <v>1</v>
      </c>
      <c r="E63" s="156" t="s">
        <v>239</v>
      </c>
      <c r="F63" s="156"/>
      <c r="G63" s="156"/>
      <c r="H63" s="162"/>
      <c r="I63" s="162"/>
    </row>
    <row r="64" spans="1:9" x14ac:dyDescent="0.25">
      <c r="A64" s="157" t="s">
        <v>327</v>
      </c>
      <c r="B64" s="156">
        <v>1</v>
      </c>
      <c r="C64" s="156" t="s">
        <v>41</v>
      </c>
      <c r="D64" s="156">
        <v>72</v>
      </c>
      <c r="E64" s="156" t="s">
        <v>45</v>
      </c>
      <c r="F64" s="156"/>
      <c r="G64" s="156"/>
      <c r="H64" s="162"/>
      <c r="I64" s="162"/>
    </row>
    <row r="65" spans="1:9" x14ac:dyDescent="0.25">
      <c r="A65" s="157" t="s">
        <v>329</v>
      </c>
      <c r="B65" s="156">
        <v>1</v>
      </c>
      <c r="C65" s="156" t="s">
        <v>4</v>
      </c>
      <c r="D65" s="156">
        <v>1</v>
      </c>
      <c r="E65" s="156" t="s">
        <v>52</v>
      </c>
      <c r="F65" s="156"/>
      <c r="G65" s="156"/>
      <c r="H65" s="162"/>
      <c r="I65" s="162"/>
    </row>
    <row r="66" spans="1:9" x14ac:dyDescent="0.25">
      <c r="A66" s="157" t="s">
        <v>65</v>
      </c>
      <c r="B66" s="156">
        <v>1</v>
      </c>
      <c r="C66" s="156" t="s">
        <v>4</v>
      </c>
      <c r="D66" s="156">
        <v>4</v>
      </c>
      <c r="E66" s="156" t="s">
        <v>52</v>
      </c>
      <c r="F66" s="156"/>
      <c r="G66" s="156"/>
      <c r="H66" s="162"/>
      <c r="I66" s="162"/>
    </row>
    <row r="67" spans="1:9" x14ac:dyDescent="0.25">
      <c r="A67" s="157" t="s">
        <v>71</v>
      </c>
      <c r="B67" s="156">
        <v>1</v>
      </c>
      <c r="C67" s="156" t="s">
        <v>4</v>
      </c>
      <c r="D67" s="156">
        <v>2</v>
      </c>
      <c r="E67" s="156" t="s">
        <v>52</v>
      </c>
      <c r="F67" s="156"/>
      <c r="G67" s="156"/>
      <c r="H67" s="162"/>
      <c r="I67" s="162"/>
    </row>
    <row r="68" spans="1:9" x14ac:dyDescent="0.25">
      <c r="A68" s="157" t="s">
        <v>317</v>
      </c>
      <c r="B68" s="156">
        <v>1</v>
      </c>
      <c r="C68" s="156" t="s">
        <v>87</v>
      </c>
      <c r="D68" s="156">
        <v>21</v>
      </c>
      <c r="E68" s="156" t="s">
        <v>239</v>
      </c>
      <c r="F68" s="156"/>
      <c r="G68" s="156"/>
      <c r="H68" s="162"/>
      <c r="I68" s="162"/>
    </row>
    <row r="69" spans="1:9" x14ac:dyDescent="0.25">
      <c r="A69" s="157" t="s">
        <v>340</v>
      </c>
      <c r="B69" s="156">
        <v>1</v>
      </c>
      <c r="C69" s="156" t="s">
        <v>4</v>
      </c>
      <c r="D69" s="156">
        <v>70</v>
      </c>
      <c r="E69" s="156" t="s">
        <v>52</v>
      </c>
      <c r="F69" s="156"/>
      <c r="G69" s="156"/>
      <c r="H69" s="162"/>
      <c r="I69" s="162"/>
    </row>
    <row r="70" spans="1:9" x14ac:dyDescent="0.25">
      <c r="A70" s="157" t="s">
        <v>340</v>
      </c>
      <c r="B70" s="156">
        <v>1</v>
      </c>
      <c r="C70" s="156" t="s">
        <v>15</v>
      </c>
      <c r="D70" s="156">
        <v>12</v>
      </c>
      <c r="E70" s="156" t="s">
        <v>32</v>
      </c>
      <c r="F70" s="156"/>
      <c r="G70" s="156"/>
      <c r="H70" s="162"/>
      <c r="I70" s="162"/>
    </row>
    <row r="71" spans="1:9" x14ac:dyDescent="0.25">
      <c r="A71" s="157" t="s">
        <v>66</v>
      </c>
      <c r="B71" s="156">
        <v>1</v>
      </c>
      <c r="C71" s="156" t="s">
        <v>47</v>
      </c>
      <c r="D71" s="156">
        <v>1</v>
      </c>
      <c r="E71" s="156" t="s">
        <v>112</v>
      </c>
      <c r="F71" s="156"/>
      <c r="G71" s="156"/>
      <c r="H71" s="162"/>
      <c r="I71" s="162"/>
    </row>
    <row r="72" spans="1:9" x14ac:dyDescent="0.25">
      <c r="A72" s="157" t="s">
        <v>66</v>
      </c>
      <c r="B72" s="156">
        <v>1</v>
      </c>
      <c r="C72" s="156" t="s">
        <v>41</v>
      </c>
      <c r="D72" s="156">
        <v>6</v>
      </c>
      <c r="E72" s="156" t="s">
        <v>45</v>
      </c>
      <c r="F72" s="156"/>
      <c r="G72" s="156"/>
      <c r="H72" s="162"/>
      <c r="I72" s="162"/>
    </row>
    <row r="73" spans="1:9" x14ac:dyDescent="0.25">
      <c r="A73" s="157" t="s">
        <v>240</v>
      </c>
      <c r="B73" s="156">
        <v>0</v>
      </c>
      <c r="C73" s="156" t="s">
        <v>6</v>
      </c>
      <c r="D73" s="156">
        <v>6</v>
      </c>
      <c r="E73" s="156" t="s">
        <v>46</v>
      </c>
      <c r="F73" s="156"/>
      <c r="G73" s="156"/>
      <c r="H73" s="162"/>
      <c r="I73" s="162"/>
    </row>
    <row r="74" spans="1:9" x14ac:dyDescent="0.25">
      <c r="A74" s="157" t="s">
        <v>342</v>
      </c>
      <c r="B74" s="156">
        <v>0</v>
      </c>
      <c r="C74" s="156" t="s">
        <v>6</v>
      </c>
      <c r="D74" s="156">
        <v>2</v>
      </c>
      <c r="E74" s="156" t="s">
        <v>46</v>
      </c>
      <c r="F74" s="156"/>
      <c r="G74" s="156"/>
      <c r="H74" s="162"/>
      <c r="I74" s="162"/>
    </row>
    <row r="75" spans="1:9" x14ac:dyDescent="0.25">
      <c r="A75" s="157" t="s">
        <v>343</v>
      </c>
      <c r="B75" s="156">
        <v>0</v>
      </c>
      <c r="C75" s="156" t="s">
        <v>4</v>
      </c>
      <c r="D75" s="156">
        <v>4</v>
      </c>
      <c r="E75" s="156" t="s">
        <v>52</v>
      </c>
      <c r="F75" s="156"/>
      <c r="G75" s="156"/>
      <c r="H75" s="162"/>
      <c r="I75" s="162"/>
    </row>
    <row r="76" spans="1:9" x14ac:dyDescent="0.25">
      <c r="A76" s="157" t="s">
        <v>344</v>
      </c>
      <c r="B76" s="156">
        <v>0</v>
      </c>
      <c r="C76" s="156" t="s">
        <v>4</v>
      </c>
      <c r="D76" s="156">
        <v>1</v>
      </c>
      <c r="E76" s="156" t="s">
        <v>52</v>
      </c>
      <c r="F76" s="156"/>
      <c r="G76" s="156"/>
      <c r="H76" s="162"/>
      <c r="I76" s="162"/>
    </row>
    <row r="77" spans="1:9" x14ac:dyDescent="0.25">
      <c r="A77" s="157" t="s">
        <v>345</v>
      </c>
      <c r="B77" s="156">
        <v>0</v>
      </c>
      <c r="C77" s="156" t="s">
        <v>4</v>
      </c>
      <c r="D77" s="156">
        <v>4</v>
      </c>
      <c r="E77" s="156" t="s">
        <v>52</v>
      </c>
      <c r="F77" s="156"/>
      <c r="G77" s="156"/>
      <c r="H77" s="162"/>
      <c r="I77" s="162"/>
    </row>
    <row r="78" spans="1:9" x14ac:dyDescent="0.25">
      <c r="A78" s="157" t="s">
        <v>346</v>
      </c>
      <c r="B78" s="156">
        <v>0</v>
      </c>
      <c r="C78" s="156" t="s">
        <v>55</v>
      </c>
      <c r="D78" s="156">
        <v>10</v>
      </c>
      <c r="E78" s="156" t="s">
        <v>46</v>
      </c>
      <c r="F78" s="156"/>
      <c r="G78" s="156"/>
      <c r="H78" s="162"/>
      <c r="I78" s="162"/>
    </row>
    <row r="79" spans="1:9" x14ac:dyDescent="0.25">
      <c r="A79" s="157" t="s">
        <v>347</v>
      </c>
      <c r="B79" s="156">
        <v>0</v>
      </c>
      <c r="C79" s="156" t="s">
        <v>55</v>
      </c>
      <c r="D79" s="156">
        <v>1</v>
      </c>
      <c r="E79" s="156" t="s">
        <v>46</v>
      </c>
      <c r="F79" s="156"/>
      <c r="G79" s="156"/>
      <c r="H79" s="162"/>
      <c r="I79" s="162"/>
    </row>
    <row r="80" spans="1:9" x14ac:dyDescent="0.25">
      <c r="A80" s="157" t="s">
        <v>348</v>
      </c>
      <c r="B80" s="156">
        <v>0</v>
      </c>
      <c r="C80" s="156" t="s">
        <v>87</v>
      </c>
      <c r="D80" s="156">
        <v>7</v>
      </c>
      <c r="E80" s="156" t="s">
        <v>239</v>
      </c>
      <c r="F80" s="156"/>
      <c r="G80" s="156"/>
      <c r="H80" s="162"/>
      <c r="I80" s="162"/>
    </row>
    <row r="81" spans="1:9" x14ac:dyDescent="0.25">
      <c r="A81" s="157" t="s">
        <v>348</v>
      </c>
      <c r="B81" s="156">
        <v>0</v>
      </c>
      <c r="C81" s="156" t="s">
        <v>15</v>
      </c>
      <c r="D81" s="156">
        <v>3</v>
      </c>
      <c r="E81" s="156" t="s">
        <v>32</v>
      </c>
      <c r="F81" s="156"/>
      <c r="G81" s="156"/>
      <c r="H81" s="162"/>
      <c r="I81" s="162"/>
    </row>
    <row r="82" spans="1:9" x14ac:dyDescent="0.25">
      <c r="A82" s="157" t="s">
        <v>349</v>
      </c>
      <c r="B82" s="156">
        <v>0</v>
      </c>
      <c r="C82" s="156" t="s">
        <v>41</v>
      </c>
      <c r="D82" s="156">
        <v>8</v>
      </c>
      <c r="E82" s="156" t="s">
        <v>45</v>
      </c>
      <c r="F82" s="156"/>
      <c r="G82" s="156"/>
      <c r="H82" s="162"/>
      <c r="I82" s="162"/>
    </row>
    <row r="83" spans="1:9" x14ac:dyDescent="0.25">
      <c r="A83" s="157" t="s">
        <v>350</v>
      </c>
      <c r="B83" s="156">
        <v>0</v>
      </c>
      <c r="C83" s="156" t="s">
        <v>41</v>
      </c>
      <c r="D83" s="156">
        <v>18</v>
      </c>
      <c r="E83" s="156" t="s">
        <v>45</v>
      </c>
      <c r="F83" s="156"/>
      <c r="G83" s="156"/>
      <c r="H83" s="162"/>
      <c r="I83" s="162"/>
    </row>
    <row r="84" spans="1:9" x14ac:dyDescent="0.25">
      <c r="A84" s="157" t="s">
        <v>351</v>
      </c>
      <c r="B84" s="156">
        <v>0</v>
      </c>
      <c r="C84" s="156" t="s">
        <v>41</v>
      </c>
      <c r="D84" s="156">
        <v>10</v>
      </c>
      <c r="E84" s="156" t="s">
        <v>45</v>
      </c>
      <c r="F84" s="156"/>
      <c r="G84" s="156"/>
      <c r="H84" s="162"/>
      <c r="I84" s="162"/>
    </row>
    <row r="85" spans="1:9" x14ac:dyDescent="0.25">
      <c r="A85" s="157" t="s">
        <v>351</v>
      </c>
      <c r="B85" s="156">
        <v>0</v>
      </c>
      <c r="C85" s="156" t="s">
        <v>87</v>
      </c>
      <c r="D85" s="156">
        <v>2</v>
      </c>
      <c r="E85" s="156" t="s">
        <v>239</v>
      </c>
      <c r="F85" s="156"/>
      <c r="G85" s="156"/>
      <c r="H85" s="162"/>
      <c r="I85" s="162"/>
    </row>
    <row r="86" spans="1:9" x14ac:dyDescent="0.25">
      <c r="A86" s="157" t="s">
        <v>352</v>
      </c>
      <c r="B86" s="156">
        <v>0</v>
      </c>
      <c r="C86" s="156" t="s">
        <v>41</v>
      </c>
      <c r="D86" s="156">
        <v>8</v>
      </c>
      <c r="E86" s="156" t="s">
        <v>45</v>
      </c>
      <c r="F86" s="156"/>
      <c r="G86" s="156"/>
      <c r="H86" s="162"/>
      <c r="I86" s="162"/>
    </row>
    <row r="87" spans="1:9" x14ac:dyDescent="0.25">
      <c r="A87" s="157" t="s">
        <v>353</v>
      </c>
      <c r="B87" s="156">
        <v>0</v>
      </c>
      <c r="C87" s="156" t="s">
        <v>87</v>
      </c>
      <c r="D87" s="156">
        <v>2</v>
      </c>
      <c r="E87" s="156" t="s">
        <v>239</v>
      </c>
      <c r="F87" s="156"/>
      <c r="G87" s="156"/>
      <c r="H87" s="162"/>
      <c r="I87" s="162"/>
    </row>
    <row r="88" spans="1:9" x14ac:dyDescent="0.25">
      <c r="A88" s="157" t="s">
        <v>354</v>
      </c>
      <c r="B88" s="156">
        <v>0</v>
      </c>
      <c r="C88" s="156" t="s">
        <v>41</v>
      </c>
      <c r="D88" s="156">
        <v>21</v>
      </c>
      <c r="E88" s="156" t="s">
        <v>45</v>
      </c>
      <c r="F88" s="156"/>
      <c r="G88" s="156"/>
      <c r="H88" s="162"/>
      <c r="I88" s="162"/>
    </row>
    <row r="89" spans="1:9" x14ac:dyDescent="0.25">
      <c r="A89" s="157" t="s">
        <v>355</v>
      </c>
      <c r="B89" s="156">
        <v>0</v>
      </c>
      <c r="C89" s="156" t="s">
        <v>41</v>
      </c>
      <c r="D89" s="156">
        <v>4</v>
      </c>
      <c r="E89" s="156" t="s">
        <v>45</v>
      </c>
      <c r="F89" s="156"/>
      <c r="G89" s="156"/>
      <c r="H89" s="162"/>
      <c r="I89" s="162"/>
    </row>
    <row r="90" spans="1:9" x14ac:dyDescent="0.25">
      <c r="A90" s="157" t="s">
        <v>356</v>
      </c>
      <c r="B90" s="156">
        <v>0</v>
      </c>
      <c r="C90" s="156" t="s">
        <v>41</v>
      </c>
      <c r="D90" s="156">
        <v>4</v>
      </c>
      <c r="E90" s="156" t="s">
        <v>45</v>
      </c>
      <c r="F90" s="156"/>
      <c r="G90" s="156"/>
      <c r="H90" s="162"/>
      <c r="I90" s="162"/>
    </row>
    <row r="91" spans="1:9" x14ac:dyDescent="0.25">
      <c r="A91" s="157" t="s">
        <v>357</v>
      </c>
      <c r="B91" s="156">
        <v>0</v>
      </c>
      <c r="C91" s="156" t="s">
        <v>41</v>
      </c>
      <c r="D91" s="156">
        <v>4</v>
      </c>
      <c r="E91" s="156" t="s">
        <v>45</v>
      </c>
      <c r="F91" s="156"/>
      <c r="G91" s="156"/>
      <c r="H91" s="162"/>
      <c r="I91" s="162"/>
    </row>
    <row r="92" spans="1:9" x14ac:dyDescent="0.25">
      <c r="A92" s="157" t="s">
        <v>358</v>
      </c>
      <c r="B92" s="156">
        <v>0</v>
      </c>
      <c r="C92" s="156" t="s">
        <v>8</v>
      </c>
      <c r="D92" s="156">
        <v>4</v>
      </c>
      <c r="E92" s="156" t="s">
        <v>52</v>
      </c>
      <c r="F92" s="156"/>
      <c r="G92" s="156"/>
      <c r="H92" s="162"/>
      <c r="I92" s="162"/>
    </row>
    <row r="93" spans="1:9" x14ac:dyDescent="0.25">
      <c r="A93" s="157" t="s">
        <v>229</v>
      </c>
      <c r="B93" s="156">
        <v>0</v>
      </c>
      <c r="C93" s="156" t="s">
        <v>87</v>
      </c>
      <c r="D93" s="156">
        <v>3</v>
      </c>
      <c r="E93" s="156" t="s">
        <v>239</v>
      </c>
      <c r="F93" s="156"/>
      <c r="G93" s="156"/>
      <c r="H93" s="162"/>
      <c r="I93" s="162"/>
    </row>
    <row r="94" spans="1:9" x14ac:dyDescent="0.25">
      <c r="A94" s="157" t="s">
        <v>359</v>
      </c>
      <c r="B94" s="156">
        <v>0</v>
      </c>
      <c r="C94" s="156" t="s">
        <v>8</v>
      </c>
      <c r="D94" s="156">
        <v>5</v>
      </c>
      <c r="E94" s="156" t="s">
        <v>52</v>
      </c>
      <c r="F94" s="156"/>
      <c r="G94" s="156"/>
      <c r="H94" s="162"/>
      <c r="I94" s="162"/>
    </row>
    <row r="95" spans="1:9" x14ac:dyDescent="0.25">
      <c r="A95" s="157" t="s">
        <v>360</v>
      </c>
      <c r="B95" s="156">
        <v>0</v>
      </c>
      <c r="C95" s="156" t="s">
        <v>47</v>
      </c>
      <c r="D95" s="156">
        <v>25</v>
      </c>
      <c r="E95" s="156" t="s">
        <v>112</v>
      </c>
      <c r="F95" s="156"/>
      <c r="G95" s="156"/>
      <c r="H95" s="162"/>
      <c r="I95" s="162"/>
    </row>
    <row r="96" spans="1:9" x14ac:dyDescent="0.25">
      <c r="A96" s="157" t="s">
        <v>361</v>
      </c>
      <c r="B96" s="156">
        <v>0</v>
      </c>
      <c r="C96" s="156" t="s">
        <v>6</v>
      </c>
      <c r="D96" s="156">
        <v>1</v>
      </c>
      <c r="E96" s="156" t="s">
        <v>46</v>
      </c>
      <c r="F96" s="156"/>
      <c r="G96" s="156"/>
      <c r="H96" s="162"/>
      <c r="I96" s="162"/>
    </row>
    <row r="97" spans="1:9" x14ac:dyDescent="0.25">
      <c r="A97" s="157" t="s">
        <v>361</v>
      </c>
      <c r="B97" s="156">
        <v>0</v>
      </c>
      <c r="C97" s="156" t="s">
        <v>47</v>
      </c>
      <c r="D97" s="156">
        <v>26</v>
      </c>
      <c r="E97" s="156" t="s">
        <v>112</v>
      </c>
      <c r="F97" s="156"/>
      <c r="G97" s="156"/>
      <c r="H97" s="162"/>
      <c r="I97" s="162"/>
    </row>
    <row r="98" spans="1:9" x14ac:dyDescent="0.25">
      <c r="A98" s="157" t="s">
        <v>362</v>
      </c>
      <c r="B98" s="156">
        <v>0</v>
      </c>
      <c r="C98" s="156" t="s">
        <v>87</v>
      </c>
      <c r="D98" s="156">
        <v>2</v>
      </c>
      <c r="E98" s="156" t="s">
        <v>239</v>
      </c>
      <c r="F98" s="156"/>
      <c r="G98" s="156"/>
      <c r="H98" s="162"/>
      <c r="I98" s="162"/>
    </row>
    <row r="99" spans="1:9" x14ac:dyDescent="0.25">
      <c r="A99" s="157" t="s">
        <v>363</v>
      </c>
      <c r="B99" s="156">
        <v>0</v>
      </c>
      <c r="C99" s="156" t="s">
        <v>15</v>
      </c>
      <c r="D99" s="156">
        <v>15</v>
      </c>
      <c r="E99" s="156" t="s">
        <v>32</v>
      </c>
      <c r="F99" s="156"/>
      <c r="G99" s="156"/>
      <c r="H99" s="162"/>
      <c r="I99" s="162"/>
    </row>
    <row r="100" spans="1:9" x14ac:dyDescent="0.25">
      <c r="A100" s="157" t="s">
        <v>255</v>
      </c>
      <c r="B100" s="156">
        <v>0</v>
      </c>
      <c r="C100" s="156" t="s">
        <v>15</v>
      </c>
      <c r="D100" s="156">
        <v>5</v>
      </c>
      <c r="E100" s="156" t="s">
        <v>32</v>
      </c>
      <c r="F100" s="156"/>
      <c r="G100" s="156"/>
      <c r="H100" s="162"/>
      <c r="I100" s="162"/>
    </row>
    <row r="101" spans="1:9" x14ac:dyDescent="0.25">
      <c r="A101" s="1"/>
      <c r="B101" s="1"/>
      <c r="C101" s="1"/>
      <c r="D101" s="1"/>
      <c r="E101" s="190" t="s">
        <v>118</v>
      </c>
      <c r="F101" s="191"/>
      <c r="G101" s="147">
        <f>SUM(G3:G100)</f>
        <v>0</v>
      </c>
      <c r="H101" s="148"/>
      <c r="I101" s="147">
        <f>SUM(I3:I100)</f>
        <v>0</v>
      </c>
    </row>
    <row r="102" spans="1:9" x14ac:dyDescent="0.25">
      <c r="A102" s="1"/>
      <c r="B102" s="1"/>
      <c r="C102" s="1"/>
      <c r="D102" s="1"/>
      <c r="E102" s="185" t="s">
        <v>119</v>
      </c>
      <c r="F102" s="186"/>
      <c r="G102" s="128"/>
      <c r="H102" s="128"/>
      <c r="I102" s="128"/>
    </row>
  </sheetData>
  <mergeCells count="5">
    <mergeCell ref="E101:F101"/>
    <mergeCell ref="E102:F102"/>
    <mergeCell ref="A1:B1"/>
    <mergeCell ref="C1:D1"/>
    <mergeCell ref="F1:I1"/>
  </mergeCells>
  <conditionalFormatting sqref="E2:E100 D98:D100 C50:D56 D61:D96 A2:D2 C3:D48">
    <cfRule type="cellIs" dxfId="6553" priority="172" operator="equal">
      <formula>#N/A</formula>
    </cfRule>
    <cfRule type="cellIs" dxfId="6552" priority="173" operator="equal">
      <formula>#REF!</formula>
    </cfRule>
  </conditionalFormatting>
  <conditionalFormatting sqref="D43">
    <cfRule type="cellIs" dxfId="6551" priority="170" operator="equal">
      <formula>#N/A</formula>
    </cfRule>
    <cfRule type="cellIs" dxfId="6550" priority="171" operator="equal">
      <formula>#REF!</formula>
    </cfRule>
  </conditionalFormatting>
  <conditionalFormatting sqref="A21:A25 A26:B100 B7:B25 D48 D97 D62 D64 D66 C42:D43 C49:D51 D56 C57:D57">
    <cfRule type="cellIs" dxfId="6549" priority="168" operator="equal">
      <formula>#N/A</formula>
    </cfRule>
    <cfRule type="cellIs" dxfId="6548" priority="169" operator="equal">
      <formula>#REF!</formula>
    </cfRule>
  </conditionalFormatting>
  <conditionalFormatting sqref="D55">
    <cfRule type="cellIs" dxfId="6547" priority="152" operator="equal">
      <formula>#N/A</formula>
    </cfRule>
    <cfRule type="cellIs" dxfId="6546" priority="153" operator="equal">
      <formula>#REF!</formula>
    </cfRule>
  </conditionalFormatting>
  <conditionalFormatting sqref="D50:D51">
    <cfRule type="cellIs" dxfId="6545" priority="166" operator="equal">
      <formula>#N/A</formula>
    </cfRule>
    <cfRule type="cellIs" dxfId="6544" priority="167" operator="equal">
      <formula>#REF!</formula>
    </cfRule>
  </conditionalFormatting>
  <conditionalFormatting sqref="A3:B20">
    <cfRule type="cellIs" dxfId="6543" priority="164" operator="equal">
      <formula>#N/A</formula>
    </cfRule>
    <cfRule type="cellIs" dxfId="6542" priority="165" operator="equal">
      <formula>#REF!</formula>
    </cfRule>
  </conditionalFormatting>
  <conditionalFormatting sqref="D46">
    <cfRule type="cellIs" dxfId="6541" priority="162" operator="equal">
      <formula>#N/A</formula>
    </cfRule>
    <cfRule type="cellIs" dxfId="6540" priority="163" operator="equal">
      <formula>#REF!</formula>
    </cfRule>
  </conditionalFormatting>
  <conditionalFormatting sqref="D47">
    <cfRule type="cellIs" dxfId="6539" priority="160" operator="equal">
      <formula>#N/A</formula>
    </cfRule>
    <cfRule type="cellIs" dxfId="6538" priority="161" operator="equal">
      <formula>#REF!</formula>
    </cfRule>
  </conditionalFormatting>
  <conditionalFormatting sqref="D52">
    <cfRule type="cellIs" dxfId="6537" priority="158" operator="equal">
      <formula>#N/A</formula>
    </cfRule>
    <cfRule type="cellIs" dxfId="6536" priority="159" operator="equal">
      <formula>#REF!</formula>
    </cfRule>
  </conditionalFormatting>
  <conditionalFormatting sqref="D53">
    <cfRule type="cellIs" dxfId="6535" priority="156" operator="equal">
      <formula>#N/A</formula>
    </cfRule>
    <cfRule type="cellIs" dxfId="6534" priority="157" operator="equal">
      <formula>#REF!</formula>
    </cfRule>
  </conditionalFormatting>
  <conditionalFormatting sqref="D54">
    <cfRule type="cellIs" dxfId="6533" priority="154" operator="equal">
      <formula>#N/A</formula>
    </cfRule>
    <cfRule type="cellIs" dxfId="6532" priority="155" operator="equal">
      <formula>#REF!</formula>
    </cfRule>
  </conditionalFormatting>
  <conditionalFormatting sqref="D56">
    <cfRule type="cellIs" dxfId="6531" priority="150" operator="equal">
      <formula>#N/A</formula>
    </cfRule>
    <cfRule type="cellIs" dxfId="6530" priority="151" operator="equal">
      <formula>#REF!</formula>
    </cfRule>
  </conditionalFormatting>
  <conditionalFormatting sqref="D57">
    <cfRule type="cellIs" dxfId="6529" priority="148" operator="equal">
      <formula>#N/A</formula>
    </cfRule>
    <cfRule type="cellIs" dxfId="6528" priority="149" operator="equal">
      <formula>#REF!</formula>
    </cfRule>
  </conditionalFormatting>
  <conditionalFormatting sqref="D58">
    <cfRule type="cellIs" dxfId="6527" priority="146" operator="equal">
      <formula>#N/A</formula>
    </cfRule>
    <cfRule type="cellIs" dxfId="6526" priority="147" operator="equal">
      <formula>#REF!</formula>
    </cfRule>
  </conditionalFormatting>
  <conditionalFormatting sqref="D59">
    <cfRule type="cellIs" dxfId="6525" priority="144" operator="equal">
      <formula>#N/A</formula>
    </cfRule>
    <cfRule type="cellIs" dxfId="6524" priority="145" operator="equal">
      <formula>#REF!</formula>
    </cfRule>
  </conditionalFormatting>
  <conditionalFormatting sqref="D60">
    <cfRule type="cellIs" dxfId="6523" priority="142" operator="equal">
      <formula>#N/A</formula>
    </cfRule>
    <cfRule type="cellIs" dxfId="6522" priority="143" operator="equal">
      <formula>#REF!</formula>
    </cfRule>
  </conditionalFormatting>
  <conditionalFormatting sqref="C42">
    <cfRule type="cellIs" dxfId="6521" priority="140" operator="equal">
      <formula>#N/A</formula>
    </cfRule>
    <cfRule type="cellIs" dxfId="6520" priority="141" operator="equal">
      <formula>#REF!</formula>
    </cfRule>
  </conditionalFormatting>
  <conditionalFormatting sqref="C53:C54">
    <cfRule type="cellIs" dxfId="6519" priority="138" operator="equal">
      <formula>#N/A</formula>
    </cfRule>
    <cfRule type="cellIs" dxfId="6518" priority="139" operator="equal">
      <formula>#REF!</formula>
    </cfRule>
  </conditionalFormatting>
  <conditionalFormatting sqref="C57">
    <cfRule type="cellIs" dxfId="6517" priority="136" operator="equal">
      <formula>#N/A</formula>
    </cfRule>
    <cfRule type="cellIs" dxfId="6516" priority="137" operator="equal">
      <formula>#REF!</formula>
    </cfRule>
  </conditionalFormatting>
  <conditionalFormatting sqref="C59">
    <cfRule type="cellIs" dxfId="6515" priority="134" operator="equal">
      <formula>#N/A</formula>
    </cfRule>
    <cfRule type="cellIs" dxfId="6514" priority="135" operator="equal">
      <formula>#REF!</formula>
    </cfRule>
  </conditionalFormatting>
  <conditionalFormatting sqref="C43">
    <cfRule type="cellIs" dxfId="6513" priority="132" operator="equal">
      <formula>#N/A</formula>
    </cfRule>
    <cfRule type="cellIs" dxfId="6512" priority="133" operator="equal">
      <formula>#REF!</formula>
    </cfRule>
  </conditionalFormatting>
  <conditionalFormatting sqref="C55">
    <cfRule type="cellIs" dxfId="6511" priority="130" operator="equal">
      <formula>#N/A</formula>
    </cfRule>
    <cfRule type="cellIs" dxfId="6510" priority="131" operator="equal">
      <formula>#REF!</formula>
    </cfRule>
  </conditionalFormatting>
  <conditionalFormatting sqref="C70">
    <cfRule type="cellIs" dxfId="6509" priority="128" operator="equal">
      <formula>#N/A</formula>
    </cfRule>
    <cfRule type="cellIs" dxfId="6508" priority="129" operator="equal">
      <formula>#REF!</formula>
    </cfRule>
  </conditionalFormatting>
  <conditionalFormatting sqref="C69">
    <cfRule type="cellIs" dxfId="6507" priority="126" operator="equal">
      <formula>#N/A</formula>
    </cfRule>
    <cfRule type="cellIs" dxfId="6506" priority="127" operator="equal">
      <formula>#REF!</formula>
    </cfRule>
  </conditionalFormatting>
  <conditionalFormatting sqref="D54">
    <cfRule type="cellIs" dxfId="6505" priority="124" operator="equal">
      <formula>#N/A</formula>
    </cfRule>
    <cfRule type="cellIs" dxfId="6504" priority="125" operator="equal">
      <formula>#REF!</formula>
    </cfRule>
  </conditionalFormatting>
  <conditionalFormatting sqref="D55">
    <cfRule type="cellIs" dxfId="6503" priority="122" operator="equal">
      <formula>#N/A</formula>
    </cfRule>
    <cfRule type="cellIs" dxfId="6502" priority="123" operator="equal">
      <formula>#REF!</formula>
    </cfRule>
  </conditionalFormatting>
  <conditionalFormatting sqref="C50">
    <cfRule type="cellIs" dxfId="6501" priority="120" operator="equal">
      <formula>#N/A</formula>
    </cfRule>
    <cfRule type="cellIs" dxfId="6500" priority="121" operator="equal">
      <formula>#REF!</formula>
    </cfRule>
  </conditionalFormatting>
  <conditionalFormatting sqref="C51">
    <cfRule type="cellIs" dxfId="6499" priority="118" operator="equal">
      <formula>#N/A</formula>
    </cfRule>
    <cfRule type="cellIs" dxfId="6498" priority="119" operator="equal">
      <formula>#REF!</formula>
    </cfRule>
  </conditionalFormatting>
  <conditionalFormatting sqref="C58">
    <cfRule type="cellIs" dxfId="6497" priority="116" operator="equal">
      <formula>#N/A</formula>
    </cfRule>
    <cfRule type="cellIs" dxfId="6496" priority="117" operator="equal">
      <formula>#REF!</formula>
    </cfRule>
  </conditionalFormatting>
  <conditionalFormatting sqref="C61:C67">
    <cfRule type="cellIs" dxfId="6495" priority="114" operator="equal">
      <formula>#N/A</formula>
    </cfRule>
    <cfRule type="cellIs" dxfId="6494" priority="115" operator="equal">
      <formula>#REF!</formula>
    </cfRule>
  </conditionalFormatting>
  <conditionalFormatting sqref="B61:B68">
    <cfRule type="cellIs" dxfId="6493" priority="112" operator="equal">
      <formula>#N/A</formula>
    </cfRule>
    <cfRule type="cellIs" dxfId="6492" priority="113" operator="equal">
      <formula>#REF!</formula>
    </cfRule>
  </conditionalFormatting>
  <conditionalFormatting sqref="C64:C65">
    <cfRule type="cellIs" dxfId="6491" priority="110" operator="equal">
      <formula>#N/A</formula>
    </cfRule>
    <cfRule type="cellIs" dxfId="6490" priority="111" operator="equal">
      <formula>#REF!</formula>
    </cfRule>
  </conditionalFormatting>
  <conditionalFormatting sqref="C68">
    <cfRule type="cellIs" dxfId="6489" priority="108" operator="equal">
      <formula>#N/A</formula>
    </cfRule>
    <cfRule type="cellIs" dxfId="6488" priority="109" operator="equal">
      <formula>#REF!</formula>
    </cfRule>
  </conditionalFormatting>
  <conditionalFormatting sqref="C66">
    <cfRule type="cellIs" dxfId="6487" priority="106" operator="equal">
      <formula>#N/A</formula>
    </cfRule>
    <cfRule type="cellIs" dxfId="6486" priority="107" operator="equal">
      <formula>#REF!</formula>
    </cfRule>
  </conditionalFormatting>
  <conditionalFormatting sqref="C61">
    <cfRule type="cellIs" dxfId="6485" priority="104" operator="equal">
      <formula>#N/A</formula>
    </cfRule>
    <cfRule type="cellIs" dxfId="6484" priority="105" operator="equal">
      <formula>#REF!</formula>
    </cfRule>
  </conditionalFormatting>
  <conditionalFormatting sqref="C61">
    <cfRule type="cellIs" dxfId="6483" priority="102" operator="equal">
      <formula>#N/A</formula>
    </cfRule>
    <cfRule type="cellIs" dxfId="6482" priority="103" operator="equal">
      <formula>#REF!</formula>
    </cfRule>
  </conditionalFormatting>
  <conditionalFormatting sqref="C62">
    <cfRule type="cellIs" dxfId="6481" priority="100" operator="equal">
      <formula>#N/A</formula>
    </cfRule>
    <cfRule type="cellIs" dxfId="6480" priority="101" operator="equal">
      <formula>#REF!</formula>
    </cfRule>
  </conditionalFormatting>
  <conditionalFormatting sqref="C62">
    <cfRule type="cellIs" dxfId="6479" priority="98" operator="equal">
      <formula>#N/A</formula>
    </cfRule>
    <cfRule type="cellIs" dxfId="6478" priority="99" operator="equal">
      <formula>#REF!</formula>
    </cfRule>
  </conditionalFormatting>
  <conditionalFormatting sqref="C68">
    <cfRule type="cellIs" dxfId="6477" priority="96" operator="equal">
      <formula>#N/A</formula>
    </cfRule>
    <cfRule type="cellIs" dxfId="6476" priority="97" operator="equal">
      <formula>#REF!</formula>
    </cfRule>
  </conditionalFormatting>
  <conditionalFormatting sqref="C100">
    <cfRule type="cellIs" dxfId="6475" priority="38" operator="equal">
      <formula>#N/A</formula>
    </cfRule>
    <cfRule type="cellIs" dxfId="6474" priority="39" operator="equal">
      <formula>#REF!</formula>
    </cfRule>
  </conditionalFormatting>
  <conditionalFormatting sqref="D66">
    <cfRule type="cellIs" dxfId="6473" priority="86" operator="equal">
      <formula>#N/A</formula>
    </cfRule>
    <cfRule type="cellIs" dxfId="6472" priority="87" operator="equal">
      <formula>#REF!</formula>
    </cfRule>
  </conditionalFormatting>
  <conditionalFormatting sqref="D61:D62">
    <cfRule type="cellIs" dxfId="6471" priority="94" operator="equal">
      <formula>#N/A</formula>
    </cfRule>
    <cfRule type="cellIs" dxfId="6470" priority="95" operator="equal">
      <formula>#REF!</formula>
    </cfRule>
  </conditionalFormatting>
  <conditionalFormatting sqref="D63">
    <cfRule type="cellIs" dxfId="6469" priority="92" operator="equal">
      <formula>#N/A</formula>
    </cfRule>
    <cfRule type="cellIs" dxfId="6468" priority="93" operator="equal">
      <formula>#REF!</formula>
    </cfRule>
  </conditionalFormatting>
  <conditionalFormatting sqref="D64">
    <cfRule type="cellIs" dxfId="6467" priority="90" operator="equal">
      <formula>#N/A</formula>
    </cfRule>
    <cfRule type="cellIs" dxfId="6466" priority="91" operator="equal">
      <formula>#REF!</formula>
    </cfRule>
  </conditionalFormatting>
  <conditionalFormatting sqref="D65">
    <cfRule type="cellIs" dxfId="6465" priority="88" operator="equal">
      <formula>#N/A</formula>
    </cfRule>
    <cfRule type="cellIs" dxfId="6464" priority="89" operator="equal">
      <formula>#REF!</formula>
    </cfRule>
  </conditionalFormatting>
  <conditionalFormatting sqref="D67">
    <cfRule type="cellIs" dxfId="6463" priority="84" operator="equal">
      <formula>#N/A</formula>
    </cfRule>
    <cfRule type="cellIs" dxfId="6462" priority="85" operator="equal">
      <formula>#REF!</formula>
    </cfRule>
  </conditionalFormatting>
  <conditionalFormatting sqref="D68">
    <cfRule type="cellIs" dxfId="6461" priority="82" operator="equal">
      <formula>#N/A</formula>
    </cfRule>
    <cfRule type="cellIs" dxfId="6460" priority="83" operator="equal">
      <formula>#REF!</formula>
    </cfRule>
  </conditionalFormatting>
  <conditionalFormatting sqref="D67">
    <cfRule type="cellIs" dxfId="6459" priority="80" operator="equal">
      <formula>#N/A</formula>
    </cfRule>
    <cfRule type="cellIs" dxfId="6458" priority="81" operator="equal">
      <formula>#REF!</formula>
    </cfRule>
  </conditionalFormatting>
  <conditionalFormatting sqref="D68">
    <cfRule type="cellIs" dxfId="6457" priority="78" operator="equal">
      <formula>#N/A</formula>
    </cfRule>
    <cfRule type="cellIs" dxfId="6456" priority="79" operator="equal">
      <formula>#REF!</formula>
    </cfRule>
  </conditionalFormatting>
  <conditionalFormatting sqref="D61">
    <cfRule type="cellIs" dxfId="6455" priority="76" operator="equal">
      <formula>#N/A</formula>
    </cfRule>
    <cfRule type="cellIs" dxfId="6454" priority="77" operator="equal">
      <formula>#REF!</formula>
    </cfRule>
  </conditionalFormatting>
  <conditionalFormatting sqref="D65">
    <cfRule type="cellIs" dxfId="6453" priority="74" operator="equal">
      <formula>#N/A</formula>
    </cfRule>
    <cfRule type="cellIs" dxfId="6452" priority="75" operator="equal">
      <formula>#REF!</formula>
    </cfRule>
  </conditionalFormatting>
  <conditionalFormatting sqref="D66">
    <cfRule type="cellIs" dxfId="6451" priority="72" operator="equal">
      <formula>#N/A</formula>
    </cfRule>
    <cfRule type="cellIs" dxfId="6450" priority="73" operator="equal">
      <formula>#REF!</formula>
    </cfRule>
  </conditionalFormatting>
  <conditionalFormatting sqref="D61">
    <cfRule type="cellIs" dxfId="6449" priority="70" operator="equal">
      <formula>#N/A</formula>
    </cfRule>
    <cfRule type="cellIs" dxfId="6448" priority="71" operator="equal">
      <formula>#REF!</formula>
    </cfRule>
  </conditionalFormatting>
  <conditionalFormatting sqref="D62">
    <cfRule type="cellIs" dxfId="6447" priority="68" operator="equal">
      <formula>#N/A</formula>
    </cfRule>
    <cfRule type="cellIs" dxfId="6446" priority="69" operator="equal">
      <formula>#REF!</formula>
    </cfRule>
  </conditionalFormatting>
  <conditionalFormatting sqref="D62">
    <cfRule type="cellIs" dxfId="6445" priority="66" operator="equal">
      <formula>#N/A</formula>
    </cfRule>
    <cfRule type="cellIs" dxfId="6444" priority="67" operator="equal">
      <formula>#REF!</formula>
    </cfRule>
  </conditionalFormatting>
  <conditionalFormatting sqref="D68">
    <cfRule type="cellIs" dxfId="6443" priority="64" operator="equal">
      <formula>#N/A</formula>
    </cfRule>
    <cfRule type="cellIs" dxfId="6442" priority="65" operator="equal">
      <formula>#REF!</formula>
    </cfRule>
  </conditionalFormatting>
  <conditionalFormatting sqref="C80">
    <cfRule type="cellIs" dxfId="6441" priority="62" operator="equal">
      <formula>#N/A</formula>
    </cfRule>
    <cfRule type="cellIs" dxfId="6440" priority="63" operator="equal">
      <formula>#REF!</formula>
    </cfRule>
  </conditionalFormatting>
  <conditionalFormatting sqref="C80">
    <cfRule type="cellIs" dxfId="6439" priority="60" operator="equal">
      <formula>#N/A</formula>
    </cfRule>
    <cfRule type="cellIs" dxfId="6438" priority="61" operator="equal">
      <formula>#REF!</formula>
    </cfRule>
  </conditionalFormatting>
  <conditionalFormatting sqref="C81">
    <cfRule type="cellIs" dxfId="6437" priority="58" operator="equal">
      <formula>#N/A</formula>
    </cfRule>
    <cfRule type="cellIs" dxfId="6436" priority="59" operator="equal">
      <formula>#REF!</formula>
    </cfRule>
  </conditionalFormatting>
  <conditionalFormatting sqref="C85">
    <cfRule type="cellIs" dxfId="6435" priority="56" operator="equal">
      <formula>#N/A</formula>
    </cfRule>
    <cfRule type="cellIs" dxfId="6434" priority="57" operator="equal">
      <formula>#REF!</formula>
    </cfRule>
  </conditionalFormatting>
  <conditionalFormatting sqref="C85">
    <cfRule type="cellIs" dxfId="6433" priority="54" operator="equal">
      <formula>#N/A</formula>
    </cfRule>
    <cfRule type="cellIs" dxfId="6432" priority="55" operator="equal">
      <formula>#REF!</formula>
    </cfRule>
  </conditionalFormatting>
  <conditionalFormatting sqref="C87">
    <cfRule type="cellIs" dxfId="6431" priority="52" operator="equal">
      <formula>#N/A</formula>
    </cfRule>
    <cfRule type="cellIs" dxfId="6430" priority="53" operator="equal">
      <formula>#REF!</formula>
    </cfRule>
  </conditionalFormatting>
  <conditionalFormatting sqref="C87">
    <cfRule type="cellIs" dxfId="6429" priority="50" operator="equal">
      <formula>#N/A</formula>
    </cfRule>
    <cfRule type="cellIs" dxfId="6428" priority="51" operator="equal">
      <formula>#REF!</formula>
    </cfRule>
  </conditionalFormatting>
  <conditionalFormatting sqref="C93">
    <cfRule type="cellIs" dxfId="6427" priority="48" operator="equal">
      <formula>#N/A</formula>
    </cfRule>
    <cfRule type="cellIs" dxfId="6426" priority="49" operator="equal">
      <formula>#REF!</formula>
    </cfRule>
  </conditionalFormatting>
  <conditionalFormatting sqref="C93">
    <cfRule type="cellIs" dxfId="6425" priority="46" operator="equal">
      <formula>#N/A</formula>
    </cfRule>
    <cfRule type="cellIs" dxfId="6424" priority="47" operator="equal">
      <formula>#REF!</formula>
    </cfRule>
  </conditionalFormatting>
  <conditionalFormatting sqref="C98">
    <cfRule type="cellIs" dxfId="6423" priority="44" operator="equal">
      <formula>#N/A</formula>
    </cfRule>
    <cfRule type="cellIs" dxfId="6422" priority="45" operator="equal">
      <formula>#REF!</formula>
    </cfRule>
  </conditionalFormatting>
  <conditionalFormatting sqref="C98">
    <cfRule type="cellIs" dxfId="6421" priority="42" operator="equal">
      <formula>#N/A</formula>
    </cfRule>
    <cfRule type="cellIs" dxfId="6420" priority="43" operator="equal">
      <formula>#REF!</formula>
    </cfRule>
  </conditionalFormatting>
  <conditionalFormatting sqref="C99">
    <cfRule type="cellIs" dxfId="6419" priority="40" operator="equal">
      <formula>#N/A</formula>
    </cfRule>
    <cfRule type="cellIs" dxfId="6418" priority="41" operator="equal">
      <formula>#REF!</formula>
    </cfRule>
  </conditionalFormatting>
  <conditionalFormatting sqref="A3:E100">
    <cfRule type="expression" dxfId="6417" priority="2749">
      <formula>#REF!="Yes"</formula>
    </cfRule>
  </conditionalFormatting>
  <conditionalFormatting sqref="F2 H2">
    <cfRule type="cellIs" dxfId="6416" priority="16" operator="equal">
      <formula>#N/A</formula>
    </cfRule>
    <cfRule type="cellIs" dxfId="6415" priority="17" operator="equal">
      <formula>#REF!</formula>
    </cfRule>
  </conditionalFormatting>
  <conditionalFormatting sqref="F3:I100">
    <cfRule type="cellIs" dxfId="6414" priority="14" operator="equal">
      <formula>#N/A</formula>
    </cfRule>
    <cfRule type="cellIs" dxfId="6413" priority="15" operator="equal">
      <formula>#REF!</formula>
    </cfRule>
  </conditionalFormatting>
  <conditionalFormatting sqref="F3:I100">
    <cfRule type="expression" dxfId="6412" priority="18">
      <formula>#REF!="Yes"</formula>
    </cfRule>
  </conditionalFormatting>
  <conditionalFormatting sqref="G2">
    <cfRule type="cellIs" dxfId="6411" priority="12" operator="equal">
      <formula>#N/A</formula>
    </cfRule>
    <cfRule type="cellIs" dxfId="6410" priority="13" operator="equal">
      <formula>#REF!</formula>
    </cfRule>
  </conditionalFormatting>
  <conditionalFormatting sqref="I2">
    <cfRule type="cellIs" dxfId="6409" priority="10" operator="equal">
      <formula>#N/A</formula>
    </cfRule>
    <cfRule type="cellIs" dxfId="6408" priority="11" operator="equal">
      <formula>#REF!</formula>
    </cfRule>
  </conditionalFormatting>
  <conditionalFormatting sqref="E101:E102">
    <cfRule type="cellIs" dxfId="6407" priority="1" operator="equal">
      <formula>#N/A</formula>
    </cfRule>
    <cfRule type="cellIs" dxfId="6406" priority="2" operator="equal">
      <formula>#REF!</formula>
    </cfRule>
  </conditionalFormatting>
  <conditionalFormatting sqref="G101:I102">
    <cfRule type="cellIs" dxfId="6405" priority="4" operator="equal">
      <formula>#N/A</formula>
    </cfRule>
    <cfRule type="cellIs" dxfId="6404" priority="5" operator="equal">
      <formula>#REF!</formula>
    </cfRule>
  </conditionalFormatting>
  <conditionalFormatting sqref="G101:I102">
    <cfRule type="expression" dxfId="6403" priority="6">
      <formula>#REF!="Yes"</formula>
    </cfRule>
  </conditionalFormatting>
  <conditionalFormatting sqref="E101:E102">
    <cfRule type="expression" dxfId="6402" priority="3">
      <formula>$G101="Yes"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'[10]Named Ranges'!#REF!</xm:f>
          </x14:formula1>
          <xm:sqref>C3:C100 E3:E100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7"/>
  <sheetViews>
    <sheetView showGridLines="0" zoomScale="90" zoomScaleNormal="90" workbookViewId="0">
      <selection sqref="A1:B1"/>
    </sheetView>
  </sheetViews>
  <sheetFormatPr defaultRowHeight="15" x14ac:dyDescent="0.25"/>
  <cols>
    <col min="1" max="1" width="25.42578125" customWidth="1"/>
    <col min="3" max="3" width="26" customWidth="1"/>
    <col min="5" max="5" width="47.4257812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364</v>
      </c>
      <c r="B3" s="126">
        <v>0</v>
      </c>
      <c r="C3" s="156" t="s">
        <v>40</v>
      </c>
      <c r="D3" s="156">
        <v>1</v>
      </c>
      <c r="E3" s="156" t="s">
        <v>43</v>
      </c>
      <c r="F3" s="156"/>
      <c r="G3" s="156"/>
      <c r="H3" s="162"/>
      <c r="I3" s="162"/>
    </row>
    <row r="4" spans="1:9" x14ac:dyDescent="0.25">
      <c r="A4" s="157" t="s">
        <v>365</v>
      </c>
      <c r="B4" s="126">
        <v>2</v>
      </c>
      <c r="C4" s="156" t="s">
        <v>48</v>
      </c>
      <c r="D4" s="156">
        <v>2</v>
      </c>
      <c r="E4" s="156" t="s">
        <v>235</v>
      </c>
      <c r="F4" s="156"/>
      <c r="G4" s="156"/>
      <c r="H4" s="162"/>
      <c r="I4" s="162"/>
    </row>
    <row r="5" spans="1:9" x14ac:dyDescent="0.25">
      <c r="A5" s="157" t="s">
        <v>366</v>
      </c>
      <c r="B5" s="126">
        <v>1</v>
      </c>
      <c r="C5" s="156" t="s">
        <v>48</v>
      </c>
      <c r="D5" s="156">
        <v>1</v>
      </c>
      <c r="E5" s="156" t="s">
        <v>235</v>
      </c>
      <c r="F5" s="156"/>
      <c r="G5" s="156"/>
      <c r="H5" s="162"/>
      <c r="I5" s="162"/>
    </row>
    <row r="6" spans="1:9" x14ac:dyDescent="0.25">
      <c r="A6" s="157" t="s">
        <v>108</v>
      </c>
      <c r="B6" s="126">
        <v>1</v>
      </c>
      <c r="C6" s="156" t="s">
        <v>48</v>
      </c>
      <c r="D6" s="156">
        <v>2</v>
      </c>
      <c r="E6" s="156" t="s">
        <v>235</v>
      </c>
      <c r="F6" s="156"/>
      <c r="G6" s="156"/>
      <c r="H6" s="162"/>
      <c r="I6" s="162"/>
    </row>
    <row r="7" spans="1:9" x14ac:dyDescent="0.25">
      <c r="A7" s="157" t="s">
        <v>364</v>
      </c>
      <c r="B7" s="126">
        <v>0</v>
      </c>
      <c r="C7" s="156" t="s">
        <v>48</v>
      </c>
      <c r="D7" s="156">
        <v>1</v>
      </c>
      <c r="E7" s="156" t="s">
        <v>235</v>
      </c>
      <c r="F7" s="156"/>
      <c r="G7" s="156"/>
      <c r="H7" s="162"/>
      <c r="I7" s="162"/>
    </row>
    <row r="8" spans="1:9" x14ac:dyDescent="0.25">
      <c r="A8" s="157" t="s">
        <v>367</v>
      </c>
      <c r="B8" s="126">
        <v>2</v>
      </c>
      <c r="C8" s="156" t="s">
        <v>47</v>
      </c>
      <c r="D8" s="156">
        <v>1</v>
      </c>
      <c r="E8" s="156" t="s">
        <v>235</v>
      </c>
      <c r="F8" s="156"/>
      <c r="G8" s="156"/>
      <c r="H8" s="162"/>
      <c r="I8" s="162"/>
    </row>
    <row r="9" spans="1:9" x14ac:dyDescent="0.25">
      <c r="A9" s="157" t="s">
        <v>368</v>
      </c>
      <c r="B9" s="126">
        <v>2</v>
      </c>
      <c r="C9" s="156" t="s">
        <v>47</v>
      </c>
      <c r="D9" s="156">
        <v>2</v>
      </c>
      <c r="E9" s="156" t="s">
        <v>235</v>
      </c>
      <c r="F9" s="156"/>
      <c r="G9" s="156"/>
      <c r="H9" s="162"/>
      <c r="I9" s="162"/>
    </row>
    <row r="10" spans="1:9" x14ac:dyDescent="0.25">
      <c r="A10" s="157" t="s">
        <v>369</v>
      </c>
      <c r="B10" s="126" t="s">
        <v>370</v>
      </c>
      <c r="C10" s="156" t="s">
        <v>40</v>
      </c>
      <c r="D10" s="156">
        <v>1</v>
      </c>
      <c r="E10" s="156" t="s">
        <v>43</v>
      </c>
      <c r="F10" s="156"/>
      <c r="G10" s="156"/>
      <c r="H10" s="162"/>
      <c r="I10" s="162"/>
    </row>
    <row r="11" spans="1:9" x14ac:dyDescent="0.25">
      <c r="A11" s="157" t="s">
        <v>371</v>
      </c>
      <c r="B11" s="126">
        <v>1</v>
      </c>
      <c r="C11" s="156" t="s">
        <v>9</v>
      </c>
      <c r="D11" s="156">
        <v>2</v>
      </c>
      <c r="E11" s="156" t="s">
        <v>46</v>
      </c>
      <c r="F11" s="156"/>
      <c r="G11" s="156"/>
      <c r="H11" s="162"/>
      <c r="I11" s="162"/>
    </row>
    <row r="12" spans="1:9" x14ac:dyDescent="0.25">
      <c r="A12" s="157" t="s">
        <v>372</v>
      </c>
      <c r="B12" s="126" t="s">
        <v>373</v>
      </c>
      <c r="C12" s="156" t="s">
        <v>9</v>
      </c>
      <c r="D12" s="156">
        <v>2</v>
      </c>
      <c r="E12" s="156" t="s">
        <v>46</v>
      </c>
      <c r="F12" s="156"/>
      <c r="G12" s="156"/>
      <c r="H12" s="162"/>
      <c r="I12" s="162"/>
    </row>
    <row r="13" spans="1:9" x14ac:dyDescent="0.25">
      <c r="A13" s="157" t="s">
        <v>374</v>
      </c>
      <c r="B13" s="126">
        <v>1</v>
      </c>
      <c r="C13" s="156" t="s">
        <v>35</v>
      </c>
      <c r="D13" s="156">
        <v>2</v>
      </c>
      <c r="E13" s="156" t="s">
        <v>46</v>
      </c>
      <c r="F13" s="156"/>
      <c r="G13" s="156"/>
      <c r="H13" s="162"/>
      <c r="I13" s="162"/>
    </row>
    <row r="14" spans="1:9" x14ac:dyDescent="0.25">
      <c r="A14" s="157" t="s">
        <v>375</v>
      </c>
      <c r="B14" s="126">
        <v>0</v>
      </c>
      <c r="C14" s="156" t="s">
        <v>41</v>
      </c>
      <c r="D14" s="156">
        <v>2</v>
      </c>
      <c r="E14" s="156" t="s">
        <v>45</v>
      </c>
      <c r="F14" s="156"/>
      <c r="G14" s="156"/>
      <c r="H14" s="162"/>
      <c r="I14" s="162"/>
    </row>
    <row r="15" spans="1:9" x14ac:dyDescent="0.25">
      <c r="A15" s="157" t="s">
        <v>376</v>
      </c>
      <c r="B15" s="126" t="s">
        <v>370</v>
      </c>
      <c r="C15" s="156" t="s">
        <v>44</v>
      </c>
      <c r="D15" s="156">
        <v>6</v>
      </c>
      <c r="E15" s="156" t="s">
        <v>45</v>
      </c>
      <c r="F15" s="156"/>
      <c r="G15" s="156"/>
      <c r="H15" s="162"/>
      <c r="I15" s="162"/>
    </row>
    <row r="16" spans="1:9" x14ac:dyDescent="0.25">
      <c r="A16" s="157" t="s">
        <v>377</v>
      </c>
      <c r="B16" s="126" t="s">
        <v>370</v>
      </c>
      <c r="C16" s="156" t="s">
        <v>44</v>
      </c>
      <c r="D16" s="156">
        <v>12</v>
      </c>
      <c r="E16" s="156" t="s">
        <v>45</v>
      </c>
      <c r="F16" s="156"/>
      <c r="G16" s="156"/>
      <c r="H16" s="162"/>
      <c r="I16" s="162"/>
    </row>
    <row r="17" spans="1:9" x14ac:dyDescent="0.25">
      <c r="A17" s="157" t="s">
        <v>375</v>
      </c>
      <c r="B17" s="126">
        <v>0</v>
      </c>
      <c r="C17" s="156" t="s">
        <v>44</v>
      </c>
      <c r="D17" s="156">
        <v>11</v>
      </c>
      <c r="E17" s="156" t="s">
        <v>45</v>
      </c>
      <c r="F17" s="156"/>
      <c r="G17" s="156"/>
      <c r="H17" s="162"/>
      <c r="I17" s="162"/>
    </row>
    <row r="18" spans="1:9" x14ac:dyDescent="0.25">
      <c r="A18" s="157" t="s">
        <v>378</v>
      </c>
      <c r="B18" s="126">
        <v>0</v>
      </c>
      <c r="C18" s="156" t="s">
        <v>44</v>
      </c>
      <c r="D18" s="156">
        <v>4</v>
      </c>
      <c r="E18" s="156" t="s">
        <v>45</v>
      </c>
      <c r="F18" s="156"/>
      <c r="G18" s="156"/>
      <c r="H18" s="162"/>
      <c r="I18" s="162"/>
    </row>
    <row r="19" spans="1:9" x14ac:dyDescent="0.25">
      <c r="A19" s="157" t="s">
        <v>365</v>
      </c>
      <c r="B19" s="126">
        <v>2</v>
      </c>
      <c r="C19" s="156" t="s">
        <v>55</v>
      </c>
      <c r="D19" s="156">
        <v>3</v>
      </c>
      <c r="E19" s="156" t="s">
        <v>46</v>
      </c>
      <c r="F19" s="156"/>
      <c r="G19" s="156"/>
      <c r="H19" s="162"/>
      <c r="I19" s="162"/>
    </row>
    <row r="20" spans="1:9" x14ac:dyDescent="0.25">
      <c r="A20" s="157" t="s">
        <v>379</v>
      </c>
      <c r="B20" s="126">
        <v>1</v>
      </c>
      <c r="C20" s="156" t="s">
        <v>55</v>
      </c>
      <c r="D20" s="156">
        <v>2</v>
      </c>
      <c r="E20" s="156" t="s">
        <v>46</v>
      </c>
      <c r="F20" s="156"/>
      <c r="G20" s="156"/>
      <c r="H20" s="162"/>
      <c r="I20" s="162"/>
    </row>
    <row r="21" spans="1:9" x14ac:dyDescent="0.25">
      <c r="A21" s="157" t="s">
        <v>380</v>
      </c>
      <c r="B21" s="126">
        <v>0</v>
      </c>
      <c r="C21" s="156" t="s">
        <v>19</v>
      </c>
      <c r="D21" s="156">
        <v>1</v>
      </c>
      <c r="E21" s="156" t="s">
        <v>115</v>
      </c>
      <c r="F21" s="156"/>
      <c r="G21" s="156"/>
      <c r="H21" s="162"/>
      <c r="I21" s="162"/>
    </row>
    <row r="22" spans="1:9" x14ac:dyDescent="0.25">
      <c r="A22" s="157" t="s">
        <v>381</v>
      </c>
      <c r="B22" s="126">
        <v>1</v>
      </c>
      <c r="C22" s="156" t="s">
        <v>0</v>
      </c>
      <c r="D22" s="156">
        <v>1</v>
      </c>
      <c r="E22" s="156" t="s">
        <v>45</v>
      </c>
      <c r="F22" s="156"/>
      <c r="G22" s="156"/>
      <c r="H22" s="162"/>
      <c r="I22" s="162"/>
    </row>
    <row r="23" spans="1:9" x14ac:dyDescent="0.25">
      <c r="A23" s="157" t="s">
        <v>382</v>
      </c>
      <c r="B23" s="126">
        <v>0</v>
      </c>
      <c r="C23" s="156" t="s">
        <v>0</v>
      </c>
      <c r="D23" s="156">
        <v>1</v>
      </c>
      <c r="E23" s="156" t="s">
        <v>45</v>
      </c>
      <c r="F23" s="156"/>
      <c r="G23" s="156"/>
      <c r="H23" s="162"/>
      <c r="I23" s="162"/>
    </row>
    <row r="24" spans="1:9" x14ac:dyDescent="0.25">
      <c r="A24" s="157" t="s">
        <v>364</v>
      </c>
      <c r="B24" s="126">
        <v>2</v>
      </c>
      <c r="C24" s="156" t="s">
        <v>2</v>
      </c>
      <c r="D24" s="156">
        <v>1</v>
      </c>
      <c r="E24" s="156" t="s">
        <v>46</v>
      </c>
      <c r="F24" s="156"/>
      <c r="G24" s="156"/>
      <c r="H24" s="162"/>
      <c r="I24" s="162"/>
    </row>
    <row r="25" spans="1:9" x14ac:dyDescent="0.25">
      <c r="A25" s="157" t="s">
        <v>364</v>
      </c>
      <c r="B25" s="126">
        <v>1</v>
      </c>
      <c r="C25" s="156" t="s">
        <v>2</v>
      </c>
      <c r="D25" s="156">
        <v>4</v>
      </c>
      <c r="E25" s="156" t="s">
        <v>46</v>
      </c>
      <c r="F25" s="156"/>
      <c r="G25" s="156"/>
      <c r="H25" s="162"/>
      <c r="I25" s="162"/>
    </row>
    <row r="26" spans="1:9" x14ac:dyDescent="0.25">
      <c r="A26" s="157" t="s">
        <v>383</v>
      </c>
      <c r="B26" s="126">
        <v>1</v>
      </c>
      <c r="C26" s="156" t="s">
        <v>2</v>
      </c>
      <c r="D26" s="156">
        <v>4</v>
      </c>
      <c r="E26" s="156" t="s">
        <v>46</v>
      </c>
      <c r="F26" s="156"/>
      <c r="G26" s="156"/>
      <c r="H26" s="162"/>
      <c r="I26" s="162"/>
    </row>
    <row r="27" spans="1:9" x14ac:dyDescent="0.25">
      <c r="A27" s="157" t="s">
        <v>275</v>
      </c>
      <c r="B27" s="126">
        <v>1</v>
      </c>
      <c r="C27" s="156" t="s">
        <v>2</v>
      </c>
      <c r="D27" s="156">
        <v>1</v>
      </c>
      <c r="E27" s="156" t="s">
        <v>46</v>
      </c>
      <c r="F27" s="156"/>
      <c r="G27" s="156"/>
      <c r="H27" s="162"/>
      <c r="I27" s="162"/>
    </row>
    <row r="28" spans="1:9" x14ac:dyDescent="0.25">
      <c r="A28" s="157" t="s">
        <v>364</v>
      </c>
      <c r="B28" s="126" t="s">
        <v>370</v>
      </c>
      <c r="C28" s="156" t="s">
        <v>2</v>
      </c>
      <c r="D28" s="156">
        <v>2</v>
      </c>
      <c r="E28" s="156" t="s">
        <v>46</v>
      </c>
      <c r="F28" s="156"/>
      <c r="G28" s="156"/>
      <c r="H28" s="162"/>
      <c r="I28" s="162"/>
    </row>
    <row r="29" spans="1:9" x14ac:dyDescent="0.25">
      <c r="A29" s="157" t="s">
        <v>372</v>
      </c>
      <c r="B29" s="126" t="s">
        <v>373</v>
      </c>
      <c r="C29" s="156" t="s">
        <v>2</v>
      </c>
      <c r="D29" s="156">
        <v>26</v>
      </c>
      <c r="E29" s="156" t="s">
        <v>46</v>
      </c>
      <c r="F29" s="156"/>
      <c r="G29" s="156"/>
      <c r="H29" s="162"/>
      <c r="I29" s="162"/>
    </row>
    <row r="30" spans="1:9" x14ac:dyDescent="0.25">
      <c r="A30" s="157" t="s">
        <v>384</v>
      </c>
      <c r="B30" s="126">
        <v>0</v>
      </c>
      <c r="C30" s="156" t="s">
        <v>2</v>
      </c>
      <c r="D30" s="156">
        <v>6</v>
      </c>
      <c r="E30" s="156" t="s">
        <v>46</v>
      </c>
      <c r="F30" s="156"/>
      <c r="G30" s="156"/>
      <c r="H30" s="162"/>
      <c r="I30" s="162"/>
    </row>
    <row r="31" spans="1:9" x14ac:dyDescent="0.25">
      <c r="A31" s="157" t="s">
        <v>385</v>
      </c>
      <c r="B31" s="126">
        <v>0</v>
      </c>
      <c r="C31" s="156" t="s">
        <v>2</v>
      </c>
      <c r="D31" s="156">
        <v>1</v>
      </c>
      <c r="E31" s="156" t="s">
        <v>46</v>
      </c>
      <c r="F31" s="156"/>
      <c r="G31" s="156"/>
      <c r="H31" s="162"/>
      <c r="I31" s="162"/>
    </row>
    <row r="32" spans="1:9" x14ac:dyDescent="0.25">
      <c r="A32" s="157" t="s">
        <v>243</v>
      </c>
      <c r="B32" s="126">
        <v>-1</v>
      </c>
      <c r="C32" s="156" t="s">
        <v>2</v>
      </c>
      <c r="D32" s="156">
        <v>5</v>
      </c>
      <c r="E32" s="156" t="s">
        <v>46</v>
      </c>
      <c r="F32" s="156"/>
      <c r="G32" s="156"/>
      <c r="H32" s="162"/>
      <c r="I32" s="162"/>
    </row>
    <row r="33" spans="1:9" x14ac:dyDescent="0.25">
      <c r="A33" s="157" t="s">
        <v>386</v>
      </c>
      <c r="B33" s="126">
        <v>1</v>
      </c>
      <c r="C33" s="156" t="s">
        <v>16</v>
      </c>
      <c r="D33" s="156">
        <v>4</v>
      </c>
      <c r="E33" s="156" t="s">
        <v>46</v>
      </c>
      <c r="F33" s="156"/>
      <c r="G33" s="156"/>
      <c r="H33" s="162"/>
      <c r="I33" s="162"/>
    </row>
    <row r="34" spans="1:9" x14ac:dyDescent="0.25">
      <c r="A34" s="157" t="s">
        <v>387</v>
      </c>
      <c r="B34" s="126">
        <v>2</v>
      </c>
      <c r="C34" s="156" t="s">
        <v>1</v>
      </c>
      <c r="D34" s="156">
        <v>2</v>
      </c>
      <c r="E34" s="156" t="s">
        <v>46</v>
      </c>
      <c r="F34" s="156"/>
      <c r="G34" s="156"/>
      <c r="H34" s="162"/>
      <c r="I34" s="162"/>
    </row>
    <row r="35" spans="1:9" x14ac:dyDescent="0.25">
      <c r="A35" s="157" t="s">
        <v>388</v>
      </c>
      <c r="B35" s="126">
        <v>1</v>
      </c>
      <c r="C35" s="156" t="s">
        <v>1</v>
      </c>
      <c r="D35" s="156">
        <v>6</v>
      </c>
      <c r="E35" s="156" t="s">
        <v>46</v>
      </c>
      <c r="F35" s="156"/>
      <c r="G35" s="156"/>
      <c r="H35" s="162"/>
      <c r="I35" s="162"/>
    </row>
    <row r="36" spans="1:9" x14ac:dyDescent="0.25">
      <c r="A36" s="157" t="s">
        <v>389</v>
      </c>
      <c r="B36" s="126">
        <v>1</v>
      </c>
      <c r="C36" s="156" t="s">
        <v>1</v>
      </c>
      <c r="D36" s="156">
        <v>2</v>
      </c>
      <c r="E36" s="156" t="s">
        <v>46</v>
      </c>
      <c r="F36" s="156"/>
      <c r="G36" s="156"/>
      <c r="H36" s="162"/>
      <c r="I36" s="162"/>
    </row>
    <row r="37" spans="1:9" x14ac:dyDescent="0.25">
      <c r="A37" s="157" t="s">
        <v>372</v>
      </c>
      <c r="B37" s="126" t="s">
        <v>373</v>
      </c>
      <c r="C37" s="156" t="s">
        <v>1</v>
      </c>
      <c r="D37" s="156">
        <v>5</v>
      </c>
      <c r="E37" s="156" t="s">
        <v>46</v>
      </c>
      <c r="F37" s="156"/>
      <c r="G37" s="156"/>
      <c r="H37" s="162"/>
      <c r="I37" s="162"/>
    </row>
    <row r="38" spans="1:9" x14ac:dyDescent="0.25">
      <c r="A38" s="157" t="s">
        <v>390</v>
      </c>
      <c r="B38" s="126">
        <v>0</v>
      </c>
      <c r="C38" s="156" t="s">
        <v>1</v>
      </c>
      <c r="D38" s="156">
        <v>4</v>
      </c>
      <c r="E38" s="156" t="s">
        <v>46</v>
      </c>
      <c r="F38" s="156"/>
      <c r="G38" s="156"/>
      <c r="H38" s="162"/>
      <c r="I38" s="162"/>
    </row>
    <row r="39" spans="1:9" x14ac:dyDescent="0.25">
      <c r="A39" s="157" t="s">
        <v>391</v>
      </c>
      <c r="B39" s="126">
        <v>0</v>
      </c>
      <c r="C39" s="156" t="s">
        <v>1</v>
      </c>
      <c r="D39" s="156">
        <v>4</v>
      </c>
      <c r="E39" s="156" t="s">
        <v>46</v>
      </c>
      <c r="F39" s="156"/>
      <c r="G39" s="156"/>
      <c r="H39" s="162"/>
      <c r="I39" s="162"/>
    </row>
    <row r="40" spans="1:9" x14ac:dyDescent="0.25">
      <c r="A40" s="157" t="s">
        <v>364</v>
      </c>
      <c r="B40" s="126">
        <v>-1</v>
      </c>
      <c r="C40" s="156" t="s">
        <v>1</v>
      </c>
      <c r="D40" s="156">
        <v>1</v>
      </c>
      <c r="E40" s="156" t="s">
        <v>46</v>
      </c>
      <c r="F40" s="156"/>
      <c r="G40" s="156"/>
      <c r="H40" s="162"/>
      <c r="I40" s="162"/>
    </row>
    <row r="41" spans="1:9" x14ac:dyDescent="0.25">
      <c r="A41" s="157" t="s">
        <v>392</v>
      </c>
      <c r="B41" s="126">
        <v>-1</v>
      </c>
      <c r="C41" s="156" t="s">
        <v>1</v>
      </c>
      <c r="D41" s="156">
        <v>2</v>
      </c>
      <c r="E41" s="156" t="s">
        <v>46</v>
      </c>
      <c r="F41" s="156"/>
      <c r="G41" s="156"/>
      <c r="H41" s="162"/>
      <c r="I41" s="162"/>
    </row>
    <row r="42" spans="1:9" x14ac:dyDescent="0.25">
      <c r="A42" s="157" t="s">
        <v>243</v>
      </c>
      <c r="B42" s="126">
        <v>-1</v>
      </c>
      <c r="C42" s="156" t="s">
        <v>1</v>
      </c>
      <c r="D42" s="156">
        <v>7</v>
      </c>
      <c r="E42" s="156" t="s">
        <v>46</v>
      </c>
      <c r="F42" s="156"/>
      <c r="G42" s="156"/>
      <c r="H42" s="162"/>
      <c r="I42" s="162"/>
    </row>
    <row r="43" spans="1:9" x14ac:dyDescent="0.25">
      <c r="A43" s="157" t="s">
        <v>393</v>
      </c>
      <c r="B43" s="126">
        <v>-1</v>
      </c>
      <c r="C43" s="156" t="s">
        <v>1</v>
      </c>
      <c r="D43" s="156">
        <v>2</v>
      </c>
      <c r="E43" s="156" t="s">
        <v>46</v>
      </c>
      <c r="F43" s="156"/>
      <c r="G43" s="156"/>
      <c r="H43" s="162"/>
      <c r="I43" s="162"/>
    </row>
    <row r="44" spans="1:9" x14ac:dyDescent="0.25">
      <c r="A44" s="157" t="s">
        <v>233</v>
      </c>
      <c r="B44" s="126">
        <v>0</v>
      </c>
      <c r="C44" s="156" t="s">
        <v>3</v>
      </c>
      <c r="D44" s="156">
        <v>1</v>
      </c>
      <c r="E44" s="156" t="s">
        <v>46</v>
      </c>
      <c r="F44" s="156"/>
      <c r="G44" s="156"/>
      <c r="H44" s="162"/>
      <c r="I44" s="162"/>
    </row>
    <row r="45" spans="1:9" x14ac:dyDescent="0.25">
      <c r="A45" s="157" t="s">
        <v>394</v>
      </c>
      <c r="B45" s="126">
        <v>1</v>
      </c>
      <c r="C45" s="156" t="s">
        <v>3</v>
      </c>
      <c r="D45" s="156">
        <v>1</v>
      </c>
      <c r="E45" s="156" t="s">
        <v>46</v>
      </c>
      <c r="F45" s="156"/>
      <c r="G45" s="156"/>
      <c r="H45" s="162"/>
      <c r="I45" s="162"/>
    </row>
    <row r="46" spans="1:9" x14ac:dyDescent="0.25">
      <c r="A46" s="1"/>
      <c r="B46" s="1"/>
      <c r="C46" s="1"/>
      <c r="D46" s="1"/>
      <c r="E46" s="190" t="s">
        <v>118</v>
      </c>
      <c r="F46" s="191"/>
      <c r="G46" s="147">
        <f>SUM(G3:G45)</f>
        <v>0</v>
      </c>
      <c r="H46" s="148"/>
      <c r="I46" s="147">
        <f>SUM(I3:I45)</f>
        <v>0</v>
      </c>
    </row>
    <row r="47" spans="1:9" x14ac:dyDescent="0.25">
      <c r="A47" s="1"/>
      <c r="B47" s="1"/>
      <c r="C47" s="1"/>
      <c r="D47" s="1"/>
      <c r="E47" s="185" t="s">
        <v>119</v>
      </c>
      <c r="F47" s="186"/>
      <c r="G47" s="128"/>
      <c r="H47" s="128"/>
      <c r="I47" s="128"/>
    </row>
  </sheetData>
  <mergeCells count="5">
    <mergeCell ref="E46:F46"/>
    <mergeCell ref="E47:F47"/>
    <mergeCell ref="A1:B1"/>
    <mergeCell ref="C1:D1"/>
    <mergeCell ref="F1:I1"/>
  </mergeCells>
  <conditionalFormatting sqref="A2:E2">
    <cfRule type="cellIs" dxfId="6401" priority="99" operator="equal">
      <formula>#N/A</formula>
    </cfRule>
    <cfRule type="cellIs" dxfId="6400" priority="100" operator="equal">
      <formula>#REF!</formula>
    </cfRule>
  </conditionalFormatting>
  <conditionalFormatting sqref="E3:E24 E34:E45 A3:D3 C32:D44 C4:D30">
    <cfRule type="cellIs" dxfId="6399" priority="97" operator="equal">
      <formula>#N/A</formula>
    </cfRule>
    <cfRule type="cellIs" dxfId="6398" priority="98" operator="equal">
      <formula>#REF!</formula>
    </cfRule>
  </conditionalFormatting>
  <conditionalFormatting sqref="D31 D41">
    <cfRule type="cellIs" dxfId="6397" priority="81" operator="equal">
      <formula>#N/A</formula>
    </cfRule>
    <cfRule type="cellIs" dxfId="6396" priority="82" operator="equal">
      <formula>#REF!</formula>
    </cfRule>
  </conditionalFormatting>
  <conditionalFormatting sqref="C45 E25:E33">
    <cfRule type="cellIs" dxfId="6395" priority="94" operator="equal">
      <formula>#N/A</formula>
    </cfRule>
    <cfRule type="cellIs" dxfId="6394" priority="95" operator="equal">
      <formula>#REF!</formula>
    </cfRule>
  </conditionalFormatting>
  <conditionalFormatting sqref="A28:A30 A32:A45 A11:B25 D41:D42">
    <cfRule type="cellIs" dxfId="6393" priority="92" operator="equal">
      <formula>#N/A</formula>
    </cfRule>
    <cfRule type="cellIs" dxfId="6392" priority="93" operator="equal">
      <formula>#REF!</formula>
    </cfRule>
  </conditionalFormatting>
  <conditionalFormatting sqref="A4:B10 B28:B45">
    <cfRule type="cellIs" dxfId="6391" priority="90" operator="equal">
      <formula>#N/A</formula>
    </cfRule>
    <cfRule type="cellIs" dxfId="6390" priority="91" operator="equal">
      <formula>#REF!</formula>
    </cfRule>
  </conditionalFormatting>
  <conditionalFormatting sqref="D45">
    <cfRule type="cellIs" dxfId="6389" priority="88" operator="equal">
      <formula>#N/A</formula>
    </cfRule>
    <cfRule type="cellIs" dxfId="6388" priority="89" operator="equal">
      <formula>#REF!</formula>
    </cfRule>
  </conditionalFormatting>
  <conditionalFormatting sqref="C45">
    <cfRule type="cellIs" dxfId="6387" priority="85" operator="equal">
      <formula>#N/A</formula>
    </cfRule>
    <cfRule type="cellIs" dxfId="6386" priority="86" operator="equal">
      <formula>#REF!</formula>
    </cfRule>
  </conditionalFormatting>
  <conditionalFormatting sqref="C45">
    <cfRule type="cellIs" dxfId="6385" priority="83" operator="equal">
      <formula>#N/A</formula>
    </cfRule>
    <cfRule type="cellIs" dxfId="6384" priority="84" operator="equal">
      <formula>#REF!</formula>
    </cfRule>
  </conditionalFormatting>
  <conditionalFormatting sqref="C45">
    <cfRule type="cellIs" dxfId="6383" priority="79" operator="equal">
      <formula>#N/A</formula>
    </cfRule>
    <cfRule type="cellIs" dxfId="6382" priority="80" operator="equal">
      <formula>#REF!</formula>
    </cfRule>
  </conditionalFormatting>
  <conditionalFormatting sqref="C45">
    <cfRule type="cellIs" dxfId="6381" priority="77" operator="equal">
      <formula>#N/A</formula>
    </cfRule>
    <cfRule type="cellIs" dxfId="6380" priority="78" operator="equal">
      <formula>#REF!</formula>
    </cfRule>
  </conditionalFormatting>
  <conditionalFormatting sqref="C45">
    <cfRule type="cellIs" dxfId="6379" priority="75" operator="equal">
      <formula>#N/A</formula>
    </cfRule>
    <cfRule type="cellIs" dxfId="6378" priority="76" operator="equal">
      <formula>#REF!</formula>
    </cfRule>
  </conditionalFormatting>
  <conditionalFormatting sqref="C45">
    <cfRule type="cellIs" dxfId="6377" priority="73" operator="equal">
      <formula>#N/A</formula>
    </cfRule>
    <cfRule type="cellIs" dxfId="6376" priority="74" operator="equal">
      <formula>#REF!</formula>
    </cfRule>
  </conditionalFormatting>
  <conditionalFormatting sqref="C31">
    <cfRule type="cellIs" dxfId="6375" priority="71" operator="equal">
      <formula>#N/A</formula>
    </cfRule>
    <cfRule type="cellIs" dxfId="6374" priority="72" operator="equal">
      <formula>#REF!</formula>
    </cfRule>
  </conditionalFormatting>
  <conditionalFormatting sqref="A26">
    <cfRule type="cellIs" dxfId="6373" priority="62" operator="equal">
      <formula>#N/A</formula>
    </cfRule>
    <cfRule type="cellIs" dxfId="6372" priority="63" operator="equal">
      <formula>#REF!</formula>
    </cfRule>
  </conditionalFormatting>
  <conditionalFormatting sqref="B26">
    <cfRule type="cellIs" dxfId="6371" priority="60" operator="equal">
      <formula>#N/A</formula>
    </cfRule>
    <cfRule type="cellIs" dxfId="6370" priority="61" operator="equal">
      <formula>#REF!</formula>
    </cfRule>
  </conditionalFormatting>
  <conditionalFormatting sqref="A27">
    <cfRule type="cellIs" dxfId="6369" priority="56" operator="equal">
      <formula>#N/A</formula>
    </cfRule>
    <cfRule type="cellIs" dxfId="6368" priority="57" operator="equal">
      <formula>#REF!</formula>
    </cfRule>
  </conditionalFormatting>
  <conditionalFormatting sqref="B27">
    <cfRule type="cellIs" dxfId="6367" priority="54" operator="equal">
      <formula>#N/A</formula>
    </cfRule>
    <cfRule type="cellIs" dxfId="6366" priority="55" operator="equal">
      <formula>#REF!</formula>
    </cfRule>
  </conditionalFormatting>
  <conditionalFormatting sqref="A31">
    <cfRule type="cellIs" dxfId="6365" priority="51" operator="equal">
      <formula>#N/A</formula>
    </cfRule>
    <cfRule type="cellIs" dxfId="6364" priority="52" operator="equal">
      <formula>#REF!</formula>
    </cfRule>
  </conditionalFormatting>
  <conditionalFormatting sqref="A3:E45">
    <cfRule type="expression" dxfId="6363" priority="2750">
      <formula>#REF!="Yes"</formula>
    </cfRule>
  </conditionalFormatting>
  <conditionalFormatting sqref="F2 H2">
    <cfRule type="cellIs" dxfId="6362" priority="16" operator="equal">
      <formula>#N/A</formula>
    </cfRule>
    <cfRule type="cellIs" dxfId="6361" priority="17" operator="equal">
      <formula>#REF!</formula>
    </cfRule>
  </conditionalFormatting>
  <conditionalFormatting sqref="F3:I45">
    <cfRule type="cellIs" dxfId="6360" priority="14" operator="equal">
      <formula>#N/A</formula>
    </cfRule>
    <cfRule type="cellIs" dxfId="6359" priority="15" operator="equal">
      <formula>#REF!</formula>
    </cfRule>
  </conditionalFormatting>
  <conditionalFormatting sqref="F3:I45">
    <cfRule type="expression" dxfId="6358" priority="18">
      <formula>#REF!="Yes"</formula>
    </cfRule>
  </conditionalFormatting>
  <conditionalFormatting sqref="G2">
    <cfRule type="cellIs" dxfId="6357" priority="12" operator="equal">
      <formula>#N/A</formula>
    </cfRule>
    <cfRule type="cellIs" dxfId="6356" priority="13" operator="equal">
      <formula>#REF!</formula>
    </cfRule>
  </conditionalFormatting>
  <conditionalFormatting sqref="I2">
    <cfRule type="cellIs" dxfId="6355" priority="10" operator="equal">
      <formula>#N/A</formula>
    </cfRule>
    <cfRule type="cellIs" dxfId="6354" priority="11" operator="equal">
      <formula>#REF!</formula>
    </cfRule>
  </conditionalFormatting>
  <conditionalFormatting sqref="G46:I47">
    <cfRule type="cellIs" dxfId="6353" priority="4" operator="equal">
      <formula>#N/A</formula>
    </cfRule>
    <cfRule type="cellIs" dxfId="6352" priority="5" operator="equal">
      <formula>#REF!</formula>
    </cfRule>
  </conditionalFormatting>
  <conditionalFormatting sqref="G46:I47">
    <cfRule type="expression" dxfId="6351" priority="6">
      <formula>#REF!="Yes"</formula>
    </cfRule>
  </conditionalFormatting>
  <conditionalFormatting sqref="E46:E47">
    <cfRule type="expression" dxfId="6350" priority="3">
      <formula>$G46="Yes"</formula>
    </cfRule>
  </conditionalFormatting>
  <conditionalFormatting sqref="E46:E47">
    <cfRule type="cellIs" dxfId="6349" priority="1" operator="equal">
      <formula>#N/A</formula>
    </cfRule>
    <cfRule type="cellIs" dxfId="6348"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'[11]Named Ranges'!#REF!</xm:f>
          </x14:formula1>
          <xm:sqref>C3:C45 E3:E45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14"/>
  <sheetViews>
    <sheetView showGridLines="0" zoomScale="90" zoomScaleNormal="90" workbookViewId="0">
      <selection sqref="A1:C1"/>
    </sheetView>
  </sheetViews>
  <sheetFormatPr defaultRowHeight="15" x14ac:dyDescent="0.25"/>
  <cols>
    <col min="1" max="1" width="14.42578125" customWidth="1"/>
    <col min="4" max="4" width="24.7109375" customWidth="1"/>
    <col min="6" max="6" width="43.42578125" customWidth="1"/>
    <col min="7" max="10" width="15.7109375" style="1" customWidth="1"/>
  </cols>
  <sheetData>
    <row r="1" spans="1:10" ht="28.5" x14ac:dyDescent="0.25">
      <c r="A1" s="197" t="s">
        <v>27</v>
      </c>
      <c r="B1" s="197"/>
      <c r="C1" s="197"/>
      <c r="D1" s="193" t="s">
        <v>30</v>
      </c>
      <c r="E1" s="193"/>
      <c r="F1" s="123" t="s">
        <v>31</v>
      </c>
      <c r="G1" s="193" t="s">
        <v>117</v>
      </c>
      <c r="H1" s="194"/>
      <c r="I1" s="194"/>
      <c r="J1" s="194"/>
    </row>
    <row r="2" spans="1:10" ht="60" x14ac:dyDescent="0.25">
      <c r="A2" s="154" t="s">
        <v>227</v>
      </c>
      <c r="B2" s="154" t="s">
        <v>13</v>
      </c>
      <c r="C2" s="124" t="s">
        <v>17</v>
      </c>
      <c r="D2" s="155" t="s">
        <v>26</v>
      </c>
      <c r="E2" s="155" t="s">
        <v>10</v>
      </c>
      <c r="F2" s="155" t="s">
        <v>28</v>
      </c>
      <c r="G2" s="155" t="s">
        <v>1647</v>
      </c>
      <c r="H2" s="155" t="s">
        <v>1651</v>
      </c>
      <c r="I2" s="125" t="s">
        <v>1648</v>
      </c>
      <c r="J2" s="125" t="s">
        <v>1650</v>
      </c>
    </row>
    <row r="3" spans="1:10" x14ac:dyDescent="0.25">
      <c r="A3" s="157" t="s">
        <v>395</v>
      </c>
      <c r="B3" s="157"/>
      <c r="C3" s="126">
        <v>3</v>
      </c>
      <c r="D3" s="156" t="s">
        <v>15</v>
      </c>
      <c r="E3" s="156">
        <v>54</v>
      </c>
      <c r="F3" s="156" t="s">
        <v>235</v>
      </c>
      <c r="G3" s="156"/>
      <c r="H3" s="156"/>
      <c r="I3" s="162"/>
      <c r="J3" s="162"/>
    </row>
    <row r="4" spans="1:10" x14ac:dyDescent="0.25">
      <c r="A4" s="157" t="s">
        <v>395</v>
      </c>
      <c r="B4" s="157"/>
      <c r="C4" s="126">
        <v>2</v>
      </c>
      <c r="D4" s="156" t="s">
        <v>15</v>
      </c>
      <c r="E4" s="156">
        <v>126</v>
      </c>
      <c r="F4" s="156" t="s">
        <v>235</v>
      </c>
      <c r="G4" s="156"/>
      <c r="H4" s="156"/>
      <c r="I4" s="162"/>
      <c r="J4" s="162"/>
    </row>
    <row r="5" spans="1:10" x14ac:dyDescent="0.25">
      <c r="A5" s="157" t="s">
        <v>395</v>
      </c>
      <c r="B5" s="157"/>
      <c r="C5" s="126">
        <v>3</v>
      </c>
      <c r="D5" s="156" t="s">
        <v>396</v>
      </c>
      <c r="E5" s="156">
        <v>72</v>
      </c>
      <c r="F5" s="156" t="s">
        <v>397</v>
      </c>
      <c r="G5" s="156"/>
      <c r="H5" s="156"/>
      <c r="I5" s="162"/>
      <c r="J5" s="162"/>
    </row>
    <row r="6" spans="1:10" x14ac:dyDescent="0.25">
      <c r="A6" s="157" t="s">
        <v>395</v>
      </c>
      <c r="B6" s="157"/>
      <c r="C6" s="126">
        <v>2</v>
      </c>
      <c r="D6" s="156" t="s">
        <v>396</v>
      </c>
      <c r="E6" s="156">
        <v>130</v>
      </c>
      <c r="F6" s="156" t="s">
        <v>397</v>
      </c>
      <c r="G6" s="156"/>
      <c r="H6" s="156"/>
      <c r="I6" s="162"/>
      <c r="J6" s="162"/>
    </row>
    <row r="7" spans="1:10" x14ac:dyDescent="0.25">
      <c r="A7" s="157" t="s">
        <v>395</v>
      </c>
      <c r="B7" s="157"/>
      <c r="C7" s="126">
        <v>0</v>
      </c>
      <c r="D7" s="156" t="s">
        <v>41</v>
      </c>
      <c r="E7" s="156">
        <v>1</v>
      </c>
      <c r="F7" s="156" t="s">
        <v>45</v>
      </c>
      <c r="G7" s="156"/>
      <c r="H7" s="156"/>
      <c r="I7" s="162"/>
      <c r="J7" s="162"/>
    </row>
    <row r="8" spans="1:10" x14ac:dyDescent="0.25">
      <c r="A8" s="157" t="s">
        <v>395</v>
      </c>
      <c r="B8" s="157"/>
      <c r="C8" s="126">
        <v>3</v>
      </c>
      <c r="D8" s="156" t="s">
        <v>4</v>
      </c>
      <c r="E8" s="156">
        <v>13</v>
      </c>
      <c r="F8" s="156" t="s">
        <v>52</v>
      </c>
      <c r="G8" s="156"/>
      <c r="H8" s="156"/>
      <c r="I8" s="162"/>
      <c r="J8" s="162"/>
    </row>
    <row r="9" spans="1:10" x14ac:dyDescent="0.25">
      <c r="A9" s="157" t="s">
        <v>395</v>
      </c>
      <c r="B9" s="157"/>
      <c r="C9" s="126">
        <v>3</v>
      </c>
      <c r="D9" s="156" t="s">
        <v>5</v>
      </c>
      <c r="E9" s="156">
        <v>18</v>
      </c>
      <c r="F9" s="156" t="s">
        <v>52</v>
      </c>
      <c r="G9" s="156"/>
      <c r="H9" s="156"/>
      <c r="I9" s="162"/>
      <c r="J9" s="162"/>
    </row>
    <row r="10" spans="1:10" x14ac:dyDescent="0.25">
      <c r="A10" s="157" t="s">
        <v>395</v>
      </c>
      <c r="B10" s="157"/>
      <c r="C10" s="126">
        <v>0</v>
      </c>
      <c r="D10" s="156" t="s">
        <v>44</v>
      </c>
      <c r="E10" s="156">
        <v>39</v>
      </c>
      <c r="F10" s="156" t="s">
        <v>398</v>
      </c>
      <c r="G10" s="156"/>
      <c r="H10" s="156"/>
      <c r="I10" s="162"/>
      <c r="J10" s="162"/>
    </row>
    <row r="11" spans="1:10" x14ac:dyDescent="0.25">
      <c r="A11" s="157" t="s">
        <v>395</v>
      </c>
      <c r="B11" s="157"/>
      <c r="C11" s="126">
        <v>3</v>
      </c>
      <c r="D11" s="156" t="s">
        <v>22</v>
      </c>
      <c r="E11" s="156">
        <v>78</v>
      </c>
      <c r="F11" s="156" t="s">
        <v>52</v>
      </c>
      <c r="G11" s="156"/>
      <c r="H11" s="156"/>
      <c r="I11" s="162"/>
      <c r="J11" s="162"/>
    </row>
    <row r="12" spans="1:10" x14ac:dyDescent="0.25">
      <c r="A12" s="157" t="s">
        <v>395</v>
      </c>
      <c r="B12" s="157"/>
      <c r="C12" s="126">
        <v>2</v>
      </c>
      <c r="D12" s="156" t="s">
        <v>22</v>
      </c>
      <c r="E12" s="156">
        <v>77</v>
      </c>
      <c r="F12" s="156" t="s">
        <v>52</v>
      </c>
      <c r="G12" s="156"/>
      <c r="H12" s="156"/>
      <c r="I12" s="162"/>
      <c r="J12" s="162"/>
    </row>
    <row r="13" spans="1:10" x14ac:dyDescent="0.25">
      <c r="A13" s="1"/>
      <c r="B13" s="1"/>
      <c r="C13" s="1"/>
      <c r="D13" s="1"/>
      <c r="E13" s="1"/>
      <c r="F13" s="190" t="s">
        <v>118</v>
      </c>
      <c r="G13" s="191"/>
      <c r="H13" s="147">
        <f>SUM(H3:H12)</f>
        <v>0</v>
      </c>
      <c r="I13" s="148"/>
      <c r="J13" s="147">
        <f>SUM(J3:J12)</f>
        <v>0</v>
      </c>
    </row>
    <row r="14" spans="1:10" x14ac:dyDescent="0.25">
      <c r="A14" s="1"/>
      <c r="B14" s="1"/>
      <c r="C14" s="1"/>
      <c r="D14" s="1"/>
      <c r="E14" s="1"/>
      <c r="F14" s="185" t="s">
        <v>119</v>
      </c>
      <c r="G14" s="186"/>
      <c r="H14" s="128"/>
      <c r="I14" s="128"/>
      <c r="J14" s="128"/>
    </row>
  </sheetData>
  <mergeCells count="5">
    <mergeCell ref="F13:G13"/>
    <mergeCell ref="F14:G14"/>
    <mergeCell ref="A1:C1"/>
    <mergeCell ref="D1:E1"/>
    <mergeCell ref="G1:J1"/>
  </mergeCells>
  <conditionalFormatting sqref="B2:F2 D3:F3">
    <cfRule type="cellIs" dxfId="6347" priority="50" operator="equal">
      <formula>#N/A</formula>
    </cfRule>
    <cfRule type="cellIs" dxfId="6346" priority="51" operator="equal">
      <formula>#REF!</formula>
    </cfRule>
  </conditionalFormatting>
  <conditionalFormatting sqref="B3:C3 C4:F12">
    <cfRule type="cellIs" dxfId="6345" priority="48" operator="equal">
      <formula>#N/A</formula>
    </cfRule>
    <cfRule type="cellIs" dxfId="6344" priority="49" operator="equal">
      <formula>#REF!</formula>
    </cfRule>
  </conditionalFormatting>
  <conditionalFormatting sqref="F4">
    <cfRule type="cellIs" dxfId="6343" priority="46" operator="equal">
      <formula>#N/A</formula>
    </cfRule>
    <cfRule type="cellIs" dxfId="6342" priority="47" operator="equal">
      <formula>#REF!</formula>
    </cfRule>
  </conditionalFormatting>
  <conditionalFormatting sqref="B4:B12">
    <cfRule type="cellIs" dxfId="6341" priority="44" operator="equal">
      <formula>#N/A</formula>
    </cfRule>
    <cfRule type="cellIs" dxfId="6340" priority="45" operator="equal">
      <formula>#REF!</formula>
    </cfRule>
  </conditionalFormatting>
  <conditionalFormatting sqref="A2">
    <cfRule type="cellIs" dxfId="6339" priority="42" operator="equal">
      <formula>#N/A</formula>
    </cfRule>
    <cfRule type="cellIs" dxfId="6338" priority="43" operator="equal">
      <formula>#REF!</formula>
    </cfRule>
  </conditionalFormatting>
  <conditionalFormatting sqref="A3:A12">
    <cfRule type="cellIs" dxfId="6337" priority="40" operator="equal">
      <formula>#N/A</formula>
    </cfRule>
    <cfRule type="cellIs" dxfId="6336" priority="41" operator="equal">
      <formula>#REF!</formula>
    </cfRule>
  </conditionalFormatting>
  <conditionalFormatting sqref="A3:F12">
    <cfRule type="expression" dxfId="6335" priority="2751">
      <formula>#REF!="Yes"</formula>
    </cfRule>
  </conditionalFormatting>
  <conditionalFormatting sqref="G2 I2">
    <cfRule type="cellIs" dxfId="6334" priority="16" operator="equal">
      <formula>#N/A</formula>
    </cfRule>
    <cfRule type="cellIs" dxfId="6333" priority="17" operator="equal">
      <formula>#REF!</formula>
    </cfRule>
  </conditionalFormatting>
  <conditionalFormatting sqref="G3:J12">
    <cfRule type="cellIs" dxfId="6332" priority="14" operator="equal">
      <formula>#N/A</formula>
    </cfRule>
    <cfRule type="cellIs" dxfId="6331" priority="15" operator="equal">
      <formula>#REF!</formula>
    </cfRule>
  </conditionalFormatting>
  <conditionalFormatting sqref="G3:J12">
    <cfRule type="expression" dxfId="6330" priority="18">
      <formula>#REF!="Yes"</formula>
    </cfRule>
  </conditionalFormatting>
  <conditionalFormatting sqref="H2">
    <cfRule type="cellIs" dxfId="6329" priority="12" operator="equal">
      <formula>#N/A</formula>
    </cfRule>
    <cfRule type="cellIs" dxfId="6328" priority="13" operator="equal">
      <formula>#REF!</formula>
    </cfRule>
  </conditionalFormatting>
  <conditionalFormatting sqref="J2">
    <cfRule type="cellIs" dxfId="6327" priority="10" operator="equal">
      <formula>#N/A</formula>
    </cfRule>
    <cfRule type="cellIs" dxfId="6326" priority="11" operator="equal">
      <formula>#REF!</formula>
    </cfRule>
  </conditionalFormatting>
  <conditionalFormatting sqref="H13:J14">
    <cfRule type="cellIs" dxfId="6325" priority="4" operator="equal">
      <formula>#N/A</formula>
    </cfRule>
    <cfRule type="cellIs" dxfId="6324" priority="5" operator="equal">
      <formula>#REF!</formula>
    </cfRule>
  </conditionalFormatting>
  <conditionalFormatting sqref="H13:J14">
    <cfRule type="expression" dxfId="6323" priority="6">
      <formula>#REF!="Yes"</formula>
    </cfRule>
  </conditionalFormatting>
  <conditionalFormatting sqref="F13:F14">
    <cfRule type="expression" dxfId="6322" priority="3">
      <formula>$G13="Yes"</formula>
    </cfRule>
  </conditionalFormatting>
  <conditionalFormatting sqref="F13:F14">
    <cfRule type="cellIs" dxfId="6321" priority="1" operator="equal">
      <formula>#N/A</formula>
    </cfRule>
    <cfRule type="cellIs" dxfId="6320"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'[12]Named Ranges'!#REF!</xm:f>
          </x14:formula1>
          <xm:sqref>F3:F12 D3:D12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36"/>
  <sheetViews>
    <sheetView showGridLines="0" zoomScale="90" zoomScaleNormal="90" workbookViewId="0">
      <selection sqref="A1:C1"/>
    </sheetView>
  </sheetViews>
  <sheetFormatPr defaultRowHeight="15" x14ac:dyDescent="0.25"/>
  <cols>
    <col min="1" max="1" width="39.85546875" customWidth="1"/>
    <col min="2" max="2" width="20.5703125" customWidth="1"/>
    <col min="4" max="4" width="24.28515625" customWidth="1"/>
    <col min="6" max="6" width="44.28515625" customWidth="1"/>
    <col min="7" max="10" width="15.7109375" style="1" customWidth="1"/>
  </cols>
  <sheetData>
    <row r="1" spans="1:10" ht="28.5" x14ac:dyDescent="0.25">
      <c r="A1" s="197" t="s">
        <v>27</v>
      </c>
      <c r="B1" s="197"/>
      <c r="C1" s="197"/>
      <c r="D1" s="193" t="s">
        <v>30</v>
      </c>
      <c r="E1" s="193"/>
      <c r="F1" s="123" t="s">
        <v>31</v>
      </c>
      <c r="G1" s="193" t="s">
        <v>117</v>
      </c>
      <c r="H1" s="194"/>
      <c r="I1" s="194"/>
      <c r="J1" s="194"/>
    </row>
    <row r="2" spans="1:10" ht="60" x14ac:dyDescent="0.25">
      <c r="A2" s="154" t="s">
        <v>227</v>
      </c>
      <c r="B2" s="154" t="s">
        <v>13</v>
      </c>
      <c r="C2" s="124" t="s">
        <v>17</v>
      </c>
      <c r="D2" s="155" t="s">
        <v>26</v>
      </c>
      <c r="E2" s="155" t="s">
        <v>10</v>
      </c>
      <c r="F2" s="155" t="s">
        <v>28</v>
      </c>
      <c r="G2" s="155" t="s">
        <v>1647</v>
      </c>
      <c r="H2" s="155" t="s">
        <v>1651</v>
      </c>
      <c r="I2" s="125" t="s">
        <v>1648</v>
      </c>
      <c r="J2" s="125" t="s">
        <v>1650</v>
      </c>
    </row>
    <row r="3" spans="1:10" x14ac:dyDescent="0.25">
      <c r="A3" s="157" t="s">
        <v>399</v>
      </c>
      <c r="B3" s="157" t="s">
        <v>400</v>
      </c>
      <c r="C3" s="126">
        <v>2</v>
      </c>
      <c r="D3" s="156" t="s">
        <v>396</v>
      </c>
      <c r="E3" s="156">
        <v>134</v>
      </c>
      <c r="F3" s="156" t="s">
        <v>397</v>
      </c>
      <c r="G3" s="156"/>
      <c r="H3" s="156"/>
      <c r="I3" s="162"/>
      <c r="J3" s="162"/>
    </row>
    <row r="4" spans="1:10" x14ac:dyDescent="0.25">
      <c r="A4" s="157" t="s">
        <v>399</v>
      </c>
      <c r="B4" s="157" t="s">
        <v>401</v>
      </c>
      <c r="C4" s="126">
        <v>1</v>
      </c>
      <c r="D4" s="156" t="s">
        <v>396</v>
      </c>
      <c r="E4" s="156">
        <v>38</v>
      </c>
      <c r="F4" s="156" t="s">
        <v>397</v>
      </c>
      <c r="G4" s="156"/>
      <c r="H4" s="156"/>
      <c r="I4" s="162"/>
      <c r="J4" s="162"/>
    </row>
    <row r="5" spans="1:10" x14ac:dyDescent="0.25">
      <c r="A5" s="157" t="s">
        <v>399</v>
      </c>
      <c r="B5" s="157" t="s">
        <v>402</v>
      </c>
      <c r="C5" s="126">
        <v>1</v>
      </c>
      <c r="D5" s="156" t="s">
        <v>396</v>
      </c>
      <c r="E5" s="156">
        <v>28</v>
      </c>
      <c r="F5" s="156" t="s">
        <v>397</v>
      </c>
      <c r="G5" s="156"/>
      <c r="H5" s="156"/>
      <c r="I5" s="162"/>
      <c r="J5" s="162"/>
    </row>
    <row r="6" spans="1:10" x14ac:dyDescent="0.25">
      <c r="A6" s="157" t="s">
        <v>399</v>
      </c>
      <c r="B6" s="157" t="s">
        <v>403</v>
      </c>
      <c r="C6" s="126">
        <v>1</v>
      </c>
      <c r="D6" s="156" t="s">
        <v>396</v>
      </c>
      <c r="E6" s="156">
        <v>11</v>
      </c>
      <c r="F6" s="156" t="s">
        <v>397</v>
      </c>
      <c r="G6" s="156"/>
      <c r="H6" s="156"/>
      <c r="I6" s="162"/>
      <c r="J6" s="162"/>
    </row>
    <row r="7" spans="1:10" x14ac:dyDescent="0.25">
      <c r="A7" s="157" t="s">
        <v>399</v>
      </c>
      <c r="B7" s="157" t="s">
        <v>404</v>
      </c>
      <c r="C7" s="126">
        <v>2</v>
      </c>
      <c r="D7" s="156" t="s">
        <v>41</v>
      </c>
      <c r="E7" s="156">
        <v>3</v>
      </c>
      <c r="F7" s="156" t="s">
        <v>45</v>
      </c>
      <c r="G7" s="156"/>
      <c r="H7" s="156"/>
      <c r="I7" s="162"/>
      <c r="J7" s="162"/>
    </row>
    <row r="8" spans="1:10" x14ac:dyDescent="0.25">
      <c r="A8" s="157" t="s">
        <v>399</v>
      </c>
      <c r="B8" s="157" t="s">
        <v>405</v>
      </c>
      <c r="C8" s="126">
        <v>2</v>
      </c>
      <c r="D8" s="156" t="s">
        <v>4</v>
      </c>
      <c r="E8" s="156">
        <v>8</v>
      </c>
      <c r="F8" s="156" t="s">
        <v>52</v>
      </c>
      <c r="G8" s="156"/>
      <c r="H8" s="156"/>
      <c r="I8" s="162"/>
      <c r="J8" s="162"/>
    </row>
    <row r="9" spans="1:10" x14ac:dyDescent="0.25">
      <c r="A9" s="157" t="s">
        <v>399</v>
      </c>
      <c r="B9" s="157" t="s">
        <v>406</v>
      </c>
      <c r="C9" s="126">
        <v>2</v>
      </c>
      <c r="D9" s="156" t="s">
        <v>4</v>
      </c>
      <c r="E9" s="156">
        <v>79</v>
      </c>
      <c r="F9" s="156" t="s">
        <v>52</v>
      </c>
      <c r="G9" s="156"/>
      <c r="H9" s="156"/>
      <c r="I9" s="162"/>
      <c r="J9" s="162"/>
    </row>
    <row r="10" spans="1:10" x14ac:dyDescent="0.25">
      <c r="A10" s="157" t="s">
        <v>399</v>
      </c>
      <c r="B10" s="157" t="s">
        <v>407</v>
      </c>
      <c r="C10" s="126">
        <v>2</v>
      </c>
      <c r="D10" s="156" t="s">
        <v>4</v>
      </c>
      <c r="E10" s="156">
        <v>8</v>
      </c>
      <c r="F10" s="156" t="s">
        <v>52</v>
      </c>
      <c r="G10" s="156"/>
      <c r="H10" s="156"/>
      <c r="I10" s="162"/>
      <c r="J10" s="162"/>
    </row>
    <row r="11" spans="1:10" x14ac:dyDescent="0.25">
      <c r="A11" s="157" t="s">
        <v>399</v>
      </c>
      <c r="B11" s="157" t="s">
        <v>408</v>
      </c>
      <c r="C11" s="126">
        <v>2</v>
      </c>
      <c r="D11" s="156" t="s">
        <v>4</v>
      </c>
      <c r="E11" s="156">
        <v>4</v>
      </c>
      <c r="F11" s="156" t="s">
        <v>52</v>
      </c>
      <c r="G11" s="156"/>
      <c r="H11" s="156"/>
      <c r="I11" s="162"/>
      <c r="J11" s="162"/>
    </row>
    <row r="12" spans="1:10" x14ac:dyDescent="0.25">
      <c r="A12" s="157" t="s">
        <v>399</v>
      </c>
      <c r="B12" s="157" t="s">
        <v>409</v>
      </c>
      <c r="C12" s="126">
        <v>2</v>
      </c>
      <c r="D12" s="156" t="s">
        <v>4</v>
      </c>
      <c r="E12" s="156">
        <v>4</v>
      </c>
      <c r="F12" s="156" t="s">
        <v>52</v>
      </c>
      <c r="G12" s="156"/>
      <c r="H12" s="156"/>
      <c r="I12" s="162"/>
      <c r="J12" s="162"/>
    </row>
    <row r="13" spans="1:10" x14ac:dyDescent="0.25">
      <c r="A13" s="157" t="s">
        <v>399</v>
      </c>
      <c r="B13" s="157" t="s">
        <v>410</v>
      </c>
      <c r="C13" s="126">
        <v>2</v>
      </c>
      <c r="D13" s="156" t="s">
        <v>4</v>
      </c>
      <c r="E13" s="156">
        <v>4</v>
      </c>
      <c r="F13" s="156" t="s">
        <v>52</v>
      </c>
      <c r="G13" s="156"/>
      <c r="H13" s="156"/>
      <c r="I13" s="162"/>
      <c r="J13" s="162"/>
    </row>
    <row r="14" spans="1:10" x14ac:dyDescent="0.25">
      <c r="A14" s="157" t="s">
        <v>399</v>
      </c>
      <c r="B14" s="157" t="s">
        <v>411</v>
      </c>
      <c r="C14" s="126">
        <v>2</v>
      </c>
      <c r="D14" s="156" t="s">
        <v>4</v>
      </c>
      <c r="E14" s="156">
        <v>4</v>
      </c>
      <c r="F14" s="156" t="s">
        <v>52</v>
      </c>
      <c r="G14" s="156"/>
      <c r="H14" s="156"/>
      <c r="I14" s="162"/>
      <c r="J14" s="162"/>
    </row>
    <row r="15" spans="1:10" x14ac:dyDescent="0.25">
      <c r="A15" s="157" t="s">
        <v>399</v>
      </c>
      <c r="B15" s="157" t="s">
        <v>412</v>
      </c>
      <c r="C15" s="126">
        <v>2</v>
      </c>
      <c r="D15" s="156" t="s">
        <v>4</v>
      </c>
      <c r="E15" s="156">
        <v>4</v>
      </c>
      <c r="F15" s="156" t="s">
        <v>52</v>
      </c>
      <c r="G15" s="156"/>
      <c r="H15" s="156"/>
      <c r="I15" s="162"/>
      <c r="J15" s="162"/>
    </row>
    <row r="16" spans="1:10" x14ac:dyDescent="0.25">
      <c r="A16" s="157" t="s">
        <v>399</v>
      </c>
      <c r="B16" s="157" t="s">
        <v>413</v>
      </c>
      <c r="C16" s="126">
        <v>2</v>
      </c>
      <c r="D16" s="156" t="s">
        <v>4</v>
      </c>
      <c r="E16" s="156">
        <v>4</v>
      </c>
      <c r="F16" s="156" t="s">
        <v>52</v>
      </c>
      <c r="G16" s="156"/>
      <c r="H16" s="156"/>
      <c r="I16" s="162"/>
      <c r="J16" s="162"/>
    </row>
    <row r="17" spans="1:10" x14ac:dyDescent="0.25">
      <c r="A17" s="157" t="s">
        <v>399</v>
      </c>
      <c r="B17" s="157" t="s">
        <v>414</v>
      </c>
      <c r="C17" s="126">
        <v>2</v>
      </c>
      <c r="D17" s="156" t="s">
        <v>4</v>
      </c>
      <c r="E17" s="156">
        <v>4</v>
      </c>
      <c r="F17" s="156" t="s">
        <v>52</v>
      </c>
      <c r="G17" s="156"/>
      <c r="H17" s="156"/>
      <c r="I17" s="162"/>
      <c r="J17" s="162"/>
    </row>
    <row r="18" spans="1:10" x14ac:dyDescent="0.25">
      <c r="A18" s="157" t="s">
        <v>399</v>
      </c>
      <c r="B18" s="157" t="s">
        <v>415</v>
      </c>
      <c r="C18" s="126">
        <v>2</v>
      </c>
      <c r="D18" s="156" t="s">
        <v>4</v>
      </c>
      <c r="E18" s="156">
        <v>4</v>
      </c>
      <c r="F18" s="156" t="s">
        <v>52</v>
      </c>
      <c r="G18" s="156"/>
      <c r="H18" s="156"/>
      <c r="I18" s="162"/>
      <c r="J18" s="162"/>
    </row>
    <row r="19" spans="1:10" x14ac:dyDescent="0.25">
      <c r="A19" s="157" t="s">
        <v>399</v>
      </c>
      <c r="B19" s="157" t="s">
        <v>416</v>
      </c>
      <c r="C19" s="126">
        <v>0</v>
      </c>
      <c r="D19" s="156" t="s">
        <v>4</v>
      </c>
      <c r="E19" s="156">
        <v>29</v>
      </c>
      <c r="F19" s="156" t="s">
        <v>52</v>
      </c>
      <c r="G19" s="156"/>
      <c r="H19" s="156"/>
      <c r="I19" s="162"/>
      <c r="J19" s="162"/>
    </row>
    <row r="20" spans="1:10" x14ac:dyDescent="0.25">
      <c r="A20" s="157" t="s">
        <v>399</v>
      </c>
      <c r="B20" s="157" t="s">
        <v>417</v>
      </c>
      <c r="C20" s="126">
        <v>2</v>
      </c>
      <c r="D20" s="156" t="s">
        <v>5</v>
      </c>
      <c r="E20" s="156">
        <v>7</v>
      </c>
      <c r="F20" s="156" t="s">
        <v>52</v>
      </c>
      <c r="G20" s="156"/>
      <c r="H20" s="156"/>
      <c r="I20" s="162"/>
      <c r="J20" s="162"/>
    </row>
    <row r="21" spans="1:10" x14ac:dyDescent="0.25">
      <c r="A21" s="157" t="s">
        <v>399</v>
      </c>
      <c r="B21" s="157" t="s">
        <v>406</v>
      </c>
      <c r="C21" s="126">
        <v>2</v>
      </c>
      <c r="D21" s="156" t="s">
        <v>22</v>
      </c>
      <c r="E21" s="156">
        <v>30</v>
      </c>
      <c r="F21" s="156" t="s">
        <v>52</v>
      </c>
      <c r="G21" s="156"/>
      <c r="H21" s="156"/>
      <c r="I21" s="162"/>
      <c r="J21" s="162"/>
    </row>
    <row r="22" spans="1:10" x14ac:dyDescent="0.25">
      <c r="A22" s="157" t="s">
        <v>399</v>
      </c>
      <c r="B22" s="157" t="s">
        <v>418</v>
      </c>
      <c r="C22" s="126">
        <v>2</v>
      </c>
      <c r="D22" s="156" t="s">
        <v>22</v>
      </c>
      <c r="E22" s="156">
        <v>9</v>
      </c>
      <c r="F22" s="156" t="s">
        <v>52</v>
      </c>
      <c r="G22" s="156"/>
      <c r="H22" s="156"/>
      <c r="I22" s="162"/>
      <c r="J22" s="162"/>
    </row>
    <row r="23" spans="1:10" x14ac:dyDescent="0.25">
      <c r="A23" s="157" t="s">
        <v>399</v>
      </c>
      <c r="B23" s="157" t="s">
        <v>419</v>
      </c>
      <c r="C23" s="126">
        <v>2</v>
      </c>
      <c r="D23" s="156" t="s">
        <v>22</v>
      </c>
      <c r="E23" s="156">
        <v>8</v>
      </c>
      <c r="F23" s="156" t="s">
        <v>52</v>
      </c>
      <c r="G23" s="156"/>
      <c r="H23" s="156"/>
      <c r="I23" s="162"/>
      <c r="J23" s="162"/>
    </row>
    <row r="24" spans="1:10" x14ac:dyDescent="0.25">
      <c r="A24" s="157" t="s">
        <v>399</v>
      </c>
      <c r="B24" s="157" t="s">
        <v>420</v>
      </c>
      <c r="C24" s="126">
        <v>2</v>
      </c>
      <c r="D24" s="156" t="s">
        <v>22</v>
      </c>
      <c r="E24" s="156">
        <v>6</v>
      </c>
      <c r="F24" s="156" t="s">
        <v>52</v>
      </c>
      <c r="G24" s="156"/>
      <c r="H24" s="156"/>
      <c r="I24" s="162"/>
      <c r="J24" s="162"/>
    </row>
    <row r="25" spans="1:10" x14ac:dyDescent="0.25">
      <c r="A25" s="157" t="s">
        <v>399</v>
      </c>
      <c r="B25" s="157" t="s">
        <v>421</v>
      </c>
      <c r="C25" s="126">
        <v>2</v>
      </c>
      <c r="D25" s="156" t="s">
        <v>22</v>
      </c>
      <c r="E25" s="156">
        <v>10</v>
      </c>
      <c r="F25" s="156" t="s">
        <v>52</v>
      </c>
      <c r="G25" s="156"/>
      <c r="H25" s="156"/>
      <c r="I25" s="162"/>
      <c r="J25" s="162"/>
    </row>
    <row r="26" spans="1:10" x14ac:dyDescent="0.25">
      <c r="A26" s="157" t="s">
        <v>399</v>
      </c>
      <c r="B26" s="157" t="s">
        <v>400</v>
      </c>
      <c r="C26" s="126">
        <v>2</v>
      </c>
      <c r="D26" s="156" t="s">
        <v>22</v>
      </c>
      <c r="E26" s="156">
        <v>19</v>
      </c>
      <c r="F26" s="156" t="s">
        <v>52</v>
      </c>
      <c r="G26" s="156"/>
      <c r="H26" s="156"/>
      <c r="I26" s="162"/>
      <c r="J26" s="162"/>
    </row>
    <row r="27" spans="1:10" x14ac:dyDescent="0.25">
      <c r="A27" s="157" t="s">
        <v>399</v>
      </c>
      <c r="B27" s="157" t="s">
        <v>416</v>
      </c>
      <c r="C27" s="126">
        <v>0</v>
      </c>
      <c r="D27" s="156" t="s">
        <v>22</v>
      </c>
      <c r="E27" s="156">
        <v>12</v>
      </c>
      <c r="F27" s="156" t="s">
        <v>52</v>
      </c>
      <c r="G27" s="156"/>
      <c r="H27" s="156"/>
      <c r="I27" s="162"/>
      <c r="J27" s="162"/>
    </row>
    <row r="28" spans="1:10" x14ac:dyDescent="0.25">
      <c r="A28" s="157" t="s">
        <v>399</v>
      </c>
      <c r="B28" s="157" t="s">
        <v>402</v>
      </c>
      <c r="C28" s="126">
        <v>1</v>
      </c>
      <c r="D28" s="156" t="s">
        <v>22</v>
      </c>
      <c r="E28" s="156">
        <v>7</v>
      </c>
      <c r="F28" s="156" t="s">
        <v>52</v>
      </c>
      <c r="G28" s="156"/>
      <c r="H28" s="156"/>
      <c r="I28" s="162"/>
      <c r="J28" s="162"/>
    </row>
    <row r="29" spans="1:10" x14ac:dyDescent="0.25">
      <c r="A29" s="157" t="s">
        <v>399</v>
      </c>
      <c r="B29" s="157" t="s">
        <v>403</v>
      </c>
      <c r="C29" s="126">
        <v>1</v>
      </c>
      <c r="D29" s="156" t="s">
        <v>22</v>
      </c>
      <c r="E29" s="156">
        <v>2</v>
      </c>
      <c r="F29" s="156" t="s">
        <v>52</v>
      </c>
      <c r="G29" s="156"/>
      <c r="H29" s="156"/>
      <c r="I29" s="162"/>
      <c r="J29" s="162"/>
    </row>
    <row r="30" spans="1:10" x14ac:dyDescent="0.25">
      <c r="A30" s="157" t="s">
        <v>422</v>
      </c>
      <c r="B30" s="157"/>
      <c r="C30" s="126">
        <v>3</v>
      </c>
      <c r="D30" s="156" t="s">
        <v>423</v>
      </c>
      <c r="E30" s="156">
        <v>17</v>
      </c>
      <c r="F30" s="156" t="s">
        <v>52</v>
      </c>
      <c r="G30" s="156"/>
      <c r="H30" s="156"/>
      <c r="I30" s="162"/>
      <c r="J30" s="162"/>
    </row>
    <row r="31" spans="1:10" x14ac:dyDescent="0.25">
      <c r="A31" s="157" t="s">
        <v>422</v>
      </c>
      <c r="B31" s="157"/>
      <c r="C31" s="126">
        <v>3</v>
      </c>
      <c r="D31" s="156" t="s">
        <v>424</v>
      </c>
      <c r="E31" s="156">
        <v>18</v>
      </c>
      <c r="F31" s="156" t="s">
        <v>425</v>
      </c>
      <c r="G31" s="156"/>
      <c r="H31" s="156"/>
      <c r="I31" s="162"/>
      <c r="J31" s="162"/>
    </row>
    <row r="32" spans="1:10" x14ac:dyDescent="0.25">
      <c r="A32" s="157" t="s">
        <v>426</v>
      </c>
      <c r="B32" s="157" t="s">
        <v>427</v>
      </c>
      <c r="C32" s="126">
        <v>3</v>
      </c>
      <c r="D32" s="156" t="s">
        <v>396</v>
      </c>
      <c r="E32" s="156">
        <v>12</v>
      </c>
      <c r="F32" s="156" t="s">
        <v>397</v>
      </c>
      <c r="G32" s="156"/>
      <c r="H32" s="156"/>
      <c r="I32" s="162"/>
      <c r="J32" s="162"/>
    </row>
    <row r="33" spans="1:10" x14ac:dyDescent="0.25">
      <c r="A33" s="157" t="s">
        <v>426</v>
      </c>
      <c r="B33" s="157"/>
      <c r="C33" s="126">
        <v>3</v>
      </c>
      <c r="D33" s="156" t="s">
        <v>396</v>
      </c>
      <c r="E33" s="156">
        <v>11</v>
      </c>
      <c r="F33" s="156" t="s">
        <v>397</v>
      </c>
      <c r="G33" s="156"/>
      <c r="H33" s="156"/>
      <c r="I33" s="162"/>
      <c r="J33" s="162"/>
    </row>
    <row r="34" spans="1:10" x14ac:dyDescent="0.25">
      <c r="A34" s="157" t="s">
        <v>426</v>
      </c>
      <c r="B34" s="157"/>
      <c r="C34" s="126">
        <v>3</v>
      </c>
      <c r="D34" s="156" t="s">
        <v>423</v>
      </c>
      <c r="E34" s="156">
        <v>17</v>
      </c>
      <c r="F34" s="156" t="s">
        <v>52</v>
      </c>
      <c r="G34" s="156"/>
      <c r="H34" s="156"/>
      <c r="I34" s="162"/>
      <c r="J34" s="162"/>
    </row>
    <row r="35" spans="1:10" x14ac:dyDescent="0.25">
      <c r="A35" s="1"/>
      <c r="B35" s="1"/>
      <c r="C35" s="1"/>
      <c r="D35" s="1"/>
      <c r="E35" s="1"/>
      <c r="F35" s="190" t="s">
        <v>118</v>
      </c>
      <c r="G35" s="191"/>
      <c r="H35" s="147">
        <f>SUM(H3:H34)</f>
        <v>0</v>
      </c>
      <c r="I35" s="148"/>
      <c r="J35" s="147">
        <f>SUM(J3:J34)</f>
        <v>0</v>
      </c>
    </row>
    <row r="36" spans="1:10" x14ac:dyDescent="0.25">
      <c r="A36" s="1"/>
      <c r="B36" s="1"/>
      <c r="C36" s="1"/>
      <c r="D36" s="1"/>
      <c r="E36" s="1"/>
      <c r="F36" s="185" t="s">
        <v>119</v>
      </c>
      <c r="G36" s="186"/>
      <c r="H36" s="128"/>
      <c r="I36" s="128"/>
      <c r="J36" s="128"/>
    </row>
  </sheetData>
  <mergeCells count="5">
    <mergeCell ref="F35:G35"/>
    <mergeCell ref="F36:G36"/>
    <mergeCell ref="A1:C1"/>
    <mergeCell ref="D1:E1"/>
    <mergeCell ref="G1:J1"/>
  </mergeCells>
  <conditionalFormatting sqref="B2:F2">
    <cfRule type="cellIs" dxfId="6319" priority="161" operator="equal">
      <formula>#N/A</formula>
    </cfRule>
    <cfRule type="cellIs" dxfId="6318" priority="162" operator="equal">
      <formula>#REF!</formula>
    </cfRule>
  </conditionalFormatting>
  <conditionalFormatting sqref="B13:B15 C18 C20:C25 B30:C34 A3:A10 F23:F34 F3:F21 E17 D18:E21 D33 C3:E16 D23 D26:D31 E23:E33">
    <cfRule type="cellIs" dxfId="6317" priority="159" operator="equal">
      <formula>#N/A</formula>
    </cfRule>
    <cfRule type="cellIs" dxfId="6316" priority="160" operator="equal">
      <formula>#REF!</formula>
    </cfRule>
  </conditionalFormatting>
  <conditionalFormatting sqref="B3:B14 E32">
    <cfRule type="cellIs" dxfId="6315" priority="157" operator="equal">
      <formula>#N/A</formula>
    </cfRule>
    <cfRule type="cellIs" dxfId="6314" priority="158" operator="equal">
      <formula>#REF!</formula>
    </cfRule>
  </conditionalFormatting>
  <conditionalFormatting sqref="E22:F22">
    <cfRule type="cellIs" dxfId="6313" priority="144" operator="equal">
      <formula>#N/A</formula>
    </cfRule>
    <cfRule type="cellIs" dxfId="6312" priority="145" operator="equal">
      <formula>#REF!</formula>
    </cfRule>
  </conditionalFormatting>
  <conditionalFormatting sqref="D34">
    <cfRule type="cellIs" dxfId="6311" priority="154" operator="equal">
      <formula>#N/A</formula>
    </cfRule>
    <cfRule type="cellIs" dxfId="6310" priority="155" operator="equal">
      <formula>#REF!</formula>
    </cfRule>
  </conditionalFormatting>
  <conditionalFormatting sqref="B23:B25">
    <cfRule type="cellIs" dxfId="6309" priority="152" operator="equal">
      <formula>#N/A</formula>
    </cfRule>
    <cfRule type="cellIs" dxfId="6308" priority="153" operator="equal">
      <formula>#REF!</formula>
    </cfRule>
  </conditionalFormatting>
  <conditionalFormatting sqref="E34">
    <cfRule type="cellIs" dxfId="6307" priority="150" operator="equal">
      <formula>#N/A</formula>
    </cfRule>
    <cfRule type="cellIs" dxfId="6306" priority="151" operator="equal">
      <formula>#REF!</formula>
    </cfRule>
  </conditionalFormatting>
  <conditionalFormatting sqref="D34">
    <cfRule type="cellIs" dxfId="6305" priority="148" operator="equal">
      <formula>#N/A</formula>
    </cfRule>
    <cfRule type="cellIs" dxfId="6304" priority="149" operator="equal">
      <formula>#REF!</formula>
    </cfRule>
  </conditionalFormatting>
  <conditionalFormatting sqref="D34">
    <cfRule type="cellIs" dxfId="6303" priority="146" operator="equal">
      <formula>#N/A</formula>
    </cfRule>
    <cfRule type="cellIs" dxfId="6302" priority="147" operator="equal">
      <formula>#REF!</formula>
    </cfRule>
  </conditionalFormatting>
  <conditionalFormatting sqref="B22">
    <cfRule type="cellIs" dxfId="6301" priority="142" operator="equal">
      <formula>#N/A</formula>
    </cfRule>
    <cfRule type="cellIs" dxfId="6300" priority="143" operator="equal">
      <formula>#REF!</formula>
    </cfRule>
  </conditionalFormatting>
  <conditionalFormatting sqref="D34">
    <cfRule type="cellIs" dxfId="6299" priority="139" operator="equal">
      <formula>#N/A</formula>
    </cfRule>
    <cfRule type="cellIs" dxfId="6298" priority="140" operator="equal">
      <formula>#REF!</formula>
    </cfRule>
  </conditionalFormatting>
  <conditionalFormatting sqref="D34">
    <cfRule type="cellIs" dxfId="6297" priority="137" operator="equal">
      <formula>#N/A</formula>
    </cfRule>
    <cfRule type="cellIs" dxfId="6296" priority="138" operator="equal">
      <formula>#REF!</formula>
    </cfRule>
  </conditionalFormatting>
  <conditionalFormatting sqref="D34">
    <cfRule type="cellIs" dxfId="6295" priority="135" operator="equal">
      <formula>#N/A</formula>
    </cfRule>
    <cfRule type="cellIs" dxfId="6294" priority="136" operator="equal">
      <formula>#REF!</formula>
    </cfRule>
  </conditionalFormatting>
  <conditionalFormatting sqref="D34">
    <cfRule type="cellIs" dxfId="6293" priority="133" operator="equal">
      <formula>#N/A</formula>
    </cfRule>
    <cfRule type="cellIs" dxfId="6292" priority="134" operator="equal">
      <formula>#REF!</formula>
    </cfRule>
  </conditionalFormatting>
  <conditionalFormatting sqref="A2">
    <cfRule type="cellIs" dxfId="6291" priority="128" operator="equal">
      <formula>#N/A</formula>
    </cfRule>
    <cfRule type="cellIs" dxfId="6290" priority="129" operator="equal">
      <formula>#REF!</formula>
    </cfRule>
  </conditionalFormatting>
  <conditionalFormatting sqref="A25">
    <cfRule type="cellIs" dxfId="6289" priority="125" operator="equal">
      <formula>#N/A</formula>
    </cfRule>
    <cfRule type="cellIs" dxfId="6288" priority="126" operator="equal">
      <formula>#REF!</formula>
    </cfRule>
  </conditionalFormatting>
  <conditionalFormatting sqref="A11:A12">
    <cfRule type="cellIs" dxfId="6287" priority="123" operator="equal">
      <formula>#N/A</formula>
    </cfRule>
    <cfRule type="cellIs" dxfId="6286" priority="124" operator="equal">
      <formula>#REF!</formula>
    </cfRule>
  </conditionalFormatting>
  <conditionalFormatting sqref="A13">
    <cfRule type="cellIs" dxfId="6285" priority="120" operator="equal">
      <formula>#N/A</formula>
    </cfRule>
    <cfRule type="cellIs" dxfId="6284" priority="121" operator="equal">
      <formula>#REF!</formula>
    </cfRule>
  </conditionalFormatting>
  <conditionalFormatting sqref="A14:A15">
    <cfRule type="cellIs" dxfId="6283" priority="117" operator="equal">
      <formula>#N/A</formula>
    </cfRule>
    <cfRule type="cellIs" dxfId="6282" priority="118" operator="equal">
      <formula>#REF!</formula>
    </cfRule>
  </conditionalFormatting>
  <conditionalFormatting sqref="C17:D17">
    <cfRule type="cellIs" dxfId="6281" priority="115" operator="equal">
      <formula>#N/A</formula>
    </cfRule>
    <cfRule type="cellIs" dxfId="6280" priority="116" operator="equal">
      <formula>#REF!</formula>
    </cfRule>
  </conditionalFormatting>
  <conditionalFormatting sqref="C19">
    <cfRule type="cellIs" dxfId="6279" priority="112" operator="equal">
      <formula>#N/A</formula>
    </cfRule>
    <cfRule type="cellIs" dxfId="6278" priority="113" operator="equal">
      <formula>#REF!</formula>
    </cfRule>
  </conditionalFormatting>
  <conditionalFormatting sqref="B16 B18 B20:B21">
    <cfRule type="cellIs" dxfId="6277" priority="109" operator="equal">
      <formula>#N/A</formula>
    </cfRule>
    <cfRule type="cellIs" dxfId="6276" priority="110" operator="equal">
      <formula>#REF!</formula>
    </cfRule>
  </conditionalFormatting>
  <conditionalFormatting sqref="B19">
    <cfRule type="cellIs" dxfId="6275" priority="106" operator="equal">
      <formula>#N/A</formula>
    </cfRule>
    <cfRule type="cellIs" dxfId="6274" priority="107" operator="equal">
      <formula>#REF!</formula>
    </cfRule>
  </conditionalFormatting>
  <conditionalFormatting sqref="B17">
    <cfRule type="cellIs" dxfId="6273" priority="103" operator="equal">
      <formula>#N/A</formula>
    </cfRule>
    <cfRule type="cellIs" dxfId="6272" priority="104" operator="equal">
      <formula>#REF!</formula>
    </cfRule>
  </conditionalFormatting>
  <conditionalFormatting sqref="A16:A24">
    <cfRule type="cellIs" dxfId="6271" priority="100" operator="equal">
      <formula>#N/A</formula>
    </cfRule>
    <cfRule type="cellIs" dxfId="6270" priority="101" operator="equal">
      <formula>#REF!</formula>
    </cfRule>
  </conditionalFormatting>
  <conditionalFormatting sqref="D22">
    <cfRule type="cellIs" dxfId="6269" priority="97" operator="equal">
      <formula>#N/A</formula>
    </cfRule>
    <cfRule type="cellIs" dxfId="6268" priority="98" operator="equal">
      <formula>#REF!</formula>
    </cfRule>
  </conditionalFormatting>
  <conditionalFormatting sqref="D23">
    <cfRule type="cellIs" dxfId="6267" priority="94" operator="equal">
      <formula>#N/A</formula>
    </cfRule>
    <cfRule type="cellIs" dxfId="6266" priority="95" operator="equal">
      <formula>#REF!</formula>
    </cfRule>
  </conditionalFormatting>
  <conditionalFormatting sqref="D24">
    <cfRule type="cellIs" dxfId="6265" priority="92" operator="equal">
      <formula>#N/A</formula>
    </cfRule>
    <cfRule type="cellIs" dxfId="6264" priority="93" operator="equal">
      <formula>#REF!</formula>
    </cfRule>
  </conditionalFormatting>
  <conditionalFormatting sqref="C26">
    <cfRule type="cellIs" dxfId="6263" priority="89" operator="equal">
      <formula>#N/A</formula>
    </cfRule>
    <cfRule type="cellIs" dxfId="6262" priority="90" operator="equal">
      <formula>#REF!</formula>
    </cfRule>
  </conditionalFormatting>
  <conditionalFormatting sqref="B26">
    <cfRule type="cellIs" dxfId="6261" priority="86" operator="equal">
      <formula>#N/A</formula>
    </cfRule>
    <cfRule type="cellIs" dxfId="6260" priority="87" operator="equal">
      <formula>#REF!</formula>
    </cfRule>
  </conditionalFormatting>
  <conditionalFormatting sqref="A26">
    <cfRule type="cellIs" dxfId="6259" priority="83" operator="equal">
      <formula>#N/A</formula>
    </cfRule>
    <cfRule type="cellIs" dxfId="6258" priority="84" operator="equal">
      <formula>#REF!</formula>
    </cfRule>
  </conditionalFormatting>
  <conditionalFormatting sqref="C27">
    <cfRule type="cellIs" dxfId="6257" priority="81" operator="equal">
      <formula>#N/A</formula>
    </cfRule>
    <cfRule type="cellIs" dxfId="6256" priority="82" operator="equal">
      <formula>#REF!</formula>
    </cfRule>
  </conditionalFormatting>
  <conditionalFormatting sqref="B27">
    <cfRule type="cellIs" dxfId="6255" priority="78" operator="equal">
      <formula>#N/A</formula>
    </cfRule>
    <cfRule type="cellIs" dxfId="6254" priority="79" operator="equal">
      <formula>#REF!</formula>
    </cfRule>
  </conditionalFormatting>
  <conditionalFormatting sqref="A27">
    <cfRule type="cellIs" dxfId="6253" priority="75" operator="equal">
      <formula>#N/A</formula>
    </cfRule>
    <cfRule type="cellIs" dxfId="6252" priority="76" operator="equal">
      <formula>#REF!</formula>
    </cfRule>
  </conditionalFormatting>
  <conditionalFormatting sqref="C28">
    <cfRule type="cellIs" dxfId="6251" priority="73" operator="equal">
      <formula>#N/A</formula>
    </cfRule>
    <cfRule type="cellIs" dxfId="6250" priority="74" operator="equal">
      <formula>#REF!</formula>
    </cfRule>
  </conditionalFormatting>
  <conditionalFormatting sqref="B28">
    <cfRule type="cellIs" dxfId="6249" priority="70" operator="equal">
      <formula>#N/A</formula>
    </cfRule>
    <cfRule type="cellIs" dxfId="6248" priority="71" operator="equal">
      <formula>#REF!</formula>
    </cfRule>
  </conditionalFormatting>
  <conditionalFormatting sqref="A28">
    <cfRule type="cellIs" dxfId="6247" priority="67" operator="equal">
      <formula>#N/A</formula>
    </cfRule>
    <cfRule type="cellIs" dxfId="6246" priority="68" operator="equal">
      <formula>#REF!</formula>
    </cfRule>
  </conditionalFormatting>
  <conditionalFormatting sqref="C29">
    <cfRule type="cellIs" dxfId="6245" priority="65" operator="equal">
      <formula>#N/A</formula>
    </cfRule>
    <cfRule type="cellIs" dxfId="6244" priority="66" operator="equal">
      <formula>#REF!</formula>
    </cfRule>
  </conditionalFormatting>
  <conditionalFormatting sqref="B29">
    <cfRule type="cellIs" dxfId="6243" priority="62" operator="equal">
      <formula>#N/A</formula>
    </cfRule>
    <cfRule type="cellIs" dxfId="6242" priority="63" operator="equal">
      <formula>#REF!</formula>
    </cfRule>
  </conditionalFormatting>
  <conditionalFormatting sqref="A29:A32">
    <cfRule type="cellIs" dxfId="6241" priority="60" operator="equal">
      <formula>#N/A</formula>
    </cfRule>
    <cfRule type="cellIs" dxfId="6240" priority="61" operator="equal">
      <formula>#REF!</formula>
    </cfRule>
  </conditionalFormatting>
  <conditionalFormatting sqref="D25">
    <cfRule type="cellIs" dxfId="6239" priority="58" operator="equal">
      <formula>#N/A</formula>
    </cfRule>
    <cfRule type="cellIs" dxfId="6238" priority="59" operator="equal">
      <formula>#REF!</formula>
    </cfRule>
  </conditionalFormatting>
  <conditionalFormatting sqref="D26">
    <cfRule type="cellIs" dxfId="6237" priority="55" operator="equal">
      <formula>#N/A</formula>
    </cfRule>
    <cfRule type="cellIs" dxfId="6236" priority="56" operator="equal">
      <formula>#REF!</formula>
    </cfRule>
  </conditionalFormatting>
  <conditionalFormatting sqref="D27">
    <cfRule type="cellIs" dxfId="6235" priority="53" operator="equal">
      <formula>#N/A</formula>
    </cfRule>
    <cfRule type="cellIs" dxfId="6234" priority="54" operator="equal">
      <formula>#REF!</formula>
    </cfRule>
  </conditionalFormatting>
  <conditionalFormatting sqref="D28">
    <cfRule type="cellIs" dxfId="6233" priority="51" operator="equal">
      <formula>#N/A</formula>
    </cfRule>
    <cfRule type="cellIs" dxfId="6232" priority="52" operator="equal">
      <formula>#REF!</formula>
    </cfRule>
  </conditionalFormatting>
  <conditionalFormatting sqref="D31">
    <cfRule type="cellIs" dxfId="6231" priority="49" operator="equal">
      <formula>#N/A</formula>
    </cfRule>
    <cfRule type="cellIs" dxfId="6230" priority="50" operator="equal">
      <formula>#REF!</formula>
    </cfRule>
  </conditionalFormatting>
  <conditionalFormatting sqref="D32">
    <cfRule type="cellIs" dxfId="6229" priority="47" operator="equal">
      <formula>#N/A</formula>
    </cfRule>
    <cfRule type="cellIs" dxfId="6228" priority="48" operator="equal">
      <formula>#REF!</formula>
    </cfRule>
  </conditionalFormatting>
  <conditionalFormatting sqref="A33">
    <cfRule type="cellIs" dxfId="6227" priority="43" operator="equal">
      <formula>#N/A</formula>
    </cfRule>
    <cfRule type="cellIs" dxfId="6226" priority="44" operator="equal">
      <formula>#REF!</formula>
    </cfRule>
  </conditionalFormatting>
  <conditionalFormatting sqref="A34">
    <cfRule type="cellIs" dxfId="6225" priority="40" operator="equal">
      <formula>#N/A</formula>
    </cfRule>
    <cfRule type="cellIs" dxfId="6224" priority="41" operator="equal">
      <formula>#REF!</formula>
    </cfRule>
  </conditionalFormatting>
  <conditionalFormatting sqref="E16:E32 B3:E15 F3:F34 B18:C34 D33:E34 B16:D17 D18:D32 A3:A34">
    <cfRule type="expression" dxfId="6223" priority="2752">
      <formula>#REF!="Yes"</formula>
    </cfRule>
  </conditionalFormatting>
  <conditionalFormatting sqref="G2 I2">
    <cfRule type="cellIs" dxfId="6222" priority="16" operator="equal">
      <formula>#N/A</formula>
    </cfRule>
    <cfRule type="cellIs" dxfId="6221" priority="17" operator="equal">
      <formula>#REF!</formula>
    </cfRule>
  </conditionalFormatting>
  <conditionalFormatting sqref="G3:J34">
    <cfRule type="cellIs" dxfId="6220" priority="14" operator="equal">
      <formula>#N/A</formula>
    </cfRule>
    <cfRule type="cellIs" dxfId="6219" priority="15" operator="equal">
      <formula>#REF!</formula>
    </cfRule>
  </conditionalFormatting>
  <conditionalFormatting sqref="G3:J34">
    <cfRule type="expression" dxfId="6218" priority="18">
      <formula>#REF!="Yes"</formula>
    </cfRule>
  </conditionalFormatting>
  <conditionalFormatting sqref="H2">
    <cfRule type="cellIs" dxfId="6217" priority="12" operator="equal">
      <formula>#N/A</formula>
    </cfRule>
    <cfRule type="cellIs" dxfId="6216" priority="13" operator="equal">
      <formula>#REF!</formula>
    </cfRule>
  </conditionalFormatting>
  <conditionalFormatting sqref="J2">
    <cfRule type="cellIs" dxfId="6215" priority="10" operator="equal">
      <formula>#N/A</formula>
    </cfRule>
    <cfRule type="cellIs" dxfId="6214" priority="11" operator="equal">
      <formula>#REF!</formula>
    </cfRule>
  </conditionalFormatting>
  <conditionalFormatting sqref="H35:J36">
    <cfRule type="cellIs" dxfId="6213" priority="4" operator="equal">
      <formula>#N/A</formula>
    </cfRule>
    <cfRule type="cellIs" dxfId="6212" priority="5" operator="equal">
      <formula>#REF!</formula>
    </cfRule>
  </conditionalFormatting>
  <conditionalFormatting sqref="H35:J36">
    <cfRule type="expression" dxfId="6211" priority="6">
      <formula>#REF!="Yes"</formula>
    </cfRule>
  </conditionalFormatting>
  <conditionalFormatting sqref="F35:F36">
    <cfRule type="expression" dxfId="6210" priority="3">
      <formula>$G35="Yes"</formula>
    </cfRule>
  </conditionalFormatting>
  <conditionalFormatting sqref="F35:F36">
    <cfRule type="cellIs" dxfId="6209" priority="1" operator="equal">
      <formula>#N/A</formula>
    </cfRule>
    <cfRule type="cellIs" dxfId="6208"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'[13]Named Ranges'!#REF!</xm:f>
          </x14:formula1>
          <xm:sqref>D3:D34 F3:F34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92"/>
  <sheetViews>
    <sheetView showGridLines="0" zoomScale="90" zoomScaleNormal="90" workbookViewId="0">
      <selection sqref="A1:B1"/>
    </sheetView>
  </sheetViews>
  <sheetFormatPr defaultRowHeight="15" x14ac:dyDescent="0.25"/>
  <cols>
    <col min="1" max="1" width="28.42578125" customWidth="1"/>
    <col min="3" max="3" width="26.5703125" customWidth="1"/>
    <col min="5" max="5" width="47.42578125" customWidth="1"/>
    <col min="6" max="9" width="15.7109375" style="1" customWidth="1"/>
  </cols>
  <sheetData>
    <row r="1" spans="1:9" ht="28.5" x14ac:dyDescent="0.25">
      <c r="A1" s="192" t="s">
        <v>27</v>
      </c>
      <c r="B1" s="192"/>
      <c r="C1" s="198" t="s">
        <v>30</v>
      </c>
      <c r="D1" s="198"/>
      <c r="E1" s="159"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208</v>
      </c>
      <c r="B3" s="156">
        <v>4</v>
      </c>
      <c r="C3" s="156" t="s">
        <v>48</v>
      </c>
      <c r="D3" s="156">
        <v>1</v>
      </c>
      <c r="E3" s="156" t="s">
        <v>112</v>
      </c>
      <c r="F3" s="156"/>
      <c r="G3" s="156"/>
      <c r="H3" s="162"/>
      <c r="I3" s="162"/>
    </row>
    <row r="4" spans="1:9" x14ac:dyDescent="0.25">
      <c r="A4" s="157" t="s">
        <v>66</v>
      </c>
      <c r="B4" s="126">
        <v>7</v>
      </c>
      <c r="C4" s="156" t="s">
        <v>47</v>
      </c>
      <c r="D4" s="156">
        <v>3</v>
      </c>
      <c r="E4" s="156" t="s">
        <v>112</v>
      </c>
      <c r="F4" s="156"/>
      <c r="G4" s="156"/>
      <c r="H4" s="162"/>
      <c r="I4" s="162"/>
    </row>
    <row r="5" spans="1:9" x14ac:dyDescent="0.25">
      <c r="A5" s="157" t="s">
        <v>220</v>
      </c>
      <c r="B5" s="126">
        <v>6</v>
      </c>
      <c r="C5" s="156" t="s">
        <v>47</v>
      </c>
      <c r="D5" s="156">
        <v>1</v>
      </c>
      <c r="E5" s="156" t="s">
        <v>112</v>
      </c>
      <c r="F5" s="156"/>
      <c r="G5" s="156"/>
      <c r="H5" s="162"/>
      <c r="I5" s="162"/>
    </row>
    <row r="6" spans="1:9" x14ac:dyDescent="0.25">
      <c r="A6" s="157" t="s">
        <v>108</v>
      </c>
      <c r="B6" s="126">
        <v>5</v>
      </c>
      <c r="C6" s="156" t="s">
        <v>47</v>
      </c>
      <c r="D6" s="156">
        <v>3</v>
      </c>
      <c r="E6" s="156" t="s">
        <v>112</v>
      </c>
      <c r="F6" s="156"/>
      <c r="G6" s="156"/>
      <c r="H6" s="162"/>
      <c r="I6" s="162"/>
    </row>
    <row r="7" spans="1:9" x14ac:dyDescent="0.25">
      <c r="A7" s="157" t="s">
        <v>286</v>
      </c>
      <c r="B7" s="156">
        <v>1</v>
      </c>
      <c r="C7" s="156" t="s">
        <v>47</v>
      </c>
      <c r="D7" s="156">
        <v>1</v>
      </c>
      <c r="E7" s="156" t="s">
        <v>112</v>
      </c>
      <c r="F7" s="156"/>
      <c r="G7" s="156"/>
      <c r="H7" s="162"/>
      <c r="I7" s="162"/>
    </row>
    <row r="8" spans="1:9" x14ac:dyDescent="0.25">
      <c r="A8" s="157" t="s">
        <v>428</v>
      </c>
      <c r="B8" s="156">
        <v>2</v>
      </c>
      <c r="C8" s="156" t="s">
        <v>429</v>
      </c>
      <c r="D8" s="156">
        <v>12</v>
      </c>
      <c r="E8" s="156" t="s">
        <v>257</v>
      </c>
      <c r="F8" s="156"/>
      <c r="G8" s="156"/>
      <c r="H8" s="162"/>
      <c r="I8" s="162"/>
    </row>
    <row r="9" spans="1:9" x14ac:dyDescent="0.25">
      <c r="A9" s="157" t="s">
        <v>363</v>
      </c>
      <c r="B9" s="126">
        <v>3</v>
      </c>
      <c r="C9" s="156" t="s">
        <v>430</v>
      </c>
      <c r="D9" s="156">
        <v>6</v>
      </c>
      <c r="E9" s="156" t="s">
        <v>257</v>
      </c>
      <c r="F9" s="156"/>
      <c r="G9" s="156"/>
      <c r="H9" s="162"/>
      <c r="I9" s="162"/>
    </row>
    <row r="10" spans="1:9" x14ac:dyDescent="0.25">
      <c r="A10" s="157" t="s">
        <v>280</v>
      </c>
      <c r="B10" s="126">
        <v>3</v>
      </c>
      <c r="C10" s="156" t="s">
        <v>430</v>
      </c>
      <c r="D10" s="156">
        <v>8</v>
      </c>
      <c r="E10" s="156" t="s">
        <v>257</v>
      </c>
      <c r="F10" s="156"/>
      <c r="G10" s="156"/>
      <c r="H10" s="162"/>
      <c r="I10" s="162"/>
    </row>
    <row r="11" spans="1:9" x14ac:dyDescent="0.25">
      <c r="A11" s="157" t="s">
        <v>271</v>
      </c>
      <c r="B11" s="126">
        <v>3</v>
      </c>
      <c r="C11" s="156" t="s">
        <v>430</v>
      </c>
      <c r="D11" s="156">
        <v>12</v>
      </c>
      <c r="E11" s="156" t="s">
        <v>257</v>
      </c>
      <c r="F11" s="156"/>
      <c r="G11" s="156"/>
      <c r="H11" s="162"/>
      <c r="I11" s="162"/>
    </row>
    <row r="12" spans="1:9" x14ac:dyDescent="0.25">
      <c r="A12" s="157" t="s">
        <v>66</v>
      </c>
      <c r="B12" s="126">
        <v>3</v>
      </c>
      <c r="C12" s="156" t="s">
        <v>430</v>
      </c>
      <c r="D12" s="156">
        <v>1</v>
      </c>
      <c r="E12" s="156" t="s">
        <v>257</v>
      </c>
      <c r="F12" s="156"/>
      <c r="G12" s="156"/>
      <c r="H12" s="162"/>
      <c r="I12" s="162"/>
    </row>
    <row r="13" spans="1:9" x14ac:dyDescent="0.25">
      <c r="A13" s="157" t="s">
        <v>431</v>
      </c>
      <c r="B13" s="126">
        <v>3</v>
      </c>
      <c r="C13" s="156" t="s">
        <v>430</v>
      </c>
      <c r="D13" s="156">
        <v>6</v>
      </c>
      <c r="E13" s="156" t="s">
        <v>257</v>
      </c>
      <c r="F13" s="156"/>
      <c r="G13" s="156"/>
      <c r="H13" s="162"/>
      <c r="I13" s="162"/>
    </row>
    <row r="14" spans="1:9" x14ac:dyDescent="0.25">
      <c r="A14" s="157" t="s">
        <v>66</v>
      </c>
      <c r="B14" s="156">
        <v>5</v>
      </c>
      <c r="C14" s="156" t="s">
        <v>430</v>
      </c>
      <c r="D14" s="156">
        <v>8</v>
      </c>
      <c r="E14" s="156" t="s">
        <v>257</v>
      </c>
      <c r="F14" s="156"/>
      <c r="G14" s="156"/>
      <c r="H14" s="162"/>
      <c r="I14" s="162"/>
    </row>
    <row r="15" spans="1:9" x14ac:dyDescent="0.25">
      <c r="A15" s="157" t="s">
        <v>66</v>
      </c>
      <c r="B15" s="156">
        <v>4</v>
      </c>
      <c r="C15" s="156" t="s">
        <v>430</v>
      </c>
      <c r="D15" s="156">
        <v>4</v>
      </c>
      <c r="E15" s="156" t="s">
        <v>257</v>
      </c>
      <c r="F15" s="156"/>
      <c r="G15" s="156"/>
      <c r="H15" s="162"/>
      <c r="I15" s="162"/>
    </row>
    <row r="16" spans="1:9" x14ac:dyDescent="0.25">
      <c r="A16" s="157" t="s">
        <v>260</v>
      </c>
      <c r="B16" s="156">
        <v>1</v>
      </c>
      <c r="C16" s="156" t="s">
        <v>15</v>
      </c>
      <c r="D16" s="156">
        <v>2</v>
      </c>
      <c r="E16" s="156" t="s">
        <v>112</v>
      </c>
      <c r="F16" s="156"/>
      <c r="G16" s="156"/>
      <c r="H16" s="162"/>
      <c r="I16" s="162"/>
    </row>
    <row r="17" spans="1:9" x14ac:dyDescent="0.25">
      <c r="A17" s="157" t="s">
        <v>432</v>
      </c>
      <c r="B17" s="156">
        <v>2</v>
      </c>
      <c r="C17" s="156" t="s">
        <v>41</v>
      </c>
      <c r="D17" s="156">
        <v>1</v>
      </c>
      <c r="E17" s="156" t="s">
        <v>45</v>
      </c>
      <c r="F17" s="156"/>
      <c r="G17" s="156"/>
      <c r="H17" s="162"/>
      <c r="I17" s="162"/>
    </row>
    <row r="18" spans="1:9" x14ac:dyDescent="0.25">
      <c r="A18" s="157" t="s">
        <v>66</v>
      </c>
      <c r="B18" s="156">
        <v>1</v>
      </c>
      <c r="C18" s="156" t="s">
        <v>41</v>
      </c>
      <c r="D18" s="156">
        <v>1</v>
      </c>
      <c r="E18" s="156" t="s">
        <v>45</v>
      </c>
      <c r="F18" s="156"/>
      <c r="G18" s="156"/>
      <c r="H18" s="162"/>
      <c r="I18" s="162"/>
    </row>
    <row r="19" spans="1:9" x14ac:dyDescent="0.25">
      <c r="A19" s="157" t="s">
        <v>433</v>
      </c>
      <c r="B19" s="156">
        <v>2</v>
      </c>
      <c r="C19" s="156" t="s">
        <v>4</v>
      </c>
      <c r="D19" s="156">
        <v>20</v>
      </c>
      <c r="E19" s="156" t="s">
        <v>52</v>
      </c>
      <c r="F19" s="156"/>
      <c r="G19" s="156"/>
      <c r="H19" s="162"/>
      <c r="I19" s="162"/>
    </row>
    <row r="20" spans="1:9" x14ac:dyDescent="0.25">
      <c r="A20" s="157" t="s">
        <v>66</v>
      </c>
      <c r="B20" s="126">
        <v>5</v>
      </c>
      <c r="C20" s="156" t="s">
        <v>434</v>
      </c>
      <c r="D20" s="156">
        <v>3</v>
      </c>
      <c r="E20" s="156" t="s">
        <v>46</v>
      </c>
      <c r="F20" s="156"/>
      <c r="G20" s="156"/>
      <c r="H20" s="162"/>
      <c r="I20" s="162"/>
    </row>
    <row r="21" spans="1:9" x14ac:dyDescent="0.25">
      <c r="A21" s="157" t="s">
        <v>66</v>
      </c>
      <c r="B21" s="126">
        <v>3</v>
      </c>
      <c r="C21" s="156" t="s">
        <v>434</v>
      </c>
      <c r="D21" s="156">
        <v>6</v>
      </c>
      <c r="E21" s="156" t="s">
        <v>46</v>
      </c>
      <c r="F21" s="156"/>
      <c r="G21" s="156"/>
      <c r="H21" s="162"/>
      <c r="I21" s="162"/>
    </row>
    <row r="22" spans="1:9" x14ac:dyDescent="0.25">
      <c r="A22" s="157" t="s">
        <v>435</v>
      </c>
      <c r="B22" s="126">
        <v>3</v>
      </c>
      <c r="C22" s="156" t="s">
        <v>434</v>
      </c>
      <c r="D22" s="156">
        <v>2</v>
      </c>
      <c r="E22" s="156" t="s">
        <v>46</v>
      </c>
      <c r="F22" s="156"/>
      <c r="G22" s="156"/>
      <c r="H22" s="162"/>
      <c r="I22" s="162"/>
    </row>
    <row r="23" spans="1:9" x14ac:dyDescent="0.25">
      <c r="A23" s="157" t="s">
        <v>273</v>
      </c>
      <c r="B23" s="126">
        <v>3</v>
      </c>
      <c r="C23" s="156" t="s">
        <v>434</v>
      </c>
      <c r="D23" s="156">
        <v>4</v>
      </c>
      <c r="E23" s="156" t="s">
        <v>46</v>
      </c>
      <c r="F23" s="156"/>
      <c r="G23" s="156"/>
      <c r="H23" s="162"/>
      <c r="I23" s="162"/>
    </row>
    <row r="24" spans="1:9" x14ac:dyDescent="0.25">
      <c r="A24" s="157" t="s">
        <v>436</v>
      </c>
      <c r="B24" s="156">
        <v>2</v>
      </c>
      <c r="C24" s="156" t="s">
        <v>434</v>
      </c>
      <c r="D24" s="156">
        <v>8</v>
      </c>
      <c r="E24" s="156" t="s">
        <v>46</v>
      </c>
      <c r="F24" s="156"/>
      <c r="G24" s="156"/>
      <c r="H24" s="162"/>
      <c r="I24" s="162"/>
    </row>
    <row r="25" spans="1:9" x14ac:dyDescent="0.25">
      <c r="A25" s="157" t="s">
        <v>432</v>
      </c>
      <c r="B25" s="156">
        <v>2</v>
      </c>
      <c r="C25" s="156" t="s">
        <v>434</v>
      </c>
      <c r="D25" s="156">
        <v>1</v>
      </c>
      <c r="E25" s="156" t="s">
        <v>46</v>
      </c>
      <c r="F25" s="156"/>
      <c r="G25" s="156"/>
      <c r="H25" s="162"/>
      <c r="I25" s="162"/>
    </row>
    <row r="26" spans="1:9" x14ac:dyDescent="0.25">
      <c r="A26" s="157" t="s">
        <v>66</v>
      </c>
      <c r="B26" s="156">
        <v>5</v>
      </c>
      <c r="C26" s="156" t="s">
        <v>434</v>
      </c>
      <c r="D26" s="156">
        <v>4</v>
      </c>
      <c r="E26" s="156" t="s">
        <v>46</v>
      </c>
      <c r="F26" s="156"/>
      <c r="G26" s="156"/>
      <c r="H26" s="162"/>
      <c r="I26" s="162"/>
    </row>
    <row r="27" spans="1:9" x14ac:dyDescent="0.25">
      <c r="A27" s="157" t="s">
        <v>66</v>
      </c>
      <c r="B27" s="156">
        <v>1</v>
      </c>
      <c r="C27" s="156" t="s">
        <v>434</v>
      </c>
      <c r="D27" s="156">
        <v>7</v>
      </c>
      <c r="E27" s="156" t="s">
        <v>46</v>
      </c>
      <c r="F27" s="156"/>
      <c r="G27" s="156"/>
      <c r="H27" s="162"/>
      <c r="I27" s="162"/>
    </row>
    <row r="28" spans="1:9" x14ac:dyDescent="0.25">
      <c r="A28" s="157" t="s">
        <v>66</v>
      </c>
      <c r="B28" s="156">
        <v>1</v>
      </c>
      <c r="C28" s="156" t="s">
        <v>434</v>
      </c>
      <c r="D28" s="156">
        <v>10</v>
      </c>
      <c r="E28" s="156" t="s">
        <v>46</v>
      </c>
      <c r="F28" s="156"/>
      <c r="G28" s="156"/>
      <c r="H28" s="162"/>
      <c r="I28" s="162"/>
    </row>
    <row r="29" spans="1:9" x14ac:dyDescent="0.25">
      <c r="A29" s="157" t="s">
        <v>66</v>
      </c>
      <c r="B29" s="156">
        <v>1</v>
      </c>
      <c r="C29" s="156" t="s">
        <v>434</v>
      </c>
      <c r="D29" s="156">
        <v>1</v>
      </c>
      <c r="E29" s="156" t="s">
        <v>46</v>
      </c>
      <c r="F29" s="156"/>
      <c r="G29" s="156"/>
      <c r="H29" s="162"/>
      <c r="I29" s="162"/>
    </row>
    <row r="30" spans="1:9" x14ac:dyDescent="0.25">
      <c r="A30" s="157" t="s">
        <v>431</v>
      </c>
      <c r="B30" s="156">
        <v>3</v>
      </c>
      <c r="C30" s="156" t="s">
        <v>56</v>
      </c>
      <c r="D30" s="156">
        <v>3</v>
      </c>
      <c r="E30" s="156" t="s">
        <v>46</v>
      </c>
      <c r="F30" s="156"/>
      <c r="G30" s="156"/>
      <c r="H30" s="162"/>
      <c r="I30" s="162"/>
    </row>
    <row r="31" spans="1:9" x14ac:dyDescent="0.25">
      <c r="A31" s="157" t="s">
        <v>437</v>
      </c>
      <c r="B31" s="156">
        <v>2</v>
      </c>
      <c r="C31" s="156" t="s">
        <v>438</v>
      </c>
      <c r="D31" s="156">
        <v>1</v>
      </c>
      <c r="E31" s="156" t="s">
        <v>46</v>
      </c>
      <c r="F31" s="156"/>
      <c r="G31" s="156"/>
      <c r="H31" s="162"/>
      <c r="I31" s="162"/>
    </row>
    <row r="32" spans="1:9" x14ac:dyDescent="0.25">
      <c r="A32" s="157" t="s">
        <v>439</v>
      </c>
      <c r="B32" s="156">
        <v>2</v>
      </c>
      <c r="C32" s="156" t="s">
        <v>438</v>
      </c>
      <c r="D32" s="156">
        <v>2</v>
      </c>
      <c r="E32" s="156" t="s">
        <v>46</v>
      </c>
      <c r="F32" s="156"/>
      <c r="G32" s="156"/>
      <c r="H32" s="162"/>
      <c r="I32" s="162"/>
    </row>
    <row r="33" spans="1:9" x14ac:dyDescent="0.25">
      <c r="A33" s="157" t="s">
        <v>440</v>
      </c>
      <c r="B33" s="156">
        <v>1</v>
      </c>
      <c r="C33" s="156" t="s">
        <v>438</v>
      </c>
      <c r="D33" s="156">
        <v>24</v>
      </c>
      <c r="E33" s="156" t="s">
        <v>46</v>
      </c>
      <c r="F33" s="156"/>
      <c r="G33" s="156"/>
      <c r="H33" s="162"/>
      <c r="I33" s="162"/>
    </row>
    <row r="34" spans="1:9" x14ac:dyDescent="0.25">
      <c r="A34" s="157" t="s">
        <v>441</v>
      </c>
      <c r="B34" s="156">
        <v>4</v>
      </c>
      <c r="C34" s="156" t="s">
        <v>438</v>
      </c>
      <c r="D34" s="156">
        <v>14</v>
      </c>
      <c r="E34" s="156" t="s">
        <v>46</v>
      </c>
      <c r="F34" s="156"/>
      <c r="G34" s="156"/>
      <c r="H34" s="162"/>
      <c r="I34" s="162"/>
    </row>
    <row r="35" spans="1:9" x14ac:dyDescent="0.25">
      <c r="A35" s="157" t="s">
        <v>66</v>
      </c>
      <c r="B35" s="156">
        <v>4</v>
      </c>
      <c r="C35" s="156" t="s">
        <v>438</v>
      </c>
      <c r="D35" s="156">
        <v>3</v>
      </c>
      <c r="E35" s="156" t="s">
        <v>46</v>
      </c>
      <c r="F35" s="156"/>
      <c r="G35" s="156"/>
      <c r="H35" s="162"/>
      <c r="I35" s="162"/>
    </row>
    <row r="36" spans="1:9" x14ac:dyDescent="0.25">
      <c r="A36" s="157" t="s">
        <v>442</v>
      </c>
      <c r="B36" s="156">
        <v>4</v>
      </c>
      <c r="C36" s="156" t="s">
        <v>438</v>
      </c>
      <c r="D36" s="156">
        <v>15</v>
      </c>
      <c r="E36" s="156" t="s">
        <v>46</v>
      </c>
      <c r="F36" s="156"/>
      <c r="G36" s="156"/>
      <c r="H36" s="162"/>
      <c r="I36" s="162"/>
    </row>
    <row r="37" spans="1:9" x14ac:dyDescent="0.25">
      <c r="A37" s="157" t="s">
        <v>443</v>
      </c>
      <c r="B37" s="156">
        <v>4</v>
      </c>
      <c r="C37" s="156" t="s">
        <v>438</v>
      </c>
      <c r="D37" s="156">
        <v>2</v>
      </c>
      <c r="E37" s="156" t="s">
        <v>46</v>
      </c>
      <c r="F37" s="156"/>
      <c r="G37" s="156"/>
      <c r="H37" s="162"/>
      <c r="I37" s="162"/>
    </row>
    <row r="38" spans="1:9" x14ac:dyDescent="0.25">
      <c r="A38" s="157" t="s">
        <v>444</v>
      </c>
      <c r="B38" s="156">
        <v>4</v>
      </c>
      <c r="C38" s="156" t="s">
        <v>438</v>
      </c>
      <c r="D38" s="156">
        <v>2</v>
      </c>
      <c r="E38" s="156" t="s">
        <v>46</v>
      </c>
      <c r="F38" s="156"/>
      <c r="G38" s="156"/>
      <c r="H38" s="162"/>
      <c r="I38" s="162"/>
    </row>
    <row r="39" spans="1:9" x14ac:dyDescent="0.25">
      <c r="A39" s="157" t="s">
        <v>445</v>
      </c>
      <c r="B39" s="156">
        <v>4</v>
      </c>
      <c r="C39" s="156" t="s">
        <v>438</v>
      </c>
      <c r="D39" s="156">
        <v>2</v>
      </c>
      <c r="E39" s="156" t="s">
        <v>46</v>
      </c>
      <c r="F39" s="156"/>
      <c r="G39" s="156"/>
      <c r="H39" s="162"/>
      <c r="I39" s="162"/>
    </row>
    <row r="40" spans="1:9" x14ac:dyDescent="0.25">
      <c r="A40" s="157" t="s">
        <v>446</v>
      </c>
      <c r="B40" s="156">
        <v>4</v>
      </c>
      <c r="C40" s="156" t="s">
        <v>438</v>
      </c>
      <c r="D40" s="156">
        <v>24</v>
      </c>
      <c r="E40" s="156" t="s">
        <v>46</v>
      </c>
      <c r="F40" s="156"/>
      <c r="G40" s="156"/>
      <c r="H40" s="162"/>
      <c r="I40" s="162"/>
    </row>
    <row r="41" spans="1:9" x14ac:dyDescent="0.25">
      <c r="A41" s="157" t="s">
        <v>447</v>
      </c>
      <c r="B41" s="156">
        <v>4</v>
      </c>
      <c r="C41" s="156" t="s">
        <v>438</v>
      </c>
      <c r="D41" s="156">
        <v>13</v>
      </c>
      <c r="E41" s="156" t="s">
        <v>46</v>
      </c>
      <c r="F41" s="156"/>
      <c r="G41" s="156"/>
      <c r="H41" s="162"/>
      <c r="I41" s="162"/>
    </row>
    <row r="42" spans="1:9" x14ac:dyDescent="0.25">
      <c r="A42" s="157" t="s">
        <v>107</v>
      </c>
      <c r="B42" s="156">
        <v>3</v>
      </c>
      <c r="C42" s="156" t="s">
        <v>438</v>
      </c>
      <c r="D42" s="156">
        <v>1</v>
      </c>
      <c r="E42" s="156" t="s">
        <v>46</v>
      </c>
      <c r="F42" s="156"/>
      <c r="G42" s="156"/>
      <c r="H42" s="162"/>
      <c r="I42" s="162"/>
    </row>
    <row r="43" spans="1:9" x14ac:dyDescent="0.25">
      <c r="A43" s="157" t="s">
        <v>448</v>
      </c>
      <c r="B43" s="156">
        <v>3</v>
      </c>
      <c r="C43" s="156" t="s">
        <v>438</v>
      </c>
      <c r="D43" s="156">
        <v>25</v>
      </c>
      <c r="E43" s="156" t="s">
        <v>46</v>
      </c>
      <c r="F43" s="156"/>
      <c r="G43" s="156"/>
      <c r="H43" s="162"/>
      <c r="I43" s="162"/>
    </row>
    <row r="44" spans="1:9" x14ac:dyDescent="0.25">
      <c r="A44" s="157" t="s">
        <v>262</v>
      </c>
      <c r="B44" s="156">
        <v>3</v>
      </c>
      <c r="C44" s="156" t="s">
        <v>438</v>
      </c>
      <c r="D44" s="156">
        <v>36</v>
      </c>
      <c r="E44" s="156" t="s">
        <v>46</v>
      </c>
      <c r="F44" s="156"/>
      <c r="G44" s="156"/>
      <c r="H44" s="162"/>
      <c r="I44" s="162"/>
    </row>
    <row r="45" spans="1:9" x14ac:dyDescent="0.25">
      <c r="A45" s="157" t="s">
        <v>186</v>
      </c>
      <c r="B45" s="156">
        <v>3</v>
      </c>
      <c r="C45" s="156" t="s">
        <v>438</v>
      </c>
      <c r="D45" s="156">
        <v>4</v>
      </c>
      <c r="E45" s="156" t="s">
        <v>46</v>
      </c>
      <c r="F45" s="156"/>
      <c r="G45" s="156"/>
      <c r="H45" s="162"/>
      <c r="I45" s="162"/>
    </row>
    <row r="46" spans="1:9" x14ac:dyDescent="0.25">
      <c r="A46" s="157" t="s">
        <v>267</v>
      </c>
      <c r="B46" s="156">
        <v>3</v>
      </c>
      <c r="C46" s="156" t="s">
        <v>438</v>
      </c>
      <c r="D46" s="156">
        <v>4</v>
      </c>
      <c r="E46" s="156" t="s">
        <v>46</v>
      </c>
      <c r="F46" s="156"/>
      <c r="G46" s="156"/>
      <c r="H46" s="162"/>
      <c r="I46" s="162"/>
    </row>
    <row r="47" spans="1:9" x14ac:dyDescent="0.25">
      <c r="A47" s="157" t="s">
        <v>278</v>
      </c>
      <c r="B47" s="156">
        <v>3</v>
      </c>
      <c r="C47" s="156" t="s">
        <v>438</v>
      </c>
      <c r="D47" s="156">
        <v>1</v>
      </c>
      <c r="E47" s="156" t="s">
        <v>46</v>
      </c>
      <c r="F47" s="156"/>
      <c r="G47" s="156"/>
      <c r="H47" s="162"/>
      <c r="I47" s="162"/>
    </row>
    <row r="48" spans="1:9" x14ac:dyDescent="0.25">
      <c r="A48" s="157" t="s">
        <v>449</v>
      </c>
      <c r="B48" s="156">
        <v>1</v>
      </c>
      <c r="C48" s="156" t="s">
        <v>438</v>
      </c>
      <c r="D48" s="156">
        <v>16</v>
      </c>
      <c r="E48" s="156" t="s">
        <v>46</v>
      </c>
      <c r="F48" s="156"/>
      <c r="G48" s="156"/>
      <c r="H48" s="162"/>
      <c r="I48" s="162"/>
    </row>
    <row r="49" spans="1:9" x14ac:dyDescent="0.25">
      <c r="A49" s="157" t="s">
        <v>450</v>
      </c>
      <c r="B49" s="156">
        <v>1</v>
      </c>
      <c r="C49" s="156" t="s">
        <v>438</v>
      </c>
      <c r="D49" s="156">
        <v>12</v>
      </c>
      <c r="E49" s="156" t="s">
        <v>46</v>
      </c>
      <c r="F49" s="156"/>
      <c r="G49" s="156"/>
      <c r="H49" s="162"/>
      <c r="I49" s="162"/>
    </row>
    <row r="50" spans="1:9" x14ac:dyDescent="0.25">
      <c r="A50" s="157" t="s">
        <v>146</v>
      </c>
      <c r="B50" s="156">
        <v>1</v>
      </c>
      <c r="C50" s="156" t="s">
        <v>438</v>
      </c>
      <c r="D50" s="156">
        <v>24</v>
      </c>
      <c r="E50" s="156" t="s">
        <v>46</v>
      </c>
      <c r="F50" s="156"/>
      <c r="G50" s="156"/>
      <c r="H50" s="162"/>
      <c r="I50" s="162"/>
    </row>
    <row r="51" spans="1:9" x14ac:dyDescent="0.25">
      <c r="A51" s="157" t="s">
        <v>451</v>
      </c>
      <c r="B51" s="156">
        <v>1</v>
      </c>
      <c r="C51" s="156" t="s">
        <v>438</v>
      </c>
      <c r="D51" s="156">
        <v>24</v>
      </c>
      <c r="E51" s="156" t="s">
        <v>46</v>
      </c>
      <c r="F51" s="156"/>
      <c r="G51" s="156"/>
      <c r="H51" s="162"/>
      <c r="I51" s="162"/>
    </row>
    <row r="52" spans="1:9" x14ac:dyDescent="0.25">
      <c r="A52" s="157" t="s">
        <v>275</v>
      </c>
      <c r="B52" s="156">
        <v>1</v>
      </c>
      <c r="C52" s="156" t="s">
        <v>438</v>
      </c>
      <c r="D52" s="156">
        <v>12</v>
      </c>
      <c r="E52" s="156" t="s">
        <v>46</v>
      </c>
      <c r="F52" s="156"/>
      <c r="G52" s="156"/>
      <c r="H52" s="162"/>
      <c r="I52" s="162"/>
    </row>
    <row r="53" spans="1:9" x14ac:dyDescent="0.25">
      <c r="A53" s="157" t="s">
        <v>145</v>
      </c>
      <c r="B53" s="156">
        <v>1</v>
      </c>
      <c r="C53" s="156" t="s">
        <v>438</v>
      </c>
      <c r="D53" s="156">
        <v>16</v>
      </c>
      <c r="E53" s="156" t="s">
        <v>46</v>
      </c>
      <c r="F53" s="156"/>
      <c r="G53" s="156"/>
      <c r="H53" s="162"/>
      <c r="I53" s="162"/>
    </row>
    <row r="54" spans="1:9" x14ac:dyDescent="0.25">
      <c r="A54" s="157" t="s">
        <v>266</v>
      </c>
      <c r="B54" s="156">
        <v>1</v>
      </c>
      <c r="C54" s="156" t="s">
        <v>438</v>
      </c>
      <c r="D54" s="156">
        <v>2</v>
      </c>
      <c r="E54" s="156" t="s">
        <v>46</v>
      </c>
      <c r="F54" s="156"/>
      <c r="G54" s="156"/>
      <c r="H54" s="162"/>
      <c r="I54" s="162"/>
    </row>
    <row r="55" spans="1:9" x14ac:dyDescent="0.25">
      <c r="A55" s="157" t="s">
        <v>155</v>
      </c>
      <c r="B55" s="156">
        <v>1</v>
      </c>
      <c r="C55" s="156" t="s">
        <v>438</v>
      </c>
      <c r="D55" s="156">
        <v>9</v>
      </c>
      <c r="E55" s="156" t="s">
        <v>46</v>
      </c>
      <c r="F55" s="156"/>
      <c r="G55" s="156"/>
      <c r="H55" s="162"/>
      <c r="I55" s="162"/>
    </row>
    <row r="56" spans="1:9" x14ac:dyDescent="0.25">
      <c r="A56" s="157" t="s">
        <v>145</v>
      </c>
      <c r="B56" s="156">
        <v>1</v>
      </c>
      <c r="C56" s="156" t="s">
        <v>438</v>
      </c>
      <c r="D56" s="156">
        <v>6</v>
      </c>
      <c r="E56" s="156" t="s">
        <v>46</v>
      </c>
      <c r="F56" s="156"/>
      <c r="G56" s="156"/>
      <c r="H56" s="162"/>
      <c r="I56" s="162"/>
    </row>
    <row r="57" spans="1:9" x14ac:dyDescent="0.25">
      <c r="A57" s="157" t="s">
        <v>452</v>
      </c>
      <c r="B57" s="156">
        <v>1</v>
      </c>
      <c r="C57" s="156" t="s">
        <v>438</v>
      </c>
      <c r="D57" s="156">
        <v>8</v>
      </c>
      <c r="E57" s="156" t="s">
        <v>46</v>
      </c>
      <c r="F57" s="156"/>
      <c r="G57" s="156"/>
      <c r="H57" s="162"/>
      <c r="I57" s="162"/>
    </row>
    <row r="58" spans="1:9" x14ac:dyDescent="0.25">
      <c r="A58" s="157" t="s">
        <v>453</v>
      </c>
      <c r="B58" s="156">
        <v>1</v>
      </c>
      <c r="C58" s="156" t="s">
        <v>438</v>
      </c>
      <c r="D58" s="156">
        <v>8</v>
      </c>
      <c r="E58" s="156" t="s">
        <v>46</v>
      </c>
      <c r="F58" s="156"/>
      <c r="G58" s="156"/>
      <c r="H58" s="162"/>
      <c r="I58" s="162"/>
    </row>
    <row r="59" spans="1:9" x14ac:dyDescent="0.25">
      <c r="A59" s="157" t="s">
        <v>165</v>
      </c>
      <c r="B59" s="156">
        <v>2</v>
      </c>
      <c r="C59" s="156" t="s">
        <v>438</v>
      </c>
      <c r="D59" s="156">
        <v>4</v>
      </c>
      <c r="E59" s="156" t="s">
        <v>46</v>
      </c>
      <c r="F59" s="156"/>
      <c r="G59" s="156"/>
      <c r="H59" s="162"/>
      <c r="I59" s="162"/>
    </row>
    <row r="60" spans="1:9" x14ac:dyDescent="0.25">
      <c r="A60" s="157" t="s">
        <v>341</v>
      </c>
      <c r="B60" s="156">
        <v>2</v>
      </c>
      <c r="C60" s="156" t="s">
        <v>438</v>
      </c>
      <c r="D60" s="156">
        <v>4</v>
      </c>
      <c r="E60" s="156" t="s">
        <v>46</v>
      </c>
      <c r="F60" s="156"/>
      <c r="G60" s="156"/>
      <c r="H60" s="162"/>
      <c r="I60" s="162"/>
    </row>
    <row r="61" spans="1:9" x14ac:dyDescent="0.25">
      <c r="A61" s="157" t="s">
        <v>454</v>
      </c>
      <c r="B61" s="156">
        <v>1</v>
      </c>
      <c r="C61" s="156" t="s">
        <v>438</v>
      </c>
      <c r="D61" s="156">
        <v>6</v>
      </c>
      <c r="E61" s="156" t="s">
        <v>46</v>
      </c>
      <c r="F61" s="156"/>
      <c r="G61" s="156"/>
      <c r="H61" s="162"/>
      <c r="I61" s="162"/>
    </row>
    <row r="62" spans="1:9" x14ac:dyDescent="0.25">
      <c r="A62" s="157" t="s">
        <v>241</v>
      </c>
      <c r="B62" s="156">
        <v>2</v>
      </c>
      <c r="C62" s="156" t="s">
        <v>2</v>
      </c>
      <c r="D62" s="156">
        <v>2</v>
      </c>
      <c r="E62" s="156" t="s">
        <v>46</v>
      </c>
      <c r="F62" s="156"/>
      <c r="G62" s="156"/>
      <c r="H62" s="162"/>
      <c r="I62" s="162"/>
    </row>
    <row r="63" spans="1:9" x14ac:dyDescent="0.25">
      <c r="A63" s="157" t="s">
        <v>286</v>
      </c>
      <c r="B63" s="156">
        <v>1</v>
      </c>
      <c r="C63" s="156" t="s">
        <v>2</v>
      </c>
      <c r="D63" s="156">
        <v>4</v>
      </c>
      <c r="E63" s="156" t="s">
        <v>46</v>
      </c>
      <c r="F63" s="156"/>
      <c r="G63" s="156"/>
      <c r="H63" s="162"/>
      <c r="I63" s="162"/>
    </row>
    <row r="64" spans="1:9" x14ac:dyDescent="0.25">
      <c r="A64" s="157" t="s">
        <v>455</v>
      </c>
      <c r="B64" s="156">
        <v>1</v>
      </c>
      <c r="C64" s="156" t="s">
        <v>16</v>
      </c>
      <c r="D64" s="156">
        <v>4</v>
      </c>
      <c r="E64" s="156" t="s">
        <v>46</v>
      </c>
      <c r="F64" s="156"/>
      <c r="G64" s="156"/>
      <c r="H64" s="162"/>
      <c r="I64" s="162"/>
    </row>
    <row r="65" spans="1:9" x14ac:dyDescent="0.25">
      <c r="A65" s="157" t="s">
        <v>456</v>
      </c>
      <c r="B65" s="156">
        <v>4</v>
      </c>
      <c r="C65" s="156" t="s">
        <v>39</v>
      </c>
      <c r="D65" s="156">
        <v>11</v>
      </c>
      <c r="E65" s="156" t="s">
        <v>45</v>
      </c>
      <c r="F65" s="156"/>
      <c r="G65" s="156"/>
      <c r="H65" s="162"/>
      <c r="I65" s="162"/>
    </row>
    <row r="66" spans="1:9" x14ac:dyDescent="0.25">
      <c r="A66" s="157" t="s">
        <v>457</v>
      </c>
      <c r="B66" s="126">
        <v>7</v>
      </c>
      <c r="C66" s="156" t="s">
        <v>1</v>
      </c>
      <c r="D66" s="156">
        <v>2</v>
      </c>
      <c r="E66" s="156" t="s">
        <v>46</v>
      </c>
      <c r="F66" s="156"/>
      <c r="G66" s="156"/>
      <c r="H66" s="162"/>
      <c r="I66" s="162"/>
    </row>
    <row r="67" spans="1:9" x14ac:dyDescent="0.25">
      <c r="A67" s="157" t="s">
        <v>458</v>
      </c>
      <c r="B67" s="126">
        <v>7</v>
      </c>
      <c r="C67" s="156" t="s">
        <v>1</v>
      </c>
      <c r="D67" s="156">
        <v>2</v>
      </c>
      <c r="E67" s="156" t="s">
        <v>46</v>
      </c>
      <c r="F67" s="156"/>
      <c r="G67" s="156"/>
      <c r="H67" s="162"/>
      <c r="I67" s="162"/>
    </row>
    <row r="68" spans="1:9" x14ac:dyDescent="0.25">
      <c r="A68" s="157" t="s">
        <v>459</v>
      </c>
      <c r="B68" s="156">
        <v>1</v>
      </c>
      <c r="C68" s="156" t="s">
        <v>1</v>
      </c>
      <c r="D68" s="156">
        <v>3</v>
      </c>
      <c r="E68" s="156" t="s">
        <v>46</v>
      </c>
      <c r="F68" s="156"/>
      <c r="G68" s="156"/>
      <c r="H68" s="162"/>
      <c r="I68" s="162"/>
    </row>
    <row r="69" spans="1:9" x14ac:dyDescent="0.25">
      <c r="A69" s="157" t="s">
        <v>460</v>
      </c>
      <c r="B69" s="156">
        <v>4</v>
      </c>
      <c r="C69" s="156" t="s">
        <v>1</v>
      </c>
      <c r="D69" s="156">
        <v>6</v>
      </c>
      <c r="E69" s="156" t="s">
        <v>46</v>
      </c>
      <c r="F69" s="156"/>
      <c r="G69" s="156"/>
      <c r="H69" s="162"/>
      <c r="I69" s="162"/>
    </row>
    <row r="70" spans="1:9" x14ac:dyDescent="0.25">
      <c r="A70" s="157" t="s">
        <v>461</v>
      </c>
      <c r="B70" s="156">
        <v>4</v>
      </c>
      <c r="C70" s="156" t="s">
        <v>1</v>
      </c>
      <c r="D70" s="156">
        <v>2</v>
      </c>
      <c r="E70" s="156" t="s">
        <v>46</v>
      </c>
      <c r="F70" s="156"/>
      <c r="G70" s="156"/>
      <c r="H70" s="162"/>
      <c r="I70" s="162"/>
    </row>
    <row r="71" spans="1:9" x14ac:dyDescent="0.25">
      <c r="A71" s="157" t="s">
        <v>462</v>
      </c>
      <c r="B71" s="156">
        <v>4</v>
      </c>
      <c r="C71" s="156" t="s">
        <v>1</v>
      </c>
      <c r="D71" s="156">
        <v>2</v>
      </c>
      <c r="E71" s="156" t="s">
        <v>46</v>
      </c>
      <c r="F71" s="156"/>
      <c r="G71" s="156"/>
      <c r="H71" s="162"/>
      <c r="I71" s="162"/>
    </row>
    <row r="72" spans="1:9" x14ac:dyDescent="0.25">
      <c r="A72" s="157" t="s">
        <v>463</v>
      </c>
      <c r="B72" s="156">
        <v>3</v>
      </c>
      <c r="C72" s="156" t="s">
        <v>1</v>
      </c>
      <c r="D72" s="156">
        <v>4</v>
      </c>
      <c r="E72" s="156" t="s">
        <v>46</v>
      </c>
      <c r="F72" s="156"/>
      <c r="G72" s="156"/>
      <c r="H72" s="162"/>
      <c r="I72" s="162"/>
    </row>
    <row r="73" spans="1:9" x14ac:dyDescent="0.25">
      <c r="A73" s="157" t="s">
        <v>457</v>
      </c>
      <c r="B73" s="126">
        <v>7</v>
      </c>
      <c r="C73" s="156" t="s">
        <v>3</v>
      </c>
      <c r="D73" s="156">
        <v>2</v>
      </c>
      <c r="E73" s="156" t="s">
        <v>46</v>
      </c>
      <c r="F73" s="156"/>
      <c r="G73" s="156"/>
      <c r="H73" s="162"/>
      <c r="I73" s="162"/>
    </row>
    <row r="74" spans="1:9" x14ac:dyDescent="0.25">
      <c r="A74" s="157" t="s">
        <v>458</v>
      </c>
      <c r="B74" s="126">
        <v>7</v>
      </c>
      <c r="C74" s="156" t="s">
        <v>3</v>
      </c>
      <c r="D74" s="156">
        <v>2</v>
      </c>
      <c r="E74" s="156" t="s">
        <v>46</v>
      </c>
      <c r="F74" s="156"/>
      <c r="G74" s="156"/>
      <c r="H74" s="162"/>
      <c r="I74" s="162"/>
    </row>
    <row r="75" spans="1:9" x14ac:dyDescent="0.25">
      <c r="A75" s="157" t="s">
        <v>464</v>
      </c>
      <c r="B75" s="126">
        <v>6</v>
      </c>
      <c r="C75" s="156" t="s">
        <v>3</v>
      </c>
      <c r="D75" s="156">
        <v>5</v>
      </c>
      <c r="E75" s="156" t="s">
        <v>46</v>
      </c>
      <c r="F75" s="156"/>
      <c r="G75" s="156"/>
      <c r="H75" s="162"/>
      <c r="I75" s="162"/>
    </row>
    <row r="76" spans="1:9" x14ac:dyDescent="0.25">
      <c r="A76" s="157" t="s">
        <v>465</v>
      </c>
      <c r="B76" s="126">
        <v>6</v>
      </c>
      <c r="C76" s="156" t="s">
        <v>3</v>
      </c>
      <c r="D76" s="156">
        <v>12</v>
      </c>
      <c r="E76" s="156" t="s">
        <v>46</v>
      </c>
      <c r="F76" s="156"/>
      <c r="G76" s="156"/>
      <c r="H76" s="162"/>
      <c r="I76" s="162"/>
    </row>
    <row r="77" spans="1:9" x14ac:dyDescent="0.25">
      <c r="A77" s="157" t="s">
        <v>66</v>
      </c>
      <c r="B77" s="126">
        <v>5</v>
      </c>
      <c r="C77" s="156" t="s">
        <v>3</v>
      </c>
      <c r="D77" s="156">
        <v>2</v>
      </c>
      <c r="E77" s="156" t="s">
        <v>46</v>
      </c>
      <c r="F77" s="156"/>
      <c r="G77" s="156"/>
      <c r="H77" s="162"/>
      <c r="I77" s="162"/>
    </row>
    <row r="78" spans="1:9" x14ac:dyDescent="0.25">
      <c r="A78" s="157" t="s">
        <v>466</v>
      </c>
      <c r="B78" s="126">
        <v>5</v>
      </c>
      <c r="C78" s="156" t="s">
        <v>3</v>
      </c>
      <c r="D78" s="156">
        <v>3</v>
      </c>
      <c r="E78" s="156" t="s">
        <v>46</v>
      </c>
      <c r="F78" s="156"/>
      <c r="G78" s="156"/>
      <c r="H78" s="162"/>
      <c r="I78" s="162"/>
    </row>
    <row r="79" spans="1:9" x14ac:dyDescent="0.25">
      <c r="A79" s="157" t="s">
        <v>467</v>
      </c>
      <c r="B79" s="126">
        <v>5</v>
      </c>
      <c r="C79" s="156" t="s">
        <v>3</v>
      </c>
      <c r="D79" s="156">
        <v>3</v>
      </c>
      <c r="E79" s="156" t="s">
        <v>46</v>
      </c>
      <c r="F79" s="156"/>
      <c r="G79" s="156"/>
      <c r="H79" s="162"/>
      <c r="I79" s="162"/>
    </row>
    <row r="80" spans="1:9" x14ac:dyDescent="0.25">
      <c r="A80" s="157" t="s">
        <v>468</v>
      </c>
      <c r="B80" s="126">
        <v>5</v>
      </c>
      <c r="C80" s="156" t="s">
        <v>3</v>
      </c>
      <c r="D80" s="156">
        <v>2</v>
      </c>
      <c r="E80" s="156" t="s">
        <v>46</v>
      </c>
      <c r="F80" s="156"/>
      <c r="G80" s="156"/>
      <c r="H80" s="162"/>
      <c r="I80" s="162"/>
    </row>
    <row r="81" spans="1:9" x14ac:dyDescent="0.25">
      <c r="A81" s="157" t="s">
        <v>469</v>
      </c>
      <c r="B81" s="126">
        <v>5</v>
      </c>
      <c r="C81" s="156" t="s">
        <v>3</v>
      </c>
      <c r="D81" s="156">
        <v>2</v>
      </c>
      <c r="E81" s="156" t="s">
        <v>46</v>
      </c>
      <c r="F81" s="156"/>
      <c r="G81" s="156"/>
      <c r="H81" s="162"/>
      <c r="I81" s="162"/>
    </row>
    <row r="82" spans="1:9" x14ac:dyDescent="0.25">
      <c r="A82" s="157" t="s">
        <v>328</v>
      </c>
      <c r="B82" s="126">
        <v>5</v>
      </c>
      <c r="C82" s="156" t="s">
        <v>3</v>
      </c>
      <c r="D82" s="156">
        <v>6</v>
      </c>
      <c r="E82" s="156" t="s">
        <v>46</v>
      </c>
      <c r="F82" s="156"/>
      <c r="G82" s="156"/>
      <c r="H82" s="162"/>
      <c r="I82" s="162"/>
    </row>
    <row r="83" spans="1:9" x14ac:dyDescent="0.25">
      <c r="A83" s="157" t="s">
        <v>470</v>
      </c>
      <c r="B83" s="126">
        <v>5</v>
      </c>
      <c r="C83" s="156" t="s">
        <v>3</v>
      </c>
      <c r="D83" s="156">
        <v>12</v>
      </c>
      <c r="E83" s="156" t="s">
        <v>46</v>
      </c>
      <c r="F83" s="156"/>
      <c r="G83" s="156"/>
      <c r="H83" s="162"/>
      <c r="I83" s="162"/>
    </row>
    <row r="84" spans="1:9" x14ac:dyDescent="0.25">
      <c r="A84" s="157" t="s">
        <v>471</v>
      </c>
      <c r="B84" s="126">
        <v>5</v>
      </c>
      <c r="C84" s="156" t="s">
        <v>3</v>
      </c>
      <c r="D84" s="156">
        <v>12</v>
      </c>
      <c r="E84" s="156" t="s">
        <v>46</v>
      </c>
      <c r="F84" s="156"/>
      <c r="G84" s="156"/>
      <c r="H84" s="162"/>
      <c r="I84" s="162"/>
    </row>
    <row r="85" spans="1:9" x14ac:dyDescent="0.25">
      <c r="A85" s="157" t="s">
        <v>472</v>
      </c>
      <c r="B85" s="156">
        <v>5</v>
      </c>
      <c r="C85" s="156" t="s">
        <v>3</v>
      </c>
      <c r="D85" s="156">
        <v>12</v>
      </c>
      <c r="E85" s="156" t="s">
        <v>46</v>
      </c>
      <c r="F85" s="156"/>
      <c r="G85" s="156"/>
      <c r="H85" s="162"/>
      <c r="I85" s="162"/>
    </row>
    <row r="86" spans="1:9" x14ac:dyDescent="0.25">
      <c r="A86" s="157" t="s">
        <v>473</v>
      </c>
      <c r="B86" s="156">
        <v>5</v>
      </c>
      <c r="C86" s="156" t="s">
        <v>3</v>
      </c>
      <c r="D86" s="156">
        <v>9</v>
      </c>
      <c r="E86" s="156" t="s">
        <v>46</v>
      </c>
      <c r="F86" s="156"/>
      <c r="G86" s="156"/>
      <c r="H86" s="162"/>
      <c r="I86" s="162"/>
    </row>
    <row r="87" spans="1:9" x14ac:dyDescent="0.25">
      <c r="A87" s="157" t="s">
        <v>474</v>
      </c>
      <c r="B87" s="156">
        <v>5</v>
      </c>
      <c r="C87" s="156" t="s">
        <v>3</v>
      </c>
      <c r="D87" s="156">
        <v>9</v>
      </c>
      <c r="E87" s="156" t="s">
        <v>46</v>
      </c>
      <c r="F87" s="156"/>
      <c r="G87" s="156"/>
      <c r="H87" s="162"/>
      <c r="I87" s="162"/>
    </row>
    <row r="88" spans="1:9" x14ac:dyDescent="0.25">
      <c r="A88" s="157" t="s">
        <v>475</v>
      </c>
      <c r="B88" s="156">
        <v>5</v>
      </c>
      <c r="C88" s="156" t="s">
        <v>3</v>
      </c>
      <c r="D88" s="156">
        <v>8</v>
      </c>
      <c r="E88" s="156" t="s">
        <v>46</v>
      </c>
      <c r="F88" s="156"/>
      <c r="G88" s="156"/>
      <c r="H88" s="162"/>
      <c r="I88" s="162"/>
    </row>
    <row r="89" spans="1:9" x14ac:dyDescent="0.25">
      <c r="A89" s="157" t="s">
        <v>476</v>
      </c>
      <c r="B89" s="156">
        <v>5</v>
      </c>
      <c r="C89" s="156" t="s">
        <v>3</v>
      </c>
      <c r="D89" s="156">
        <v>3</v>
      </c>
      <c r="E89" s="156" t="s">
        <v>46</v>
      </c>
      <c r="F89" s="156"/>
      <c r="G89" s="156"/>
      <c r="H89" s="162"/>
      <c r="I89" s="162"/>
    </row>
    <row r="90" spans="1:9" x14ac:dyDescent="0.25">
      <c r="A90" s="157" t="s">
        <v>477</v>
      </c>
      <c r="B90" s="156">
        <v>1</v>
      </c>
      <c r="C90" s="156" t="s">
        <v>3</v>
      </c>
      <c r="D90" s="156">
        <v>21</v>
      </c>
      <c r="E90" s="156" t="s">
        <v>46</v>
      </c>
      <c r="F90" s="156"/>
      <c r="G90" s="156"/>
      <c r="H90" s="162"/>
      <c r="I90" s="162"/>
    </row>
    <row r="91" spans="1:9" x14ac:dyDescent="0.25">
      <c r="A91" s="1"/>
      <c r="B91" s="1"/>
      <c r="C91" s="1"/>
      <c r="D91" s="1"/>
      <c r="E91" s="190" t="s">
        <v>118</v>
      </c>
      <c r="F91" s="191"/>
      <c r="G91" s="147">
        <f>SUM(G3:G90)</f>
        <v>0</v>
      </c>
      <c r="H91" s="148"/>
      <c r="I91" s="147">
        <f>SUM(I3:I90)</f>
        <v>0</v>
      </c>
    </row>
    <row r="92" spans="1:9" x14ac:dyDescent="0.25">
      <c r="A92" s="1"/>
      <c r="B92" s="1"/>
      <c r="C92" s="1"/>
      <c r="D92" s="1"/>
      <c r="E92" s="185" t="s">
        <v>119</v>
      </c>
      <c r="F92" s="186"/>
      <c r="G92" s="128"/>
      <c r="H92" s="128"/>
      <c r="I92" s="128"/>
    </row>
  </sheetData>
  <mergeCells count="5">
    <mergeCell ref="E91:F91"/>
    <mergeCell ref="E92:F92"/>
    <mergeCell ref="A1:B1"/>
    <mergeCell ref="C1:D1"/>
    <mergeCell ref="F1:I1"/>
  </mergeCells>
  <conditionalFormatting sqref="E2:E90 D62 D44:D46 D64 D66 D68:D90 C3:D42 A2:D2">
    <cfRule type="cellIs" dxfId="6207" priority="162" operator="equal">
      <formula>#N/A</formula>
    </cfRule>
    <cfRule type="cellIs" dxfId="6206" priority="163" operator="equal">
      <formula>#REF!</formula>
    </cfRule>
  </conditionalFormatting>
  <conditionalFormatting sqref="A22:A26 A27:B90 D49:D50 D43 D63:D65 D67 C44:D44">
    <cfRule type="cellIs" dxfId="6205" priority="160" operator="equal">
      <formula>#N/A</formula>
    </cfRule>
    <cfRule type="cellIs" dxfId="6204" priority="161" operator="equal">
      <formula>#REF!</formula>
    </cfRule>
  </conditionalFormatting>
  <conditionalFormatting sqref="D56 C43 D43:D44">
    <cfRule type="cellIs" dxfId="6203" priority="136" operator="equal">
      <formula>#N/A</formula>
    </cfRule>
    <cfRule type="cellIs" dxfId="6202" priority="137" operator="equal">
      <formula>#REF!</formula>
    </cfRule>
  </conditionalFormatting>
  <conditionalFormatting sqref="D51:D52">
    <cfRule type="cellIs" dxfId="6201" priority="158" operator="equal">
      <formula>#N/A</formula>
    </cfRule>
    <cfRule type="cellIs" dxfId="6200" priority="159" operator="equal">
      <formula>#REF!</formula>
    </cfRule>
  </conditionalFormatting>
  <conditionalFormatting sqref="A3:B21 B22:B30">
    <cfRule type="cellIs" dxfId="6199" priority="156" operator="equal">
      <formula>#N/A</formula>
    </cfRule>
    <cfRule type="cellIs" dxfId="6198" priority="157" operator="equal">
      <formula>#REF!</formula>
    </cfRule>
  </conditionalFormatting>
  <conditionalFormatting sqref="D47">
    <cfRule type="cellIs" dxfId="6197" priority="154" operator="equal">
      <formula>#N/A</formula>
    </cfRule>
    <cfRule type="cellIs" dxfId="6196" priority="155" operator="equal">
      <formula>#REF!</formula>
    </cfRule>
  </conditionalFormatting>
  <conditionalFormatting sqref="D48">
    <cfRule type="cellIs" dxfId="6195" priority="152" operator="equal">
      <formula>#N/A</formula>
    </cfRule>
    <cfRule type="cellIs" dxfId="6194" priority="153" operator="equal">
      <formula>#REF!</formula>
    </cfRule>
  </conditionalFormatting>
  <conditionalFormatting sqref="D53">
    <cfRule type="cellIs" dxfId="6193" priority="148" operator="equal">
      <formula>#N/A</formula>
    </cfRule>
    <cfRule type="cellIs" dxfId="6192" priority="149" operator="equal">
      <formula>#REF!</formula>
    </cfRule>
  </conditionalFormatting>
  <conditionalFormatting sqref="D54">
    <cfRule type="cellIs" dxfId="6191" priority="144" operator="equal">
      <formula>#N/A</formula>
    </cfRule>
    <cfRule type="cellIs" dxfId="6190" priority="145" operator="equal">
      <formula>#REF!</formula>
    </cfRule>
  </conditionalFormatting>
  <conditionalFormatting sqref="D55">
    <cfRule type="cellIs" dxfId="6189" priority="140" operator="equal">
      <formula>#N/A</formula>
    </cfRule>
    <cfRule type="cellIs" dxfId="6188" priority="141" operator="equal">
      <formula>#REF!</formula>
    </cfRule>
  </conditionalFormatting>
  <conditionalFormatting sqref="D57">
    <cfRule type="cellIs" dxfId="6187" priority="132" operator="equal">
      <formula>#N/A</formula>
    </cfRule>
    <cfRule type="cellIs" dxfId="6186" priority="133" operator="equal">
      <formula>#REF!</formula>
    </cfRule>
  </conditionalFormatting>
  <conditionalFormatting sqref="D58">
    <cfRule type="cellIs" dxfId="6185" priority="128" operator="equal">
      <formula>#N/A</formula>
    </cfRule>
    <cfRule type="cellIs" dxfId="6184" priority="129" operator="equal">
      <formula>#REF!</formula>
    </cfRule>
  </conditionalFormatting>
  <conditionalFormatting sqref="D59">
    <cfRule type="cellIs" dxfId="6183" priority="124" operator="equal">
      <formula>#N/A</formula>
    </cfRule>
    <cfRule type="cellIs" dxfId="6182" priority="125" operator="equal">
      <formula>#REF!</formula>
    </cfRule>
  </conditionalFormatting>
  <conditionalFormatting sqref="D60">
    <cfRule type="cellIs" dxfId="6181" priority="120" operator="equal">
      <formula>#N/A</formula>
    </cfRule>
    <cfRule type="cellIs" dxfId="6180" priority="121" operator="equal">
      <formula>#REF!</formula>
    </cfRule>
  </conditionalFormatting>
  <conditionalFormatting sqref="D61">
    <cfRule type="cellIs" dxfId="6179" priority="116" operator="equal">
      <formula>#N/A</formula>
    </cfRule>
    <cfRule type="cellIs" dxfId="6178" priority="117" operator="equal">
      <formula>#REF!</formula>
    </cfRule>
  </conditionalFormatting>
  <conditionalFormatting sqref="C43">
    <cfRule type="cellIs" dxfId="6177" priority="114" operator="equal">
      <formula>#N/A</formula>
    </cfRule>
    <cfRule type="cellIs" dxfId="6176" priority="115" operator="equal">
      <formula>#REF!</formula>
    </cfRule>
  </conditionalFormatting>
  <conditionalFormatting sqref="C54:C55">
    <cfRule type="cellIs" dxfId="6175" priority="112" operator="equal">
      <formula>#N/A</formula>
    </cfRule>
    <cfRule type="cellIs" dxfId="6174" priority="113" operator="equal">
      <formula>#REF!</formula>
    </cfRule>
  </conditionalFormatting>
  <conditionalFormatting sqref="C58">
    <cfRule type="cellIs" dxfId="6173" priority="110" operator="equal">
      <formula>#N/A</formula>
    </cfRule>
    <cfRule type="cellIs" dxfId="6172" priority="111" operator="equal">
      <formula>#REF!</formula>
    </cfRule>
  </conditionalFormatting>
  <conditionalFormatting sqref="C60">
    <cfRule type="cellIs" dxfId="6171" priority="108" operator="equal">
      <formula>#N/A</formula>
    </cfRule>
    <cfRule type="cellIs" dxfId="6170" priority="109" operator="equal">
      <formula>#REF!</formula>
    </cfRule>
  </conditionalFormatting>
  <conditionalFormatting sqref="C44">
    <cfRule type="cellIs" dxfId="6169" priority="102" operator="equal">
      <formula>#N/A</formula>
    </cfRule>
    <cfRule type="cellIs" dxfId="6168" priority="103" operator="equal">
      <formula>#REF!</formula>
    </cfRule>
  </conditionalFormatting>
  <conditionalFormatting sqref="C56">
    <cfRule type="cellIs" dxfId="6167" priority="100" operator="equal">
      <formula>#N/A</formula>
    </cfRule>
    <cfRule type="cellIs" dxfId="6166" priority="101" operator="equal">
      <formula>#REF!</formula>
    </cfRule>
  </conditionalFormatting>
  <conditionalFormatting sqref="C71">
    <cfRule type="cellIs" dxfId="6165" priority="98" operator="equal">
      <formula>#N/A</formula>
    </cfRule>
    <cfRule type="cellIs" dxfId="6164" priority="99" operator="equal">
      <formula>#REF!</formula>
    </cfRule>
  </conditionalFormatting>
  <conditionalFormatting sqref="C70">
    <cfRule type="cellIs" dxfId="6163" priority="96" operator="equal">
      <formula>#N/A</formula>
    </cfRule>
    <cfRule type="cellIs" dxfId="6162" priority="97" operator="equal">
      <formula>#REF!</formula>
    </cfRule>
  </conditionalFormatting>
  <conditionalFormatting sqref="C45">
    <cfRule type="cellIs" dxfId="6161" priority="94" operator="equal">
      <formula>#N/A</formula>
    </cfRule>
    <cfRule type="cellIs" dxfId="6160" priority="95" operator="equal">
      <formula>#REF!</formula>
    </cfRule>
  </conditionalFormatting>
  <conditionalFormatting sqref="C47">
    <cfRule type="cellIs" dxfId="6159" priority="92" operator="equal">
      <formula>#N/A</formula>
    </cfRule>
    <cfRule type="cellIs" dxfId="6158" priority="93" operator="equal">
      <formula>#REF!</formula>
    </cfRule>
  </conditionalFormatting>
  <conditionalFormatting sqref="C55">
    <cfRule type="cellIs" dxfId="6157" priority="90" operator="equal">
      <formula>#N/A</formula>
    </cfRule>
    <cfRule type="cellIs" dxfId="6156" priority="91" operator="equal">
      <formula>#REF!</formula>
    </cfRule>
  </conditionalFormatting>
  <conditionalFormatting sqref="C56">
    <cfRule type="cellIs" dxfId="6155" priority="88" operator="equal">
      <formula>#N/A</formula>
    </cfRule>
    <cfRule type="cellIs" dxfId="6154" priority="89" operator="equal">
      <formula>#REF!</formula>
    </cfRule>
  </conditionalFormatting>
  <conditionalFormatting sqref="C57">
    <cfRule type="cellIs" dxfId="6153" priority="86" operator="equal">
      <formula>#N/A</formula>
    </cfRule>
    <cfRule type="cellIs" dxfId="6152" priority="87" operator="equal">
      <formula>#REF!</formula>
    </cfRule>
  </conditionalFormatting>
  <conditionalFormatting sqref="C57">
    <cfRule type="cellIs" dxfId="6151" priority="84" operator="equal">
      <formula>#N/A</formula>
    </cfRule>
    <cfRule type="cellIs" dxfId="6150" priority="85" operator="equal">
      <formula>#REF!</formula>
    </cfRule>
  </conditionalFormatting>
  <conditionalFormatting sqref="D58">
    <cfRule type="cellIs" dxfId="6149" priority="80" operator="equal">
      <formula>#N/A</formula>
    </cfRule>
    <cfRule type="cellIs" dxfId="6148" priority="81" operator="equal">
      <formula>#REF!</formula>
    </cfRule>
  </conditionalFormatting>
  <conditionalFormatting sqref="C58">
    <cfRule type="cellIs" dxfId="6147" priority="78" operator="equal">
      <formula>#N/A</formula>
    </cfRule>
    <cfRule type="cellIs" dxfId="6146" priority="79" operator="equal">
      <formula>#REF!</formula>
    </cfRule>
  </conditionalFormatting>
  <conditionalFormatting sqref="C58">
    <cfRule type="cellIs" dxfId="6145" priority="76" operator="equal">
      <formula>#N/A</formula>
    </cfRule>
    <cfRule type="cellIs" dxfId="6144" priority="77" operator="equal">
      <formula>#REF!</formula>
    </cfRule>
  </conditionalFormatting>
  <conditionalFormatting sqref="C71">
    <cfRule type="cellIs" dxfId="6143" priority="74" operator="equal">
      <formula>#N/A</formula>
    </cfRule>
    <cfRule type="cellIs" dxfId="6142" priority="75" operator="equal">
      <formula>#REF!</formula>
    </cfRule>
  </conditionalFormatting>
  <conditionalFormatting sqref="C71">
    <cfRule type="cellIs" dxfId="6141" priority="72" operator="equal">
      <formula>#N/A</formula>
    </cfRule>
    <cfRule type="cellIs" dxfId="6140" priority="73" operator="equal">
      <formula>#REF!</formula>
    </cfRule>
  </conditionalFormatting>
  <conditionalFormatting sqref="C69">
    <cfRule type="cellIs" dxfId="6139" priority="70" operator="equal">
      <formula>#N/A</formula>
    </cfRule>
    <cfRule type="cellIs" dxfId="6138" priority="71" operator="equal">
      <formula>#REF!</formula>
    </cfRule>
  </conditionalFormatting>
  <conditionalFormatting sqref="C67">
    <cfRule type="cellIs" dxfId="6137" priority="68" operator="equal">
      <formula>#N/A</formula>
    </cfRule>
    <cfRule type="cellIs" dxfId="6136" priority="69" operator="equal">
      <formula>#REF!</formula>
    </cfRule>
  </conditionalFormatting>
  <conditionalFormatting sqref="C66">
    <cfRule type="cellIs" dxfId="6135" priority="66" operator="equal">
      <formula>#N/A</formula>
    </cfRule>
    <cfRule type="cellIs" dxfId="6134" priority="67" operator="equal">
      <formula>#REF!</formula>
    </cfRule>
  </conditionalFormatting>
  <conditionalFormatting sqref="C65">
    <cfRule type="cellIs" dxfId="6133" priority="64" operator="equal">
      <formula>#N/A</formula>
    </cfRule>
    <cfRule type="cellIs" dxfId="6132" priority="65" operator="equal">
      <formula>#REF!</formula>
    </cfRule>
  </conditionalFormatting>
  <conditionalFormatting sqref="C64">
    <cfRule type="cellIs" dxfId="6131" priority="62" operator="equal">
      <formula>#N/A</formula>
    </cfRule>
    <cfRule type="cellIs" dxfId="6130" priority="63" operator="equal">
      <formula>#REF!</formula>
    </cfRule>
  </conditionalFormatting>
  <conditionalFormatting sqref="C63">
    <cfRule type="cellIs" dxfId="6129" priority="60" operator="equal">
      <formula>#N/A</formula>
    </cfRule>
    <cfRule type="cellIs" dxfId="6128" priority="61" operator="equal">
      <formula>#REF!</formula>
    </cfRule>
  </conditionalFormatting>
  <conditionalFormatting sqref="C62">
    <cfRule type="cellIs" dxfId="6127" priority="58" operator="equal">
      <formula>#N/A</formula>
    </cfRule>
    <cfRule type="cellIs" dxfId="6126" priority="59" operator="equal">
      <formula>#REF!</formula>
    </cfRule>
  </conditionalFormatting>
  <conditionalFormatting sqref="C61">
    <cfRule type="cellIs" dxfId="6125" priority="56" operator="equal">
      <formula>#N/A</formula>
    </cfRule>
    <cfRule type="cellIs" dxfId="6124" priority="57" operator="equal">
      <formula>#REF!</formula>
    </cfRule>
  </conditionalFormatting>
  <conditionalFormatting sqref="C55">
    <cfRule type="cellIs" dxfId="6123" priority="54" operator="equal">
      <formula>#N/A</formula>
    </cfRule>
    <cfRule type="cellIs" dxfId="6122" priority="55" operator="equal">
      <formula>#REF!</formula>
    </cfRule>
  </conditionalFormatting>
  <conditionalFormatting sqref="C46">
    <cfRule type="cellIs" dxfId="6121" priority="52" operator="equal">
      <formula>#N/A</formula>
    </cfRule>
    <cfRule type="cellIs" dxfId="6120" priority="53" operator="equal">
      <formula>#REF!</formula>
    </cfRule>
  </conditionalFormatting>
  <conditionalFormatting sqref="C40">
    <cfRule type="cellIs" dxfId="6119" priority="50" operator="equal">
      <formula>#N/A</formula>
    </cfRule>
    <cfRule type="cellIs" dxfId="6118" priority="51" operator="equal">
      <formula>#REF!</formula>
    </cfRule>
  </conditionalFormatting>
  <conditionalFormatting sqref="C36">
    <cfRule type="cellIs" dxfId="6117" priority="48" operator="equal">
      <formula>#N/A</formula>
    </cfRule>
    <cfRule type="cellIs" dxfId="6116" priority="49" operator="equal">
      <formula>#REF!</formula>
    </cfRule>
  </conditionalFormatting>
  <conditionalFormatting sqref="C72:C80">
    <cfRule type="cellIs" dxfId="6115" priority="46" operator="equal">
      <formula>#N/A</formula>
    </cfRule>
    <cfRule type="cellIs" dxfId="6114" priority="47" operator="equal">
      <formula>#REF!</formula>
    </cfRule>
  </conditionalFormatting>
  <conditionalFormatting sqref="C82">
    <cfRule type="cellIs" dxfId="6113" priority="44" operator="equal">
      <formula>#N/A</formula>
    </cfRule>
    <cfRule type="cellIs" dxfId="6112" priority="45" operator="equal">
      <formula>#REF!</formula>
    </cfRule>
  </conditionalFormatting>
  <conditionalFormatting sqref="C84:C87">
    <cfRule type="cellIs" dxfId="6111" priority="42" operator="equal">
      <formula>#N/A</formula>
    </cfRule>
    <cfRule type="cellIs" dxfId="6110" priority="43" operator="equal">
      <formula>#REF!</formula>
    </cfRule>
  </conditionalFormatting>
  <conditionalFormatting sqref="C88">
    <cfRule type="cellIs" dxfId="6109" priority="40" operator="equal">
      <formula>#N/A</formula>
    </cfRule>
    <cfRule type="cellIs" dxfId="6108" priority="41" operator="equal">
      <formula>#REF!</formula>
    </cfRule>
  </conditionalFormatting>
  <conditionalFormatting sqref="A3:E90">
    <cfRule type="expression" dxfId="6107" priority="2753">
      <formula>#REF!="Yes"</formula>
    </cfRule>
  </conditionalFormatting>
  <conditionalFormatting sqref="F2 H2">
    <cfRule type="cellIs" dxfId="6106" priority="16" operator="equal">
      <formula>#N/A</formula>
    </cfRule>
    <cfRule type="cellIs" dxfId="6105" priority="17" operator="equal">
      <formula>#REF!</formula>
    </cfRule>
  </conditionalFormatting>
  <conditionalFormatting sqref="F3:I90">
    <cfRule type="cellIs" dxfId="6104" priority="14" operator="equal">
      <formula>#N/A</formula>
    </cfRule>
    <cfRule type="cellIs" dxfId="6103" priority="15" operator="equal">
      <formula>#REF!</formula>
    </cfRule>
  </conditionalFormatting>
  <conditionalFormatting sqref="F3:I90">
    <cfRule type="expression" dxfId="6102" priority="18">
      <formula>#REF!="Yes"</formula>
    </cfRule>
  </conditionalFormatting>
  <conditionalFormatting sqref="G2">
    <cfRule type="cellIs" dxfId="6101" priority="12" operator="equal">
      <formula>#N/A</formula>
    </cfRule>
    <cfRule type="cellIs" dxfId="6100" priority="13" operator="equal">
      <formula>#REF!</formula>
    </cfRule>
  </conditionalFormatting>
  <conditionalFormatting sqref="I2">
    <cfRule type="cellIs" dxfId="6099" priority="10" operator="equal">
      <formula>#N/A</formula>
    </cfRule>
    <cfRule type="cellIs" dxfId="6098" priority="11" operator="equal">
      <formula>#REF!</formula>
    </cfRule>
  </conditionalFormatting>
  <conditionalFormatting sqref="G91:I92">
    <cfRule type="cellIs" dxfId="6097" priority="4" operator="equal">
      <formula>#N/A</formula>
    </cfRule>
    <cfRule type="cellIs" dxfId="6096" priority="5" operator="equal">
      <formula>#REF!</formula>
    </cfRule>
  </conditionalFormatting>
  <conditionalFormatting sqref="G91:I92">
    <cfRule type="expression" dxfId="6095" priority="6">
      <formula>#REF!="Yes"</formula>
    </cfRule>
  </conditionalFormatting>
  <conditionalFormatting sqref="E91:E92">
    <cfRule type="expression" dxfId="6094" priority="3">
      <formula>$G91="Yes"</formula>
    </cfRule>
  </conditionalFormatting>
  <conditionalFormatting sqref="E91:E92">
    <cfRule type="cellIs" dxfId="6093" priority="1" operator="equal">
      <formula>#N/A</formula>
    </cfRule>
    <cfRule type="cellIs" dxfId="6092"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'[14]Named Ranges'!#REF!</xm:f>
          </x14:formula1>
          <xm:sqref>C3:C90 E3:E90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1"/>
  <sheetViews>
    <sheetView showGridLines="0" zoomScale="90" zoomScaleNormal="90" workbookViewId="0">
      <selection sqref="A1:B1"/>
    </sheetView>
  </sheetViews>
  <sheetFormatPr defaultRowHeight="15" x14ac:dyDescent="0.25"/>
  <cols>
    <col min="2" max="2" width="9.85546875" customWidth="1"/>
    <col min="3" max="3" width="26.28515625" customWidth="1"/>
    <col min="5" max="5" width="47.710937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478</v>
      </c>
      <c r="B3" s="126">
        <v>0</v>
      </c>
      <c r="C3" s="156" t="s">
        <v>35</v>
      </c>
      <c r="D3" s="156">
        <v>16</v>
      </c>
      <c r="E3" s="156" t="s">
        <v>46</v>
      </c>
      <c r="F3" s="156"/>
      <c r="G3" s="156"/>
      <c r="H3" s="162"/>
      <c r="I3" s="162"/>
    </row>
    <row r="4" spans="1:9" x14ac:dyDescent="0.25">
      <c r="A4" s="157" t="s">
        <v>478</v>
      </c>
      <c r="B4" s="126">
        <v>0</v>
      </c>
      <c r="C4" s="156" t="s">
        <v>24</v>
      </c>
      <c r="D4" s="156">
        <v>16</v>
      </c>
      <c r="E4" s="156" t="s">
        <v>46</v>
      </c>
      <c r="F4" s="156"/>
      <c r="G4" s="156"/>
      <c r="H4" s="162"/>
      <c r="I4" s="162"/>
    </row>
    <row r="5" spans="1:9" x14ac:dyDescent="0.25">
      <c r="A5" s="157" t="s">
        <v>478</v>
      </c>
      <c r="B5" s="126">
        <v>0</v>
      </c>
      <c r="C5" s="156" t="s">
        <v>3</v>
      </c>
      <c r="D5" s="156">
        <v>9</v>
      </c>
      <c r="E5" s="156" t="s">
        <v>46</v>
      </c>
      <c r="F5" s="156"/>
      <c r="G5" s="156"/>
      <c r="H5" s="162"/>
      <c r="I5" s="162"/>
    </row>
    <row r="6" spans="1:9" x14ac:dyDescent="0.25">
      <c r="A6" s="157" t="s">
        <v>478</v>
      </c>
      <c r="B6" s="126">
        <v>0</v>
      </c>
      <c r="C6" s="156" t="s">
        <v>16</v>
      </c>
      <c r="D6" s="156">
        <v>3</v>
      </c>
      <c r="E6" s="156" t="s">
        <v>46</v>
      </c>
      <c r="F6" s="156"/>
      <c r="G6" s="156"/>
      <c r="H6" s="162"/>
      <c r="I6" s="162"/>
    </row>
    <row r="7" spans="1:9" x14ac:dyDescent="0.25">
      <c r="A7" s="157" t="s">
        <v>478</v>
      </c>
      <c r="B7" s="126">
        <v>0</v>
      </c>
      <c r="C7" s="156" t="s">
        <v>1</v>
      </c>
      <c r="D7" s="156">
        <v>4</v>
      </c>
      <c r="E7" s="156" t="s">
        <v>46</v>
      </c>
      <c r="F7" s="156"/>
      <c r="G7" s="156"/>
      <c r="H7" s="162"/>
      <c r="I7" s="162"/>
    </row>
    <row r="8" spans="1:9" x14ac:dyDescent="0.25">
      <c r="A8" s="157" t="s">
        <v>478</v>
      </c>
      <c r="B8" s="126">
        <v>0</v>
      </c>
      <c r="C8" s="156" t="s">
        <v>2</v>
      </c>
      <c r="D8" s="156">
        <v>1</v>
      </c>
      <c r="E8" s="156" t="s">
        <v>46</v>
      </c>
      <c r="F8" s="156"/>
      <c r="G8" s="156"/>
      <c r="H8" s="162"/>
      <c r="I8" s="162"/>
    </row>
    <row r="9" spans="1:9" x14ac:dyDescent="0.25">
      <c r="A9" s="157" t="s">
        <v>228</v>
      </c>
      <c r="B9" s="126">
        <v>0</v>
      </c>
      <c r="C9" s="156" t="s">
        <v>1</v>
      </c>
      <c r="D9" s="156">
        <v>19</v>
      </c>
      <c r="E9" s="156" t="s">
        <v>46</v>
      </c>
      <c r="F9" s="156"/>
      <c r="G9" s="156"/>
      <c r="H9" s="162"/>
      <c r="I9" s="162"/>
    </row>
    <row r="10" spans="1:9" x14ac:dyDescent="0.25">
      <c r="A10" s="1"/>
      <c r="B10" s="1"/>
      <c r="C10" s="1"/>
      <c r="D10" s="1"/>
      <c r="E10" s="190" t="s">
        <v>118</v>
      </c>
      <c r="F10" s="191"/>
      <c r="G10" s="147">
        <f>SUM(G3:G9)</f>
        <v>0</v>
      </c>
      <c r="H10" s="148"/>
      <c r="I10" s="147">
        <f>SUM(I3:I9)</f>
        <v>0</v>
      </c>
    </row>
    <row r="11" spans="1:9" x14ac:dyDescent="0.25">
      <c r="A11" s="1"/>
      <c r="B11" s="1"/>
      <c r="C11" s="1"/>
      <c r="D11" s="1"/>
      <c r="E11" s="185" t="s">
        <v>119</v>
      </c>
      <c r="F11" s="186"/>
      <c r="G11" s="128"/>
      <c r="H11" s="128"/>
      <c r="I11" s="128"/>
    </row>
  </sheetData>
  <mergeCells count="5">
    <mergeCell ref="E10:F10"/>
    <mergeCell ref="E11:F11"/>
    <mergeCell ref="A1:B1"/>
    <mergeCell ref="C1:D1"/>
    <mergeCell ref="F1:I1"/>
  </mergeCells>
  <conditionalFormatting sqref="E2:E9 C3:D9 A2:D2">
    <cfRule type="cellIs" dxfId="6091" priority="41" operator="equal">
      <formula>#N/A</formula>
    </cfRule>
    <cfRule type="cellIs" dxfId="6090" priority="42" operator="equal">
      <formula>#REF!</formula>
    </cfRule>
  </conditionalFormatting>
  <conditionalFormatting sqref="A3:B9">
    <cfRule type="cellIs" dxfId="6089" priority="37" operator="equal">
      <formula>#N/A</formula>
    </cfRule>
    <cfRule type="cellIs" dxfId="6088" priority="38" operator="equal">
      <formula>#REF!</formula>
    </cfRule>
  </conditionalFormatting>
  <conditionalFormatting sqref="A3:E9">
    <cfRule type="expression" dxfId="6087" priority="2754">
      <formula>#REF!="Yes"</formula>
    </cfRule>
  </conditionalFormatting>
  <conditionalFormatting sqref="F2 H2">
    <cfRule type="cellIs" dxfId="6086" priority="16" operator="equal">
      <formula>#N/A</formula>
    </cfRule>
    <cfRule type="cellIs" dxfId="6085" priority="17" operator="equal">
      <formula>#REF!</formula>
    </cfRule>
  </conditionalFormatting>
  <conditionalFormatting sqref="F3:I9">
    <cfRule type="cellIs" dxfId="6084" priority="14" operator="equal">
      <formula>#N/A</formula>
    </cfRule>
    <cfRule type="cellIs" dxfId="6083" priority="15" operator="equal">
      <formula>#REF!</formula>
    </cfRule>
  </conditionalFormatting>
  <conditionalFormatting sqref="F3:I9">
    <cfRule type="expression" dxfId="6082" priority="18">
      <formula>#REF!="Yes"</formula>
    </cfRule>
  </conditionalFormatting>
  <conditionalFormatting sqref="G2">
    <cfRule type="cellIs" dxfId="6081" priority="12" operator="equal">
      <formula>#N/A</formula>
    </cfRule>
    <cfRule type="cellIs" dxfId="6080" priority="13" operator="equal">
      <formula>#REF!</formula>
    </cfRule>
  </conditionalFormatting>
  <conditionalFormatting sqref="I2">
    <cfRule type="cellIs" dxfId="6079" priority="10" operator="equal">
      <formula>#N/A</formula>
    </cfRule>
    <cfRule type="cellIs" dxfId="6078" priority="11" operator="equal">
      <formula>#REF!</formula>
    </cfRule>
  </conditionalFormatting>
  <conditionalFormatting sqref="G10:I11">
    <cfRule type="cellIs" dxfId="6077" priority="4" operator="equal">
      <formula>#N/A</formula>
    </cfRule>
    <cfRule type="cellIs" dxfId="6076" priority="5" operator="equal">
      <formula>#REF!</formula>
    </cfRule>
  </conditionalFormatting>
  <conditionalFormatting sqref="G10:I11">
    <cfRule type="expression" dxfId="6075" priority="6">
      <formula>#REF!="Yes"</formula>
    </cfRule>
  </conditionalFormatting>
  <conditionalFormatting sqref="E10:E11">
    <cfRule type="expression" dxfId="6074" priority="3">
      <formula>$G10="Yes"</formula>
    </cfRule>
  </conditionalFormatting>
  <conditionalFormatting sqref="E10:E11">
    <cfRule type="cellIs" dxfId="6073" priority="1" operator="equal">
      <formula>#N/A</formula>
    </cfRule>
    <cfRule type="cellIs" dxfId="6072"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'[15]Named Ranges'!#REF!</xm:f>
          </x14:formula1>
          <xm:sqref>C3:C9 E3:E9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07"/>
  <sheetViews>
    <sheetView showGridLines="0" zoomScale="90" zoomScaleNormal="90" workbookViewId="0">
      <selection sqref="A1:B1"/>
    </sheetView>
  </sheetViews>
  <sheetFormatPr defaultRowHeight="15" x14ac:dyDescent="0.25"/>
  <cols>
    <col min="1" max="1" width="16.42578125" customWidth="1"/>
    <col min="3" max="3" width="23.140625" customWidth="1"/>
    <col min="5" max="5" width="48.140625" customWidth="1"/>
    <col min="6" max="9" width="15.7109375" style="1" customWidth="1"/>
  </cols>
  <sheetData>
    <row r="1" spans="1:9" ht="28.5" x14ac:dyDescent="0.25">
      <c r="A1" s="197" t="s">
        <v>1407</v>
      </c>
      <c r="B1" s="197"/>
      <c r="C1" s="193" t="s">
        <v>30</v>
      </c>
      <c r="D1" s="193"/>
      <c r="E1" s="158"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245</v>
      </c>
      <c r="B3" s="126" t="s">
        <v>1324</v>
      </c>
      <c r="C3" s="156" t="s">
        <v>1362</v>
      </c>
      <c r="D3" s="156">
        <v>52</v>
      </c>
      <c r="E3" s="156" t="s">
        <v>52</v>
      </c>
      <c r="F3" s="156"/>
      <c r="G3" s="156"/>
      <c r="H3" s="162"/>
      <c r="I3" s="162"/>
    </row>
    <row r="4" spans="1:9" x14ac:dyDescent="0.25">
      <c r="A4" s="157" t="s">
        <v>302</v>
      </c>
      <c r="B4" s="126" t="s">
        <v>1324</v>
      </c>
      <c r="C4" s="156" t="s">
        <v>686</v>
      </c>
      <c r="D4" s="156">
        <v>4</v>
      </c>
      <c r="E4" s="156" t="s">
        <v>52</v>
      </c>
      <c r="F4" s="156"/>
      <c r="G4" s="156"/>
      <c r="H4" s="162"/>
      <c r="I4" s="162"/>
    </row>
    <row r="5" spans="1:9" x14ac:dyDescent="0.25">
      <c r="A5" s="157" t="s">
        <v>304</v>
      </c>
      <c r="B5" s="126" t="s">
        <v>1324</v>
      </c>
      <c r="C5" s="156" t="s">
        <v>41</v>
      </c>
      <c r="D5" s="156">
        <v>24</v>
      </c>
      <c r="E5" s="156" t="s">
        <v>45</v>
      </c>
      <c r="F5" s="156"/>
      <c r="G5" s="156"/>
      <c r="H5" s="162"/>
      <c r="I5" s="162"/>
    </row>
    <row r="6" spans="1:9" x14ac:dyDescent="0.25">
      <c r="A6" s="157" t="s">
        <v>893</v>
      </c>
      <c r="B6" s="126" t="s">
        <v>1324</v>
      </c>
      <c r="C6" s="156" t="s">
        <v>686</v>
      </c>
      <c r="D6" s="156">
        <v>10</v>
      </c>
      <c r="E6" s="156" t="s">
        <v>52</v>
      </c>
      <c r="F6" s="156"/>
      <c r="G6" s="156"/>
      <c r="H6" s="162"/>
      <c r="I6" s="162"/>
    </row>
    <row r="7" spans="1:9" x14ac:dyDescent="0.25">
      <c r="A7" s="157" t="s">
        <v>305</v>
      </c>
      <c r="B7" s="126" t="s">
        <v>1324</v>
      </c>
      <c r="C7" s="151" t="s">
        <v>1363</v>
      </c>
      <c r="D7" s="156">
        <v>6</v>
      </c>
      <c r="E7" s="156" t="s">
        <v>28</v>
      </c>
      <c r="F7" s="156"/>
      <c r="G7" s="156"/>
      <c r="H7" s="162"/>
      <c r="I7" s="162"/>
    </row>
    <row r="8" spans="1:9" x14ac:dyDescent="0.25">
      <c r="A8" s="157" t="s">
        <v>224</v>
      </c>
      <c r="B8" s="126" t="s">
        <v>1324</v>
      </c>
      <c r="C8" s="156" t="s">
        <v>686</v>
      </c>
      <c r="D8" s="156">
        <v>7</v>
      </c>
      <c r="E8" s="156" t="s">
        <v>52</v>
      </c>
      <c r="F8" s="156"/>
      <c r="G8" s="156"/>
      <c r="H8" s="162"/>
      <c r="I8" s="162"/>
    </row>
    <row r="9" spans="1:9" x14ac:dyDescent="0.25">
      <c r="A9" s="157" t="s">
        <v>224</v>
      </c>
      <c r="B9" s="126" t="s">
        <v>1324</v>
      </c>
      <c r="C9" s="151" t="s">
        <v>1363</v>
      </c>
      <c r="D9" s="156">
        <v>30</v>
      </c>
      <c r="E9" s="156" t="s">
        <v>28</v>
      </c>
      <c r="F9" s="156"/>
      <c r="G9" s="156"/>
      <c r="H9" s="162"/>
      <c r="I9" s="162"/>
    </row>
    <row r="10" spans="1:9" x14ac:dyDescent="0.25">
      <c r="A10" s="157" t="s">
        <v>896</v>
      </c>
      <c r="B10" s="126" t="s">
        <v>1324</v>
      </c>
      <c r="C10" s="156" t="s">
        <v>686</v>
      </c>
      <c r="D10" s="156">
        <v>10</v>
      </c>
      <c r="E10" s="156" t="s">
        <v>52</v>
      </c>
      <c r="F10" s="156"/>
      <c r="G10" s="156"/>
      <c r="H10" s="162"/>
      <c r="I10" s="162"/>
    </row>
    <row r="11" spans="1:9" x14ac:dyDescent="0.25">
      <c r="A11" s="157" t="s">
        <v>896</v>
      </c>
      <c r="B11" s="126" t="s">
        <v>1324</v>
      </c>
      <c r="C11" s="151" t="s">
        <v>1363</v>
      </c>
      <c r="D11" s="156">
        <v>24</v>
      </c>
      <c r="E11" s="156" t="s">
        <v>28</v>
      </c>
      <c r="F11" s="156"/>
      <c r="G11" s="156"/>
      <c r="H11" s="162"/>
      <c r="I11" s="162"/>
    </row>
    <row r="12" spans="1:9" x14ac:dyDescent="0.25">
      <c r="A12" s="157" t="s">
        <v>1364</v>
      </c>
      <c r="B12" s="126" t="s">
        <v>1324</v>
      </c>
      <c r="C12" s="156" t="s">
        <v>686</v>
      </c>
      <c r="D12" s="156">
        <v>12</v>
      </c>
      <c r="E12" s="156" t="s">
        <v>52</v>
      </c>
      <c r="F12" s="156"/>
      <c r="G12" s="156"/>
      <c r="H12" s="162"/>
      <c r="I12" s="162"/>
    </row>
    <row r="13" spans="1:9" x14ac:dyDescent="0.25">
      <c r="A13" s="157" t="s">
        <v>977</v>
      </c>
      <c r="B13" s="126" t="s">
        <v>1324</v>
      </c>
      <c r="C13" s="156" t="s">
        <v>686</v>
      </c>
      <c r="D13" s="156">
        <v>9</v>
      </c>
      <c r="E13" s="156" t="s">
        <v>52</v>
      </c>
      <c r="F13" s="156"/>
      <c r="G13" s="156"/>
      <c r="H13" s="162"/>
      <c r="I13" s="162"/>
    </row>
    <row r="14" spans="1:9" x14ac:dyDescent="0.25">
      <c r="A14" s="157" t="s">
        <v>978</v>
      </c>
      <c r="B14" s="126" t="s">
        <v>1324</v>
      </c>
      <c r="C14" s="156" t="s">
        <v>686</v>
      </c>
      <c r="D14" s="156">
        <v>4</v>
      </c>
      <c r="E14" s="156" t="s">
        <v>52</v>
      </c>
      <c r="F14" s="156"/>
      <c r="G14" s="156"/>
      <c r="H14" s="162"/>
      <c r="I14" s="162"/>
    </row>
    <row r="15" spans="1:9" x14ac:dyDescent="0.25">
      <c r="A15" s="157" t="s">
        <v>1297</v>
      </c>
      <c r="B15" s="126" t="s">
        <v>1324</v>
      </c>
      <c r="C15" s="156" t="s">
        <v>686</v>
      </c>
      <c r="D15" s="156">
        <v>4</v>
      </c>
      <c r="E15" s="156" t="s">
        <v>52</v>
      </c>
      <c r="F15" s="156"/>
      <c r="G15" s="156"/>
      <c r="H15" s="162"/>
      <c r="I15" s="162"/>
    </row>
    <row r="16" spans="1:9" x14ac:dyDescent="0.25">
      <c r="A16" s="157" t="s">
        <v>889</v>
      </c>
      <c r="B16" s="126" t="s">
        <v>1324</v>
      </c>
      <c r="C16" s="156" t="s">
        <v>686</v>
      </c>
      <c r="D16" s="156">
        <v>4</v>
      </c>
      <c r="E16" s="156" t="s">
        <v>52</v>
      </c>
      <c r="F16" s="156"/>
      <c r="G16" s="156"/>
      <c r="H16" s="162"/>
      <c r="I16" s="162"/>
    </row>
    <row r="17" spans="1:9" x14ac:dyDescent="0.25">
      <c r="A17" s="157" t="s">
        <v>349</v>
      </c>
      <c r="B17" s="126" t="s">
        <v>1324</v>
      </c>
      <c r="C17" s="156" t="s">
        <v>686</v>
      </c>
      <c r="D17" s="156">
        <v>4</v>
      </c>
      <c r="E17" s="156" t="s">
        <v>52</v>
      </c>
      <c r="F17" s="156"/>
      <c r="G17" s="156"/>
      <c r="H17" s="162"/>
      <c r="I17" s="162"/>
    </row>
    <row r="18" spans="1:9" x14ac:dyDescent="0.25">
      <c r="A18" s="157" t="s">
        <v>1299</v>
      </c>
      <c r="B18" s="126" t="s">
        <v>1324</v>
      </c>
      <c r="C18" s="156" t="s">
        <v>686</v>
      </c>
      <c r="D18" s="156">
        <v>4</v>
      </c>
      <c r="E18" s="156" t="s">
        <v>52</v>
      </c>
      <c r="F18" s="156"/>
      <c r="G18" s="156"/>
      <c r="H18" s="162"/>
      <c r="I18" s="162"/>
    </row>
    <row r="19" spans="1:9" x14ac:dyDescent="0.25">
      <c r="A19" s="157" t="s">
        <v>979</v>
      </c>
      <c r="B19" s="126" t="s">
        <v>1324</v>
      </c>
      <c r="C19" s="156" t="s">
        <v>686</v>
      </c>
      <c r="D19" s="156">
        <v>6</v>
      </c>
      <c r="E19" s="156" t="s">
        <v>52</v>
      </c>
      <c r="F19" s="156"/>
      <c r="G19" s="156"/>
      <c r="H19" s="162"/>
      <c r="I19" s="162"/>
    </row>
    <row r="20" spans="1:9" x14ac:dyDescent="0.25">
      <c r="A20" s="157" t="s">
        <v>1365</v>
      </c>
      <c r="B20" s="126">
        <v>2</v>
      </c>
      <c r="C20" s="156" t="s">
        <v>8</v>
      </c>
      <c r="D20" s="156">
        <v>4</v>
      </c>
      <c r="E20" s="156" t="s">
        <v>52</v>
      </c>
      <c r="F20" s="156"/>
      <c r="G20" s="156"/>
      <c r="H20" s="162"/>
      <c r="I20" s="162"/>
    </row>
    <row r="21" spans="1:9" x14ac:dyDescent="0.25">
      <c r="A21" s="157" t="s">
        <v>1366</v>
      </c>
      <c r="B21" s="126">
        <v>2</v>
      </c>
      <c r="C21" s="156" t="s">
        <v>8</v>
      </c>
      <c r="D21" s="156">
        <v>4</v>
      </c>
      <c r="E21" s="156" t="s">
        <v>52</v>
      </c>
      <c r="F21" s="156"/>
      <c r="G21" s="156"/>
      <c r="H21" s="162"/>
      <c r="I21" s="162"/>
    </row>
    <row r="22" spans="1:9" x14ac:dyDescent="0.25">
      <c r="A22" s="157" t="s">
        <v>161</v>
      </c>
      <c r="B22" s="126">
        <v>2</v>
      </c>
      <c r="C22" s="156" t="s">
        <v>8</v>
      </c>
      <c r="D22" s="156">
        <v>1</v>
      </c>
      <c r="E22" s="156" t="s">
        <v>52</v>
      </c>
      <c r="F22" s="156"/>
      <c r="G22" s="156"/>
      <c r="H22" s="162"/>
      <c r="I22" s="162"/>
    </row>
    <row r="23" spans="1:9" x14ac:dyDescent="0.25">
      <c r="A23" s="157" t="s">
        <v>162</v>
      </c>
      <c r="B23" s="126">
        <v>2</v>
      </c>
      <c r="C23" s="156" t="s">
        <v>8</v>
      </c>
      <c r="D23" s="156">
        <v>4</v>
      </c>
      <c r="E23" s="156" t="s">
        <v>52</v>
      </c>
      <c r="F23" s="156"/>
      <c r="G23" s="156"/>
      <c r="H23" s="162"/>
      <c r="I23" s="162"/>
    </row>
    <row r="24" spans="1:9" x14ac:dyDescent="0.25">
      <c r="A24" s="157" t="s">
        <v>1367</v>
      </c>
      <c r="B24" s="126">
        <v>2</v>
      </c>
      <c r="C24" s="156" t="s">
        <v>8</v>
      </c>
      <c r="D24" s="156">
        <v>4</v>
      </c>
      <c r="E24" s="156" t="s">
        <v>52</v>
      </c>
      <c r="F24" s="156"/>
      <c r="G24" s="156"/>
      <c r="H24" s="162"/>
      <c r="I24" s="162"/>
    </row>
    <row r="25" spans="1:9" x14ac:dyDescent="0.25">
      <c r="A25" s="157" t="s">
        <v>1368</v>
      </c>
      <c r="B25" s="126">
        <v>2</v>
      </c>
      <c r="C25" s="156" t="s">
        <v>8</v>
      </c>
      <c r="D25" s="156">
        <v>4</v>
      </c>
      <c r="E25" s="156" t="s">
        <v>52</v>
      </c>
      <c r="F25" s="156"/>
      <c r="G25" s="156"/>
      <c r="H25" s="162"/>
      <c r="I25" s="162"/>
    </row>
    <row r="26" spans="1:9" x14ac:dyDescent="0.25">
      <c r="A26" s="157" t="s">
        <v>499</v>
      </c>
      <c r="B26" s="126">
        <v>2</v>
      </c>
      <c r="C26" s="156" t="s">
        <v>8</v>
      </c>
      <c r="D26" s="156">
        <v>4</v>
      </c>
      <c r="E26" s="156" t="s">
        <v>52</v>
      </c>
      <c r="F26" s="156"/>
      <c r="G26" s="156"/>
      <c r="H26" s="162"/>
      <c r="I26" s="162"/>
    </row>
    <row r="27" spans="1:9" x14ac:dyDescent="0.25">
      <c r="A27" s="157" t="s">
        <v>292</v>
      </c>
      <c r="B27" s="126">
        <v>2</v>
      </c>
      <c r="C27" s="156" t="s">
        <v>8</v>
      </c>
      <c r="D27" s="156">
        <v>4</v>
      </c>
      <c r="E27" s="156" t="s">
        <v>52</v>
      </c>
      <c r="F27" s="156"/>
      <c r="G27" s="156"/>
      <c r="H27" s="162"/>
      <c r="I27" s="162"/>
    </row>
    <row r="28" spans="1:9" x14ac:dyDescent="0.25">
      <c r="A28" s="157" t="s">
        <v>1369</v>
      </c>
      <c r="B28" s="126">
        <v>2</v>
      </c>
      <c r="C28" s="156" t="s">
        <v>8</v>
      </c>
      <c r="D28" s="156">
        <v>4</v>
      </c>
      <c r="E28" s="156" t="s">
        <v>52</v>
      </c>
      <c r="F28" s="156"/>
      <c r="G28" s="156"/>
      <c r="H28" s="162"/>
      <c r="I28" s="162"/>
    </row>
    <row r="29" spans="1:9" x14ac:dyDescent="0.25">
      <c r="A29" s="157" t="s">
        <v>341</v>
      </c>
      <c r="B29" s="126">
        <v>2</v>
      </c>
      <c r="C29" s="156" t="s">
        <v>8</v>
      </c>
      <c r="D29" s="156">
        <v>4</v>
      </c>
      <c r="E29" s="156" t="s">
        <v>52</v>
      </c>
      <c r="F29" s="156"/>
      <c r="G29" s="156"/>
      <c r="H29" s="162"/>
      <c r="I29" s="162"/>
    </row>
    <row r="30" spans="1:9" x14ac:dyDescent="0.25">
      <c r="A30" s="157" t="s">
        <v>165</v>
      </c>
      <c r="B30" s="126">
        <v>2</v>
      </c>
      <c r="C30" s="156" t="s">
        <v>8</v>
      </c>
      <c r="D30" s="156">
        <v>4</v>
      </c>
      <c r="E30" s="156" t="s">
        <v>52</v>
      </c>
      <c r="F30" s="156"/>
      <c r="G30" s="156"/>
      <c r="H30" s="162"/>
      <c r="I30" s="162"/>
    </row>
    <row r="31" spans="1:9" x14ac:dyDescent="0.25">
      <c r="A31" s="157" t="s">
        <v>166</v>
      </c>
      <c r="B31" s="126">
        <v>2</v>
      </c>
      <c r="C31" s="156" t="s">
        <v>8</v>
      </c>
      <c r="D31" s="156">
        <v>4</v>
      </c>
      <c r="E31" s="156" t="s">
        <v>52</v>
      </c>
      <c r="F31" s="156"/>
      <c r="G31" s="156"/>
      <c r="H31" s="162"/>
      <c r="I31" s="162"/>
    </row>
    <row r="32" spans="1:9" x14ac:dyDescent="0.25">
      <c r="A32" s="157" t="s">
        <v>500</v>
      </c>
      <c r="B32" s="126">
        <v>2</v>
      </c>
      <c r="C32" s="156" t="s">
        <v>8</v>
      </c>
      <c r="D32" s="156">
        <v>4</v>
      </c>
      <c r="E32" s="156" t="s">
        <v>52</v>
      </c>
      <c r="F32" s="156"/>
      <c r="G32" s="156"/>
      <c r="H32" s="162"/>
      <c r="I32" s="162"/>
    </row>
    <row r="33" spans="1:9" x14ac:dyDescent="0.25">
      <c r="A33" s="157" t="s">
        <v>176</v>
      </c>
      <c r="B33" s="126">
        <v>2</v>
      </c>
      <c r="C33" s="156" t="s">
        <v>8</v>
      </c>
      <c r="D33" s="156">
        <v>4</v>
      </c>
      <c r="E33" s="156" t="s">
        <v>52</v>
      </c>
      <c r="F33" s="156"/>
      <c r="G33" s="156"/>
      <c r="H33" s="162"/>
      <c r="I33" s="162"/>
    </row>
    <row r="34" spans="1:9" x14ac:dyDescent="0.25">
      <c r="A34" s="157" t="s">
        <v>501</v>
      </c>
      <c r="B34" s="126">
        <v>2</v>
      </c>
      <c r="C34" s="156" t="s">
        <v>8</v>
      </c>
      <c r="D34" s="156">
        <v>6</v>
      </c>
      <c r="E34" s="156" t="s">
        <v>52</v>
      </c>
      <c r="F34" s="156"/>
      <c r="G34" s="156"/>
      <c r="H34" s="162"/>
      <c r="I34" s="162"/>
    </row>
    <row r="35" spans="1:9" x14ac:dyDescent="0.25">
      <c r="A35" s="157" t="s">
        <v>276</v>
      </c>
      <c r="B35" s="126">
        <v>2</v>
      </c>
      <c r="C35" s="156" t="s">
        <v>8</v>
      </c>
      <c r="D35" s="156">
        <v>4</v>
      </c>
      <c r="E35" s="156" t="s">
        <v>52</v>
      </c>
      <c r="F35" s="156"/>
      <c r="G35" s="156"/>
      <c r="H35" s="162"/>
      <c r="I35" s="162"/>
    </row>
    <row r="36" spans="1:9" x14ac:dyDescent="0.25">
      <c r="A36" s="157" t="s">
        <v>1370</v>
      </c>
      <c r="B36" s="126">
        <v>2</v>
      </c>
      <c r="C36" s="156" t="s">
        <v>8</v>
      </c>
      <c r="D36" s="156">
        <v>4</v>
      </c>
      <c r="E36" s="156" t="s">
        <v>52</v>
      </c>
      <c r="F36" s="156"/>
      <c r="G36" s="156"/>
      <c r="H36" s="162"/>
      <c r="I36" s="162"/>
    </row>
    <row r="37" spans="1:9" x14ac:dyDescent="0.25">
      <c r="A37" s="157" t="s">
        <v>502</v>
      </c>
      <c r="B37" s="126">
        <v>2</v>
      </c>
      <c r="C37" s="156" t="s">
        <v>8</v>
      </c>
      <c r="D37" s="156">
        <v>6</v>
      </c>
      <c r="E37" s="156" t="s">
        <v>52</v>
      </c>
      <c r="F37" s="156"/>
      <c r="G37" s="156"/>
      <c r="H37" s="162"/>
      <c r="I37" s="162"/>
    </row>
    <row r="38" spans="1:9" x14ac:dyDescent="0.25">
      <c r="A38" s="157" t="s">
        <v>1145</v>
      </c>
      <c r="B38" s="126">
        <v>2</v>
      </c>
      <c r="C38" s="156" t="s">
        <v>8</v>
      </c>
      <c r="D38" s="156">
        <v>7</v>
      </c>
      <c r="E38" s="156" t="s">
        <v>52</v>
      </c>
      <c r="F38" s="156"/>
      <c r="G38" s="156"/>
      <c r="H38" s="162"/>
      <c r="I38" s="162"/>
    </row>
    <row r="39" spans="1:9" x14ac:dyDescent="0.25">
      <c r="A39" s="157" t="s">
        <v>1371</v>
      </c>
      <c r="B39" s="126">
        <v>2</v>
      </c>
      <c r="C39" s="156" t="s">
        <v>8</v>
      </c>
      <c r="D39" s="156">
        <v>2</v>
      </c>
      <c r="E39" s="156" t="s">
        <v>52</v>
      </c>
      <c r="F39" s="156"/>
      <c r="G39" s="156"/>
      <c r="H39" s="162"/>
      <c r="I39" s="162"/>
    </row>
    <row r="40" spans="1:9" x14ac:dyDescent="0.25">
      <c r="A40" s="157" t="s">
        <v>277</v>
      </c>
      <c r="B40" s="126">
        <v>2</v>
      </c>
      <c r="C40" s="156" t="s">
        <v>8</v>
      </c>
      <c r="D40" s="156">
        <v>4</v>
      </c>
      <c r="E40" s="156" t="s">
        <v>52</v>
      </c>
      <c r="F40" s="156"/>
      <c r="G40" s="156"/>
      <c r="H40" s="162"/>
      <c r="I40" s="162"/>
    </row>
    <row r="41" spans="1:9" x14ac:dyDescent="0.25">
      <c r="A41" s="157" t="s">
        <v>1001</v>
      </c>
      <c r="B41" s="126">
        <v>2</v>
      </c>
      <c r="C41" s="156" t="s">
        <v>8</v>
      </c>
      <c r="D41" s="156">
        <v>7</v>
      </c>
      <c r="E41" s="156" t="s">
        <v>52</v>
      </c>
      <c r="F41" s="156"/>
      <c r="G41" s="156"/>
      <c r="H41" s="162"/>
      <c r="I41" s="162"/>
    </row>
    <row r="42" spans="1:9" x14ac:dyDescent="0.25">
      <c r="A42" s="157" t="s">
        <v>1146</v>
      </c>
      <c r="B42" s="126">
        <v>2</v>
      </c>
      <c r="C42" s="156" t="s">
        <v>8</v>
      </c>
      <c r="D42" s="156">
        <v>4</v>
      </c>
      <c r="E42" s="156" t="s">
        <v>52</v>
      </c>
      <c r="F42" s="156"/>
      <c r="G42" s="156"/>
      <c r="H42" s="162"/>
      <c r="I42" s="162"/>
    </row>
    <row r="43" spans="1:9" x14ac:dyDescent="0.25">
      <c r="A43" s="157" t="s">
        <v>503</v>
      </c>
      <c r="B43" s="126">
        <v>2</v>
      </c>
      <c r="C43" s="156" t="s">
        <v>8</v>
      </c>
      <c r="D43" s="156">
        <v>4</v>
      </c>
      <c r="E43" s="156" t="s">
        <v>52</v>
      </c>
      <c r="F43" s="156"/>
      <c r="G43" s="156"/>
      <c r="H43" s="162"/>
      <c r="I43" s="162"/>
    </row>
    <row r="44" spans="1:9" x14ac:dyDescent="0.25">
      <c r="A44" s="157" t="s">
        <v>919</v>
      </c>
      <c r="B44" s="126">
        <v>2</v>
      </c>
      <c r="C44" s="156" t="s">
        <v>8</v>
      </c>
      <c r="D44" s="156">
        <v>4</v>
      </c>
      <c r="E44" s="156" t="s">
        <v>52</v>
      </c>
      <c r="F44" s="156"/>
      <c r="G44" s="156"/>
      <c r="H44" s="162"/>
      <c r="I44" s="162"/>
    </row>
    <row r="45" spans="1:9" x14ac:dyDescent="0.25">
      <c r="A45" s="157" t="s">
        <v>504</v>
      </c>
      <c r="B45" s="126">
        <v>2</v>
      </c>
      <c r="C45" s="156" t="s">
        <v>8</v>
      </c>
      <c r="D45" s="156">
        <v>4</v>
      </c>
      <c r="E45" s="156" t="s">
        <v>52</v>
      </c>
      <c r="F45" s="156"/>
      <c r="G45" s="156"/>
      <c r="H45" s="162"/>
      <c r="I45" s="162"/>
    </row>
    <row r="46" spans="1:9" x14ac:dyDescent="0.25">
      <c r="A46" s="157" t="s">
        <v>177</v>
      </c>
      <c r="B46" s="126">
        <v>2</v>
      </c>
      <c r="C46" s="156" t="s">
        <v>8</v>
      </c>
      <c r="D46" s="156">
        <v>4</v>
      </c>
      <c r="E46" s="156" t="s">
        <v>52</v>
      </c>
      <c r="F46" s="156"/>
      <c r="G46" s="156"/>
      <c r="H46" s="162"/>
      <c r="I46" s="162"/>
    </row>
    <row r="47" spans="1:9" x14ac:dyDescent="0.25">
      <c r="A47" s="157" t="s">
        <v>1002</v>
      </c>
      <c r="B47" s="126">
        <v>2</v>
      </c>
      <c r="C47" s="156" t="s">
        <v>8</v>
      </c>
      <c r="D47" s="156">
        <v>4</v>
      </c>
      <c r="E47" s="156" t="s">
        <v>52</v>
      </c>
      <c r="F47" s="156"/>
      <c r="G47" s="156"/>
      <c r="H47" s="162"/>
      <c r="I47" s="162"/>
    </row>
    <row r="48" spans="1:9" x14ac:dyDescent="0.25">
      <c r="A48" s="157" t="s">
        <v>178</v>
      </c>
      <c r="B48" s="126">
        <v>2</v>
      </c>
      <c r="C48" s="156" t="s">
        <v>8</v>
      </c>
      <c r="D48" s="156">
        <v>4</v>
      </c>
      <c r="E48" s="156" t="s">
        <v>52</v>
      </c>
      <c r="F48" s="156"/>
      <c r="G48" s="156"/>
      <c r="H48" s="162"/>
      <c r="I48" s="162"/>
    </row>
    <row r="49" spans="1:9" x14ac:dyDescent="0.25">
      <c r="A49" s="157" t="s">
        <v>505</v>
      </c>
      <c r="B49" s="126">
        <v>2</v>
      </c>
      <c r="C49" s="156" t="s">
        <v>8</v>
      </c>
      <c r="D49" s="156">
        <v>4</v>
      </c>
      <c r="E49" s="156" t="s">
        <v>52</v>
      </c>
      <c r="F49" s="156"/>
      <c r="G49" s="156"/>
      <c r="H49" s="162"/>
      <c r="I49" s="162"/>
    </row>
    <row r="50" spans="1:9" x14ac:dyDescent="0.25">
      <c r="A50" s="157" t="s">
        <v>168</v>
      </c>
      <c r="B50" s="126">
        <v>2</v>
      </c>
      <c r="C50" s="156" t="s">
        <v>8</v>
      </c>
      <c r="D50" s="156">
        <v>4</v>
      </c>
      <c r="E50" s="156" t="s">
        <v>52</v>
      </c>
      <c r="F50" s="156"/>
      <c r="G50" s="156"/>
      <c r="H50" s="162"/>
      <c r="I50" s="162"/>
    </row>
    <row r="51" spans="1:9" x14ac:dyDescent="0.25">
      <c r="A51" s="157" t="s">
        <v>182</v>
      </c>
      <c r="B51" s="126">
        <v>2</v>
      </c>
      <c r="C51" s="156" t="s">
        <v>8</v>
      </c>
      <c r="D51" s="156">
        <v>4</v>
      </c>
      <c r="E51" s="156" t="s">
        <v>52</v>
      </c>
      <c r="F51" s="156"/>
      <c r="G51" s="156"/>
      <c r="H51" s="162"/>
      <c r="I51" s="162"/>
    </row>
    <row r="52" spans="1:9" x14ac:dyDescent="0.25">
      <c r="A52" s="157" t="s">
        <v>179</v>
      </c>
      <c r="B52" s="126">
        <v>2</v>
      </c>
      <c r="C52" s="156" t="s">
        <v>8</v>
      </c>
      <c r="D52" s="156">
        <v>4</v>
      </c>
      <c r="E52" s="156" t="s">
        <v>52</v>
      </c>
      <c r="F52" s="156"/>
      <c r="G52" s="156"/>
      <c r="H52" s="162"/>
      <c r="I52" s="162"/>
    </row>
    <row r="53" spans="1:9" x14ac:dyDescent="0.25">
      <c r="A53" s="157" t="s">
        <v>261</v>
      </c>
      <c r="B53" s="126">
        <v>2</v>
      </c>
      <c r="C53" s="156" t="s">
        <v>8</v>
      </c>
      <c r="D53" s="156">
        <v>4</v>
      </c>
      <c r="E53" s="156" t="s">
        <v>52</v>
      </c>
      <c r="F53" s="156"/>
      <c r="G53" s="156"/>
      <c r="H53" s="162"/>
      <c r="I53" s="162"/>
    </row>
    <row r="54" spans="1:9" x14ac:dyDescent="0.25">
      <c r="A54" s="157" t="s">
        <v>1372</v>
      </c>
      <c r="B54" s="126">
        <v>3</v>
      </c>
      <c r="C54" s="156" t="s">
        <v>8</v>
      </c>
      <c r="D54" s="156">
        <v>11</v>
      </c>
      <c r="E54" s="156" t="s">
        <v>52</v>
      </c>
      <c r="F54" s="156"/>
      <c r="G54" s="156"/>
      <c r="H54" s="162"/>
      <c r="I54" s="162"/>
    </row>
    <row r="55" spans="1:9" x14ac:dyDescent="0.25">
      <c r="A55" s="157" t="s">
        <v>1373</v>
      </c>
      <c r="B55" s="126">
        <v>3</v>
      </c>
      <c r="C55" s="156" t="s">
        <v>8</v>
      </c>
      <c r="D55" s="156">
        <v>12</v>
      </c>
      <c r="E55" s="156" t="s">
        <v>52</v>
      </c>
      <c r="F55" s="156"/>
      <c r="G55" s="156"/>
      <c r="H55" s="162"/>
      <c r="I55" s="162"/>
    </row>
    <row r="56" spans="1:9" x14ac:dyDescent="0.25">
      <c r="A56" s="157" t="s">
        <v>1374</v>
      </c>
      <c r="B56" s="126">
        <v>3</v>
      </c>
      <c r="C56" s="156" t="s">
        <v>8</v>
      </c>
      <c r="D56" s="156">
        <v>8</v>
      </c>
      <c r="E56" s="156" t="s">
        <v>52</v>
      </c>
      <c r="F56" s="156"/>
      <c r="G56" s="156"/>
      <c r="H56" s="162"/>
      <c r="I56" s="162"/>
    </row>
    <row r="57" spans="1:9" x14ac:dyDescent="0.25">
      <c r="A57" s="157" t="s">
        <v>1375</v>
      </c>
      <c r="B57" s="126">
        <v>3</v>
      </c>
      <c r="C57" s="156" t="s">
        <v>8</v>
      </c>
      <c r="D57" s="156">
        <v>3</v>
      </c>
      <c r="E57" s="156" t="s">
        <v>52</v>
      </c>
      <c r="F57" s="156"/>
      <c r="G57" s="156"/>
      <c r="H57" s="162"/>
      <c r="I57" s="162"/>
    </row>
    <row r="58" spans="1:9" x14ac:dyDescent="0.25">
      <c r="A58" s="157" t="s">
        <v>1376</v>
      </c>
      <c r="B58" s="126">
        <v>3</v>
      </c>
      <c r="C58" s="156" t="s">
        <v>8</v>
      </c>
      <c r="D58" s="156">
        <v>1</v>
      </c>
      <c r="E58" s="156" t="s">
        <v>52</v>
      </c>
      <c r="F58" s="156"/>
      <c r="G58" s="156"/>
      <c r="H58" s="162"/>
      <c r="I58" s="162"/>
    </row>
    <row r="59" spans="1:9" x14ac:dyDescent="0.25">
      <c r="A59" s="157" t="s">
        <v>1377</v>
      </c>
      <c r="B59" s="126">
        <v>3</v>
      </c>
      <c r="C59" s="156" t="s">
        <v>8</v>
      </c>
      <c r="D59" s="156">
        <v>1</v>
      </c>
      <c r="E59" s="156" t="s">
        <v>52</v>
      </c>
      <c r="F59" s="156"/>
      <c r="G59" s="156"/>
      <c r="H59" s="162"/>
      <c r="I59" s="162"/>
    </row>
    <row r="60" spans="1:9" x14ac:dyDescent="0.25">
      <c r="A60" s="157" t="s">
        <v>1378</v>
      </c>
      <c r="B60" s="126">
        <v>3</v>
      </c>
      <c r="C60" s="156" t="s">
        <v>8</v>
      </c>
      <c r="D60" s="156">
        <v>1</v>
      </c>
      <c r="E60" s="156" t="s">
        <v>52</v>
      </c>
      <c r="F60" s="156"/>
      <c r="G60" s="156"/>
      <c r="H60" s="162"/>
      <c r="I60" s="162"/>
    </row>
    <row r="61" spans="1:9" x14ac:dyDescent="0.25">
      <c r="A61" s="157" t="s">
        <v>1379</v>
      </c>
      <c r="B61" s="126">
        <v>3</v>
      </c>
      <c r="C61" s="156" t="s">
        <v>8</v>
      </c>
      <c r="D61" s="156">
        <v>4</v>
      </c>
      <c r="E61" s="156" t="s">
        <v>52</v>
      </c>
      <c r="F61" s="156"/>
      <c r="G61" s="156"/>
      <c r="H61" s="162"/>
      <c r="I61" s="162"/>
    </row>
    <row r="62" spans="1:9" x14ac:dyDescent="0.25">
      <c r="A62" s="157" t="s">
        <v>1380</v>
      </c>
      <c r="B62" s="126">
        <v>3</v>
      </c>
      <c r="C62" s="156" t="s">
        <v>8</v>
      </c>
      <c r="D62" s="156">
        <v>1</v>
      </c>
      <c r="E62" s="156" t="s">
        <v>52</v>
      </c>
      <c r="F62" s="156"/>
      <c r="G62" s="156"/>
      <c r="H62" s="162"/>
      <c r="I62" s="162"/>
    </row>
    <row r="63" spans="1:9" x14ac:dyDescent="0.25">
      <c r="A63" s="157" t="s">
        <v>1381</v>
      </c>
      <c r="B63" s="126">
        <v>3</v>
      </c>
      <c r="C63" s="156" t="s">
        <v>8</v>
      </c>
      <c r="D63" s="156">
        <v>14</v>
      </c>
      <c r="E63" s="156" t="s">
        <v>52</v>
      </c>
      <c r="F63" s="156"/>
      <c r="G63" s="156"/>
      <c r="H63" s="162"/>
      <c r="I63" s="162"/>
    </row>
    <row r="64" spans="1:9" x14ac:dyDescent="0.25">
      <c r="A64" s="157" t="s">
        <v>1382</v>
      </c>
      <c r="B64" s="126">
        <v>3</v>
      </c>
      <c r="C64" s="156" t="s">
        <v>8</v>
      </c>
      <c r="D64" s="156">
        <v>3</v>
      </c>
      <c r="E64" s="156" t="s">
        <v>52</v>
      </c>
      <c r="F64" s="156"/>
      <c r="G64" s="156"/>
      <c r="H64" s="162"/>
      <c r="I64" s="162"/>
    </row>
    <row r="65" spans="1:9" x14ac:dyDescent="0.25">
      <c r="A65" s="157" t="s">
        <v>1383</v>
      </c>
      <c r="B65" s="126">
        <v>3</v>
      </c>
      <c r="C65" s="156" t="s">
        <v>8</v>
      </c>
      <c r="D65" s="156">
        <v>2</v>
      </c>
      <c r="E65" s="156" t="s">
        <v>52</v>
      </c>
      <c r="F65" s="156"/>
      <c r="G65" s="156"/>
      <c r="H65" s="162"/>
      <c r="I65" s="162"/>
    </row>
    <row r="66" spans="1:9" x14ac:dyDescent="0.25">
      <c r="A66" s="157" t="s">
        <v>1384</v>
      </c>
      <c r="B66" s="126">
        <v>3</v>
      </c>
      <c r="C66" s="156" t="s">
        <v>8</v>
      </c>
      <c r="D66" s="156">
        <v>1</v>
      </c>
      <c r="E66" s="156" t="s">
        <v>52</v>
      </c>
      <c r="F66" s="156"/>
      <c r="G66" s="156"/>
      <c r="H66" s="162"/>
      <c r="I66" s="162"/>
    </row>
    <row r="67" spans="1:9" x14ac:dyDescent="0.25">
      <c r="A67" s="157" t="s">
        <v>1385</v>
      </c>
      <c r="B67" s="126">
        <v>3</v>
      </c>
      <c r="C67" s="156" t="s">
        <v>8</v>
      </c>
      <c r="D67" s="156">
        <v>1</v>
      </c>
      <c r="E67" s="156" t="s">
        <v>52</v>
      </c>
      <c r="F67" s="156"/>
      <c r="G67" s="156"/>
      <c r="H67" s="162"/>
      <c r="I67" s="162"/>
    </row>
    <row r="68" spans="1:9" x14ac:dyDescent="0.25">
      <c r="A68" s="157" t="s">
        <v>1386</v>
      </c>
      <c r="B68" s="126">
        <v>3</v>
      </c>
      <c r="C68" s="156" t="s">
        <v>8</v>
      </c>
      <c r="D68" s="156">
        <v>2</v>
      </c>
      <c r="E68" s="156" t="s">
        <v>52</v>
      </c>
      <c r="F68" s="156"/>
      <c r="G68" s="156"/>
      <c r="H68" s="162"/>
      <c r="I68" s="162"/>
    </row>
    <row r="69" spans="1:9" x14ac:dyDescent="0.25">
      <c r="A69" s="157" t="s">
        <v>1387</v>
      </c>
      <c r="B69" s="126">
        <v>3</v>
      </c>
      <c r="C69" s="156" t="s">
        <v>8</v>
      </c>
      <c r="D69" s="156">
        <v>2</v>
      </c>
      <c r="E69" s="156" t="s">
        <v>52</v>
      </c>
      <c r="F69" s="156"/>
      <c r="G69" s="156"/>
      <c r="H69" s="162"/>
      <c r="I69" s="162"/>
    </row>
    <row r="70" spans="1:9" x14ac:dyDescent="0.25">
      <c r="A70" s="157" t="s">
        <v>1388</v>
      </c>
      <c r="B70" s="126">
        <v>3</v>
      </c>
      <c r="C70" s="156" t="s">
        <v>8</v>
      </c>
      <c r="D70" s="156">
        <v>2</v>
      </c>
      <c r="E70" s="156" t="s">
        <v>52</v>
      </c>
      <c r="F70" s="156"/>
      <c r="G70" s="156"/>
      <c r="H70" s="162"/>
      <c r="I70" s="162"/>
    </row>
    <row r="71" spans="1:9" x14ac:dyDescent="0.25">
      <c r="A71" s="157" t="s">
        <v>1389</v>
      </c>
      <c r="B71" s="126">
        <v>3</v>
      </c>
      <c r="C71" s="156" t="s">
        <v>8</v>
      </c>
      <c r="D71" s="156">
        <v>23</v>
      </c>
      <c r="E71" s="156" t="s">
        <v>52</v>
      </c>
      <c r="F71" s="156"/>
      <c r="G71" s="156"/>
      <c r="H71" s="162"/>
      <c r="I71" s="162"/>
    </row>
    <row r="72" spans="1:9" x14ac:dyDescent="0.25">
      <c r="A72" s="157" t="s">
        <v>1390</v>
      </c>
      <c r="B72" s="126">
        <v>3</v>
      </c>
      <c r="C72" s="156" t="s">
        <v>8</v>
      </c>
      <c r="D72" s="156">
        <v>4</v>
      </c>
      <c r="E72" s="156" t="s">
        <v>52</v>
      </c>
      <c r="F72" s="156"/>
      <c r="G72" s="156"/>
      <c r="H72" s="162"/>
      <c r="I72" s="162"/>
    </row>
    <row r="73" spans="1:9" x14ac:dyDescent="0.25">
      <c r="A73" s="157" t="s">
        <v>1391</v>
      </c>
      <c r="B73" s="126">
        <v>3</v>
      </c>
      <c r="C73" s="156" t="s">
        <v>8</v>
      </c>
      <c r="D73" s="156">
        <v>4</v>
      </c>
      <c r="E73" s="156" t="s">
        <v>52</v>
      </c>
      <c r="F73" s="156"/>
      <c r="G73" s="156"/>
      <c r="H73" s="162"/>
      <c r="I73" s="162"/>
    </row>
    <row r="74" spans="1:9" x14ac:dyDescent="0.25">
      <c r="A74" s="157" t="s">
        <v>278</v>
      </c>
      <c r="B74" s="126">
        <v>3</v>
      </c>
      <c r="C74" s="156" t="s">
        <v>8</v>
      </c>
      <c r="D74" s="156">
        <v>8</v>
      </c>
      <c r="E74" s="156" t="s">
        <v>52</v>
      </c>
      <c r="F74" s="156"/>
      <c r="G74" s="156"/>
      <c r="H74" s="162"/>
      <c r="I74" s="162"/>
    </row>
    <row r="75" spans="1:9" x14ac:dyDescent="0.25">
      <c r="A75" s="157" t="s">
        <v>1392</v>
      </c>
      <c r="B75" s="126">
        <v>3</v>
      </c>
      <c r="C75" s="156" t="s">
        <v>8</v>
      </c>
      <c r="D75" s="156">
        <v>4</v>
      </c>
      <c r="E75" s="156" t="s">
        <v>52</v>
      </c>
      <c r="F75" s="156"/>
      <c r="G75" s="156"/>
      <c r="H75" s="162"/>
      <c r="I75" s="162"/>
    </row>
    <row r="76" spans="1:9" x14ac:dyDescent="0.25">
      <c r="A76" s="157" t="s">
        <v>1393</v>
      </c>
      <c r="B76" s="126">
        <v>3</v>
      </c>
      <c r="C76" s="156" t="s">
        <v>8</v>
      </c>
      <c r="D76" s="156">
        <v>4</v>
      </c>
      <c r="E76" s="156" t="s">
        <v>52</v>
      </c>
      <c r="F76" s="156"/>
      <c r="G76" s="156"/>
      <c r="H76" s="162"/>
      <c r="I76" s="162"/>
    </row>
    <row r="77" spans="1:9" x14ac:dyDescent="0.25">
      <c r="A77" s="157" t="s">
        <v>185</v>
      </c>
      <c r="B77" s="126">
        <v>3</v>
      </c>
      <c r="C77" s="156" t="s">
        <v>8</v>
      </c>
      <c r="D77" s="156">
        <v>20</v>
      </c>
      <c r="E77" s="156" t="s">
        <v>52</v>
      </c>
      <c r="F77" s="156"/>
      <c r="G77" s="156"/>
      <c r="H77" s="162"/>
      <c r="I77" s="162"/>
    </row>
    <row r="78" spans="1:9" x14ac:dyDescent="0.25">
      <c r="A78" s="157" t="s">
        <v>1394</v>
      </c>
      <c r="B78" s="126">
        <v>3</v>
      </c>
      <c r="C78" s="156" t="s">
        <v>8</v>
      </c>
      <c r="D78" s="156">
        <v>9</v>
      </c>
      <c r="E78" s="156" t="s">
        <v>52</v>
      </c>
      <c r="F78" s="156"/>
      <c r="G78" s="156"/>
      <c r="H78" s="162"/>
      <c r="I78" s="162"/>
    </row>
    <row r="79" spans="1:9" x14ac:dyDescent="0.25">
      <c r="A79" s="157" t="s">
        <v>444</v>
      </c>
      <c r="B79" s="126">
        <v>4</v>
      </c>
      <c r="C79" s="156" t="s">
        <v>8</v>
      </c>
      <c r="D79" s="156">
        <v>9</v>
      </c>
      <c r="E79" s="156" t="s">
        <v>52</v>
      </c>
      <c r="F79" s="156"/>
      <c r="G79" s="156"/>
      <c r="H79" s="162"/>
      <c r="I79" s="162"/>
    </row>
    <row r="80" spans="1:9" x14ac:dyDescent="0.25">
      <c r="A80" s="157" t="s">
        <v>445</v>
      </c>
      <c r="B80" s="126">
        <v>4</v>
      </c>
      <c r="C80" s="156" t="s">
        <v>8</v>
      </c>
      <c r="D80" s="156">
        <v>3</v>
      </c>
      <c r="E80" s="156" t="s">
        <v>52</v>
      </c>
      <c r="F80" s="156"/>
      <c r="G80" s="156"/>
      <c r="H80" s="162"/>
      <c r="I80" s="162"/>
    </row>
    <row r="81" spans="1:9" x14ac:dyDescent="0.25">
      <c r="A81" s="157" t="s">
        <v>446</v>
      </c>
      <c r="B81" s="126">
        <v>4</v>
      </c>
      <c r="C81" s="156" t="s">
        <v>8</v>
      </c>
      <c r="D81" s="156">
        <v>15</v>
      </c>
      <c r="E81" s="156" t="s">
        <v>52</v>
      </c>
      <c r="F81" s="156"/>
      <c r="G81" s="156"/>
      <c r="H81" s="162"/>
      <c r="I81" s="162"/>
    </row>
    <row r="82" spans="1:9" x14ac:dyDescent="0.25">
      <c r="A82" s="157" t="s">
        <v>447</v>
      </c>
      <c r="B82" s="126">
        <v>4</v>
      </c>
      <c r="C82" s="156" t="s">
        <v>8</v>
      </c>
      <c r="D82" s="156">
        <v>15</v>
      </c>
      <c r="E82" s="156" t="s">
        <v>52</v>
      </c>
      <c r="F82" s="156"/>
      <c r="G82" s="156"/>
      <c r="H82" s="162"/>
      <c r="I82" s="162"/>
    </row>
    <row r="83" spans="1:9" x14ac:dyDescent="0.25">
      <c r="A83" s="157" t="s">
        <v>591</v>
      </c>
      <c r="B83" s="126">
        <v>4</v>
      </c>
      <c r="C83" s="156" t="s">
        <v>8</v>
      </c>
      <c r="D83" s="156">
        <v>15</v>
      </c>
      <c r="E83" s="156" t="s">
        <v>52</v>
      </c>
      <c r="F83" s="156"/>
      <c r="G83" s="156"/>
      <c r="H83" s="162"/>
      <c r="I83" s="162"/>
    </row>
    <row r="84" spans="1:9" x14ac:dyDescent="0.25">
      <c r="A84" s="157" t="s">
        <v>693</v>
      </c>
      <c r="B84" s="126">
        <v>4</v>
      </c>
      <c r="C84" s="156" t="s">
        <v>8</v>
      </c>
      <c r="D84" s="156">
        <v>12</v>
      </c>
      <c r="E84" s="156" t="s">
        <v>52</v>
      </c>
      <c r="F84" s="156"/>
      <c r="G84" s="156"/>
      <c r="H84" s="162"/>
      <c r="I84" s="162"/>
    </row>
    <row r="85" spans="1:9" x14ac:dyDescent="0.25">
      <c r="A85" s="157" t="s">
        <v>456</v>
      </c>
      <c r="B85" s="126">
        <v>4</v>
      </c>
      <c r="C85" s="156" t="s">
        <v>8</v>
      </c>
      <c r="D85" s="156">
        <v>9</v>
      </c>
      <c r="E85" s="156" t="s">
        <v>52</v>
      </c>
      <c r="F85" s="156"/>
      <c r="G85" s="156"/>
      <c r="H85" s="162"/>
      <c r="I85" s="162"/>
    </row>
    <row r="86" spans="1:9" x14ac:dyDescent="0.25">
      <c r="A86" s="157" t="s">
        <v>1395</v>
      </c>
      <c r="B86" s="126">
        <v>4</v>
      </c>
      <c r="C86" s="156" t="s">
        <v>8</v>
      </c>
      <c r="D86" s="156">
        <v>9</v>
      </c>
      <c r="E86" s="156" t="s">
        <v>52</v>
      </c>
      <c r="F86" s="156"/>
      <c r="G86" s="156"/>
      <c r="H86" s="162"/>
      <c r="I86" s="162"/>
    </row>
    <row r="87" spans="1:9" x14ac:dyDescent="0.25">
      <c r="A87" s="157" t="s">
        <v>1396</v>
      </c>
      <c r="B87" s="126">
        <v>4</v>
      </c>
      <c r="C87" s="156" t="s">
        <v>8</v>
      </c>
      <c r="D87" s="156">
        <v>3</v>
      </c>
      <c r="E87" s="156" t="s">
        <v>52</v>
      </c>
      <c r="F87" s="156"/>
      <c r="G87" s="156"/>
      <c r="H87" s="162"/>
      <c r="I87" s="162"/>
    </row>
    <row r="88" spans="1:9" x14ac:dyDescent="0.25">
      <c r="A88" s="157" t="s">
        <v>1397</v>
      </c>
      <c r="B88" s="126">
        <v>4</v>
      </c>
      <c r="C88" s="156" t="s">
        <v>8</v>
      </c>
      <c r="D88" s="156">
        <v>3</v>
      </c>
      <c r="E88" s="156" t="s">
        <v>52</v>
      </c>
      <c r="F88" s="156"/>
      <c r="G88" s="156"/>
      <c r="H88" s="162"/>
      <c r="I88" s="162"/>
    </row>
    <row r="89" spans="1:9" x14ac:dyDescent="0.25">
      <c r="A89" s="157" t="s">
        <v>334</v>
      </c>
      <c r="B89" s="126">
        <v>4</v>
      </c>
      <c r="C89" s="156" t="s">
        <v>8</v>
      </c>
      <c r="D89" s="156">
        <v>3</v>
      </c>
      <c r="E89" s="156" t="s">
        <v>52</v>
      </c>
      <c r="F89" s="156"/>
      <c r="G89" s="156"/>
      <c r="H89" s="162"/>
      <c r="I89" s="162"/>
    </row>
    <row r="90" spans="1:9" x14ac:dyDescent="0.25">
      <c r="A90" s="157" t="s">
        <v>462</v>
      </c>
      <c r="B90" s="126">
        <v>4</v>
      </c>
      <c r="C90" s="156" t="s">
        <v>8</v>
      </c>
      <c r="D90" s="156">
        <v>9</v>
      </c>
      <c r="E90" s="156" t="s">
        <v>52</v>
      </c>
      <c r="F90" s="156"/>
      <c r="G90" s="156"/>
      <c r="H90" s="162"/>
      <c r="I90" s="162"/>
    </row>
    <row r="91" spans="1:9" x14ac:dyDescent="0.25">
      <c r="A91" s="157" t="s">
        <v>441</v>
      </c>
      <c r="B91" s="126">
        <v>4</v>
      </c>
      <c r="C91" s="156" t="s">
        <v>8</v>
      </c>
      <c r="D91" s="156">
        <v>9</v>
      </c>
      <c r="E91" s="156" t="s">
        <v>52</v>
      </c>
      <c r="F91" s="156"/>
      <c r="G91" s="156"/>
      <c r="H91" s="162"/>
      <c r="I91" s="162"/>
    </row>
    <row r="92" spans="1:9" x14ac:dyDescent="0.25">
      <c r="A92" s="157" t="s">
        <v>460</v>
      </c>
      <c r="B92" s="126">
        <v>4</v>
      </c>
      <c r="C92" s="156" t="s">
        <v>8</v>
      </c>
      <c r="D92" s="156">
        <v>9</v>
      </c>
      <c r="E92" s="156" t="s">
        <v>52</v>
      </c>
      <c r="F92" s="156"/>
      <c r="G92" s="156"/>
      <c r="H92" s="162"/>
      <c r="I92" s="162"/>
    </row>
    <row r="93" spans="1:9" x14ac:dyDescent="0.25">
      <c r="A93" s="157" t="s">
        <v>1398</v>
      </c>
      <c r="B93" s="126">
        <v>4</v>
      </c>
      <c r="C93" s="156" t="s">
        <v>8</v>
      </c>
      <c r="D93" s="156">
        <v>9</v>
      </c>
      <c r="E93" s="156" t="s">
        <v>52</v>
      </c>
      <c r="F93" s="156"/>
      <c r="G93" s="156"/>
      <c r="H93" s="162"/>
      <c r="I93" s="162"/>
    </row>
    <row r="94" spans="1:9" x14ac:dyDescent="0.25">
      <c r="A94" s="157" t="s">
        <v>556</v>
      </c>
      <c r="B94" s="126">
        <v>4</v>
      </c>
      <c r="C94" s="156" t="s">
        <v>8</v>
      </c>
      <c r="D94" s="156">
        <v>9</v>
      </c>
      <c r="E94" s="156" t="s">
        <v>52</v>
      </c>
      <c r="F94" s="156"/>
      <c r="G94" s="156"/>
      <c r="H94" s="162"/>
      <c r="I94" s="162"/>
    </row>
    <row r="95" spans="1:9" x14ac:dyDescent="0.25">
      <c r="A95" s="157" t="s">
        <v>1399</v>
      </c>
      <c r="B95" s="126">
        <v>4</v>
      </c>
      <c r="C95" s="156" t="s">
        <v>8</v>
      </c>
      <c r="D95" s="156">
        <v>9</v>
      </c>
      <c r="E95" s="156" t="s">
        <v>52</v>
      </c>
      <c r="F95" s="156"/>
      <c r="G95" s="156"/>
      <c r="H95" s="162"/>
      <c r="I95" s="162"/>
    </row>
    <row r="96" spans="1:9" x14ac:dyDescent="0.25">
      <c r="A96" s="157" t="s">
        <v>521</v>
      </c>
      <c r="B96" s="126">
        <v>4</v>
      </c>
      <c r="C96" s="156" t="s">
        <v>22</v>
      </c>
      <c r="D96" s="156">
        <v>7</v>
      </c>
      <c r="E96" s="156" t="s">
        <v>52</v>
      </c>
      <c r="F96" s="156"/>
      <c r="G96" s="156"/>
      <c r="H96" s="162"/>
      <c r="I96" s="162"/>
    </row>
    <row r="97" spans="1:9" x14ac:dyDescent="0.25">
      <c r="A97" s="157" t="s">
        <v>1400</v>
      </c>
      <c r="B97" s="126">
        <v>4</v>
      </c>
      <c r="C97" s="156" t="s">
        <v>22</v>
      </c>
      <c r="D97" s="156">
        <v>2</v>
      </c>
      <c r="E97" s="156" t="s">
        <v>52</v>
      </c>
      <c r="F97" s="156"/>
      <c r="G97" s="156"/>
      <c r="H97" s="162"/>
      <c r="I97" s="162"/>
    </row>
    <row r="98" spans="1:9" x14ac:dyDescent="0.25">
      <c r="A98" s="157" t="s">
        <v>208</v>
      </c>
      <c r="B98" s="126">
        <v>4</v>
      </c>
      <c r="C98" s="156" t="s">
        <v>22</v>
      </c>
      <c r="D98" s="156">
        <v>8</v>
      </c>
      <c r="E98" s="156" t="s">
        <v>52</v>
      </c>
      <c r="F98" s="156"/>
      <c r="G98" s="156"/>
      <c r="H98" s="162"/>
      <c r="I98" s="162"/>
    </row>
    <row r="99" spans="1:9" x14ac:dyDescent="0.25">
      <c r="A99" s="157" t="s">
        <v>1401</v>
      </c>
      <c r="B99" s="126">
        <v>4</v>
      </c>
      <c r="C99" s="156" t="s">
        <v>22</v>
      </c>
      <c r="D99" s="156">
        <v>26</v>
      </c>
      <c r="E99" s="156" t="s">
        <v>52</v>
      </c>
      <c r="F99" s="156"/>
      <c r="G99" s="156"/>
      <c r="H99" s="162"/>
      <c r="I99" s="162"/>
    </row>
    <row r="100" spans="1:9" x14ac:dyDescent="0.25">
      <c r="A100" s="157" t="s">
        <v>457</v>
      </c>
      <c r="B100" s="126">
        <v>7</v>
      </c>
      <c r="C100" s="156" t="s">
        <v>1402</v>
      </c>
      <c r="D100" s="156">
        <v>4</v>
      </c>
      <c r="E100" s="156" t="s">
        <v>46</v>
      </c>
      <c r="F100" s="156"/>
      <c r="G100" s="156"/>
      <c r="H100" s="162"/>
      <c r="I100" s="162"/>
    </row>
    <row r="101" spans="1:9" x14ac:dyDescent="0.25">
      <c r="A101" s="157" t="s">
        <v>457</v>
      </c>
      <c r="B101" s="126">
        <v>7</v>
      </c>
      <c r="C101" s="151" t="s">
        <v>1403</v>
      </c>
      <c r="D101" s="156">
        <v>2</v>
      </c>
      <c r="E101" s="156" t="s">
        <v>28</v>
      </c>
      <c r="F101" s="156"/>
      <c r="G101" s="156"/>
      <c r="H101" s="162"/>
      <c r="I101" s="162"/>
    </row>
    <row r="102" spans="1:9" x14ac:dyDescent="0.25">
      <c r="A102" s="157" t="s">
        <v>458</v>
      </c>
      <c r="B102" s="126">
        <v>7</v>
      </c>
      <c r="C102" s="156" t="s">
        <v>22</v>
      </c>
      <c r="D102" s="156">
        <v>33</v>
      </c>
      <c r="E102" s="156" t="s">
        <v>52</v>
      </c>
      <c r="F102" s="156"/>
      <c r="G102" s="156"/>
      <c r="H102" s="162"/>
      <c r="I102" s="162"/>
    </row>
    <row r="103" spans="1:9" x14ac:dyDescent="0.25">
      <c r="A103" s="157" t="s">
        <v>1404</v>
      </c>
      <c r="B103" s="126">
        <v>7</v>
      </c>
      <c r="C103" s="156" t="s">
        <v>4</v>
      </c>
      <c r="D103" s="156">
        <v>17</v>
      </c>
      <c r="E103" s="156" t="s">
        <v>52</v>
      </c>
      <c r="F103" s="156"/>
      <c r="G103" s="156"/>
      <c r="H103" s="162"/>
      <c r="I103" s="162"/>
    </row>
    <row r="104" spans="1:9" x14ac:dyDescent="0.25">
      <c r="A104" s="157" t="s">
        <v>1405</v>
      </c>
      <c r="B104" s="126">
        <v>7</v>
      </c>
      <c r="C104" s="151" t="s">
        <v>40</v>
      </c>
      <c r="D104" s="156">
        <v>1</v>
      </c>
      <c r="E104" s="156" t="s">
        <v>28</v>
      </c>
      <c r="F104" s="156"/>
      <c r="G104" s="156"/>
      <c r="H104" s="162"/>
      <c r="I104" s="162"/>
    </row>
    <row r="105" spans="1:9" x14ac:dyDescent="0.25">
      <c r="A105" s="157" t="s">
        <v>1406</v>
      </c>
      <c r="B105" s="126">
        <v>8</v>
      </c>
      <c r="C105" s="156" t="s">
        <v>22</v>
      </c>
      <c r="D105" s="156">
        <v>36</v>
      </c>
      <c r="E105" s="156" t="s">
        <v>52</v>
      </c>
      <c r="F105" s="156"/>
      <c r="G105" s="156"/>
      <c r="H105" s="162"/>
      <c r="I105" s="162"/>
    </row>
    <row r="106" spans="1:9" x14ac:dyDescent="0.25">
      <c r="E106" s="190" t="s">
        <v>118</v>
      </c>
      <c r="F106" s="191"/>
      <c r="G106" s="147">
        <f>SUM(G3:G105)</f>
        <v>0</v>
      </c>
      <c r="H106" s="148"/>
      <c r="I106" s="147">
        <f>SUM(I3:I105)</f>
        <v>0</v>
      </c>
    </row>
    <row r="107" spans="1:9" x14ac:dyDescent="0.25">
      <c r="E107" s="185" t="s">
        <v>119</v>
      </c>
      <c r="F107" s="186"/>
      <c r="G107" s="128"/>
      <c r="H107" s="128"/>
      <c r="I107" s="128"/>
    </row>
  </sheetData>
  <mergeCells count="5">
    <mergeCell ref="E106:F106"/>
    <mergeCell ref="E107:F107"/>
    <mergeCell ref="A1:B1"/>
    <mergeCell ref="C1:D1"/>
    <mergeCell ref="F1:I1"/>
  </mergeCells>
  <conditionalFormatting sqref="A2:E2">
    <cfRule type="cellIs" dxfId="6071" priority="261" operator="equal">
      <formula>#N/A</formula>
    </cfRule>
    <cfRule type="cellIs" dxfId="6070" priority="262" operator="equal">
      <formula>#REF!</formula>
    </cfRule>
  </conditionalFormatting>
  <conditionalFormatting sqref="A93:A96 A98:A101 A21:A35 A48:A62 A64:A70 A74:A78 C79:C98 D54:D57 D64:D67 D21:D33 D40 D70:D72 A3:B3 A4:D20 B21:C78 E4:E99">
    <cfRule type="cellIs" dxfId="6069" priority="259" operator="equal">
      <formula>#N/A</formula>
    </cfRule>
    <cfRule type="cellIs" dxfId="6068" priority="260" operator="equal">
      <formula>#REF!</formula>
    </cfRule>
  </conditionalFormatting>
  <conditionalFormatting sqref="C3:E3 D83 D73:D79 D81 D98 D101 D85:D95 D34 D41:D42 D37:D38 A36:A53">
    <cfRule type="cellIs" dxfId="6067" priority="257" operator="equal">
      <formula>#N/A</formula>
    </cfRule>
    <cfRule type="cellIs" dxfId="6066" priority="258" operator="equal">
      <formula>#REF!</formula>
    </cfRule>
  </conditionalFormatting>
  <conditionalFormatting sqref="D102 C103:D105 D80 D84 D58:D63 D68:D72 D82 D96:D97 D35:D39 A38">
    <cfRule type="cellIs" dxfId="6065" priority="254" operator="equal">
      <formula>#N/A</formula>
    </cfRule>
    <cfRule type="cellIs" dxfId="6064" priority="255" operator="equal">
      <formula>#REF!</formula>
    </cfRule>
  </conditionalFormatting>
  <conditionalFormatting sqref="A102:A105">
    <cfRule type="cellIs" dxfId="6063" priority="248" operator="equal">
      <formula>#N/A</formula>
    </cfRule>
    <cfRule type="cellIs" dxfId="6062" priority="249" operator="equal">
      <formula>#REF!</formula>
    </cfRule>
  </conditionalFormatting>
  <conditionalFormatting sqref="C96:C99">
    <cfRule type="cellIs" dxfId="6061" priority="206" operator="equal">
      <formula>#N/A</formula>
    </cfRule>
    <cfRule type="cellIs" dxfId="6060" priority="207" operator="equal">
      <formula>#REF!</formula>
    </cfRule>
  </conditionalFormatting>
  <conditionalFormatting sqref="C96:C99">
    <cfRule type="cellIs" dxfId="6059" priority="224" operator="equal">
      <formula>#N/A</formula>
    </cfRule>
    <cfRule type="cellIs" dxfId="6058" priority="225" operator="equal">
      <formula>#REF!</formula>
    </cfRule>
  </conditionalFormatting>
  <conditionalFormatting sqref="C96:C99">
    <cfRule type="cellIs" dxfId="6057" priority="222" operator="equal">
      <formula>#N/A</formula>
    </cfRule>
    <cfRule type="cellIs" dxfId="6056" priority="223" operator="equal">
      <formula>#REF!</formula>
    </cfRule>
  </conditionalFormatting>
  <conditionalFormatting sqref="C96:C99">
    <cfRule type="cellIs" dxfId="6055" priority="208" operator="equal">
      <formula>#N/A</formula>
    </cfRule>
    <cfRule type="cellIs" dxfId="6054" priority="209" operator="equal">
      <formula>#REF!</formula>
    </cfRule>
  </conditionalFormatting>
  <conditionalFormatting sqref="E100:E105 C96:C99 C102:C105">
    <cfRule type="cellIs" dxfId="6053" priority="246" operator="equal">
      <formula>#N/A</formula>
    </cfRule>
    <cfRule type="cellIs" dxfId="6052" priority="247" operator="equal">
      <formula>#REF!</formula>
    </cfRule>
  </conditionalFormatting>
  <conditionalFormatting sqref="A86:A92">
    <cfRule type="cellIs" dxfId="6051" priority="242" operator="equal">
      <formula>#N/A</formula>
    </cfRule>
    <cfRule type="cellIs" dxfId="6050" priority="243" operator="equal">
      <formula>#REF!</formula>
    </cfRule>
  </conditionalFormatting>
  <conditionalFormatting sqref="A74:A76">
    <cfRule type="cellIs" dxfId="6049" priority="238" operator="equal">
      <formula>#N/A</formula>
    </cfRule>
    <cfRule type="cellIs" dxfId="6048" priority="239" operator="equal">
      <formula>#REF!</formula>
    </cfRule>
  </conditionalFormatting>
  <conditionalFormatting sqref="D99">
    <cfRule type="cellIs" dxfId="6047" priority="234" operator="equal">
      <formula>#N/A</formula>
    </cfRule>
    <cfRule type="cellIs" dxfId="6046" priority="235" operator="equal">
      <formula>#REF!</formula>
    </cfRule>
  </conditionalFormatting>
  <conditionalFormatting sqref="D100">
    <cfRule type="cellIs" dxfId="6045" priority="232" operator="equal">
      <formula>#N/A</formula>
    </cfRule>
    <cfRule type="cellIs" dxfId="6044" priority="233" operator="equal">
      <formula>#REF!</formula>
    </cfRule>
  </conditionalFormatting>
  <conditionalFormatting sqref="D101">
    <cfRule type="cellIs" dxfId="6043" priority="220" operator="equal">
      <formula>#N/A</formula>
    </cfRule>
    <cfRule type="cellIs" dxfId="6042" priority="221" operator="equal">
      <formula>#REF!</formula>
    </cfRule>
  </conditionalFormatting>
  <conditionalFormatting sqref="D43:D53 E4:E9">
    <cfRule type="cellIs" dxfId="6041" priority="204" operator="equal">
      <formula>#N/A</formula>
    </cfRule>
    <cfRule type="cellIs" dxfId="6040" priority="205" operator="equal">
      <formula>#REF!</formula>
    </cfRule>
  </conditionalFormatting>
  <conditionalFormatting sqref="C96:C99">
    <cfRule type="cellIs" dxfId="6039" priority="212" operator="equal">
      <formula>#N/A</formula>
    </cfRule>
    <cfRule type="cellIs" dxfId="6038" priority="213" operator="equal">
      <formula>#REF!</formula>
    </cfRule>
  </conditionalFormatting>
  <conditionalFormatting sqref="C96:C99">
    <cfRule type="cellIs" dxfId="6037" priority="210" operator="equal">
      <formula>#N/A</formula>
    </cfRule>
    <cfRule type="cellIs" dxfId="6036" priority="211" operator="equal">
      <formula>#REF!</formula>
    </cfRule>
  </conditionalFormatting>
  <conditionalFormatting sqref="D43:D53">
    <cfRule type="cellIs" dxfId="6035" priority="190" operator="equal">
      <formula>#N/A</formula>
    </cfRule>
    <cfRule type="cellIs" dxfId="6034" priority="191" operator="equal">
      <formula>#REF!</formula>
    </cfRule>
  </conditionalFormatting>
  <conditionalFormatting sqref="D43:D53">
    <cfRule type="cellIs" dxfId="6033" priority="192" operator="equal">
      <formula>#N/A</formula>
    </cfRule>
    <cfRule type="cellIs" dxfId="6032" priority="193" operator="equal">
      <formula>#REF!</formula>
    </cfRule>
  </conditionalFormatting>
  <conditionalFormatting sqref="A73">
    <cfRule type="cellIs" dxfId="6031" priority="170" operator="equal">
      <formula>#N/A</formula>
    </cfRule>
    <cfRule type="cellIs" dxfId="6030" priority="171" operator="equal">
      <formula>#REF!</formula>
    </cfRule>
  </conditionalFormatting>
  <conditionalFormatting sqref="B79:B105">
    <cfRule type="cellIs" dxfId="6029" priority="168" operator="equal">
      <formula>#N/A</formula>
    </cfRule>
    <cfRule type="cellIs" dxfId="6028" priority="169" operator="equal">
      <formula>#REF!</formula>
    </cfRule>
  </conditionalFormatting>
  <conditionalFormatting sqref="A63">
    <cfRule type="cellIs" dxfId="6027" priority="129" operator="equal">
      <formula>#N/A</formula>
    </cfRule>
    <cfRule type="cellIs" dxfId="6026" priority="130" operator="equal">
      <formula>#REF!</formula>
    </cfRule>
  </conditionalFormatting>
  <conditionalFormatting sqref="A72">
    <cfRule type="cellIs" dxfId="6025" priority="120" operator="equal">
      <formula>#N/A</formula>
    </cfRule>
    <cfRule type="cellIs" dxfId="6024" priority="121" operator="equal">
      <formula>#REF!</formula>
    </cfRule>
  </conditionalFormatting>
  <conditionalFormatting sqref="A71">
    <cfRule type="cellIs" dxfId="6023" priority="117" operator="equal">
      <formula>#N/A</formula>
    </cfRule>
    <cfRule type="cellIs" dxfId="6022" priority="118" operator="equal">
      <formula>#REF!</formula>
    </cfRule>
  </conditionalFormatting>
  <conditionalFormatting sqref="A97">
    <cfRule type="cellIs" dxfId="6021" priority="99" operator="equal">
      <formula>#N/A</formula>
    </cfRule>
    <cfRule type="cellIs" dxfId="6020" priority="100" operator="equal">
      <formula>#REF!</formula>
    </cfRule>
  </conditionalFormatting>
  <conditionalFormatting sqref="C100">
    <cfRule type="cellIs" dxfId="6019" priority="90" operator="equal">
      <formula>#N/A</formula>
    </cfRule>
    <cfRule type="cellIs" dxfId="6018" priority="91" operator="equal">
      <formula>#REF!</formula>
    </cfRule>
  </conditionalFormatting>
  <conditionalFormatting sqref="C100">
    <cfRule type="cellIs" dxfId="6017" priority="88" operator="equal">
      <formula>#N/A</formula>
    </cfRule>
    <cfRule type="cellIs" dxfId="6016" priority="89" operator="equal">
      <formula>#REF!</formula>
    </cfRule>
  </conditionalFormatting>
  <conditionalFormatting sqref="C100">
    <cfRule type="cellIs" dxfId="6015" priority="86" operator="equal">
      <formula>#N/A</formula>
    </cfRule>
    <cfRule type="cellIs" dxfId="6014" priority="87" operator="equal">
      <formula>#REF!</formula>
    </cfRule>
  </conditionalFormatting>
  <conditionalFormatting sqref="C100">
    <cfRule type="cellIs" dxfId="6013" priority="84" operator="equal">
      <formula>#N/A</formula>
    </cfRule>
    <cfRule type="cellIs" dxfId="6012" priority="85" operator="equal">
      <formula>#REF!</formula>
    </cfRule>
  </conditionalFormatting>
  <conditionalFormatting sqref="C100">
    <cfRule type="cellIs" dxfId="6011" priority="82" operator="equal">
      <formula>#N/A</formula>
    </cfRule>
    <cfRule type="cellIs" dxfId="6010" priority="83" operator="equal">
      <formula>#REF!</formula>
    </cfRule>
  </conditionalFormatting>
  <conditionalFormatting sqref="C100">
    <cfRule type="cellIs" dxfId="6009" priority="80" operator="equal">
      <formula>#N/A</formula>
    </cfRule>
    <cfRule type="cellIs" dxfId="6008" priority="81" operator="equal">
      <formula>#REF!</formula>
    </cfRule>
  </conditionalFormatting>
  <conditionalFormatting sqref="C100">
    <cfRule type="cellIs" dxfId="6007" priority="78" operator="equal">
      <formula>#N/A</formula>
    </cfRule>
    <cfRule type="cellIs" dxfId="6006" priority="79" operator="equal">
      <formula>#REF!</formula>
    </cfRule>
  </conditionalFormatting>
  <conditionalFormatting sqref="C101">
    <cfRule type="cellIs" dxfId="6005" priority="73" operator="equal">
      <formula>#N/A</formula>
    </cfRule>
    <cfRule type="cellIs" dxfId="6004" priority="74" operator="equal">
      <formula>#REF!</formula>
    </cfRule>
  </conditionalFormatting>
  <conditionalFormatting sqref="C102:C105">
    <cfRule type="cellIs" dxfId="6003" priority="70" operator="equal">
      <formula>#N/A</formula>
    </cfRule>
    <cfRule type="cellIs" dxfId="6002" priority="71" operator="equal">
      <formula>#REF!</formula>
    </cfRule>
  </conditionalFormatting>
  <conditionalFormatting sqref="C102:C105">
    <cfRule type="cellIs" dxfId="6001" priority="68" operator="equal">
      <formula>#N/A</formula>
    </cfRule>
    <cfRule type="cellIs" dxfId="6000" priority="69" operator="equal">
      <formula>#REF!</formula>
    </cfRule>
  </conditionalFormatting>
  <conditionalFormatting sqref="C102:C105">
    <cfRule type="cellIs" dxfId="5999" priority="66" operator="equal">
      <formula>#N/A</formula>
    </cfRule>
    <cfRule type="cellIs" dxfId="5998" priority="67" operator="equal">
      <formula>#REF!</formula>
    </cfRule>
  </conditionalFormatting>
  <conditionalFormatting sqref="C102:C105">
    <cfRule type="cellIs" dxfId="5997" priority="64" operator="equal">
      <formula>#N/A</formula>
    </cfRule>
    <cfRule type="cellIs" dxfId="5996" priority="65" operator="equal">
      <formula>#REF!</formula>
    </cfRule>
  </conditionalFormatting>
  <conditionalFormatting sqref="C102:C105">
    <cfRule type="cellIs" dxfId="5995" priority="62" operator="equal">
      <formula>#N/A</formula>
    </cfRule>
    <cfRule type="cellIs" dxfId="5994" priority="63" operator="equal">
      <formula>#REF!</formula>
    </cfRule>
  </conditionalFormatting>
  <conditionalFormatting sqref="C102:C105">
    <cfRule type="cellIs" dxfId="5993" priority="60" operator="equal">
      <formula>#N/A</formula>
    </cfRule>
    <cfRule type="cellIs" dxfId="5992" priority="61" operator="equal">
      <formula>#REF!</formula>
    </cfRule>
  </conditionalFormatting>
  <conditionalFormatting sqref="C3">
    <cfRule type="cellIs" dxfId="5991" priority="58" operator="equal">
      <formula>#N/A</formula>
    </cfRule>
    <cfRule type="cellIs" dxfId="5990" priority="59" operator="equal">
      <formula>#REF!</formula>
    </cfRule>
  </conditionalFormatting>
  <conditionalFormatting sqref="A79:A85">
    <cfRule type="cellIs" dxfId="5989" priority="56" operator="equal">
      <formula>#N/A</formula>
    </cfRule>
    <cfRule type="cellIs" dxfId="5988" priority="57" operator="equal">
      <formula>#REF!</formula>
    </cfRule>
  </conditionalFormatting>
  <conditionalFormatting sqref="E10">
    <cfRule type="cellIs" dxfId="5987" priority="53" operator="equal">
      <formula>#N/A</formula>
    </cfRule>
    <cfRule type="cellIs" dxfId="5986" priority="54" operator="equal">
      <formula>#REF!</formula>
    </cfRule>
  </conditionalFormatting>
  <conditionalFormatting sqref="E12:E19">
    <cfRule type="cellIs" dxfId="5985" priority="51" operator="equal">
      <formula>#N/A</formula>
    </cfRule>
    <cfRule type="cellIs" dxfId="5984" priority="52" operator="equal">
      <formula>#REF!</formula>
    </cfRule>
  </conditionalFormatting>
  <conditionalFormatting sqref="E20:E37">
    <cfRule type="cellIs" dxfId="5983" priority="49" operator="equal">
      <formula>#N/A</formula>
    </cfRule>
    <cfRule type="cellIs" dxfId="5982" priority="50" operator="equal">
      <formula>#REF!</formula>
    </cfRule>
  </conditionalFormatting>
  <conditionalFormatting sqref="E38:E99">
    <cfRule type="cellIs" dxfId="5981" priority="47" operator="equal">
      <formula>#N/A</formula>
    </cfRule>
    <cfRule type="cellIs" dxfId="5980" priority="48" operator="equal">
      <formula>#REF!</formula>
    </cfRule>
  </conditionalFormatting>
  <conditionalFormatting sqref="E102">
    <cfRule type="cellIs" dxfId="5979" priority="45" operator="equal">
      <formula>#N/A</formula>
    </cfRule>
    <cfRule type="cellIs" dxfId="5978" priority="46" operator="equal">
      <formula>#REF!</formula>
    </cfRule>
  </conditionalFormatting>
  <conditionalFormatting sqref="E102">
    <cfRule type="cellIs" dxfId="5977" priority="43" operator="equal">
      <formula>#N/A</formula>
    </cfRule>
    <cfRule type="cellIs" dxfId="5976" priority="44" operator="equal">
      <formula>#REF!</formula>
    </cfRule>
  </conditionalFormatting>
  <conditionalFormatting sqref="E103">
    <cfRule type="cellIs" dxfId="5975" priority="41" operator="equal">
      <formula>#N/A</formula>
    </cfRule>
    <cfRule type="cellIs" dxfId="5974" priority="42" operator="equal">
      <formula>#REF!</formula>
    </cfRule>
  </conditionalFormatting>
  <conditionalFormatting sqref="E103">
    <cfRule type="cellIs" dxfId="5973" priority="39" operator="equal">
      <formula>#N/A</formula>
    </cfRule>
    <cfRule type="cellIs" dxfId="5972" priority="40" operator="equal">
      <formula>#REF!</formula>
    </cfRule>
  </conditionalFormatting>
  <conditionalFormatting sqref="E105">
    <cfRule type="cellIs" dxfId="5971" priority="37" operator="equal">
      <formula>#N/A</formula>
    </cfRule>
    <cfRule type="cellIs" dxfId="5970" priority="38" operator="equal">
      <formula>#REF!</formula>
    </cfRule>
  </conditionalFormatting>
  <conditionalFormatting sqref="E105">
    <cfRule type="cellIs" dxfId="5969" priority="35" operator="equal">
      <formula>#N/A</formula>
    </cfRule>
    <cfRule type="cellIs" dxfId="5968" priority="36" operator="equal">
      <formula>#REF!</formula>
    </cfRule>
  </conditionalFormatting>
  <conditionalFormatting sqref="B55:B105 A3:E8 A9:C20 A21:B54 D9:E105 A55:A76 C21:C105 A79:A105">
    <cfRule type="expression" dxfId="5967" priority="2755">
      <formula>#REF!="Yes"</formula>
    </cfRule>
  </conditionalFormatting>
  <conditionalFormatting sqref="A77:A78">
    <cfRule type="expression" dxfId="5966" priority="2782">
      <formula>#REF!="Yes"</formula>
    </cfRule>
  </conditionalFormatting>
  <conditionalFormatting sqref="F2 H2">
    <cfRule type="cellIs" dxfId="5965" priority="16" operator="equal">
      <formula>#N/A</formula>
    </cfRule>
    <cfRule type="cellIs" dxfId="5964" priority="17" operator="equal">
      <formula>#REF!</formula>
    </cfRule>
  </conditionalFormatting>
  <conditionalFormatting sqref="F3:I105">
    <cfRule type="cellIs" dxfId="5963" priority="14" operator="equal">
      <formula>#N/A</formula>
    </cfRule>
    <cfRule type="cellIs" dxfId="5962" priority="15" operator="equal">
      <formula>#REF!</formula>
    </cfRule>
  </conditionalFormatting>
  <conditionalFormatting sqref="F3:I105">
    <cfRule type="expression" dxfId="5961" priority="18">
      <formula>#REF!="Yes"</formula>
    </cfRule>
  </conditionalFormatting>
  <conditionalFormatting sqref="G2">
    <cfRule type="cellIs" dxfId="5960" priority="12" operator="equal">
      <formula>#N/A</formula>
    </cfRule>
    <cfRule type="cellIs" dxfId="5959" priority="13" operator="equal">
      <formula>#REF!</formula>
    </cfRule>
  </conditionalFormatting>
  <conditionalFormatting sqref="I2">
    <cfRule type="cellIs" dxfId="5958" priority="10" operator="equal">
      <formula>#N/A</formula>
    </cfRule>
    <cfRule type="cellIs" dxfId="5957" priority="11" operator="equal">
      <formula>#REF!</formula>
    </cfRule>
  </conditionalFormatting>
  <conditionalFormatting sqref="G106:I107">
    <cfRule type="cellIs" dxfId="5956" priority="4" operator="equal">
      <formula>#N/A</formula>
    </cfRule>
    <cfRule type="cellIs" dxfId="5955" priority="5" operator="equal">
      <formula>#REF!</formula>
    </cfRule>
  </conditionalFormatting>
  <conditionalFormatting sqref="G106:I107">
    <cfRule type="expression" dxfId="5954" priority="6">
      <formula>#REF!="Yes"</formula>
    </cfRule>
  </conditionalFormatting>
  <conditionalFormatting sqref="E106:E107">
    <cfRule type="expression" dxfId="5953" priority="3">
      <formula>$G106="Yes"</formula>
    </cfRule>
  </conditionalFormatting>
  <conditionalFormatting sqref="E106:E107">
    <cfRule type="cellIs" dxfId="5952" priority="1" operator="equal">
      <formula>#N/A</formula>
    </cfRule>
    <cfRule type="cellIs" dxfId="5951"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'[16]Named Ranges'!#REF!</xm:f>
          </x14:formula1>
          <xm:sqref>C3:C105 E3:E105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44"/>
  <sheetViews>
    <sheetView showGridLines="0" workbookViewId="0"/>
  </sheetViews>
  <sheetFormatPr defaultRowHeight="15" x14ac:dyDescent="0.25"/>
  <cols>
    <col min="1" max="1" width="4.5703125" customWidth="1"/>
    <col min="2" max="2" width="5.7109375" customWidth="1"/>
    <col min="3" max="3" width="46.140625" customWidth="1"/>
    <col min="4" max="4" width="14.5703125" bestFit="1" customWidth="1"/>
  </cols>
  <sheetData>
    <row r="2" spans="2:14" ht="18.75" x14ac:dyDescent="0.3">
      <c r="B2" s="175" t="s">
        <v>1714</v>
      </c>
      <c r="C2" s="176"/>
    </row>
    <row r="4" spans="2:14" ht="159" customHeight="1" x14ac:dyDescent="0.25">
      <c r="B4" s="172" t="s">
        <v>1713</v>
      </c>
      <c r="C4" s="172"/>
      <c r="D4" s="172"/>
      <c r="E4" s="172"/>
      <c r="F4" s="172"/>
      <c r="G4" s="172"/>
      <c r="H4" s="172"/>
      <c r="I4" s="172"/>
      <c r="J4" s="172"/>
      <c r="K4" s="172"/>
      <c r="L4" s="172"/>
      <c r="M4" s="172"/>
      <c r="N4" s="172"/>
    </row>
    <row r="6" spans="2:14" x14ac:dyDescent="0.25">
      <c r="B6" s="119"/>
      <c r="C6" s="120" t="s">
        <v>1674</v>
      </c>
      <c r="D6" s="120" t="s">
        <v>1675</v>
      </c>
    </row>
    <row r="7" spans="2:14" x14ac:dyDescent="0.25">
      <c r="B7" s="121">
        <v>1</v>
      </c>
      <c r="C7" s="119" t="s">
        <v>1676</v>
      </c>
      <c r="D7" s="168">
        <f>Cassie!N112</f>
        <v>0</v>
      </c>
    </row>
    <row r="8" spans="2:14" x14ac:dyDescent="0.25">
      <c r="B8" s="121">
        <v>2</v>
      </c>
      <c r="C8" s="119" t="s">
        <v>1677</v>
      </c>
      <c r="D8" s="168">
        <f>'Old Library'!N173</f>
        <v>0</v>
      </c>
    </row>
    <row r="9" spans="2:14" x14ac:dyDescent="0.25">
      <c r="B9" s="121">
        <v>3</v>
      </c>
      <c r="C9" s="119" t="s">
        <v>1678</v>
      </c>
      <c r="D9" s="168">
        <f>Architecture!I70</f>
        <v>0</v>
      </c>
    </row>
    <row r="10" spans="2:14" x14ac:dyDescent="0.25">
      <c r="B10" s="121">
        <v>4</v>
      </c>
      <c r="C10" s="119" t="s">
        <v>1679</v>
      </c>
      <c r="D10" s="168">
        <f>'Baddiley Clark'!J182</f>
        <v>0</v>
      </c>
    </row>
    <row r="11" spans="2:14" x14ac:dyDescent="0.25">
      <c r="B11" s="121">
        <v>5</v>
      </c>
      <c r="C11" s="119" t="s">
        <v>1680</v>
      </c>
      <c r="D11" s="168">
        <f>Bedson!J73</f>
        <v>0</v>
      </c>
    </row>
    <row r="12" spans="2:14" x14ac:dyDescent="0.25">
      <c r="B12" s="121">
        <v>6</v>
      </c>
      <c r="C12" s="119" t="s">
        <v>1681</v>
      </c>
      <c r="D12" s="168">
        <f>'Blyth Marine'!I13</f>
        <v>0</v>
      </c>
    </row>
    <row r="13" spans="2:14" x14ac:dyDescent="0.25">
      <c r="B13" s="121">
        <v>7</v>
      </c>
      <c r="C13" s="119" t="s">
        <v>1682</v>
      </c>
      <c r="D13" s="168">
        <f>'Building Science'!J28</f>
        <v>0</v>
      </c>
    </row>
    <row r="14" spans="2:14" x14ac:dyDescent="0.25">
      <c r="B14" s="121">
        <v>8</v>
      </c>
      <c r="C14" s="119" t="s">
        <v>1683</v>
      </c>
      <c r="D14" s="168">
        <f>'Campus Coffee'!I11</f>
        <v>0</v>
      </c>
    </row>
    <row r="15" spans="2:14" x14ac:dyDescent="0.25">
      <c r="B15" s="121">
        <v>9</v>
      </c>
      <c r="C15" s="119" t="s">
        <v>1685</v>
      </c>
      <c r="D15" s="168">
        <f>'Culture Lab'!I53</f>
        <v>0</v>
      </c>
    </row>
    <row r="16" spans="2:14" x14ac:dyDescent="0.25">
      <c r="B16" s="121">
        <v>10</v>
      </c>
      <c r="C16" s="119" t="s">
        <v>1684</v>
      </c>
      <c r="D16" s="168">
        <f>Devonshire!I101</f>
        <v>0</v>
      </c>
    </row>
    <row r="17" spans="2:4" x14ac:dyDescent="0.25">
      <c r="B17" s="121">
        <v>11</v>
      </c>
      <c r="C17" s="119" t="s">
        <v>1686</v>
      </c>
      <c r="D17" s="168">
        <f>'Dove Marine'!I46</f>
        <v>0</v>
      </c>
    </row>
    <row r="18" spans="2:4" x14ac:dyDescent="0.25">
      <c r="B18" s="121">
        <v>12</v>
      </c>
      <c r="C18" s="119" t="s">
        <v>1687</v>
      </c>
      <c r="D18" s="168">
        <f>'ICFL East'!J13</f>
        <v>0</v>
      </c>
    </row>
    <row r="19" spans="2:4" x14ac:dyDescent="0.25">
      <c r="B19" s="121"/>
      <c r="C19" s="119" t="s">
        <v>1688</v>
      </c>
      <c r="D19" s="168">
        <f>'ICFL West'!J35</f>
        <v>0</v>
      </c>
    </row>
    <row r="20" spans="2:4" x14ac:dyDescent="0.25">
      <c r="B20" s="121">
        <v>13</v>
      </c>
      <c r="C20" s="119" t="s">
        <v>1689</v>
      </c>
      <c r="D20" s="168">
        <f>'Fine Art'!I91</f>
        <v>0</v>
      </c>
    </row>
    <row r="21" spans="2:4" x14ac:dyDescent="0.25">
      <c r="B21" s="121">
        <v>14</v>
      </c>
      <c r="C21" s="119" t="s">
        <v>1690</v>
      </c>
      <c r="D21" s="168">
        <f>'Hadrian Bridge'!I10</f>
        <v>0</v>
      </c>
    </row>
    <row r="22" spans="2:4" x14ac:dyDescent="0.25">
      <c r="B22" s="121">
        <v>15</v>
      </c>
      <c r="C22" s="119" t="s">
        <v>1691</v>
      </c>
      <c r="D22" s="168">
        <f>Herschel!I106</f>
        <v>0</v>
      </c>
    </row>
    <row r="23" spans="2:4" x14ac:dyDescent="0.25">
      <c r="B23" s="121">
        <v>16</v>
      </c>
      <c r="C23" s="119" t="s">
        <v>1692</v>
      </c>
      <c r="D23" s="168">
        <f>KGVI!I37</f>
        <v>0</v>
      </c>
    </row>
    <row r="24" spans="2:4" x14ac:dyDescent="0.25">
      <c r="B24" s="121">
        <v>17</v>
      </c>
      <c r="C24" s="119" t="s">
        <v>1693</v>
      </c>
      <c r="D24" s="168">
        <f>'King''s Gate'!I228</f>
        <v>0</v>
      </c>
    </row>
    <row r="25" spans="2:4" x14ac:dyDescent="0.25">
      <c r="B25" s="121">
        <v>18</v>
      </c>
      <c r="C25" s="119" t="s">
        <v>1694</v>
      </c>
      <c r="D25" s="168">
        <f>'King''s Road Centre'!I61</f>
        <v>0</v>
      </c>
    </row>
    <row r="26" spans="2:4" x14ac:dyDescent="0.25">
      <c r="B26" s="121">
        <v>19</v>
      </c>
      <c r="C26" s="119" t="s">
        <v>1695</v>
      </c>
      <c r="D26" s="168">
        <f>Law!I95</f>
        <v>0</v>
      </c>
    </row>
    <row r="27" spans="2:4" x14ac:dyDescent="0.25">
      <c r="B27" s="121">
        <v>20</v>
      </c>
      <c r="C27" s="119" t="s">
        <v>1696</v>
      </c>
      <c r="D27" s="168">
        <f>'Longbenton Sports Ground'!J40</f>
        <v>0</v>
      </c>
    </row>
    <row r="28" spans="2:4" x14ac:dyDescent="0.25">
      <c r="B28" s="121">
        <v>21</v>
      </c>
      <c r="C28" s="119" t="s">
        <v>1697</v>
      </c>
      <c r="D28" s="168">
        <f>'Medical &amp; Dental School'!I10</f>
        <v>0</v>
      </c>
    </row>
    <row r="29" spans="2:4" x14ac:dyDescent="0.25">
      <c r="B29" s="121">
        <v>22</v>
      </c>
      <c r="C29" s="119" t="s">
        <v>1698</v>
      </c>
      <c r="D29" s="168">
        <f>'Merz Court'!J263</f>
        <v>0</v>
      </c>
    </row>
    <row r="30" spans="2:4" x14ac:dyDescent="0.25">
      <c r="B30" s="121">
        <v>23</v>
      </c>
      <c r="C30" s="119" t="s">
        <v>1699</v>
      </c>
      <c r="D30" s="168">
        <f>Music!I51</f>
        <v>0</v>
      </c>
    </row>
    <row r="31" spans="2:4" x14ac:dyDescent="0.25">
      <c r="B31" s="121">
        <v>24</v>
      </c>
      <c r="C31" s="119" t="s">
        <v>1700</v>
      </c>
      <c r="D31" s="168">
        <f>'Newburn Boathouse'!J13</f>
        <v>0</v>
      </c>
    </row>
    <row r="32" spans="2:4" x14ac:dyDescent="0.25">
      <c r="B32" s="121">
        <v>25</v>
      </c>
      <c r="C32" s="119" t="s">
        <v>1701</v>
      </c>
      <c r="D32" s="168">
        <f>NUBS!I54</f>
        <v>0</v>
      </c>
    </row>
    <row r="33" spans="2:4" x14ac:dyDescent="0.25">
      <c r="B33" s="121">
        <v>26</v>
      </c>
      <c r="C33" s="119" t="s">
        <v>1702</v>
      </c>
      <c r="D33" s="168">
        <f>'Paul O''Gorman'!I79</f>
        <v>0</v>
      </c>
    </row>
    <row r="34" spans="2:4" x14ac:dyDescent="0.25">
      <c r="B34" s="121">
        <v>27</v>
      </c>
      <c r="C34" s="119" t="s">
        <v>1703</v>
      </c>
      <c r="D34" s="168">
        <f>Politics!I82</f>
        <v>0</v>
      </c>
    </row>
    <row r="35" spans="2:4" x14ac:dyDescent="0.25">
      <c r="B35" s="121">
        <v>28</v>
      </c>
      <c r="C35" s="119" t="s">
        <v>1704</v>
      </c>
      <c r="D35" s="168">
        <f>'Ridley 1'!I90</f>
        <v>0</v>
      </c>
    </row>
    <row r="36" spans="2:4" x14ac:dyDescent="0.25">
      <c r="B36" s="121">
        <v>29</v>
      </c>
      <c r="C36" s="119" t="s">
        <v>1705</v>
      </c>
      <c r="D36" s="168">
        <f>'Ridley 2 '!I158</f>
        <v>0</v>
      </c>
    </row>
    <row r="37" spans="2:4" x14ac:dyDescent="0.25">
      <c r="B37" s="121">
        <v>30</v>
      </c>
      <c r="C37" s="119" t="s">
        <v>1706</v>
      </c>
      <c r="D37" s="168">
        <f>'Robinson Library'!I148</f>
        <v>0</v>
      </c>
    </row>
    <row r="38" spans="2:4" x14ac:dyDescent="0.25">
      <c r="B38" s="121">
        <v>31</v>
      </c>
      <c r="C38" s="119" t="s">
        <v>1707</v>
      </c>
      <c r="D38" s="168">
        <f>Stephenson!I139</f>
        <v>0</v>
      </c>
    </row>
    <row r="39" spans="2:4" x14ac:dyDescent="0.25">
      <c r="B39" s="121">
        <v>32</v>
      </c>
      <c r="C39" s="119" t="s">
        <v>1708</v>
      </c>
      <c r="D39" s="168">
        <f>'Students Union'!I115</f>
        <v>0</v>
      </c>
    </row>
    <row r="40" spans="2:4" x14ac:dyDescent="0.25">
      <c r="B40" s="121">
        <v>33</v>
      </c>
      <c r="C40" s="119" t="s">
        <v>1709</v>
      </c>
      <c r="D40" s="168">
        <f>'Windsor Place 1 &amp; 2'!I23</f>
        <v>0</v>
      </c>
    </row>
    <row r="41" spans="2:4" x14ac:dyDescent="0.25">
      <c r="B41" s="121">
        <v>34</v>
      </c>
      <c r="C41" s="119" t="s">
        <v>1710</v>
      </c>
      <c r="D41" s="168">
        <f>'Windsor Terrace'!I61</f>
        <v>0</v>
      </c>
    </row>
    <row r="42" spans="2:4" x14ac:dyDescent="0.25">
      <c r="B42" s="121">
        <v>35</v>
      </c>
      <c r="C42" s="119" t="s">
        <v>1711</v>
      </c>
      <c r="D42" s="168">
        <f>'Wolfson Unit'!I49</f>
        <v>0</v>
      </c>
    </row>
    <row r="43" spans="2:4" x14ac:dyDescent="0.25">
      <c r="B43" s="119"/>
      <c r="C43" s="119"/>
      <c r="D43" s="119"/>
    </row>
    <row r="44" spans="2:4" x14ac:dyDescent="0.25">
      <c r="B44" s="173" t="s">
        <v>1712</v>
      </c>
      <c r="C44" s="174"/>
      <c r="D44" s="169">
        <f>SUM(D7:D42)</f>
        <v>0</v>
      </c>
    </row>
  </sheetData>
  <mergeCells count="3">
    <mergeCell ref="B4:N4"/>
    <mergeCell ref="B44:C44"/>
    <mergeCell ref="B2:C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8"/>
  <sheetViews>
    <sheetView showGridLines="0" zoomScale="90" zoomScaleNormal="90" workbookViewId="0">
      <selection sqref="A1:B1"/>
    </sheetView>
  </sheetViews>
  <sheetFormatPr defaultRowHeight="15" x14ac:dyDescent="0.25"/>
  <cols>
    <col min="1" max="1" width="42.5703125" customWidth="1"/>
    <col min="3" max="3" width="30.5703125" customWidth="1"/>
    <col min="5" max="5" width="48.140625" customWidth="1"/>
    <col min="6" max="9" width="15.7109375" style="1" customWidth="1"/>
  </cols>
  <sheetData>
    <row r="1" spans="1:9" ht="28.5" customHeight="1" x14ac:dyDescent="0.25">
      <c r="A1" s="195" t="s">
        <v>1407</v>
      </c>
      <c r="B1" s="195"/>
      <c r="C1" s="196" t="s">
        <v>30</v>
      </c>
      <c r="D1" s="196"/>
      <c r="E1" s="150"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6" t="s">
        <v>899</v>
      </c>
      <c r="B3" s="156" t="s">
        <v>1303</v>
      </c>
      <c r="C3" s="156" t="s">
        <v>1</v>
      </c>
      <c r="D3" s="156">
        <v>6</v>
      </c>
      <c r="E3" s="156" t="s">
        <v>46</v>
      </c>
      <c r="F3" s="156"/>
      <c r="G3" s="156"/>
      <c r="H3" s="162"/>
      <c r="I3" s="162"/>
    </row>
    <row r="4" spans="1:9" x14ac:dyDescent="0.25">
      <c r="A4" s="156" t="s">
        <v>1408</v>
      </c>
      <c r="B4" s="156" t="s">
        <v>1303</v>
      </c>
      <c r="C4" s="156" t="s">
        <v>20</v>
      </c>
      <c r="D4" s="156">
        <v>15</v>
      </c>
      <c r="E4" s="156" t="s">
        <v>52</v>
      </c>
      <c r="F4" s="156"/>
      <c r="G4" s="156"/>
      <c r="H4" s="162"/>
      <c r="I4" s="162"/>
    </row>
    <row r="5" spans="1:9" x14ac:dyDescent="0.25">
      <c r="A5" s="156" t="s">
        <v>1409</v>
      </c>
      <c r="B5" s="156" t="s">
        <v>1303</v>
      </c>
      <c r="C5" s="156" t="s">
        <v>1</v>
      </c>
      <c r="D5" s="156">
        <v>6</v>
      </c>
      <c r="E5" s="156" t="s">
        <v>46</v>
      </c>
      <c r="F5" s="156"/>
      <c r="G5" s="156"/>
      <c r="H5" s="162"/>
      <c r="I5" s="162"/>
    </row>
    <row r="6" spans="1:9" x14ac:dyDescent="0.25">
      <c r="A6" s="156" t="s">
        <v>1410</v>
      </c>
      <c r="B6" s="156" t="s">
        <v>1303</v>
      </c>
      <c r="C6" s="156" t="s">
        <v>5</v>
      </c>
      <c r="D6" s="156">
        <v>24</v>
      </c>
      <c r="E6" s="156" t="s">
        <v>52</v>
      </c>
      <c r="F6" s="156"/>
      <c r="G6" s="156"/>
      <c r="H6" s="162"/>
      <c r="I6" s="162"/>
    </row>
    <row r="7" spans="1:9" x14ac:dyDescent="0.25">
      <c r="A7" s="156" t="s">
        <v>1411</v>
      </c>
      <c r="B7" s="156" t="s">
        <v>1303</v>
      </c>
      <c r="C7" s="156" t="s">
        <v>5</v>
      </c>
      <c r="D7" s="156">
        <v>23</v>
      </c>
      <c r="E7" s="156" t="s">
        <v>52</v>
      </c>
      <c r="F7" s="156"/>
      <c r="G7" s="156"/>
      <c r="H7" s="162"/>
      <c r="I7" s="162"/>
    </row>
    <row r="8" spans="1:9" x14ac:dyDescent="0.25">
      <c r="A8" s="156" t="s">
        <v>1412</v>
      </c>
      <c r="B8" s="156" t="s">
        <v>1303</v>
      </c>
      <c r="C8" s="156" t="s">
        <v>1413</v>
      </c>
      <c r="D8" s="156">
        <v>26</v>
      </c>
      <c r="E8" s="156" t="s">
        <v>46</v>
      </c>
      <c r="F8" s="156"/>
      <c r="G8" s="156"/>
      <c r="H8" s="162"/>
      <c r="I8" s="162"/>
    </row>
    <row r="9" spans="1:9" x14ac:dyDescent="0.25">
      <c r="A9" s="156" t="s">
        <v>1414</v>
      </c>
      <c r="B9" s="156" t="s">
        <v>1303</v>
      </c>
      <c r="C9" s="156" t="s">
        <v>5</v>
      </c>
      <c r="D9" s="156">
        <v>27</v>
      </c>
      <c r="E9" s="156" t="s">
        <v>52</v>
      </c>
      <c r="F9" s="156"/>
      <c r="G9" s="156"/>
      <c r="H9" s="162"/>
      <c r="I9" s="162"/>
    </row>
    <row r="10" spans="1:9" x14ac:dyDescent="0.25">
      <c r="A10" s="156" t="s">
        <v>1415</v>
      </c>
      <c r="B10" s="156" t="s">
        <v>1303</v>
      </c>
      <c r="C10" s="156" t="s">
        <v>57</v>
      </c>
      <c r="D10" s="156">
        <v>8</v>
      </c>
      <c r="E10" s="156" t="s">
        <v>52</v>
      </c>
      <c r="F10" s="156"/>
      <c r="G10" s="156"/>
      <c r="H10" s="162"/>
      <c r="I10" s="162"/>
    </row>
    <row r="11" spans="1:9" x14ac:dyDescent="0.25">
      <c r="A11" s="156" t="s">
        <v>1416</v>
      </c>
      <c r="B11" s="156" t="s">
        <v>1303</v>
      </c>
      <c r="C11" s="156" t="s">
        <v>1413</v>
      </c>
      <c r="D11" s="156">
        <v>52</v>
      </c>
      <c r="E11" s="156" t="s">
        <v>46</v>
      </c>
      <c r="F11" s="156"/>
      <c r="G11" s="156"/>
      <c r="H11" s="162"/>
      <c r="I11" s="162"/>
    </row>
    <row r="12" spans="1:9" x14ac:dyDescent="0.25">
      <c r="A12" s="156" t="s">
        <v>1416</v>
      </c>
      <c r="B12" s="156" t="s">
        <v>1303</v>
      </c>
      <c r="C12" s="156" t="s">
        <v>1417</v>
      </c>
      <c r="D12" s="156">
        <v>86</v>
      </c>
      <c r="E12" s="156" t="s">
        <v>46</v>
      </c>
      <c r="F12" s="156"/>
      <c r="G12" s="156"/>
      <c r="H12" s="162"/>
      <c r="I12" s="162"/>
    </row>
    <row r="13" spans="1:9" x14ac:dyDescent="0.25">
      <c r="A13" s="156" t="s">
        <v>1418</v>
      </c>
      <c r="B13" s="156" t="s">
        <v>1324</v>
      </c>
      <c r="C13" s="156" t="s">
        <v>4</v>
      </c>
      <c r="D13" s="156">
        <v>12</v>
      </c>
      <c r="E13" s="156" t="s">
        <v>52</v>
      </c>
      <c r="F13" s="156"/>
      <c r="G13" s="156"/>
      <c r="H13" s="162"/>
      <c r="I13" s="162"/>
    </row>
    <row r="14" spans="1:9" x14ac:dyDescent="0.25">
      <c r="A14" s="156" t="s">
        <v>1419</v>
      </c>
      <c r="B14" s="156" t="s">
        <v>1324</v>
      </c>
      <c r="C14" s="156" t="s">
        <v>1</v>
      </c>
      <c r="D14" s="156">
        <v>6</v>
      </c>
      <c r="E14" s="156" t="s">
        <v>46</v>
      </c>
      <c r="F14" s="156"/>
      <c r="G14" s="156"/>
      <c r="H14" s="162"/>
      <c r="I14" s="162"/>
    </row>
    <row r="15" spans="1:9" x14ac:dyDescent="0.25">
      <c r="A15" s="156" t="s">
        <v>981</v>
      </c>
      <c r="B15" s="156" t="s">
        <v>1324</v>
      </c>
      <c r="C15" s="156" t="s">
        <v>2</v>
      </c>
      <c r="D15" s="156">
        <v>6</v>
      </c>
      <c r="E15" s="156" t="s">
        <v>46</v>
      </c>
      <c r="F15" s="156"/>
      <c r="G15" s="156"/>
      <c r="H15" s="162"/>
      <c r="I15" s="162"/>
    </row>
    <row r="16" spans="1:9" x14ac:dyDescent="0.25">
      <c r="A16" s="156" t="s">
        <v>1420</v>
      </c>
      <c r="B16" s="156" t="s">
        <v>1324</v>
      </c>
      <c r="C16" s="156" t="s">
        <v>4</v>
      </c>
      <c r="D16" s="156">
        <v>9</v>
      </c>
      <c r="E16" s="156" t="s">
        <v>52</v>
      </c>
      <c r="F16" s="156"/>
      <c r="G16" s="156"/>
      <c r="H16" s="162"/>
      <c r="I16" s="162"/>
    </row>
    <row r="17" spans="1:9" x14ac:dyDescent="0.25">
      <c r="A17" s="156" t="s">
        <v>1421</v>
      </c>
      <c r="B17" s="156" t="s">
        <v>1324</v>
      </c>
      <c r="C17" s="156" t="s">
        <v>5</v>
      </c>
      <c r="D17" s="156">
        <v>15</v>
      </c>
      <c r="E17" s="156" t="s">
        <v>52</v>
      </c>
      <c r="F17" s="156"/>
      <c r="G17" s="156"/>
      <c r="H17" s="162"/>
      <c r="I17" s="162"/>
    </row>
    <row r="18" spans="1:9" x14ac:dyDescent="0.25">
      <c r="A18" s="156" t="s">
        <v>1416</v>
      </c>
      <c r="B18" s="156" t="s">
        <v>1324</v>
      </c>
      <c r="C18" s="156" t="s">
        <v>1413</v>
      </c>
      <c r="D18" s="156">
        <v>60</v>
      </c>
      <c r="E18" s="156" t="s">
        <v>46</v>
      </c>
      <c r="F18" s="156"/>
      <c r="G18" s="156"/>
      <c r="H18" s="162"/>
      <c r="I18" s="162"/>
    </row>
    <row r="19" spans="1:9" x14ac:dyDescent="0.25">
      <c r="A19" s="156" t="s">
        <v>1416</v>
      </c>
      <c r="B19" s="156" t="s">
        <v>1324</v>
      </c>
      <c r="C19" s="156" t="s">
        <v>1417</v>
      </c>
      <c r="D19" s="156">
        <v>140</v>
      </c>
      <c r="E19" s="156" t="s">
        <v>46</v>
      </c>
      <c r="F19" s="156"/>
      <c r="G19" s="156"/>
      <c r="H19" s="162"/>
      <c r="I19" s="162"/>
    </row>
    <row r="20" spans="1:9" x14ac:dyDescent="0.25">
      <c r="A20" s="156" t="s">
        <v>1422</v>
      </c>
      <c r="B20" s="156">
        <v>1</v>
      </c>
      <c r="C20" s="156" t="s">
        <v>1</v>
      </c>
      <c r="D20" s="156">
        <v>28</v>
      </c>
      <c r="E20" s="156" t="s">
        <v>46</v>
      </c>
      <c r="F20" s="156"/>
      <c r="G20" s="156"/>
      <c r="H20" s="162"/>
      <c r="I20" s="162"/>
    </row>
    <row r="21" spans="1:9" x14ac:dyDescent="0.25">
      <c r="A21" s="156" t="s">
        <v>1423</v>
      </c>
      <c r="B21" s="156">
        <v>1</v>
      </c>
      <c r="C21" s="160" t="s">
        <v>5</v>
      </c>
      <c r="D21" s="156">
        <v>11</v>
      </c>
      <c r="E21" s="156" t="s">
        <v>52</v>
      </c>
      <c r="F21" s="156"/>
      <c r="G21" s="156"/>
      <c r="H21" s="162"/>
      <c r="I21" s="162"/>
    </row>
    <row r="22" spans="1:9" x14ac:dyDescent="0.25">
      <c r="A22" s="156" t="s">
        <v>1424</v>
      </c>
      <c r="B22" s="156">
        <v>1</v>
      </c>
      <c r="C22" s="156" t="s">
        <v>41</v>
      </c>
      <c r="D22" s="156">
        <v>8</v>
      </c>
      <c r="E22" s="156" t="s">
        <v>45</v>
      </c>
      <c r="F22" s="156"/>
      <c r="G22" s="156"/>
      <c r="H22" s="162"/>
      <c r="I22" s="162"/>
    </row>
    <row r="23" spans="1:9" x14ac:dyDescent="0.25">
      <c r="A23" s="156" t="s">
        <v>1425</v>
      </c>
      <c r="B23" s="156">
        <v>1</v>
      </c>
      <c r="C23" s="156" t="s">
        <v>8</v>
      </c>
      <c r="D23" s="156">
        <v>25</v>
      </c>
      <c r="E23" s="156" t="s">
        <v>52</v>
      </c>
      <c r="F23" s="156"/>
      <c r="G23" s="156"/>
      <c r="H23" s="162"/>
      <c r="I23" s="162"/>
    </row>
    <row r="24" spans="1:9" x14ac:dyDescent="0.25">
      <c r="A24" s="156" t="s">
        <v>1416</v>
      </c>
      <c r="B24" s="156">
        <v>1</v>
      </c>
      <c r="C24" s="156" t="s">
        <v>1413</v>
      </c>
      <c r="D24" s="156">
        <v>58</v>
      </c>
      <c r="E24" s="156" t="s">
        <v>46</v>
      </c>
      <c r="F24" s="156"/>
      <c r="G24" s="156"/>
      <c r="H24" s="162"/>
      <c r="I24" s="162"/>
    </row>
    <row r="25" spans="1:9" x14ac:dyDescent="0.25">
      <c r="A25" s="156" t="s">
        <v>1416</v>
      </c>
      <c r="B25" s="156">
        <v>1</v>
      </c>
      <c r="C25" s="156" t="s">
        <v>1417</v>
      </c>
      <c r="D25" s="156">
        <v>220</v>
      </c>
      <c r="E25" s="156" t="s">
        <v>46</v>
      </c>
      <c r="F25" s="156"/>
      <c r="G25" s="156"/>
      <c r="H25" s="162"/>
      <c r="I25" s="162"/>
    </row>
    <row r="26" spans="1:9" x14ac:dyDescent="0.25">
      <c r="A26" s="156" t="s">
        <v>1426</v>
      </c>
      <c r="B26" s="156">
        <v>2</v>
      </c>
      <c r="C26" s="156" t="s">
        <v>1</v>
      </c>
      <c r="D26" s="156">
        <v>55</v>
      </c>
      <c r="E26" s="156" t="s">
        <v>46</v>
      </c>
      <c r="F26" s="156"/>
      <c r="G26" s="156"/>
      <c r="H26" s="162"/>
      <c r="I26" s="162"/>
    </row>
    <row r="27" spans="1:9" x14ac:dyDescent="0.25">
      <c r="A27" s="156" t="s">
        <v>1427</v>
      </c>
      <c r="B27" s="156">
        <v>2</v>
      </c>
      <c r="C27" s="156" t="s">
        <v>16</v>
      </c>
      <c r="D27" s="156">
        <v>10</v>
      </c>
      <c r="E27" s="156" t="s">
        <v>46</v>
      </c>
      <c r="F27" s="156"/>
      <c r="G27" s="156"/>
      <c r="H27" s="162"/>
      <c r="I27" s="162"/>
    </row>
    <row r="28" spans="1:9" x14ac:dyDescent="0.25">
      <c r="A28" s="156" t="s">
        <v>1428</v>
      </c>
      <c r="B28" s="156">
        <v>2</v>
      </c>
      <c r="C28" s="156" t="s">
        <v>1417</v>
      </c>
      <c r="D28" s="156">
        <v>52</v>
      </c>
      <c r="E28" s="156" t="s">
        <v>46</v>
      </c>
      <c r="F28" s="156"/>
      <c r="G28" s="156"/>
      <c r="H28" s="162"/>
      <c r="I28" s="162"/>
    </row>
    <row r="29" spans="1:9" x14ac:dyDescent="0.25">
      <c r="A29" s="156" t="s">
        <v>1428</v>
      </c>
      <c r="B29" s="156">
        <v>2</v>
      </c>
      <c r="C29" s="156" t="s">
        <v>1413</v>
      </c>
      <c r="D29" s="156">
        <v>68</v>
      </c>
      <c r="E29" s="156" t="s">
        <v>46</v>
      </c>
      <c r="F29" s="156"/>
      <c r="G29" s="156"/>
      <c r="H29" s="162"/>
      <c r="I29" s="162"/>
    </row>
    <row r="30" spans="1:9" x14ac:dyDescent="0.25">
      <c r="A30" s="156" t="s">
        <v>1429</v>
      </c>
      <c r="B30" s="156">
        <v>2</v>
      </c>
      <c r="C30" s="156" t="s">
        <v>1417</v>
      </c>
      <c r="D30" s="156">
        <v>58</v>
      </c>
      <c r="E30" s="156" t="s">
        <v>46</v>
      </c>
      <c r="F30" s="156"/>
      <c r="G30" s="156"/>
      <c r="H30" s="162"/>
      <c r="I30" s="162"/>
    </row>
    <row r="31" spans="1:9" x14ac:dyDescent="0.25">
      <c r="A31" s="156" t="s">
        <v>1430</v>
      </c>
      <c r="B31" s="156">
        <v>2</v>
      </c>
      <c r="C31" s="156" t="s">
        <v>1413</v>
      </c>
      <c r="D31" s="156">
        <v>13</v>
      </c>
      <c r="E31" s="156" t="s">
        <v>46</v>
      </c>
      <c r="F31" s="156"/>
      <c r="G31" s="156"/>
      <c r="H31" s="162"/>
      <c r="I31" s="162"/>
    </row>
    <row r="32" spans="1:9" x14ac:dyDescent="0.25">
      <c r="A32" s="156">
        <v>2.63</v>
      </c>
      <c r="B32" s="156">
        <v>2</v>
      </c>
      <c r="C32" s="156" t="s">
        <v>1362</v>
      </c>
      <c r="D32" s="156">
        <v>36</v>
      </c>
      <c r="E32" s="156" t="s">
        <v>52</v>
      </c>
      <c r="F32" s="156"/>
      <c r="G32" s="156"/>
      <c r="H32" s="162"/>
      <c r="I32" s="162"/>
    </row>
    <row r="33" spans="1:9" x14ac:dyDescent="0.25">
      <c r="A33" s="156" t="s">
        <v>1431</v>
      </c>
      <c r="B33" s="156">
        <v>2</v>
      </c>
      <c r="C33" s="156" t="s">
        <v>1413</v>
      </c>
      <c r="D33" s="156">
        <v>40</v>
      </c>
      <c r="E33" s="156" t="s">
        <v>46</v>
      </c>
      <c r="F33" s="156"/>
      <c r="G33" s="156"/>
      <c r="H33" s="162"/>
      <c r="I33" s="162"/>
    </row>
    <row r="34" spans="1:9" x14ac:dyDescent="0.25">
      <c r="A34" s="156">
        <v>3.04</v>
      </c>
      <c r="B34" s="156">
        <v>3</v>
      </c>
      <c r="C34" s="160" t="s">
        <v>3</v>
      </c>
      <c r="D34" s="156">
        <v>8</v>
      </c>
      <c r="E34" s="156" t="s">
        <v>46</v>
      </c>
      <c r="F34" s="156"/>
      <c r="G34" s="156"/>
      <c r="H34" s="162"/>
      <c r="I34" s="162"/>
    </row>
    <row r="35" spans="1:9" x14ac:dyDescent="0.25">
      <c r="A35" s="156">
        <v>3.22</v>
      </c>
      <c r="B35" s="156">
        <v>3</v>
      </c>
      <c r="C35" s="156" t="s">
        <v>1</v>
      </c>
      <c r="D35" s="156">
        <v>2</v>
      </c>
      <c r="E35" s="156" t="s">
        <v>46</v>
      </c>
      <c r="F35" s="156"/>
      <c r="G35" s="156"/>
      <c r="H35" s="162"/>
      <c r="I35" s="162"/>
    </row>
    <row r="36" spans="1:9" x14ac:dyDescent="0.25">
      <c r="A36" s="156" t="s">
        <v>1432</v>
      </c>
      <c r="B36" s="156">
        <v>3</v>
      </c>
      <c r="C36" s="156" t="s">
        <v>1413</v>
      </c>
      <c r="D36" s="156">
        <v>56</v>
      </c>
      <c r="E36" s="156" t="s">
        <v>46</v>
      </c>
      <c r="F36" s="156"/>
      <c r="G36" s="156"/>
      <c r="H36" s="162"/>
      <c r="I36" s="162"/>
    </row>
    <row r="37" spans="1:9" x14ac:dyDescent="0.25">
      <c r="E37" s="190" t="s">
        <v>118</v>
      </c>
      <c r="F37" s="191"/>
      <c r="G37" s="147">
        <f>SUM(G3:G36)</f>
        <v>0</v>
      </c>
      <c r="H37" s="148"/>
      <c r="I37" s="147">
        <f>SUM(I3:I36)</f>
        <v>0</v>
      </c>
    </row>
    <row r="38" spans="1:9" x14ac:dyDescent="0.25">
      <c r="E38" s="185" t="s">
        <v>119</v>
      </c>
      <c r="F38" s="186"/>
      <c r="G38" s="128"/>
      <c r="H38" s="128"/>
      <c r="I38" s="128"/>
    </row>
  </sheetData>
  <mergeCells count="5">
    <mergeCell ref="E37:F37"/>
    <mergeCell ref="E38:F38"/>
    <mergeCell ref="A1:B1"/>
    <mergeCell ref="C1:D1"/>
    <mergeCell ref="F1:I1"/>
  </mergeCells>
  <conditionalFormatting sqref="A2:E2">
    <cfRule type="cellIs" dxfId="5950" priority="115" operator="equal">
      <formula>#N/A</formula>
    </cfRule>
    <cfRule type="cellIs" dxfId="5949" priority="116" operator="equal">
      <formula>#REF!</formula>
    </cfRule>
  </conditionalFormatting>
  <conditionalFormatting sqref="D4:E36">
    <cfRule type="cellIs" dxfId="5948" priority="112" operator="equal">
      <formula>#N/A</formula>
    </cfRule>
    <cfRule type="cellIs" dxfId="5947" priority="113" operator="equal">
      <formula>#REF!</formula>
    </cfRule>
  </conditionalFormatting>
  <conditionalFormatting sqref="B16:C16 A15 A17:C36">
    <cfRule type="cellIs" dxfId="5946" priority="110" operator="equal">
      <formula>#N/A</formula>
    </cfRule>
    <cfRule type="cellIs" dxfId="5945" priority="111" operator="equal">
      <formula>#REF!</formula>
    </cfRule>
  </conditionalFormatting>
  <conditionalFormatting sqref="E4:E11 A3:C12 D3:E3">
    <cfRule type="cellIs" dxfId="5944" priority="107" operator="equal">
      <formula>#N/A</formula>
    </cfRule>
    <cfRule type="cellIs" dxfId="5943" priority="108" operator="equal">
      <formula>#REF!</formula>
    </cfRule>
  </conditionalFormatting>
  <conditionalFormatting sqref="B15:C15 A13:C14">
    <cfRule type="cellIs" dxfId="5942" priority="86" operator="equal">
      <formula>#N/A</formula>
    </cfRule>
    <cfRule type="cellIs" dxfId="5941" priority="87" operator="equal">
      <formula>#REF!</formula>
    </cfRule>
  </conditionalFormatting>
  <conditionalFormatting sqref="A16">
    <cfRule type="cellIs" dxfId="5940" priority="83" operator="equal">
      <formula>#N/A</formula>
    </cfRule>
    <cfRule type="cellIs" dxfId="5939" priority="84" operator="equal">
      <formula>#REF!</formula>
    </cfRule>
  </conditionalFormatting>
  <conditionalFormatting sqref="E12">
    <cfRule type="cellIs" dxfId="5938" priority="81" operator="equal">
      <formula>#N/A</formula>
    </cfRule>
    <cfRule type="cellIs" dxfId="5937" priority="82" operator="equal">
      <formula>#REF!</formula>
    </cfRule>
  </conditionalFormatting>
  <conditionalFormatting sqref="E14">
    <cfRule type="cellIs" dxfId="5936" priority="79" operator="equal">
      <formula>#N/A</formula>
    </cfRule>
    <cfRule type="cellIs" dxfId="5935" priority="80" operator="equal">
      <formula>#REF!</formula>
    </cfRule>
  </conditionalFormatting>
  <conditionalFormatting sqref="E15">
    <cfRule type="cellIs" dxfId="5934" priority="77" operator="equal">
      <formula>#N/A</formula>
    </cfRule>
    <cfRule type="cellIs" dxfId="5933" priority="78" operator="equal">
      <formula>#REF!</formula>
    </cfRule>
  </conditionalFormatting>
  <conditionalFormatting sqref="E18">
    <cfRule type="cellIs" dxfId="5932" priority="75" operator="equal">
      <formula>#N/A</formula>
    </cfRule>
    <cfRule type="cellIs" dxfId="5931" priority="76" operator="equal">
      <formula>#REF!</formula>
    </cfRule>
  </conditionalFormatting>
  <conditionalFormatting sqref="E19">
    <cfRule type="cellIs" dxfId="5930" priority="73" operator="equal">
      <formula>#N/A</formula>
    </cfRule>
    <cfRule type="cellIs" dxfId="5929" priority="74" operator="equal">
      <formula>#REF!</formula>
    </cfRule>
  </conditionalFormatting>
  <conditionalFormatting sqref="E20">
    <cfRule type="cellIs" dxfId="5928" priority="71" operator="equal">
      <formula>#N/A</formula>
    </cfRule>
    <cfRule type="cellIs" dxfId="5927" priority="72" operator="equal">
      <formula>#REF!</formula>
    </cfRule>
  </conditionalFormatting>
  <conditionalFormatting sqref="E24">
    <cfRule type="cellIs" dxfId="5926" priority="69" operator="equal">
      <formula>#N/A</formula>
    </cfRule>
    <cfRule type="cellIs" dxfId="5925" priority="70" operator="equal">
      <formula>#REF!</formula>
    </cfRule>
  </conditionalFormatting>
  <conditionalFormatting sqref="E25">
    <cfRule type="cellIs" dxfId="5924" priority="67" operator="equal">
      <formula>#N/A</formula>
    </cfRule>
    <cfRule type="cellIs" dxfId="5923" priority="68" operator="equal">
      <formula>#REF!</formula>
    </cfRule>
  </conditionalFormatting>
  <conditionalFormatting sqref="E26">
    <cfRule type="cellIs" dxfId="5922" priority="65" operator="equal">
      <formula>#N/A</formula>
    </cfRule>
    <cfRule type="cellIs" dxfId="5921" priority="66" operator="equal">
      <formula>#REF!</formula>
    </cfRule>
  </conditionalFormatting>
  <conditionalFormatting sqref="E27">
    <cfRule type="cellIs" dxfId="5920" priority="63" operator="equal">
      <formula>#N/A</formula>
    </cfRule>
    <cfRule type="cellIs" dxfId="5919" priority="64" operator="equal">
      <formula>#REF!</formula>
    </cfRule>
  </conditionalFormatting>
  <conditionalFormatting sqref="E28">
    <cfRule type="cellIs" dxfId="5918" priority="61" operator="equal">
      <formula>#N/A</formula>
    </cfRule>
    <cfRule type="cellIs" dxfId="5917" priority="62" operator="equal">
      <formula>#REF!</formula>
    </cfRule>
  </conditionalFormatting>
  <conditionalFormatting sqref="E29">
    <cfRule type="cellIs" dxfId="5916" priority="59" operator="equal">
      <formula>#N/A</formula>
    </cfRule>
    <cfRule type="cellIs" dxfId="5915" priority="60" operator="equal">
      <formula>#REF!</formula>
    </cfRule>
  </conditionalFormatting>
  <conditionalFormatting sqref="E30">
    <cfRule type="cellIs" dxfId="5914" priority="57" operator="equal">
      <formula>#N/A</formula>
    </cfRule>
    <cfRule type="cellIs" dxfId="5913" priority="58" operator="equal">
      <formula>#REF!</formula>
    </cfRule>
  </conditionalFormatting>
  <conditionalFormatting sqref="E31">
    <cfRule type="cellIs" dxfId="5912" priority="55" operator="equal">
      <formula>#N/A</formula>
    </cfRule>
    <cfRule type="cellIs" dxfId="5911" priority="56" operator="equal">
      <formula>#REF!</formula>
    </cfRule>
  </conditionalFormatting>
  <conditionalFormatting sqref="E33">
    <cfRule type="cellIs" dxfId="5910" priority="53" operator="equal">
      <formula>#N/A</formula>
    </cfRule>
    <cfRule type="cellIs" dxfId="5909" priority="54" operator="equal">
      <formula>#REF!</formula>
    </cfRule>
  </conditionalFormatting>
  <conditionalFormatting sqref="E35">
    <cfRule type="cellIs" dxfId="5908" priority="51" operator="equal">
      <formula>#N/A</formula>
    </cfRule>
    <cfRule type="cellIs" dxfId="5907" priority="52" operator="equal">
      <formula>#REF!</formula>
    </cfRule>
  </conditionalFormatting>
  <conditionalFormatting sqref="E34">
    <cfRule type="cellIs" dxfId="5906" priority="49" operator="equal">
      <formula>#N/A</formula>
    </cfRule>
    <cfRule type="cellIs" dxfId="5905" priority="50" operator="equal">
      <formula>#REF!</formula>
    </cfRule>
  </conditionalFormatting>
  <conditionalFormatting sqref="E36">
    <cfRule type="cellIs" dxfId="5904" priority="47" operator="equal">
      <formula>#N/A</formula>
    </cfRule>
    <cfRule type="cellIs" dxfId="5903" priority="48" operator="equal">
      <formula>#REF!</formula>
    </cfRule>
  </conditionalFormatting>
  <conditionalFormatting sqref="E13">
    <cfRule type="cellIs" dxfId="5902" priority="45" operator="equal">
      <formula>#N/A</formula>
    </cfRule>
    <cfRule type="cellIs" dxfId="5901" priority="46" operator="equal">
      <formula>#REF!</formula>
    </cfRule>
  </conditionalFormatting>
  <conditionalFormatting sqref="E16">
    <cfRule type="cellIs" dxfId="5900" priority="43" operator="equal">
      <formula>#N/A</formula>
    </cfRule>
    <cfRule type="cellIs" dxfId="5899" priority="44" operator="equal">
      <formula>#REF!</formula>
    </cfRule>
  </conditionalFormatting>
  <conditionalFormatting sqref="E17">
    <cfRule type="cellIs" dxfId="5898" priority="41" operator="equal">
      <formula>#N/A</formula>
    </cfRule>
    <cfRule type="cellIs" dxfId="5897" priority="42" operator="equal">
      <formula>#REF!</formula>
    </cfRule>
  </conditionalFormatting>
  <conditionalFormatting sqref="E21">
    <cfRule type="cellIs" dxfId="5896" priority="39" operator="equal">
      <formula>#N/A</formula>
    </cfRule>
    <cfRule type="cellIs" dxfId="5895" priority="40" operator="equal">
      <formula>#REF!</formula>
    </cfRule>
  </conditionalFormatting>
  <conditionalFormatting sqref="E23">
    <cfRule type="cellIs" dxfId="5894" priority="37" operator="equal">
      <formula>#N/A</formula>
    </cfRule>
    <cfRule type="cellIs" dxfId="5893" priority="38" operator="equal">
      <formula>#REF!</formula>
    </cfRule>
  </conditionalFormatting>
  <conditionalFormatting sqref="E32">
    <cfRule type="cellIs" dxfId="5892" priority="35" operator="equal">
      <formula>#N/A</formula>
    </cfRule>
    <cfRule type="cellIs" dxfId="5891" priority="36" operator="equal">
      <formula>#REF!</formula>
    </cfRule>
  </conditionalFormatting>
  <conditionalFormatting sqref="A17:C36 A3:C14 D3:E36 B15:C16">
    <cfRule type="expression" dxfId="5890" priority="2783">
      <formula>#REF!="Yes"</formula>
    </cfRule>
  </conditionalFormatting>
  <conditionalFormatting sqref="A15:A16">
    <cfRule type="expression" dxfId="5889" priority="2787">
      <formula>#REF!="Yes"</formula>
    </cfRule>
  </conditionalFormatting>
  <conditionalFormatting sqref="F2 H2">
    <cfRule type="cellIs" dxfId="5888" priority="16" operator="equal">
      <formula>#N/A</formula>
    </cfRule>
    <cfRule type="cellIs" dxfId="5887" priority="17" operator="equal">
      <formula>#REF!</formula>
    </cfRule>
  </conditionalFormatting>
  <conditionalFormatting sqref="F3:I36">
    <cfRule type="cellIs" dxfId="5886" priority="14" operator="equal">
      <formula>#N/A</formula>
    </cfRule>
    <cfRule type="cellIs" dxfId="5885" priority="15" operator="equal">
      <formula>#REF!</formula>
    </cfRule>
  </conditionalFormatting>
  <conditionalFormatting sqref="F3:I36">
    <cfRule type="expression" dxfId="5884" priority="18">
      <formula>#REF!="Yes"</formula>
    </cfRule>
  </conditionalFormatting>
  <conditionalFormatting sqref="G2">
    <cfRule type="cellIs" dxfId="5883" priority="12" operator="equal">
      <formula>#N/A</formula>
    </cfRule>
    <cfRule type="cellIs" dxfId="5882" priority="13" operator="equal">
      <formula>#REF!</formula>
    </cfRule>
  </conditionalFormatting>
  <conditionalFormatting sqref="I2">
    <cfRule type="cellIs" dxfId="5881" priority="10" operator="equal">
      <formula>#N/A</formula>
    </cfRule>
    <cfRule type="cellIs" dxfId="5880" priority="11" operator="equal">
      <formula>#REF!</formula>
    </cfRule>
  </conditionalFormatting>
  <conditionalFormatting sqref="G37:I38">
    <cfRule type="cellIs" dxfId="5879" priority="4" operator="equal">
      <formula>#N/A</formula>
    </cfRule>
    <cfRule type="cellIs" dxfId="5878" priority="5" operator="equal">
      <formula>#REF!</formula>
    </cfRule>
  </conditionalFormatting>
  <conditionalFormatting sqref="G37:I38">
    <cfRule type="expression" dxfId="5877" priority="6">
      <formula>#REF!="Yes"</formula>
    </cfRule>
  </conditionalFormatting>
  <conditionalFormatting sqref="E37:E38">
    <cfRule type="expression" dxfId="5876" priority="3">
      <formula>$G37="Yes"</formula>
    </cfRule>
  </conditionalFormatting>
  <conditionalFormatting sqref="E37:E38">
    <cfRule type="cellIs" dxfId="5875" priority="1" operator="equal">
      <formula>#N/A</formula>
    </cfRule>
    <cfRule type="cellIs" dxfId="5874"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'[17]Named Ranges'!#REF!</xm:f>
          </x14:formula1>
          <xm:sqref>C3:C36 E3:E36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29"/>
  <sheetViews>
    <sheetView showGridLines="0" zoomScale="90" zoomScaleNormal="90" workbookViewId="0">
      <selection sqref="A1:B1"/>
    </sheetView>
  </sheetViews>
  <sheetFormatPr defaultRowHeight="15" x14ac:dyDescent="0.25"/>
  <cols>
    <col min="1" max="1" width="30" customWidth="1"/>
    <col min="3" max="3" width="35.7109375" customWidth="1"/>
    <col min="5" max="5" width="47.85546875" customWidth="1"/>
    <col min="6" max="9" width="15.7109375" style="1" customWidth="1"/>
  </cols>
  <sheetData>
    <row r="1" spans="1:9" ht="28.5" x14ac:dyDescent="0.25">
      <c r="A1" s="197" t="s">
        <v>27</v>
      </c>
      <c r="B1" s="197"/>
      <c r="C1" s="193" t="s">
        <v>30</v>
      </c>
      <c r="D1" s="193"/>
      <c r="E1" s="123" t="s">
        <v>31</v>
      </c>
      <c r="F1" s="193" t="s">
        <v>117</v>
      </c>
      <c r="G1" s="194"/>
      <c r="H1" s="194"/>
      <c r="I1" s="194"/>
    </row>
    <row r="2" spans="1:9" ht="59.25" customHeight="1" x14ac:dyDescent="0.25">
      <c r="A2" s="154" t="s">
        <v>13</v>
      </c>
      <c r="B2" s="124" t="s">
        <v>17</v>
      </c>
      <c r="C2" s="155" t="s">
        <v>26</v>
      </c>
      <c r="D2" s="155" t="s">
        <v>10</v>
      </c>
      <c r="E2" s="155" t="s">
        <v>28</v>
      </c>
      <c r="F2" s="155" t="s">
        <v>1647</v>
      </c>
      <c r="G2" s="155" t="s">
        <v>1651</v>
      </c>
      <c r="H2" s="125" t="s">
        <v>1648</v>
      </c>
      <c r="I2" s="125" t="s">
        <v>1650</v>
      </c>
    </row>
    <row r="3" spans="1:9" x14ac:dyDescent="0.25">
      <c r="A3" s="157" t="s">
        <v>161</v>
      </c>
      <c r="B3" s="156">
        <v>2</v>
      </c>
      <c r="C3" s="156" t="s">
        <v>47</v>
      </c>
      <c r="D3" s="156">
        <v>1</v>
      </c>
      <c r="E3" s="156" t="s">
        <v>112</v>
      </c>
      <c r="F3" s="156"/>
      <c r="G3" s="156"/>
      <c r="H3" s="162"/>
      <c r="I3" s="162"/>
    </row>
    <row r="4" spans="1:9" x14ac:dyDescent="0.25">
      <c r="A4" s="157" t="s">
        <v>180</v>
      </c>
      <c r="B4" s="156">
        <v>2</v>
      </c>
      <c r="C4" s="156" t="s">
        <v>47</v>
      </c>
      <c r="D4" s="156">
        <v>2</v>
      </c>
      <c r="E4" s="156" t="s">
        <v>112</v>
      </c>
      <c r="F4" s="156"/>
      <c r="G4" s="156"/>
      <c r="H4" s="162"/>
      <c r="I4" s="162"/>
    </row>
    <row r="5" spans="1:9" x14ac:dyDescent="0.25">
      <c r="A5" s="157" t="s">
        <v>479</v>
      </c>
      <c r="B5" s="156">
        <v>3</v>
      </c>
      <c r="C5" s="156" t="s">
        <v>47</v>
      </c>
      <c r="D5" s="156">
        <v>1</v>
      </c>
      <c r="E5" s="156" t="s">
        <v>112</v>
      </c>
      <c r="F5" s="156"/>
      <c r="G5" s="156"/>
      <c r="H5" s="162"/>
      <c r="I5" s="162"/>
    </row>
    <row r="6" spans="1:9" x14ac:dyDescent="0.25">
      <c r="A6" s="157" t="s">
        <v>278</v>
      </c>
      <c r="B6" s="156">
        <v>3</v>
      </c>
      <c r="C6" s="156" t="s">
        <v>47</v>
      </c>
      <c r="D6" s="156">
        <v>2</v>
      </c>
      <c r="E6" s="156" t="s">
        <v>112</v>
      </c>
      <c r="F6" s="156"/>
      <c r="G6" s="156"/>
      <c r="H6" s="162"/>
      <c r="I6" s="162"/>
    </row>
    <row r="7" spans="1:9" x14ac:dyDescent="0.25">
      <c r="A7" s="157" t="s">
        <v>206</v>
      </c>
      <c r="B7" s="126">
        <v>4</v>
      </c>
      <c r="C7" s="156" t="s">
        <v>47</v>
      </c>
      <c r="D7" s="156">
        <v>1</v>
      </c>
      <c r="E7" s="156" t="s">
        <v>112</v>
      </c>
      <c r="F7" s="156"/>
      <c r="G7" s="156"/>
      <c r="H7" s="162"/>
      <c r="I7" s="162"/>
    </row>
    <row r="8" spans="1:9" x14ac:dyDescent="0.25">
      <c r="A8" s="157" t="s">
        <v>480</v>
      </c>
      <c r="B8" s="126">
        <v>5</v>
      </c>
      <c r="C8" s="156" t="s">
        <v>47</v>
      </c>
      <c r="D8" s="156">
        <v>1</v>
      </c>
      <c r="E8" s="156" t="s">
        <v>112</v>
      </c>
      <c r="F8" s="156"/>
      <c r="G8" s="156"/>
      <c r="H8" s="162"/>
      <c r="I8" s="162"/>
    </row>
    <row r="9" spans="1:9" x14ac:dyDescent="0.25">
      <c r="A9" s="157" t="s">
        <v>481</v>
      </c>
      <c r="B9" s="126">
        <v>4</v>
      </c>
      <c r="C9" s="156" t="s">
        <v>47</v>
      </c>
      <c r="D9" s="156">
        <v>1</v>
      </c>
      <c r="E9" s="156" t="s">
        <v>112</v>
      </c>
      <c r="F9" s="156"/>
      <c r="G9" s="156"/>
      <c r="H9" s="162"/>
      <c r="I9" s="162"/>
    </row>
    <row r="10" spans="1:9" x14ac:dyDescent="0.25">
      <c r="A10" s="157" t="s">
        <v>482</v>
      </c>
      <c r="B10" s="126">
        <v>4</v>
      </c>
      <c r="C10" s="156" t="s">
        <v>47</v>
      </c>
      <c r="D10" s="156">
        <v>2</v>
      </c>
      <c r="E10" s="156" t="s">
        <v>112</v>
      </c>
      <c r="F10" s="156"/>
      <c r="G10" s="156"/>
      <c r="H10" s="162"/>
      <c r="I10" s="162"/>
    </row>
    <row r="11" spans="1:9" x14ac:dyDescent="0.25">
      <c r="A11" s="157" t="s">
        <v>483</v>
      </c>
      <c r="B11" s="126">
        <v>5</v>
      </c>
      <c r="C11" s="156" t="s">
        <v>47</v>
      </c>
      <c r="D11" s="156">
        <v>1</v>
      </c>
      <c r="E11" s="156" t="s">
        <v>112</v>
      </c>
      <c r="F11" s="156"/>
      <c r="G11" s="156"/>
      <c r="H11" s="162"/>
      <c r="I11" s="162"/>
    </row>
    <row r="12" spans="1:9" x14ac:dyDescent="0.25">
      <c r="A12" s="157" t="s">
        <v>484</v>
      </c>
      <c r="B12" s="126">
        <v>5</v>
      </c>
      <c r="C12" s="156" t="s">
        <v>47</v>
      </c>
      <c r="D12" s="156">
        <v>2</v>
      </c>
      <c r="E12" s="156" t="s">
        <v>112</v>
      </c>
      <c r="F12" s="156"/>
      <c r="G12" s="156"/>
      <c r="H12" s="162"/>
      <c r="I12" s="162"/>
    </row>
    <row r="13" spans="1:9" x14ac:dyDescent="0.25">
      <c r="A13" s="157" t="s">
        <v>233</v>
      </c>
      <c r="B13" s="156">
        <v>0</v>
      </c>
      <c r="C13" s="156" t="s">
        <v>47</v>
      </c>
      <c r="D13" s="156">
        <v>1</v>
      </c>
      <c r="E13" s="156" t="s">
        <v>112</v>
      </c>
      <c r="F13" s="156"/>
      <c r="G13" s="156"/>
      <c r="H13" s="162"/>
      <c r="I13" s="162"/>
    </row>
    <row r="14" spans="1:9" x14ac:dyDescent="0.25">
      <c r="A14" s="157" t="s">
        <v>485</v>
      </c>
      <c r="B14" s="156">
        <v>2</v>
      </c>
      <c r="C14" s="156" t="s">
        <v>47</v>
      </c>
      <c r="D14" s="156">
        <v>1</v>
      </c>
      <c r="E14" s="156" t="s">
        <v>112</v>
      </c>
      <c r="F14" s="156"/>
      <c r="G14" s="156"/>
      <c r="H14" s="162"/>
      <c r="I14" s="162"/>
    </row>
    <row r="15" spans="1:9" x14ac:dyDescent="0.25">
      <c r="A15" s="157" t="s">
        <v>486</v>
      </c>
      <c r="B15" s="156">
        <v>2</v>
      </c>
      <c r="C15" s="156" t="s">
        <v>487</v>
      </c>
      <c r="D15" s="156">
        <v>10</v>
      </c>
      <c r="E15" s="156" t="s">
        <v>43</v>
      </c>
      <c r="F15" s="156"/>
      <c r="G15" s="156"/>
      <c r="H15" s="162"/>
      <c r="I15" s="162"/>
    </row>
    <row r="16" spans="1:9" x14ac:dyDescent="0.25">
      <c r="A16" s="157" t="s">
        <v>488</v>
      </c>
      <c r="B16" s="156">
        <v>2</v>
      </c>
      <c r="C16" s="156" t="s">
        <v>487</v>
      </c>
      <c r="D16" s="156">
        <v>4</v>
      </c>
      <c r="E16" s="156" t="s">
        <v>43</v>
      </c>
      <c r="F16" s="156"/>
      <c r="G16" s="156"/>
      <c r="H16" s="162"/>
      <c r="I16" s="162"/>
    </row>
    <row r="17" spans="1:9" x14ac:dyDescent="0.25">
      <c r="A17" s="157" t="s">
        <v>363</v>
      </c>
      <c r="B17" s="156">
        <v>1</v>
      </c>
      <c r="C17" s="156" t="s">
        <v>489</v>
      </c>
      <c r="D17" s="156">
        <v>18</v>
      </c>
      <c r="E17" s="156" t="s">
        <v>490</v>
      </c>
      <c r="F17" s="156"/>
      <c r="G17" s="156"/>
      <c r="H17" s="162"/>
      <c r="I17" s="162"/>
    </row>
    <row r="18" spans="1:9" x14ac:dyDescent="0.25">
      <c r="A18" s="157" t="s">
        <v>488</v>
      </c>
      <c r="B18" s="156">
        <v>2</v>
      </c>
      <c r="C18" s="156" t="s">
        <v>489</v>
      </c>
      <c r="D18" s="156">
        <v>10</v>
      </c>
      <c r="E18" s="156" t="s">
        <v>490</v>
      </c>
      <c r="F18" s="156"/>
      <c r="G18" s="156"/>
      <c r="H18" s="162"/>
      <c r="I18" s="162"/>
    </row>
    <row r="19" spans="1:9" x14ac:dyDescent="0.25">
      <c r="A19" s="157" t="s">
        <v>286</v>
      </c>
      <c r="B19" s="156">
        <v>1</v>
      </c>
      <c r="C19" s="156" t="s">
        <v>491</v>
      </c>
      <c r="D19" s="156">
        <v>3</v>
      </c>
      <c r="E19" s="156" t="s">
        <v>490</v>
      </c>
      <c r="F19" s="156"/>
      <c r="G19" s="156"/>
      <c r="H19" s="162"/>
      <c r="I19" s="162"/>
    </row>
    <row r="20" spans="1:9" x14ac:dyDescent="0.25">
      <c r="A20" s="157" t="s">
        <v>149</v>
      </c>
      <c r="B20" s="156">
        <v>1</v>
      </c>
      <c r="C20" s="156" t="s">
        <v>491</v>
      </c>
      <c r="D20" s="156">
        <v>9</v>
      </c>
      <c r="E20" s="156" t="s">
        <v>490</v>
      </c>
      <c r="F20" s="156"/>
      <c r="G20" s="156"/>
      <c r="H20" s="162"/>
      <c r="I20" s="162"/>
    </row>
    <row r="21" spans="1:9" x14ac:dyDescent="0.25">
      <c r="A21" s="157" t="s">
        <v>451</v>
      </c>
      <c r="B21" s="156">
        <v>1</v>
      </c>
      <c r="C21" s="156" t="s">
        <v>491</v>
      </c>
      <c r="D21" s="156">
        <v>6</v>
      </c>
      <c r="E21" s="156" t="s">
        <v>490</v>
      </c>
      <c r="F21" s="156"/>
      <c r="G21" s="156"/>
      <c r="H21" s="162"/>
      <c r="I21" s="162"/>
    </row>
    <row r="22" spans="1:9" x14ac:dyDescent="0.25">
      <c r="A22" s="157" t="s">
        <v>449</v>
      </c>
      <c r="B22" s="156">
        <v>1</v>
      </c>
      <c r="C22" s="156" t="s">
        <v>491</v>
      </c>
      <c r="D22" s="156">
        <v>6</v>
      </c>
      <c r="E22" s="156" t="s">
        <v>490</v>
      </c>
      <c r="F22" s="156"/>
      <c r="G22" s="156"/>
      <c r="H22" s="162"/>
      <c r="I22" s="162"/>
    </row>
    <row r="23" spans="1:9" x14ac:dyDescent="0.25">
      <c r="A23" s="157" t="s">
        <v>492</v>
      </c>
      <c r="B23" s="156">
        <v>1</v>
      </c>
      <c r="C23" s="156" t="s">
        <v>491</v>
      </c>
      <c r="D23" s="156">
        <v>3</v>
      </c>
      <c r="E23" s="156" t="s">
        <v>490</v>
      </c>
      <c r="F23" s="156"/>
      <c r="G23" s="156"/>
      <c r="H23" s="162"/>
      <c r="I23" s="162"/>
    </row>
    <row r="24" spans="1:9" x14ac:dyDescent="0.25">
      <c r="A24" s="157" t="s">
        <v>493</v>
      </c>
      <c r="B24" s="156">
        <v>1</v>
      </c>
      <c r="C24" s="156" t="s">
        <v>491</v>
      </c>
      <c r="D24" s="156">
        <v>14</v>
      </c>
      <c r="E24" s="156" t="s">
        <v>490</v>
      </c>
      <c r="F24" s="156"/>
      <c r="G24" s="156"/>
      <c r="H24" s="162"/>
      <c r="I24" s="162"/>
    </row>
    <row r="25" spans="1:9" x14ac:dyDescent="0.25">
      <c r="A25" s="157" t="s">
        <v>155</v>
      </c>
      <c r="B25" s="156">
        <v>1</v>
      </c>
      <c r="C25" s="156" t="s">
        <v>491</v>
      </c>
      <c r="D25" s="156">
        <v>8</v>
      </c>
      <c r="E25" s="156" t="s">
        <v>490</v>
      </c>
      <c r="F25" s="156"/>
      <c r="G25" s="156"/>
      <c r="H25" s="162"/>
      <c r="I25" s="162"/>
    </row>
    <row r="26" spans="1:9" x14ac:dyDescent="0.25">
      <c r="A26" s="157" t="s">
        <v>266</v>
      </c>
      <c r="B26" s="156">
        <v>1</v>
      </c>
      <c r="C26" s="156" t="s">
        <v>491</v>
      </c>
      <c r="D26" s="156">
        <v>38</v>
      </c>
      <c r="E26" s="156" t="s">
        <v>490</v>
      </c>
      <c r="F26" s="156"/>
      <c r="G26" s="156"/>
      <c r="H26" s="162"/>
      <c r="I26" s="162"/>
    </row>
    <row r="27" spans="1:9" x14ac:dyDescent="0.25">
      <c r="A27" s="157" t="s">
        <v>494</v>
      </c>
      <c r="B27" s="156">
        <v>1</v>
      </c>
      <c r="C27" s="156" t="s">
        <v>491</v>
      </c>
      <c r="D27" s="156">
        <v>10</v>
      </c>
      <c r="E27" s="156" t="s">
        <v>490</v>
      </c>
      <c r="F27" s="156"/>
      <c r="G27" s="156"/>
      <c r="H27" s="162"/>
      <c r="I27" s="162"/>
    </row>
    <row r="28" spans="1:9" x14ac:dyDescent="0.25">
      <c r="A28" s="157" t="s">
        <v>147</v>
      </c>
      <c r="B28" s="156">
        <v>1</v>
      </c>
      <c r="C28" s="156" t="s">
        <v>491</v>
      </c>
      <c r="D28" s="156">
        <v>12</v>
      </c>
      <c r="E28" s="156" t="s">
        <v>490</v>
      </c>
      <c r="F28" s="156"/>
      <c r="G28" s="156"/>
      <c r="H28" s="162"/>
      <c r="I28" s="162"/>
    </row>
    <row r="29" spans="1:9" x14ac:dyDescent="0.25">
      <c r="A29" s="157" t="s">
        <v>495</v>
      </c>
      <c r="B29" s="156">
        <v>1</v>
      </c>
      <c r="C29" s="156" t="s">
        <v>491</v>
      </c>
      <c r="D29" s="156">
        <v>12</v>
      </c>
      <c r="E29" s="156" t="s">
        <v>490</v>
      </c>
      <c r="F29" s="156"/>
      <c r="G29" s="156"/>
      <c r="H29" s="162"/>
      <c r="I29" s="162"/>
    </row>
    <row r="30" spans="1:9" x14ac:dyDescent="0.25">
      <c r="A30" s="157" t="s">
        <v>136</v>
      </c>
      <c r="B30" s="156">
        <v>1</v>
      </c>
      <c r="C30" s="156" t="s">
        <v>491</v>
      </c>
      <c r="D30" s="156">
        <v>10</v>
      </c>
      <c r="E30" s="156" t="s">
        <v>490</v>
      </c>
      <c r="F30" s="156"/>
      <c r="G30" s="156"/>
      <c r="H30" s="162"/>
      <c r="I30" s="162"/>
    </row>
    <row r="31" spans="1:9" x14ac:dyDescent="0.25">
      <c r="A31" s="157" t="s">
        <v>454</v>
      </c>
      <c r="B31" s="156">
        <v>1</v>
      </c>
      <c r="C31" s="156" t="s">
        <v>491</v>
      </c>
      <c r="D31" s="156">
        <v>24</v>
      </c>
      <c r="E31" s="156" t="s">
        <v>490</v>
      </c>
      <c r="F31" s="156"/>
      <c r="G31" s="156"/>
      <c r="H31" s="162"/>
      <c r="I31" s="162"/>
    </row>
    <row r="32" spans="1:9" x14ac:dyDescent="0.25">
      <c r="A32" s="157" t="s">
        <v>496</v>
      </c>
      <c r="B32" s="156">
        <v>1</v>
      </c>
      <c r="C32" s="156" t="s">
        <v>491</v>
      </c>
      <c r="D32" s="156">
        <v>42</v>
      </c>
      <c r="E32" s="156" t="s">
        <v>490</v>
      </c>
      <c r="F32" s="156"/>
      <c r="G32" s="156"/>
      <c r="H32" s="162"/>
      <c r="I32" s="162"/>
    </row>
    <row r="33" spans="1:9" x14ac:dyDescent="0.25">
      <c r="A33" s="157" t="s">
        <v>497</v>
      </c>
      <c r="B33" s="156">
        <v>1</v>
      </c>
      <c r="C33" s="156" t="s">
        <v>491</v>
      </c>
      <c r="D33" s="156">
        <v>10</v>
      </c>
      <c r="E33" s="156" t="s">
        <v>490</v>
      </c>
      <c r="F33" s="156"/>
      <c r="G33" s="156"/>
      <c r="H33" s="162"/>
      <c r="I33" s="162"/>
    </row>
    <row r="34" spans="1:9" x14ac:dyDescent="0.25">
      <c r="A34" s="157" t="s">
        <v>498</v>
      </c>
      <c r="B34" s="156">
        <v>1</v>
      </c>
      <c r="C34" s="156" t="s">
        <v>491</v>
      </c>
      <c r="D34" s="156">
        <v>10</v>
      </c>
      <c r="E34" s="156" t="s">
        <v>490</v>
      </c>
      <c r="F34" s="156"/>
      <c r="G34" s="156"/>
      <c r="H34" s="162"/>
      <c r="I34" s="162"/>
    </row>
    <row r="35" spans="1:9" x14ac:dyDescent="0.25">
      <c r="A35" s="157" t="s">
        <v>499</v>
      </c>
      <c r="B35" s="156">
        <v>2</v>
      </c>
      <c r="C35" s="156" t="s">
        <v>491</v>
      </c>
      <c r="D35" s="156">
        <v>3</v>
      </c>
      <c r="E35" s="156" t="s">
        <v>490</v>
      </c>
      <c r="F35" s="156"/>
      <c r="G35" s="156"/>
      <c r="H35" s="162"/>
      <c r="I35" s="162"/>
    </row>
    <row r="36" spans="1:9" x14ac:dyDescent="0.25">
      <c r="A36" s="157" t="s">
        <v>292</v>
      </c>
      <c r="B36" s="156">
        <v>2</v>
      </c>
      <c r="C36" s="156" t="s">
        <v>491</v>
      </c>
      <c r="D36" s="156">
        <v>7</v>
      </c>
      <c r="E36" s="156" t="s">
        <v>490</v>
      </c>
      <c r="F36" s="156"/>
      <c r="G36" s="156"/>
      <c r="H36" s="162"/>
      <c r="I36" s="162"/>
    </row>
    <row r="37" spans="1:9" x14ac:dyDescent="0.25">
      <c r="A37" s="157" t="s">
        <v>341</v>
      </c>
      <c r="B37" s="156">
        <v>2</v>
      </c>
      <c r="C37" s="156" t="s">
        <v>491</v>
      </c>
      <c r="D37" s="156">
        <v>7</v>
      </c>
      <c r="E37" s="156" t="s">
        <v>490</v>
      </c>
      <c r="F37" s="156"/>
      <c r="G37" s="156"/>
      <c r="H37" s="162"/>
      <c r="I37" s="162"/>
    </row>
    <row r="38" spans="1:9" x14ac:dyDescent="0.25">
      <c r="A38" s="157" t="s">
        <v>500</v>
      </c>
      <c r="B38" s="156">
        <v>2</v>
      </c>
      <c r="C38" s="156" t="s">
        <v>491</v>
      </c>
      <c r="D38" s="156">
        <v>16</v>
      </c>
      <c r="E38" s="156" t="s">
        <v>490</v>
      </c>
      <c r="F38" s="156"/>
      <c r="G38" s="156"/>
      <c r="H38" s="162"/>
      <c r="I38" s="162"/>
    </row>
    <row r="39" spans="1:9" x14ac:dyDescent="0.25">
      <c r="A39" s="157" t="s">
        <v>501</v>
      </c>
      <c r="B39" s="156">
        <v>2</v>
      </c>
      <c r="C39" s="156" t="s">
        <v>491</v>
      </c>
      <c r="D39" s="156">
        <v>6</v>
      </c>
      <c r="E39" s="156" t="s">
        <v>490</v>
      </c>
      <c r="F39" s="156"/>
      <c r="G39" s="156"/>
      <c r="H39" s="162"/>
      <c r="I39" s="162"/>
    </row>
    <row r="40" spans="1:9" x14ac:dyDescent="0.25">
      <c r="A40" s="157" t="s">
        <v>276</v>
      </c>
      <c r="B40" s="156">
        <v>2</v>
      </c>
      <c r="C40" s="156" t="s">
        <v>491</v>
      </c>
      <c r="D40" s="156">
        <v>12</v>
      </c>
      <c r="E40" s="156" t="s">
        <v>490</v>
      </c>
      <c r="F40" s="156"/>
      <c r="G40" s="156"/>
      <c r="H40" s="162"/>
      <c r="I40" s="162"/>
    </row>
    <row r="41" spans="1:9" x14ac:dyDescent="0.25">
      <c r="A41" s="157" t="s">
        <v>502</v>
      </c>
      <c r="B41" s="156">
        <v>2</v>
      </c>
      <c r="C41" s="156" t="s">
        <v>491</v>
      </c>
      <c r="D41" s="156">
        <v>13</v>
      </c>
      <c r="E41" s="156" t="s">
        <v>490</v>
      </c>
      <c r="F41" s="156"/>
      <c r="G41" s="156"/>
      <c r="H41" s="162"/>
      <c r="I41" s="162"/>
    </row>
    <row r="42" spans="1:9" x14ac:dyDescent="0.25">
      <c r="A42" s="157" t="s">
        <v>503</v>
      </c>
      <c r="B42" s="156">
        <v>2</v>
      </c>
      <c r="C42" s="156" t="s">
        <v>491</v>
      </c>
      <c r="D42" s="156">
        <v>7</v>
      </c>
      <c r="E42" s="156" t="s">
        <v>490</v>
      </c>
      <c r="F42" s="156"/>
      <c r="G42" s="156"/>
      <c r="H42" s="162"/>
      <c r="I42" s="162"/>
    </row>
    <row r="43" spans="1:9" x14ac:dyDescent="0.25">
      <c r="A43" s="157" t="s">
        <v>504</v>
      </c>
      <c r="B43" s="156">
        <v>2</v>
      </c>
      <c r="C43" s="156" t="s">
        <v>491</v>
      </c>
      <c r="D43" s="156">
        <v>3</v>
      </c>
      <c r="E43" s="156" t="s">
        <v>490</v>
      </c>
      <c r="F43" s="156"/>
      <c r="G43" s="156"/>
      <c r="H43" s="162"/>
      <c r="I43" s="162"/>
    </row>
    <row r="44" spans="1:9" x14ac:dyDescent="0.25">
      <c r="A44" s="157" t="s">
        <v>177</v>
      </c>
      <c r="B44" s="156">
        <v>2</v>
      </c>
      <c r="C44" s="156" t="s">
        <v>491</v>
      </c>
      <c r="D44" s="156">
        <v>6</v>
      </c>
      <c r="E44" s="156" t="s">
        <v>490</v>
      </c>
      <c r="F44" s="156"/>
      <c r="G44" s="156"/>
      <c r="H44" s="162"/>
      <c r="I44" s="162"/>
    </row>
    <row r="45" spans="1:9" x14ac:dyDescent="0.25">
      <c r="A45" s="157" t="s">
        <v>178</v>
      </c>
      <c r="B45" s="156">
        <v>2</v>
      </c>
      <c r="C45" s="156" t="s">
        <v>491</v>
      </c>
      <c r="D45" s="156">
        <v>12</v>
      </c>
      <c r="E45" s="156" t="s">
        <v>490</v>
      </c>
      <c r="F45" s="156"/>
      <c r="G45" s="156"/>
      <c r="H45" s="162"/>
      <c r="I45" s="162"/>
    </row>
    <row r="46" spans="1:9" x14ac:dyDescent="0.25">
      <c r="A46" s="157" t="s">
        <v>505</v>
      </c>
      <c r="B46" s="156">
        <v>2</v>
      </c>
      <c r="C46" s="156" t="s">
        <v>491</v>
      </c>
      <c r="D46" s="156">
        <v>12</v>
      </c>
      <c r="E46" s="156" t="s">
        <v>490</v>
      </c>
      <c r="F46" s="156"/>
      <c r="G46" s="156"/>
      <c r="H46" s="162"/>
      <c r="I46" s="162"/>
    </row>
    <row r="47" spans="1:9" x14ac:dyDescent="0.25">
      <c r="A47" s="157" t="s">
        <v>168</v>
      </c>
      <c r="B47" s="156">
        <v>2</v>
      </c>
      <c r="C47" s="156" t="s">
        <v>491</v>
      </c>
      <c r="D47" s="156">
        <v>12</v>
      </c>
      <c r="E47" s="156" t="s">
        <v>490</v>
      </c>
      <c r="F47" s="156"/>
      <c r="G47" s="156"/>
      <c r="H47" s="162"/>
      <c r="I47" s="162"/>
    </row>
    <row r="48" spans="1:9" x14ac:dyDescent="0.25">
      <c r="A48" s="157" t="s">
        <v>182</v>
      </c>
      <c r="B48" s="156">
        <v>2</v>
      </c>
      <c r="C48" s="156" t="s">
        <v>491</v>
      </c>
      <c r="D48" s="156">
        <v>12</v>
      </c>
      <c r="E48" s="156" t="s">
        <v>490</v>
      </c>
      <c r="F48" s="156"/>
      <c r="G48" s="156"/>
      <c r="H48" s="162"/>
      <c r="I48" s="162"/>
    </row>
    <row r="49" spans="1:9" x14ac:dyDescent="0.25">
      <c r="A49" s="157" t="s">
        <v>179</v>
      </c>
      <c r="B49" s="156">
        <v>2</v>
      </c>
      <c r="C49" s="156" t="s">
        <v>491</v>
      </c>
      <c r="D49" s="156">
        <v>12</v>
      </c>
      <c r="E49" s="156" t="s">
        <v>490</v>
      </c>
      <c r="F49" s="156"/>
      <c r="G49" s="156"/>
      <c r="H49" s="162"/>
      <c r="I49" s="162"/>
    </row>
    <row r="50" spans="1:9" x14ac:dyDescent="0.25">
      <c r="A50" s="157" t="s">
        <v>261</v>
      </c>
      <c r="B50" s="156">
        <v>2</v>
      </c>
      <c r="C50" s="156" t="s">
        <v>491</v>
      </c>
      <c r="D50" s="156">
        <v>12</v>
      </c>
      <c r="E50" s="156" t="s">
        <v>490</v>
      </c>
      <c r="F50" s="156"/>
      <c r="G50" s="156"/>
      <c r="H50" s="162"/>
      <c r="I50" s="162"/>
    </row>
    <row r="51" spans="1:9" x14ac:dyDescent="0.25">
      <c r="A51" s="157" t="s">
        <v>506</v>
      </c>
      <c r="B51" s="156">
        <v>2</v>
      </c>
      <c r="C51" s="156" t="s">
        <v>491</v>
      </c>
      <c r="D51" s="156">
        <v>12</v>
      </c>
      <c r="E51" s="156" t="s">
        <v>490</v>
      </c>
      <c r="F51" s="156"/>
      <c r="G51" s="156"/>
      <c r="H51" s="162"/>
      <c r="I51" s="162"/>
    </row>
    <row r="52" spans="1:9" x14ac:dyDescent="0.25">
      <c r="A52" s="157" t="s">
        <v>507</v>
      </c>
      <c r="B52" s="156">
        <v>2</v>
      </c>
      <c r="C52" s="156" t="s">
        <v>491</v>
      </c>
      <c r="D52" s="156">
        <v>12</v>
      </c>
      <c r="E52" s="156" t="s">
        <v>490</v>
      </c>
      <c r="F52" s="156"/>
      <c r="G52" s="156"/>
      <c r="H52" s="162"/>
      <c r="I52" s="162"/>
    </row>
    <row r="53" spans="1:9" x14ac:dyDescent="0.25">
      <c r="A53" s="157" t="s">
        <v>508</v>
      </c>
      <c r="B53" s="156">
        <v>2</v>
      </c>
      <c r="C53" s="156" t="s">
        <v>491</v>
      </c>
      <c r="D53" s="156">
        <v>12</v>
      </c>
      <c r="E53" s="156" t="s">
        <v>490</v>
      </c>
      <c r="F53" s="156"/>
      <c r="G53" s="156"/>
      <c r="H53" s="162"/>
      <c r="I53" s="162"/>
    </row>
    <row r="54" spans="1:9" x14ac:dyDescent="0.25">
      <c r="A54" s="157" t="s">
        <v>509</v>
      </c>
      <c r="B54" s="156">
        <v>2</v>
      </c>
      <c r="C54" s="156" t="s">
        <v>491</v>
      </c>
      <c r="D54" s="156">
        <v>12</v>
      </c>
      <c r="E54" s="156" t="s">
        <v>490</v>
      </c>
      <c r="F54" s="156"/>
      <c r="G54" s="156"/>
      <c r="H54" s="162"/>
      <c r="I54" s="162"/>
    </row>
    <row r="55" spans="1:9" x14ac:dyDescent="0.25">
      <c r="A55" s="157" t="s">
        <v>510</v>
      </c>
      <c r="B55" s="156">
        <v>2</v>
      </c>
      <c r="C55" s="156" t="s">
        <v>491</v>
      </c>
      <c r="D55" s="156">
        <v>12</v>
      </c>
      <c r="E55" s="156" t="s">
        <v>490</v>
      </c>
      <c r="F55" s="156"/>
      <c r="G55" s="156"/>
      <c r="H55" s="162"/>
      <c r="I55" s="162"/>
    </row>
    <row r="56" spans="1:9" x14ac:dyDescent="0.25">
      <c r="A56" s="157" t="s">
        <v>511</v>
      </c>
      <c r="B56" s="156">
        <v>2</v>
      </c>
      <c r="C56" s="156" t="s">
        <v>491</v>
      </c>
      <c r="D56" s="156">
        <v>12</v>
      </c>
      <c r="E56" s="156" t="s">
        <v>490</v>
      </c>
      <c r="F56" s="156"/>
      <c r="G56" s="156"/>
      <c r="H56" s="162"/>
      <c r="I56" s="162"/>
    </row>
    <row r="57" spans="1:9" x14ac:dyDescent="0.25">
      <c r="A57" s="157" t="s">
        <v>512</v>
      </c>
      <c r="B57" s="156">
        <v>2</v>
      </c>
      <c r="C57" s="156" t="s">
        <v>491</v>
      </c>
      <c r="D57" s="156">
        <v>12</v>
      </c>
      <c r="E57" s="156" t="s">
        <v>490</v>
      </c>
      <c r="F57" s="156"/>
      <c r="G57" s="156"/>
      <c r="H57" s="162"/>
      <c r="I57" s="162"/>
    </row>
    <row r="58" spans="1:9" x14ac:dyDescent="0.25">
      <c r="A58" s="157" t="s">
        <v>513</v>
      </c>
      <c r="B58" s="156">
        <v>2</v>
      </c>
      <c r="C58" s="156" t="s">
        <v>491</v>
      </c>
      <c r="D58" s="156">
        <v>12</v>
      </c>
      <c r="E58" s="156" t="s">
        <v>490</v>
      </c>
      <c r="F58" s="156"/>
      <c r="G58" s="156"/>
      <c r="H58" s="162"/>
      <c r="I58" s="162"/>
    </row>
    <row r="59" spans="1:9" x14ac:dyDescent="0.25">
      <c r="A59" s="157" t="s">
        <v>514</v>
      </c>
      <c r="B59" s="156">
        <v>2</v>
      </c>
      <c r="C59" s="156" t="s">
        <v>491</v>
      </c>
      <c r="D59" s="156">
        <v>12</v>
      </c>
      <c r="E59" s="156" t="s">
        <v>490</v>
      </c>
      <c r="F59" s="156"/>
      <c r="G59" s="156"/>
      <c r="H59" s="162"/>
      <c r="I59" s="162"/>
    </row>
    <row r="60" spans="1:9" x14ac:dyDescent="0.25">
      <c r="A60" s="157" t="s">
        <v>515</v>
      </c>
      <c r="B60" s="156">
        <v>2</v>
      </c>
      <c r="C60" s="156" t="s">
        <v>491</v>
      </c>
      <c r="D60" s="156">
        <v>12</v>
      </c>
      <c r="E60" s="156" t="s">
        <v>490</v>
      </c>
      <c r="F60" s="156"/>
      <c r="G60" s="156"/>
      <c r="H60" s="162"/>
      <c r="I60" s="162"/>
    </row>
    <row r="61" spans="1:9" x14ac:dyDescent="0.25">
      <c r="A61" s="157" t="s">
        <v>516</v>
      </c>
      <c r="B61" s="156">
        <v>2</v>
      </c>
      <c r="C61" s="156" t="s">
        <v>491</v>
      </c>
      <c r="D61" s="156">
        <v>6</v>
      </c>
      <c r="E61" s="156" t="s">
        <v>490</v>
      </c>
      <c r="F61" s="156"/>
      <c r="G61" s="156"/>
      <c r="H61" s="162"/>
      <c r="I61" s="162"/>
    </row>
    <row r="62" spans="1:9" x14ac:dyDescent="0.25">
      <c r="A62" s="157" t="s">
        <v>171</v>
      </c>
      <c r="B62" s="156">
        <v>2</v>
      </c>
      <c r="C62" s="156" t="s">
        <v>491</v>
      </c>
      <c r="D62" s="156">
        <v>4</v>
      </c>
      <c r="E62" s="156" t="s">
        <v>490</v>
      </c>
      <c r="F62" s="156"/>
      <c r="G62" s="156"/>
      <c r="H62" s="162"/>
      <c r="I62" s="162"/>
    </row>
    <row r="63" spans="1:9" x14ac:dyDescent="0.25">
      <c r="A63" s="157" t="s">
        <v>279</v>
      </c>
      <c r="B63" s="156">
        <v>3</v>
      </c>
      <c r="C63" s="156" t="s">
        <v>491</v>
      </c>
      <c r="D63" s="156">
        <v>3</v>
      </c>
      <c r="E63" s="156" t="s">
        <v>490</v>
      </c>
      <c r="F63" s="156"/>
      <c r="G63" s="156"/>
      <c r="H63" s="162"/>
      <c r="I63" s="162"/>
    </row>
    <row r="64" spans="1:9" x14ac:dyDescent="0.25">
      <c r="A64" s="157" t="s">
        <v>264</v>
      </c>
      <c r="B64" s="156">
        <v>3</v>
      </c>
      <c r="C64" s="156" t="s">
        <v>491</v>
      </c>
      <c r="D64" s="156">
        <v>6</v>
      </c>
      <c r="E64" s="156" t="s">
        <v>490</v>
      </c>
      <c r="F64" s="156"/>
      <c r="G64" s="156"/>
      <c r="H64" s="162"/>
      <c r="I64" s="162"/>
    </row>
    <row r="65" spans="1:9" x14ac:dyDescent="0.25">
      <c r="A65" s="157" t="s">
        <v>517</v>
      </c>
      <c r="B65" s="156">
        <v>3</v>
      </c>
      <c r="C65" s="156" t="s">
        <v>491</v>
      </c>
      <c r="D65" s="156">
        <v>6</v>
      </c>
      <c r="E65" s="156" t="s">
        <v>490</v>
      </c>
      <c r="F65" s="156"/>
      <c r="G65" s="156"/>
      <c r="H65" s="162"/>
      <c r="I65" s="162"/>
    </row>
    <row r="66" spans="1:9" x14ac:dyDescent="0.25">
      <c r="A66" s="157" t="s">
        <v>518</v>
      </c>
      <c r="B66" s="156">
        <v>3</v>
      </c>
      <c r="C66" s="156" t="s">
        <v>491</v>
      </c>
      <c r="D66" s="156">
        <v>30</v>
      </c>
      <c r="E66" s="156" t="s">
        <v>490</v>
      </c>
      <c r="F66" s="156"/>
      <c r="G66" s="156"/>
      <c r="H66" s="162"/>
      <c r="I66" s="162"/>
    </row>
    <row r="67" spans="1:9" x14ac:dyDescent="0.25">
      <c r="A67" s="157" t="s">
        <v>271</v>
      </c>
      <c r="B67" s="156">
        <v>3</v>
      </c>
      <c r="C67" s="156" t="s">
        <v>491</v>
      </c>
      <c r="D67" s="156">
        <v>12</v>
      </c>
      <c r="E67" s="156" t="s">
        <v>490</v>
      </c>
      <c r="F67" s="156"/>
      <c r="G67" s="156"/>
      <c r="H67" s="162"/>
      <c r="I67" s="162"/>
    </row>
    <row r="68" spans="1:9" x14ac:dyDescent="0.25">
      <c r="A68" s="157" t="s">
        <v>280</v>
      </c>
      <c r="B68" s="156">
        <v>3</v>
      </c>
      <c r="C68" s="156" t="s">
        <v>491</v>
      </c>
      <c r="D68" s="156">
        <v>12</v>
      </c>
      <c r="E68" s="156" t="s">
        <v>490</v>
      </c>
      <c r="F68" s="156"/>
      <c r="G68" s="156"/>
      <c r="H68" s="162"/>
      <c r="I68" s="162"/>
    </row>
    <row r="69" spans="1:9" x14ac:dyDescent="0.25">
      <c r="A69" s="157" t="s">
        <v>268</v>
      </c>
      <c r="B69" s="156">
        <v>3</v>
      </c>
      <c r="C69" s="156" t="s">
        <v>491</v>
      </c>
      <c r="D69" s="156">
        <v>12</v>
      </c>
      <c r="E69" s="156" t="s">
        <v>490</v>
      </c>
      <c r="F69" s="156"/>
      <c r="G69" s="156"/>
      <c r="H69" s="162"/>
      <c r="I69" s="162"/>
    </row>
    <row r="70" spans="1:9" x14ac:dyDescent="0.25">
      <c r="A70" s="157" t="s">
        <v>269</v>
      </c>
      <c r="B70" s="156">
        <v>3</v>
      </c>
      <c r="C70" s="156" t="s">
        <v>491</v>
      </c>
      <c r="D70" s="156">
        <v>12</v>
      </c>
      <c r="E70" s="156" t="s">
        <v>490</v>
      </c>
      <c r="F70" s="156"/>
      <c r="G70" s="156"/>
      <c r="H70" s="162"/>
      <c r="I70" s="162"/>
    </row>
    <row r="71" spans="1:9" x14ac:dyDescent="0.25">
      <c r="A71" s="157" t="s">
        <v>195</v>
      </c>
      <c r="B71" s="156">
        <v>3</v>
      </c>
      <c r="C71" s="156" t="s">
        <v>491</v>
      </c>
      <c r="D71" s="156">
        <v>12</v>
      </c>
      <c r="E71" s="156" t="s">
        <v>490</v>
      </c>
      <c r="F71" s="156"/>
      <c r="G71" s="156"/>
      <c r="H71" s="162"/>
      <c r="I71" s="162"/>
    </row>
    <row r="72" spans="1:9" x14ac:dyDescent="0.25">
      <c r="A72" s="157" t="s">
        <v>258</v>
      </c>
      <c r="B72" s="156">
        <v>3</v>
      </c>
      <c r="C72" s="156" t="s">
        <v>491</v>
      </c>
      <c r="D72" s="156">
        <v>12</v>
      </c>
      <c r="E72" s="156" t="s">
        <v>490</v>
      </c>
      <c r="F72" s="156"/>
      <c r="G72" s="156"/>
      <c r="H72" s="162"/>
      <c r="I72" s="162"/>
    </row>
    <row r="73" spans="1:9" x14ac:dyDescent="0.25">
      <c r="A73" s="157" t="s">
        <v>259</v>
      </c>
      <c r="B73" s="156">
        <v>3</v>
      </c>
      <c r="C73" s="156" t="s">
        <v>491</v>
      </c>
      <c r="D73" s="156">
        <v>12</v>
      </c>
      <c r="E73" s="156" t="s">
        <v>490</v>
      </c>
      <c r="F73" s="156"/>
      <c r="G73" s="156"/>
      <c r="H73" s="162"/>
      <c r="I73" s="162"/>
    </row>
    <row r="74" spans="1:9" x14ac:dyDescent="0.25">
      <c r="A74" s="157" t="s">
        <v>519</v>
      </c>
      <c r="B74" s="156">
        <v>3</v>
      </c>
      <c r="C74" s="156" t="s">
        <v>491</v>
      </c>
      <c r="D74" s="156">
        <v>12</v>
      </c>
      <c r="E74" s="156" t="s">
        <v>490</v>
      </c>
      <c r="F74" s="156"/>
      <c r="G74" s="156"/>
      <c r="H74" s="162"/>
      <c r="I74" s="162"/>
    </row>
    <row r="75" spans="1:9" x14ac:dyDescent="0.25">
      <c r="A75" s="157" t="s">
        <v>520</v>
      </c>
      <c r="B75" s="156">
        <v>3</v>
      </c>
      <c r="C75" s="156" t="s">
        <v>491</v>
      </c>
      <c r="D75" s="156">
        <v>14</v>
      </c>
      <c r="E75" s="156" t="s">
        <v>490</v>
      </c>
      <c r="F75" s="156"/>
      <c r="G75" s="156"/>
      <c r="H75" s="162"/>
      <c r="I75" s="162"/>
    </row>
    <row r="76" spans="1:9" x14ac:dyDescent="0.25">
      <c r="A76" s="157" t="s">
        <v>189</v>
      </c>
      <c r="B76" s="156">
        <v>3</v>
      </c>
      <c r="C76" s="156" t="s">
        <v>491</v>
      </c>
      <c r="D76" s="156">
        <v>12</v>
      </c>
      <c r="E76" s="156" t="s">
        <v>490</v>
      </c>
      <c r="F76" s="156"/>
      <c r="G76" s="156"/>
      <c r="H76" s="162"/>
      <c r="I76" s="162"/>
    </row>
    <row r="77" spans="1:9" x14ac:dyDescent="0.25">
      <c r="A77" s="157" t="s">
        <v>441</v>
      </c>
      <c r="B77" s="126">
        <v>4</v>
      </c>
      <c r="C77" s="156" t="s">
        <v>491</v>
      </c>
      <c r="D77" s="156">
        <v>8</v>
      </c>
      <c r="E77" s="156" t="s">
        <v>490</v>
      </c>
      <c r="F77" s="156"/>
      <c r="G77" s="156"/>
      <c r="H77" s="162"/>
      <c r="I77" s="162"/>
    </row>
    <row r="78" spans="1:9" x14ac:dyDescent="0.25">
      <c r="A78" s="157" t="s">
        <v>521</v>
      </c>
      <c r="B78" s="126">
        <v>4</v>
      </c>
      <c r="C78" s="156" t="s">
        <v>491</v>
      </c>
      <c r="D78" s="156">
        <v>12</v>
      </c>
      <c r="E78" s="156" t="s">
        <v>490</v>
      </c>
      <c r="F78" s="156"/>
      <c r="G78" s="156"/>
      <c r="H78" s="162"/>
      <c r="I78" s="162"/>
    </row>
    <row r="79" spans="1:9" x14ac:dyDescent="0.25">
      <c r="A79" s="157" t="s">
        <v>522</v>
      </c>
      <c r="B79" s="126">
        <v>4</v>
      </c>
      <c r="C79" s="156" t="s">
        <v>491</v>
      </c>
      <c r="D79" s="156">
        <v>7</v>
      </c>
      <c r="E79" s="156" t="s">
        <v>490</v>
      </c>
      <c r="F79" s="156"/>
      <c r="G79" s="156"/>
      <c r="H79" s="162"/>
      <c r="I79" s="162"/>
    </row>
    <row r="80" spans="1:9" x14ac:dyDescent="0.25">
      <c r="A80" s="157" t="s">
        <v>204</v>
      </c>
      <c r="B80" s="126">
        <v>4</v>
      </c>
      <c r="C80" s="156" t="s">
        <v>491</v>
      </c>
      <c r="D80" s="156">
        <v>3</v>
      </c>
      <c r="E80" s="156" t="s">
        <v>490</v>
      </c>
      <c r="F80" s="156"/>
      <c r="G80" s="156"/>
      <c r="H80" s="162"/>
      <c r="I80" s="162"/>
    </row>
    <row r="81" spans="1:9" x14ac:dyDescent="0.25">
      <c r="A81" s="157" t="s">
        <v>523</v>
      </c>
      <c r="B81" s="126">
        <v>4</v>
      </c>
      <c r="C81" s="156" t="s">
        <v>491</v>
      </c>
      <c r="D81" s="156">
        <v>6</v>
      </c>
      <c r="E81" s="156" t="s">
        <v>490</v>
      </c>
      <c r="F81" s="156"/>
      <c r="G81" s="156"/>
      <c r="H81" s="162"/>
      <c r="I81" s="162"/>
    </row>
    <row r="82" spans="1:9" x14ac:dyDescent="0.25">
      <c r="A82" s="157" t="s">
        <v>524</v>
      </c>
      <c r="B82" s="126">
        <v>5</v>
      </c>
      <c r="C82" s="156" t="s">
        <v>491</v>
      </c>
      <c r="D82" s="156">
        <v>3</v>
      </c>
      <c r="E82" s="156" t="s">
        <v>490</v>
      </c>
      <c r="F82" s="156"/>
      <c r="G82" s="156"/>
      <c r="H82" s="162"/>
      <c r="I82" s="162"/>
    </row>
    <row r="83" spans="1:9" x14ac:dyDescent="0.25">
      <c r="A83" s="157" t="s">
        <v>525</v>
      </c>
      <c r="B83" s="126">
        <v>5</v>
      </c>
      <c r="C83" s="156" t="s">
        <v>491</v>
      </c>
      <c r="D83" s="156">
        <v>9</v>
      </c>
      <c r="E83" s="156" t="s">
        <v>490</v>
      </c>
      <c r="F83" s="156"/>
      <c r="G83" s="156"/>
      <c r="H83" s="162"/>
      <c r="I83" s="162"/>
    </row>
    <row r="84" spans="1:9" x14ac:dyDescent="0.25">
      <c r="A84" s="157" t="s">
        <v>526</v>
      </c>
      <c r="B84" s="126">
        <v>5</v>
      </c>
      <c r="C84" s="156" t="s">
        <v>491</v>
      </c>
      <c r="D84" s="156">
        <v>18</v>
      </c>
      <c r="E84" s="156" t="s">
        <v>490</v>
      </c>
      <c r="F84" s="156"/>
      <c r="G84" s="156"/>
      <c r="H84" s="162"/>
      <c r="I84" s="162"/>
    </row>
    <row r="85" spans="1:9" x14ac:dyDescent="0.25">
      <c r="A85" s="157" t="s">
        <v>108</v>
      </c>
      <c r="B85" s="156">
        <v>0</v>
      </c>
      <c r="C85" s="156" t="s">
        <v>491</v>
      </c>
      <c r="D85" s="156">
        <v>19</v>
      </c>
      <c r="E85" s="156" t="s">
        <v>490</v>
      </c>
      <c r="F85" s="156"/>
      <c r="G85" s="156"/>
      <c r="H85" s="162"/>
      <c r="I85" s="162"/>
    </row>
    <row r="86" spans="1:9" x14ac:dyDescent="0.25">
      <c r="A86" s="157" t="s">
        <v>66</v>
      </c>
      <c r="B86" s="156">
        <v>2</v>
      </c>
      <c r="C86" s="156" t="s">
        <v>491</v>
      </c>
      <c r="D86" s="156">
        <v>9</v>
      </c>
      <c r="E86" s="156" t="s">
        <v>490</v>
      </c>
      <c r="F86" s="156"/>
      <c r="G86" s="156"/>
      <c r="H86" s="162"/>
      <c r="I86" s="162"/>
    </row>
    <row r="87" spans="1:9" x14ac:dyDescent="0.25">
      <c r="A87" s="157" t="s">
        <v>256</v>
      </c>
      <c r="B87" s="156">
        <v>1</v>
      </c>
      <c r="C87" s="156" t="s">
        <v>491</v>
      </c>
      <c r="D87" s="156">
        <v>3</v>
      </c>
      <c r="E87" s="156" t="s">
        <v>490</v>
      </c>
      <c r="F87" s="156"/>
      <c r="G87" s="156"/>
      <c r="H87" s="162"/>
      <c r="I87" s="162"/>
    </row>
    <row r="88" spans="1:9" x14ac:dyDescent="0.25">
      <c r="A88" s="157" t="s">
        <v>236</v>
      </c>
      <c r="B88" s="156">
        <v>1</v>
      </c>
      <c r="C88" s="156" t="s">
        <v>491</v>
      </c>
      <c r="D88" s="156">
        <v>6</v>
      </c>
      <c r="E88" s="156" t="s">
        <v>490</v>
      </c>
      <c r="F88" s="156"/>
      <c r="G88" s="156"/>
      <c r="H88" s="162"/>
      <c r="I88" s="162"/>
    </row>
    <row r="89" spans="1:9" x14ac:dyDescent="0.25">
      <c r="A89" s="157" t="s">
        <v>527</v>
      </c>
      <c r="B89" s="156">
        <v>3</v>
      </c>
      <c r="C89" s="156" t="s">
        <v>491</v>
      </c>
      <c r="D89" s="156">
        <v>2</v>
      </c>
      <c r="E89" s="156" t="s">
        <v>490</v>
      </c>
      <c r="F89" s="156"/>
      <c r="G89" s="156"/>
      <c r="H89" s="162"/>
      <c r="I89" s="162"/>
    </row>
    <row r="90" spans="1:9" x14ac:dyDescent="0.25">
      <c r="A90" s="157" t="s">
        <v>528</v>
      </c>
      <c r="B90" s="156">
        <v>2</v>
      </c>
      <c r="C90" s="156" t="s">
        <v>491</v>
      </c>
      <c r="D90" s="156">
        <v>2</v>
      </c>
      <c r="E90" s="156" t="s">
        <v>490</v>
      </c>
      <c r="F90" s="156"/>
      <c r="G90" s="156"/>
      <c r="H90" s="162"/>
      <c r="I90" s="162"/>
    </row>
    <row r="91" spans="1:9" x14ac:dyDescent="0.25">
      <c r="A91" s="157" t="s">
        <v>529</v>
      </c>
      <c r="B91" s="126">
        <v>4</v>
      </c>
      <c r="C91" s="156" t="s">
        <v>491</v>
      </c>
      <c r="D91" s="156">
        <v>2</v>
      </c>
      <c r="E91" s="156" t="s">
        <v>490</v>
      </c>
      <c r="F91" s="156"/>
      <c r="G91" s="156"/>
      <c r="H91" s="162"/>
      <c r="I91" s="162"/>
    </row>
    <row r="92" spans="1:9" x14ac:dyDescent="0.25">
      <c r="A92" s="157" t="s">
        <v>530</v>
      </c>
      <c r="B92" s="126">
        <v>4</v>
      </c>
      <c r="C92" s="156" t="s">
        <v>491</v>
      </c>
      <c r="D92" s="156">
        <v>3</v>
      </c>
      <c r="E92" s="156" t="s">
        <v>490</v>
      </c>
      <c r="F92" s="156"/>
      <c r="G92" s="156"/>
      <c r="H92" s="162"/>
      <c r="I92" s="162"/>
    </row>
    <row r="93" spans="1:9" x14ac:dyDescent="0.25">
      <c r="A93" s="157" t="s">
        <v>531</v>
      </c>
      <c r="B93" s="126">
        <v>4</v>
      </c>
      <c r="C93" s="156" t="s">
        <v>491</v>
      </c>
      <c r="D93" s="156">
        <v>6</v>
      </c>
      <c r="E93" s="156" t="s">
        <v>490</v>
      </c>
      <c r="F93" s="156"/>
      <c r="G93" s="156"/>
      <c r="H93" s="162"/>
      <c r="I93" s="162"/>
    </row>
    <row r="94" spans="1:9" x14ac:dyDescent="0.25">
      <c r="A94" s="157" t="s">
        <v>532</v>
      </c>
      <c r="B94" s="126">
        <v>4</v>
      </c>
      <c r="C94" s="156" t="s">
        <v>491</v>
      </c>
      <c r="D94" s="156">
        <v>6</v>
      </c>
      <c r="E94" s="156" t="s">
        <v>490</v>
      </c>
      <c r="F94" s="156"/>
      <c r="G94" s="156"/>
      <c r="H94" s="162"/>
      <c r="I94" s="162"/>
    </row>
    <row r="95" spans="1:9" x14ac:dyDescent="0.25">
      <c r="A95" s="157" t="s">
        <v>533</v>
      </c>
      <c r="B95" s="126">
        <v>4</v>
      </c>
      <c r="C95" s="156" t="s">
        <v>491</v>
      </c>
      <c r="D95" s="156">
        <v>14</v>
      </c>
      <c r="E95" s="156" t="s">
        <v>490</v>
      </c>
      <c r="F95" s="156"/>
      <c r="G95" s="156"/>
      <c r="H95" s="162"/>
      <c r="I95" s="162"/>
    </row>
    <row r="96" spans="1:9" x14ac:dyDescent="0.25">
      <c r="A96" s="157" t="s">
        <v>534</v>
      </c>
      <c r="B96" s="126">
        <v>4</v>
      </c>
      <c r="C96" s="156" t="s">
        <v>491</v>
      </c>
      <c r="D96" s="156">
        <v>12</v>
      </c>
      <c r="E96" s="156" t="s">
        <v>490</v>
      </c>
      <c r="F96" s="156"/>
      <c r="G96" s="156"/>
      <c r="H96" s="162"/>
      <c r="I96" s="162"/>
    </row>
    <row r="97" spans="1:9" x14ac:dyDescent="0.25">
      <c r="A97" s="157" t="s">
        <v>535</v>
      </c>
      <c r="B97" s="126">
        <v>4</v>
      </c>
      <c r="C97" s="156" t="s">
        <v>491</v>
      </c>
      <c r="D97" s="156">
        <v>12</v>
      </c>
      <c r="E97" s="156" t="s">
        <v>490</v>
      </c>
      <c r="F97" s="156"/>
      <c r="G97" s="156"/>
      <c r="H97" s="162"/>
      <c r="I97" s="162"/>
    </row>
    <row r="98" spans="1:9" x14ac:dyDescent="0.25">
      <c r="A98" s="157" t="s">
        <v>536</v>
      </c>
      <c r="B98" s="126">
        <v>4</v>
      </c>
      <c r="C98" s="156" t="s">
        <v>491</v>
      </c>
      <c r="D98" s="156">
        <v>12</v>
      </c>
      <c r="E98" s="156" t="s">
        <v>490</v>
      </c>
      <c r="F98" s="156"/>
      <c r="G98" s="156"/>
      <c r="H98" s="162"/>
      <c r="I98" s="162"/>
    </row>
    <row r="99" spans="1:9" x14ac:dyDescent="0.25">
      <c r="A99" s="157" t="s">
        <v>537</v>
      </c>
      <c r="B99" s="126">
        <v>4</v>
      </c>
      <c r="C99" s="156" t="s">
        <v>491</v>
      </c>
      <c r="D99" s="156">
        <v>12</v>
      </c>
      <c r="E99" s="156" t="s">
        <v>490</v>
      </c>
      <c r="F99" s="156"/>
      <c r="G99" s="156"/>
      <c r="H99" s="162"/>
      <c r="I99" s="162"/>
    </row>
    <row r="100" spans="1:9" x14ac:dyDescent="0.25">
      <c r="A100" s="157" t="s">
        <v>538</v>
      </c>
      <c r="B100" s="126">
        <v>4</v>
      </c>
      <c r="C100" s="156" t="s">
        <v>491</v>
      </c>
      <c r="D100" s="156">
        <v>12</v>
      </c>
      <c r="E100" s="156" t="s">
        <v>490</v>
      </c>
      <c r="F100" s="156"/>
      <c r="G100" s="156"/>
      <c r="H100" s="162"/>
      <c r="I100" s="162"/>
    </row>
    <row r="101" spans="1:9" x14ac:dyDescent="0.25">
      <c r="A101" s="157" t="s">
        <v>539</v>
      </c>
      <c r="B101" s="126">
        <v>4</v>
      </c>
      <c r="C101" s="156" t="s">
        <v>491</v>
      </c>
      <c r="D101" s="156">
        <v>12</v>
      </c>
      <c r="E101" s="156" t="s">
        <v>490</v>
      </c>
      <c r="F101" s="156"/>
      <c r="G101" s="156"/>
      <c r="H101" s="162"/>
      <c r="I101" s="162"/>
    </row>
    <row r="102" spans="1:9" x14ac:dyDescent="0.25">
      <c r="A102" s="157" t="s">
        <v>540</v>
      </c>
      <c r="B102" s="126">
        <v>4</v>
      </c>
      <c r="C102" s="156" t="s">
        <v>491</v>
      </c>
      <c r="D102" s="156">
        <v>12</v>
      </c>
      <c r="E102" s="156" t="s">
        <v>490</v>
      </c>
      <c r="F102" s="156"/>
      <c r="G102" s="156"/>
      <c r="H102" s="162"/>
      <c r="I102" s="162"/>
    </row>
    <row r="103" spans="1:9" x14ac:dyDescent="0.25">
      <c r="A103" s="157" t="s">
        <v>541</v>
      </c>
      <c r="B103" s="126">
        <v>4</v>
      </c>
      <c r="C103" s="156" t="s">
        <v>491</v>
      </c>
      <c r="D103" s="156">
        <v>12</v>
      </c>
      <c r="E103" s="156" t="s">
        <v>490</v>
      </c>
      <c r="F103" s="156"/>
      <c r="G103" s="156"/>
      <c r="H103" s="162"/>
      <c r="I103" s="162"/>
    </row>
    <row r="104" spans="1:9" x14ac:dyDescent="0.25">
      <c r="A104" s="157" t="s">
        <v>542</v>
      </c>
      <c r="B104" s="126">
        <v>4</v>
      </c>
      <c r="C104" s="156" t="s">
        <v>491</v>
      </c>
      <c r="D104" s="156">
        <v>12</v>
      </c>
      <c r="E104" s="156" t="s">
        <v>490</v>
      </c>
      <c r="F104" s="156"/>
      <c r="G104" s="156"/>
      <c r="H104" s="162"/>
      <c r="I104" s="162"/>
    </row>
    <row r="105" spans="1:9" x14ac:dyDescent="0.25">
      <c r="A105" s="157" t="s">
        <v>543</v>
      </c>
      <c r="B105" s="126">
        <v>4</v>
      </c>
      <c r="C105" s="156" t="s">
        <v>491</v>
      </c>
      <c r="D105" s="156">
        <v>12</v>
      </c>
      <c r="E105" s="156" t="s">
        <v>490</v>
      </c>
      <c r="F105" s="156"/>
      <c r="G105" s="156"/>
      <c r="H105" s="162"/>
      <c r="I105" s="162"/>
    </row>
    <row r="106" spans="1:9" x14ac:dyDescent="0.25">
      <c r="A106" s="157" t="s">
        <v>544</v>
      </c>
      <c r="B106" s="126">
        <v>4</v>
      </c>
      <c r="C106" s="156" t="s">
        <v>491</v>
      </c>
      <c r="D106" s="156">
        <v>12</v>
      </c>
      <c r="E106" s="156" t="s">
        <v>490</v>
      </c>
      <c r="F106" s="156"/>
      <c r="G106" s="156"/>
      <c r="H106" s="162"/>
      <c r="I106" s="162"/>
    </row>
    <row r="107" spans="1:9" x14ac:dyDescent="0.25">
      <c r="A107" s="157" t="s">
        <v>545</v>
      </c>
      <c r="B107" s="126">
        <v>5</v>
      </c>
      <c r="C107" s="156" t="s">
        <v>491</v>
      </c>
      <c r="D107" s="156">
        <v>20</v>
      </c>
      <c r="E107" s="156" t="s">
        <v>490</v>
      </c>
      <c r="F107" s="156"/>
      <c r="G107" s="156"/>
      <c r="H107" s="162"/>
      <c r="I107" s="162"/>
    </row>
    <row r="108" spans="1:9" x14ac:dyDescent="0.25">
      <c r="A108" s="157" t="s">
        <v>546</v>
      </c>
      <c r="B108" s="126">
        <v>5</v>
      </c>
      <c r="C108" s="156" t="s">
        <v>491</v>
      </c>
      <c r="D108" s="156">
        <v>20</v>
      </c>
      <c r="E108" s="156" t="s">
        <v>490</v>
      </c>
      <c r="F108" s="156"/>
      <c r="G108" s="156"/>
      <c r="H108" s="162"/>
      <c r="I108" s="162"/>
    </row>
    <row r="109" spans="1:9" x14ac:dyDescent="0.25">
      <c r="A109" s="157" t="s">
        <v>547</v>
      </c>
      <c r="B109" s="126">
        <v>5</v>
      </c>
      <c r="C109" s="156" t="s">
        <v>491</v>
      </c>
      <c r="D109" s="156">
        <v>9</v>
      </c>
      <c r="E109" s="156" t="s">
        <v>490</v>
      </c>
      <c r="F109" s="156"/>
      <c r="G109" s="156"/>
      <c r="H109" s="162"/>
      <c r="I109" s="162"/>
    </row>
    <row r="110" spans="1:9" x14ac:dyDescent="0.25">
      <c r="A110" s="157" t="s">
        <v>548</v>
      </c>
      <c r="B110" s="126">
        <v>5</v>
      </c>
      <c r="C110" s="156" t="s">
        <v>491</v>
      </c>
      <c r="D110" s="156">
        <v>9</v>
      </c>
      <c r="E110" s="156" t="s">
        <v>490</v>
      </c>
      <c r="F110" s="156"/>
      <c r="G110" s="156"/>
      <c r="H110" s="162"/>
      <c r="I110" s="162"/>
    </row>
    <row r="111" spans="1:9" x14ac:dyDescent="0.25">
      <c r="A111" s="157" t="s">
        <v>549</v>
      </c>
      <c r="B111" s="126">
        <v>5</v>
      </c>
      <c r="C111" s="156" t="s">
        <v>491</v>
      </c>
      <c r="D111" s="156">
        <v>12</v>
      </c>
      <c r="E111" s="156" t="s">
        <v>490</v>
      </c>
      <c r="F111" s="156"/>
      <c r="G111" s="156"/>
      <c r="H111" s="162"/>
      <c r="I111" s="162"/>
    </row>
    <row r="112" spans="1:9" x14ac:dyDescent="0.25">
      <c r="A112" s="157" t="s">
        <v>550</v>
      </c>
      <c r="B112" s="126">
        <v>5</v>
      </c>
      <c r="C112" s="156" t="s">
        <v>491</v>
      </c>
      <c r="D112" s="156">
        <v>12</v>
      </c>
      <c r="E112" s="156" t="s">
        <v>490</v>
      </c>
      <c r="F112" s="156"/>
      <c r="G112" s="156"/>
      <c r="H112" s="162"/>
      <c r="I112" s="162"/>
    </row>
    <row r="113" spans="1:9" x14ac:dyDescent="0.25">
      <c r="A113" s="157" t="s">
        <v>551</v>
      </c>
      <c r="B113" s="126">
        <v>5</v>
      </c>
      <c r="C113" s="156" t="s">
        <v>491</v>
      </c>
      <c r="D113" s="156">
        <v>12</v>
      </c>
      <c r="E113" s="156" t="s">
        <v>490</v>
      </c>
      <c r="F113" s="156"/>
      <c r="G113" s="156"/>
      <c r="H113" s="162"/>
      <c r="I113" s="162"/>
    </row>
    <row r="114" spans="1:9" x14ac:dyDescent="0.25">
      <c r="A114" s="157" t="s">
        <v>552</v>
      </c>
      <c r="B114" s="126">
        <v>5</v>
      </c>
      <c r="C114" s="156" t="s">
        <v>491</v>
      </c>
      <c r="D114" s="156">
        <v>12</v>
      </c>
      <c r="E114" s="156" t="s">
        <v>490</v>
      </c>
      <c r="F114" s="156"/>
      <c r="G114" s="156"/>
      <c r="H114" s="162"/>
      <c r="I114" s="162"/>
    </row>
    <row r="115" spans="1:9" x14ac:dyDescent="0.25">
      <c r="A115" s="157" t="s">
        <v>237</v>
      </c>
      <c r="B115" s="156">
        <v>1</v>
      </c>
      <c r="C115" s="156" t="s">
        <v>491</v>
      </c>
      <c r="D115" s="156">
        <v>7</v>
      </c>
      <c r="E115" s="156" t="s">
        <v>490</v>
      </c>
      <c r="F115" s="156"/>
      <c r="G115" s="156"/>
      <c r="H115" s="162"/>
      <c r="I115" s="162"/>
    </row>
    <row r="116" spans="1:9" x14ac:dyDescent="0.25">
      <c r="A116" s="157" t="s">
        <v>272</v>
      </c>
      <c r="B116" s="126">
        <v>5</v>
      </c>
      <c r="C116" s="156" t="s">
        <v>491</v>
      </c>
      <c r="D116" s="156">
        <v>8</v>
      </c>
      <c r="E116" s="156" t="s">
        <v>490</v>
      </c>
      <c r="F116" s="156"/>
      <c r="G116" s="156"/>
      <c r="H116" s="162"/>
      <c r="I116" s="162"/>
    </row>
    <row r="117" spans="1:9" x14ac:dyDescent="0.25">
      <c r="A117" s="157" t="s">
        <v>363</v>
      </c>
      <c r="B117" s="156">
        <v>1</v>
      </c>
      <c r="C117" s="156" t="s">
        <v>491</v>
      </c>
      <c r="D117" s="156">
        <v>8</v>
      </c>
      <c r="E117" s="156" t="s">
        <v>490</v>
      </c>
      <c r="F117" s="156"/>
      <c r="G117" s="156"/>
      <c r="H117" s="162"/>
      <c r="I117" s="162"/>
    </row>
    <row r="118" spans="1:9" x14ac:dyDescent="0.25">
      <c r="A118" s="157" t="s">
        <v>486</v>
      </c>
      <c r="B118" s="126">
        <v>5</v>
      </c>
      <c r="C118" s="156" t="s">
        <v>491</v>
      </c>
      <c r="D118" s="156">
        <v>93</v>
      </c>
      <c r="E118" s="156" t="s">
        <v>490</v>
      </c>
      <c r="F118" s="156"/>
      <c r="G118" s="156"/>
      <c r="H118" s="162"/>
      <c r="I118" s="162"/>
    </row>
    <row r="119" spans="1:9" x14ac:dyDescent="0.25">
      <c r="A119" s="157" t="s">
        <v>486</v>
      </c>
      <c r="B119" s="126">
        <v>4</v>
      </c>
      <c r="C119" s="156" t="s">
        <v>491</v>
      </c>
      <c r="D119" s="156">
        <v>120</v>
      </c>
      <c r="E119" s="156" t="s">
        <v>490</v>
      </c>
      <c r="F119" s="156"/>
      <c r="G119" s="156"/>
      <c r="H119" s="162"/>
      <c r="I119" s="162"/>
    </row>
    <row r="120" spans="1:9" x14ac:dyDescent="0.25">
      <c r="A120" s="157" t="s">
        <v>486</v>
      </c>
      <c r="B120" s="156">
        <v>3</v>
      </c>
      <c r="C120" s="156" t="s">
        <v>491</v>
      </c>
      <c r="D120" s="156">
        <v>122</v>
      </c>
      <c r="E120" s="156" t="s">
        <v>490</v>
      </c>
      <c r="F120" s="156"/>
      <c r="G120" s="156"/>
      <c r="H120" s="162"/>
      <c r="I120" s="162"/>
    </row>
    <row r="121" spans="1:9" x14ac:dyDescent="0.25">
      <c r="A121" s="157" t="s">
        <v>486</v>
      </c>
      <c r="B121" s="156">
        <v>2</v>
      </c>
      <c r="C121" s="156" t="s">
        <v>491</v>
      </c>
      <c r="D121" s="156">
        <v>60</v>
      </c>
      <c r="E121" s="156" t="s">
        <v>490</v>
      </c>
      <c r="F121" s="156"/>
      <c r="G121" s="156"/>
      <c r="H121" s="162"/>
      <c r="I121" s="162"/>
    </row>
    <row r="122" spans="1:9" x14ac:dyDescent="0.25">
      <c r="A122" s="157" t="s">
        <v>486</v>
      </c>
      <c r="B122" s="156">
        <v>1</v>
      </c>
      <c r="C122" s="156" t="s">
        <v>491</v>
      </c>
      <c r="D122" s="156">
        <v>37</v>
      </c>
      <c r="E122" s="156" t="s">
        <v>490</v>
      </c>
      <c r="F122" s="156"/>
      <c r="G122" s="156"/>
      <c r="H122" s="162"/>
      <c r="I122" s="162"/>
    </row>
    <row r="123" spans="1:9" x14ac:dyDescent="0.25">
      <c r="A123" s="157" t="s">
        <v>233</v>
      </c>
      <c r="B123" s="156">
        <v>0</v>
      </c>
      <c r="C123" s="156" t="s">
        <v>491</v>
      </c>
      <c r="D123" s="156">
        <v>19</v>
      </c>
      <c r="E123" s="156" t="s">
        <v>490</v>
      </c>
      <c r="F123" s="156"/>
      <c r="G123" s="156"/>
      <c r="H123" s="162"/>
      <c r="I123" s="162"/>
    </row>
    <row r="124" spans="1:9" x14ac:dyDescent="0.25">
      <c r="A124" s="157" t="s">
        <v>553</v>
      </c>
      <c r="B124" s="126">
        <v>5</v>
      </c>
      <c r="C124" s="156" t="s">
        <v>491</v>
      </c>
      <c r="D124" s="156">
        <v>4</v>
      </c>
      <c r="E124" s="156" t="s">
        <v>490</v>
      </c>
      <c r="F124" s="156"/>
      <c r="G124" s="156"/>
      <c r="H124" s="162"/>
      <c r="I124" s="162"/>
    </row>
    <row r="125" spans="1:9" x14ac:dyDescent="0.25">
      <c r="A125" s="157" t="s">
        <v>488</v>
      </c>
      <c r="B125" s="156">
        <v>2</v>
      </c>
      <c r="C125" s="156" t="s">
        <v>491</v>
      </c>
      <c r="D125" s="156">
        <v>72</v>
      </c>
      <c r="E125" s="156" t="s">
        <v>490</v>
      </c>
      <c r="F125" s="156"/>
      <c r="G125" s="156"/>
      <c r="H125" s="162"/>
      <c r="I125" s="162"/>
    </row>
    <row r="126" spans="1:9" x14ac:dyDescent="0.25">
      <c r="A126" s="157" t="s">
        <v>156</v>
      </c>
      <c r="B126" s="126">
        <v>5</v>
      </c>
      <c r="C126" s="156" t="s">
        <v>491</v>
      </c>
      <c r="D126" s="156">
        <v>3</v>
      </c>
      <c r="E126" s="156" t="s">
        <v>490</v>
      </c>
      <c r="F126" s="156"/>
      <c r="G126" s="156"/>
      <c r="H126" s="162"/>
      <c r="I126" s="162"/>
    </row>
    <row r="127" spans="1:9" x14ac:dyDescent="0.25">
      <c r="A127" s="157" t="s">
        <v>156</v>
      </c>
      <c r="B127" s="156">
        <v>3</v>
      </c>
      <c r="C127" s="156" t="s">
        <v>491</v>
      </c>
      <c r="D127" s="156">
        <v>5</v>
      </c>
      <c r="E127" s="156" t="s">
        <v>490</v>
      </c>
      <c r="F127" s="156"/>
      <c r="G127" s="156"/>
      <c r="H127" s="162"/>
      <c r="I127" s="162"/>
    </row>
    <row r="128" spans="1:9" x14ac:dyDescent="0.25">
      <c r="A128" s="157" t="s">
        <v>211</v>
      </c>
      <c r="B128" s="126">
        <v>5</v>
      </c>
      <c r="C128" s="156" t="s">
        <v>491</v>
      </c>
      <c r="D128" s="156">
        <v>4</v>
      </c>
      <c r="E128" s="156" t="s">
        <v>490</v>
      </c>
      <c r="F128" s="156"/>
      <c r="G128" s="156"/>
      <c r="H128" s="162"/>
      <c r="I128" s="162"/>
    </row>
    <row r="129" spans="1:9" x14ac:dyDescent="0.25">
      <c r="A129" s="157" t="s">
        <v>554</v>
      </c>
      <c r="B129" s="126">
        <v>5</v>
      </c>
      <c r="C129" s="156" t="s">
        <v>491</v>
      </c>
      <c r="D129" s="156">
        <v>4</v>
      </c>
      <c r="E129" s="156" t="s">
        <v>490</v>
      </c>
      <c r="F129" s="156"/>
      <c r="G129" s="156"/>
      <c r="H129" s="162"/>
      <c r="I129" s="162"/>
    </row>
    <row r="130" spans="1:9" x14ac:dyDescent="0.25">
      <c r="A130" s="157" t="s">
        <v>554</v>
      </c>
      <c r="B130" s="126">
        <v>5</v>
      </c>
      <c r="C130" s="156" t="s">
        <v>491</v>
      </c>
      <c r="D130" s="156">
        <v>9</v>
      </c>
      <c r="E130" s="156" t="s">
        <v>490</v>
      </c>
      <c r="F130" s="156"/>
      <c r="G130" s="156"/>
      <c r="H130" s="162"/>
      <c r="I130" s="162"/>
    </row>
    <row r="131" spans="1:9" x14ac:dyDescent="0.25">
      <c r="A131" s="157" t="s">
        <v>276</v>
      </c>
      <c r="B131" s="156">
        <v>2</v>
      </c>
      <c r="C131" s="156" t="s">
        <v>555</v>
      </c>
      <c r="D131" s="156">
        <v>8</v>
      </c>
      <c r="E131" s="156" t="s">
        <v>32</v>
      </c>
      <c r="F131" s="156"/>
      <c r="G131" s="156"/>
      <c r="H131" s="162"/>
      <c r="I131" s="162"/>
    </row>
    <row r="132" spans="1:9" x14ac:dyDescent="0.25">
      <c r="A132" s="157" t="s">
        <v>502</v>
      </c>
      <c r="B132" s="156">
        <v>2</v>
      </c>
      <c r="C132" s="156" t="s">
        <v>555</v>
      </c>
      <c r="D132" s="156">
        <v>10</v>
      </c>
      <c r="E132" s="156" t="s">
        <v>32</v>
      </c>
      <c r="F132" s="156"/>
      <c r="G132" s="156"/>
      <c r="H132" s="162"/>
      <c r="I132" s="162"/>
    </row>
    <row r="133" spans="1:9" x14ac:dyDescent="0.25">
      <c r="A133" s="157" t="s">
        <v>520</v>
      </c>
      <c r="B133" s="156">
        <v>3</v>
      </c>
      <c r="C133" s="156" t="s">
        <v>555</v>
      </c>
      <c r="D133" s="156">
        <v>11</v>
      </c>
      <c r="E133" s="156" t="s">
        <v>32</v>
      </c>
      <c r="F133" s="156"/>
      <c r="G133" s="156"/>
      <c r="H133" s="162"/>
      <c r="I133" s="162"/>
    </row>
    <row r="134" spans="1:9" x14ac:dyDescent="0.25">
      <c r="A134" s="157" t="s">
        <v>189</v>
      </c>
      <c r="B134" s="156">
        <v>3</v>
      </c>
      <c r="C134" s="156" t="s">
        <v>555</v>
      </c>
      <c r="D134" s="156">
        <v>8</v>
      </c>
      <c r="E134" s="156" t="s">
        <v>32</v>
      </c>
      <c r="F134" s="156"/>
      <c r="G134" s="156"/>
      <c r="H134" s="162"/>
      <c r="I134" s="162"/>
    </row>
    <row r="135" spans="1:9" x14ac:dyDescent="0.25">
      <c r="A135" s="157" t="s">
        <v>460</v>
      </c>
      <c r="B135" s="126">
        <v>4</v>
      </c>
      <c r="C135" s="156" t="s">
        <v>555</v>
      </c>
      <c r="D135" s="156">
        <v>10</v>
      </c>
      <c r="E135" s="156" t="s">
        <v>32</v>
      </c>
      <c r="F135" s="156"/>
      <c r="G135" s="156"/>
      <c r="H135" s="162"/>
      <c r="I135" s="162"/>
    </row>
    <row r="136" spans="1:9" x14ac:dyDescent="0.25">
      <c r="A136" s="157" t="s">
        <v>556</v>
      </c>
      <c r="B136" s="126">
        <v>4</v>
      </c>
      <c r="C136" s="156" t="s">
        <v>555</v>
      </c>
      <c r="D136" s="156">
        <v>10</v>
      </c>
      <c r="E136" s="156" t="s">
        <v>32</v>
      </c>
      <c r="F136" s="156"/>
      <c r="G136" s="156"/>
      <c r="H136" s="162"/>
      <c r="I136" s="162"/>
    </row>
    <row r="137" spans="1:9" x14ac:dyDescent="0.25">
      <c r="A137" s="157" t="s">
        <v>521</v>
      </c>
      <c r="B137" s="126">
        <v>4</v>
      </c>
      <c r="C137" s="156" t="s">
        <v>555</v>
      </c>
      <c r="D137" s="156">
        <v>7</v>
      </c>
      <c r="E137" s="156" t="s">
        <v>32</v>
      </c>
      <c r="F137" s="156"/>
      <c r="G137" s="156"/>
      <c r="H137" s="162"/>
      <c r="I137" s="162"/>
    </row>
    <row r="138" spans="1:9" x14ac:dyDescent="0.25">
      <c r="A138" s="157" t="s">
        <v>557</v>
      </c>
      <c r="B138" s="126">
        <v>4</v>
      </c>
      <c r="C138" s="156" t="s">
        <v>555</v>
      </c>
      <c r="D138" s="156">
        <v>17</v>
      </c>
      <c r="E138" s="156" t="s">
        <v>32</v>
      </c>
      <c r="F138" s="156"/>
      <c r="G138" s="156"/>
      <c r="H138" s="162"/>
      <c r="I138" s="162"/>
    </row>
    <row r="139" spans="1:9" x14ac:dyDescent="0.25">
      <c r="A139" s="157" t="s">
        <v>557</v>
      </c>
      <c r="B139" s="156">
        <v>3</v>
      </c>
      <c r="C139" s="156" t="s">
        <v>555</v>
      </c>
      <c r="D139" s="156">
        <v>18</v>
      </c>
      <c r="E139" s="156" t="s">
        <v>32</v>
      </c>
      <c r="F139" s="156"/>
      <c r="G139" s="156"/>
      <c r="H139" s="162"/>
      <c r="I139" s="162"/>
    </row>
    <row r="140" spans="1:9" x14ac:dyDescent="0.25">
      <c r="A140" s="157" t="s">
        <v>557</v>
      </c>
      <c r="B140" s="156">
        <v>1</v>
      </c>
      <c r="C140" s="156" t="s">
        <v>555</v>
      </c>
      <c r="D140" s="156">
        <v>20</v>
      </c>
      <c r="E140" s="156" t="s">
        <v>32</v>
      </c>
      <c r="F140" s="156"/>
      <c r="G140" s="156"/>
      <c r="H140" s="162"/>
      <c r="I140" s="162"/>
    </row>
    <row r="141" spans="1:9" x14ac:dyDescent="0.25">
      <c r="A141" s="157" t="s">
        <v>558</v>
      </c>
      <c r="B141" s="156">
        <v>2</v>
      </c>
      <c r="C141" s="156" t="s">
        <v>555</v>
      </c>
      <c r="D141" s="156">
        <v>18</v>
      </c>
      <c r="E141" s="156" t="s">
        <v>32</v>
      </c>
      <c r="F141" s="156"/>
      <c r="G141" s="156"/>
      <c r="H141" s="162"/>
      <c r="I141" s="162"/>
    </row>
    <row r="142" spans="1:9" x14ac:dyDescent="0.25">
      <c r="A142" s="157" t="s">
        <v>559</v>
      </c>
      <c r="B142" s="156">
        <v>0</v>
      </c>
      <c r="C142" s="156" t="s">
        <v>555</v>
      </c>
      <c r="D142" s="156">
        <v>21</v>
      </c>
      <c r="E142" s="156" t="s">
        <v>32</v>
      </c>
      <c r="F142" s="156"/>
      <c r="G142" s="156"/>
      <c r="H142" s="162"/>
      <c r="I142" s="162"/>
    </row>
    <row r="143" spans="1:9" x14ac:dyDescent="0.25">
      <c r="A143" s="157" t="s">
        <v>66</v>
      </c>
      <c r="B143" s="126">
        <v>5</v>
      </c>
      <c r="C143" s="156" t="s">
        <v>555</v>
      </c>
      <c r="D143" s="156">
        <v>18</v>
      </c>
      <c r="E143" s="156" t="s">
        <v>32</v>
      </c>
      <c r="F143" s="156"/>
      <c r="G143" s="156"/>
      <c r="H143" s="162"/>
      <c r="I143" s="162"/>
    </row>
    <row r="144" spans="1:9" x14ac:dyDescent="0.25">
      <c r="A144" s="157" t="s">
        <v>66</v>
      </c>
      <c r="B144" s="126">
        <v>4</v>
      </c>
      <c r="C144" s="156" t="s">
        <v>555</v>
      </c>
      <c r="D144" s="156">
        <v>12</v>
      </c>
      <c r="E144" s="156" t="s">
        <v>32</v>
      </c>
      <c r="F144" s="156"/>
      <c r="G144" s="156"/>
      <c r="H144" s="162"/>
      <c r="I144" s="162"/>
    </row>
    <row r="145" spans="1:9" x14ac:dyDescent="0.25">
      <c r="A145" s="157" t="s">
        <v>66</v>
      </c>
      <c r="B145" s="156">
        <v>3</v>
      </c>
      <c r="C145" s="156" t="s">
        <v>555</v>
      </c>
      <c r="D145" s="156">
        <v>8</v>
      </c>
      <c r="E145" s="156" t="s">
        <v>32</v>
      </c>
      <c r="F145" s="156"/>
      <c r="G145" s="156"/>
      <c r="H145" s="162"/>
      <c r="I145" s="162"/>
    </row>
    <row r="146" spans="1:9" x14ac:dyDescent="0.25">
      <c r="A146" s="157" t="s">
        <v>66</v>
      </c>
      <c r="B146" s="156">
        <v>1</v>
      </c>
      <c r="C146" s="156" t="s">
        <v>555</v>
      </c>
      <c r="D146" s="156">
        <v>20</v>
      </c>
      <c r="E146" s="156" t="s">
        <v>32</v>
      </c>
      <c r="F146" s="156"/>
      <c r="G146" s="156"/>
      <c r="H146" s="162"/>
      <c r="I146" s="162"/>
    </row>
    <row r="147" spans="1:9" x14ac:dyDescent="0.25">
      <c r="A147" s="157" t="s">
        <v>533</v>
      </c>
      <c r="B147" s="126">
        <v>4</v>
      </c>
      <c r="C147" s="156" t="s">
        <v>555</v>
      </c>
      <c r="D147" s="156">
        <v>11</v>
      </c>
      <c r="E147" s="156" t="s">
        <v>32</v>
      </c>
      <c r="F147" s="156"/>
      <c r="G147" s="156"/>
      <c r="H147" s="162"/>
      <c r="I147" s="162"/>
    </row>
    <row r="148" spans="1:9" x14ac:dyDescent="0.25">
      <c r="A148" s="157" t="s">
        <v>560</v>
      </c>
      <c r="B148" s="126">
        <v>5</v>
      </c>
      <c r="C148" s="156" t="s">
        <v>555</v>
      </c>
      <c r="D148" s="156">
        <v>6</v>
      </c>
      <c r="E148" s="156" t="s">
        <v>32</v>
      </c>
      <c r="F148" s="156"/>
      <c r="G148" s="156"/>
      <c r="H148" s="162"/>
      <c r="I148" s="162"/>
    </row>
    <row r="149" spans="1:9" x14ac:dyDescent="0.25">
      <c r="A149" s="157" t="s">
        <v>545</v>
      </c>
      <c r="B149" s="126">
        <v>5</v>
      </c>
      <c r="C149" s="156" t="s">
        <v>555</v>
      </c>
      <c r="D149" s="156">
        <v>26</v>
      </c>
      <c r="E149" s="156" t="s">
        <v>32</v>
      </c>
      <c r="F149" s="156"/>
      <c r="G149" s="156"/>
      <c r="H149" s="162"/>
      <c r="I149" s="162"/>
    </row>
    <row r="150" spans="1:9" x14ac:dyDescent="0.25">
      <c r="A150" s="157" t="s">
        <v>546</v>
      </c>
      <c r="B150" s="126">
        <v>5</v>
      </c>
      <c r="C150" s="156" t="s">
        <v>555</v>
      </c>
      <c r="D150" s="156">
        <v>26</v>
      </c>
      <c r="E150" s="156" t="s">
        <v>32</v>
      </c>
      <c r="F150" s="156"/>
      <c r="G150" s="156"/>
      <c r="H150" s="162"/>
      <c r="I150" s="162"/>
    </row>
    <row r="151" spans="1:9" x14ac:dyDescent="0.25">
      <c r="A151" s="157" t="s">
        <v>547</v>
      </c>
      <c r="B151" s="126">
        <v>5</v>
      </c>
      <c r="C151" s="156" t="s">
        <v>555</v>
      </c>
      <c r="D151" s="156">
        <v>9</v>
      </c>
      <c r="E151" s="156" t="s">
        <v>32</v>
      </c>
      <c r="F151" s="156"/>
      <c r="G151" s="156"/>
      <c r="H151" s="162"/>
      <c r="I151" s="162"/>
    </row>
    <row r="152" spans="1:9" x14ac:dyDescent="0.25">
      <c r="A152" s="157" t="s">
        <v>548</v>
      </c>
      <c r="B152" s="126">
        <v>5</v>
      </c>
      <c r="C152" s="156" t="s">
        <v>555</v>
      </c>
      <c r="D152" s="156">
        <v>9</v>
      </c>
      <c r="E152" s="156" t="s">
        <v>32</v>
      </c>
      <c r="F152" s="156"/>
      <c r="G152" s="156"/>
      <c r="H152" s="162"/>
      <c r="I152" s="162"/>
    </row>
    <row r="153" spans="1:9" x14ac:dyDescent="0.25">
      <c r="A153" s="157" t="s">
        <v>272</v>
      </c>
      <c r="B153" s="126">
        <v>5</v>
      </c>
      <c r="C153" s="156" t="s">
        <v>555</v>
      </c>
      <c r="D153" s="156">
        <v>24</v>
      </c>
      <c r="E153" s="156" t="s">
        <v>32</v>
      </c>
      <c r="F153" s="156"/>
      <c r="G153" s="156"/>
      <c r="H153" s="162"/>
      <c r="I153" s="162"/>
    </row>
    <row r="154" spans="1:9" x14ac:dyDescent="0.25">
      <c r="A154" s="157" t="s">
        <v>272</v>
      </c>
      <c r="B154" s="126">
        <v>4</v>
      </c>
      <c r="C154" s="156" t="s">
        <v>555</v>
      </c>
      <c r="D154" s="156">
        <v>14</v>
      </c>
      <c r="E154" s="156" t="s">
        <v>32</v>
      </c>
      <c r="F154" s="156"/>
      <c r="G154" s="156"/>
      <c r="H154" s="162"/>
      <c r="I154" s="162"/>
    </row>
    <row r="155" spans="1:9" x14ac:dyDescent="0.25">
      <c r="A155" s="157" t="s">
        <v>272</v>
      </c>
      <c r="B155" s="156">
        <v>3</v>
      </c>
      <c r="C155" s="156" t="s">
        <v>555</v>
      </c>
      <c r="D155" s="156">
        <v>12</v>
      </c>
      <c r="E155" s="156" t="s">
        <v>32</v>
      </c>
      <c r="F155" s="156"/>
      <c r="G155" s="156"/>
      <c r="H155" s="162"/>
      <c r="I155" s="162"/>
    </row>
    <row r="156" spans="1:9" x14ac:dyDescent="0.25">
      <c r="A156" s="157" t="s">
        <v>363</v>
      </c>
      <c r="B156" s="156">
        <v>1</v>
      </c>
      <c r="C156" s="156" t="s">
        <v>555</v>
      </c>
      <c r="D156" s="156">
        <v>12</v>
      </c>
      <c r="E156" s="156" t="s">
        <v>32</v>
      </c>
      <c r="F156" s="156"/>
      <c r="G156" s="156"/>
      <c r="H156" s="162"/>
      <c r="I156" s="162"/>
    </row>
    <row r="157" spans="1:9" x14ac:dyDescent="0.25">
      <c r="A157" s="157" t="s">
        <v>156</v>
      </c>
      <c r="B157" s="156">
        <v>2</v>
      </c>
      <c r="C157" s="156" t="s">
        <v>555</v>
      </c>
      <c r="D157" s="156">
        <v>12</v>
      </c>
      <c r="E157" s="156" t="s">
        <v>32</v>
      </c>
      <c r="F157" s="156"/>
      <c r="G157" s="156"/>
      <c r="H157" s="162"/>
      <c r="I157" s="162"/>
    </row>
    <row r="158" spans="1:9" x14ac:dyDescent="0.25">
      <c r="A158" s="157" t="s">
        <v>156</v>
      </c>
      <c r="B158" s="156">
        <v>1</v>
      </c>
      <c r="C158" s="156" t="s">
        <v>555</v>
      </c>
      <c r="D158" s="156">
        <v>22</v>
      </c>
      <c r="E158" s="156" t="s">
        <v>32</v>
      </c>
      <c r="F158" s="156"/>
      <c r="G158" s="156"/>
      <c r="H158" s="162"/>
      <c r="I158" s="162"/>
    </row>
    <row r="159" spans="1:9" x14ac:dyDescent="0.25">
      <c r="A159" s="157" t="s">
        <v>561</v>
      </c>
      <c r="B159" s="156">
        <v>1</v>
      </c>
      <c r="C159" s="156" t="s">
        <v>25</v>
      </c>
      <c r="D159" s="156">
        <v>20</v>
      </c>
      <c r="E159" s="156" t="s">
        <v>52</v>
      </c>
      <c r="F159" s="156"/>
      <c r="G159" s="156"/>
      <c r="H159" s="162"/>
      <c r="I159" s="162"/>
    </row>
    <row r="160" spans="1:9" x14ac:dyDescent="0.25">
      <c r="A160" s="157" t="s">
        <v>562</v>
      </c>
      <c r="B160" s="156">
        <v>1</v>
      </c>
      <c r="C160" s="156" t="s">
        <v>25</v>
      </c>
      <c r="D160" s="156">
        <v>2</v>
      </c>
      <c r="E160" s="156" t="s">
        <v>52</v>
      </c>
      <c r="F160" s="156"/>
      <c r="G160" s="156"/>
      <c r="H160" s="162"/>
      <c r="I160" s="162"/>
    </row>
    <row r="161" spans="1:9" x14ac:dyDescent="0.25">
      <c r="A161" s="157" t="s">
        <v>563</v>
      </c>
      <c r="B161" s="126">
        <v>5</v>
      </c>
      <c r="C161" s="156" t="s">
        <v>25</v>
      </c>
      <c r="D161" s="156">
        <v>4</v>
      </c>
      <c r="E161" s="156" t="s">
        <v>52</v>
      </c>
      <c r="F161" s="156"/>
      <c r="G161" s="156"/>
      <c r="H161" s="162"/>
      <c r="I161" s="162"/>
    </row>
    <row r="162" spans="1:9" x14ac:dyDescent="0.25">
      <c r="A162" s="157" t="s">
        <v>493</v>
      </c>
      <c r="B162" s="156">
        <v>1</v>
      </c>
      <c r="C162" s="156" t="s">
        <v>41</v>
      </c>
      <c r="D162" s="156">
        <v>4</v>
      </c>
      <c r="E162" s="156" t="s">
        <v>45</v>
      </c>
      <c r="F162" s="156"/>
      <c r="G162" s="156"/>
      <c r="H162" s="162"/>
      <c r="I162" s="162"/>
    </row>
    <row r="163" spans="1:9" x14ac:dyDescent="0.25">
      <c r="A163" s="157" t="s">
        <v>155</v>
      </c>
      <c r="B163" s="156">
        <v>1</v>
      </c>
      <c r="C163" s="156" t="s">
        <v>41</v>
      </c>
      <c r="D163" s="156">
        <v>2</v>
      </c>
      <c r="E163" s="156" t="s">
        <v>45</v>
      </c>
      <c r="F163" s="156"/>
      <c r="G163" s="156"/>
      <c r="H163" s="162"/>
      <c r="I163" s="162"/>
    </row>
    <row r="164" spans="1:9" x14ac:dyDescent="0.25">
      <c r="A164" s="157" t="s">
        <v>494</v>
      </c>
      <c r="B164" s="156">
        <v>1</v>
      </c>
      <c r="C164" s="156" t="s">
        <v>41</v>
      </c>
      <c r="D164" s="156">
        <v>4</v>
      </c>
      <c r="E164" s="156" t="s">
        <v>45</v>
      </c>
      <c r="F164" s="156"/>
      <c r="G164" s="156"/>
      <c r="H164" s="162"/>
      <c r="I164" s="162"/>
    </row>
    <row r="165" spans="1:9" x14ac:dyDescent="0.25">
      <c r="A165" s="157" t="s">
        <v>147</v>
      </c>
      <c r="B165" s="156">
        <v>1</v>
      </c>
      <c r="C165" s="156" t="s">
        <v>41</v>
      </c>
      <c r="D165" s="156">
        <v>4</v>
      </c>
      <c r="E165" s="156" t="s">
        <v>45</v>
      </c>
      <c r="F165" s="156"/>
      <c r="G165" s="156"/>
      <c r="H165" s="162"/>
      <c r="I165" s="162"/>
    </row>
    <row r="166" spans="1:9" x14ac:dyDescent="0.25">
      <c r="A166" s="157" t="s">
        <v>495</v>
      </c>
      <c r="B166" s="156">
        <v>1</v>
      </c>
      <c r="C166" s="156" t="s">
        <v>41</v>
      </c>
      <c r="D166" s="156">
        <v>4</v>
      </c>
      <c r="E166" s="156" t="s">
        <v>45</v>
      </c>
      <c r="F166" s="156"/>
      <c r="G166" s="156"/>
      <c r="H166" s="162"/>
      <c r="I166" s="162"/>
    </row>
    <row r="167" spans="1:9" x14ac:dyDescent="0.25">
      <c r="A167" s="157" t="s">
        <v>136</v>
      </c>
      <c r="B167" s="156">
        <v>1</v>
      </c>
      <c r="C167" s="156" t="s">
        <v>41</v>
      </c>
      <c r="D167" s="156">
        <v>4</v>
      </c>
      <c r="E167" s="156" t="s">
        <v>45</v>
      </c>
      <c r="F167" s="156"/>
      <c r="G167" s="156"/>
      <c r="H167" s="162"/>
      <c r="I167" s="162"/>
    </row>
    <row r="168" spans="1:9" x14ac:dyDescent="0.25">
      <c r="A168" s="157" t="s">
        <v>454</v>
      </c>
      <c r="B168" s="156">
        <v>1</v>
      </c>
      <c r="C168" s="156" t="s">
        <v>41</v>
      </c>
      <c r="D168" s="156">
        <v>9</v>
      </c>
      <c r="E168" s="156" t="s">
        <v>45</v>
      </c>
      <c r="F168" s="156"/>
      <c r="G168" s="156"/>
      <c r="H168" s="162"/>
      <c r="I168" s="162"/>
    </row>
    <row r="169" spans="1:9" x14ac:dyDescent="0.25">
      <c r="A169" s="157" t="s">
        <v>496</v>
      </c>
      <c r="B169" s="156">
        <v>1</v>
      </c>
      <c r="C169" s="156" t="s">
        <v>41</v>
      </c>
      <c r="D169" s="156">
        <v>14</v>
      </c>
      <c r="E169" s="156" t="s">
        <v>45</v>
      </c>
      <c r="F169" s="156"/>
      <c r="G169" s="156"/>
      <c r="H169" s="162"/>
      <c r="I169" s="162"/>
    </row>
    <row r="170" spans="1:9" x14ac:dyDescent="0.25">
      <c r="A170" s="157" t="s">
        <v>497</v>
      </c>
      <c r="B170" s="156">
        <v>1</v>
      </c>
      <c r="C170" s="156" t="s">
        <v>41</v>
      </c>
      <c r="D170" s="156">
        <v>4</v>
      </c>
      <c r="E170" s="156" t="s">
        <v>45</v>
      </c>
      <c r="F170" s="156"/>
      <c r="G170" s="156"/>
      <c r="H170" s="162"/>
      <c r="I170" s="162"/>
    </row>
    <row r="171" spans="1:9" x14ac:dyDescent="0.25">
      <c r="A171" s="157" t="s">
        <v>498</v>
      </c>
      <c r="B171" s="156">
        <v>1</v>
      </c>
      <c r="C171" s="156" t="s">
        <v>41</v>
      </c>
      <c r="D171" s="156">
        <v>4</v>
      </c>
      <c r="E171" s="156" t="s">
        <v>45</v>
      </c>
      <c r="F171" s="156"/>
      <c r="G171" s="156"/>
      <c r="H171" s="162"/>
      <c r="I171" s="162"/>
    </row>
    <row r="172" spans="1:9" x14ac:dyDescent="0.25">
      <c r="A172" s="157" t="s">
        <v>501</v>
      </c>
      <c r="B172" s="156">
        <v>2</v>
      </c>
      <c r="C172" s="156" t="s">
        <v>41</v>
      </c>
      <c r="D172" s="156">
        <v>3</v>
      </c>
      <c r="E172" s="156" t="s">
        <v>45</v>
      </c>
      <c r="F172" s="156"/>
      <c r="G172" s="156"/>
      <c r="H172" s="162"/>
      <c r="I172" s="162"/>
    </row>
    <row r="173" spans="1:9" x14ac:dyDescent="0.25">
      <c r="A173" s="157" t="s">
        <v>178</v>
      </c>
      <c r="B173" s="156">
        <v>2</v>
      </c>
      <c r="C173" s="156" t="s">
        <v>41</v>
      </c>
      <c r="D173" s="156">
        <v>4</v>
      </c>
      <c r="E173" s="156" t="s">
        <v>45</v>
      </c>
      <c r="F173" s="156"/>
      <c r="G173" s="156"/>
      <c r="H173" s="162"/>
      <c r="I173" s="162"/>
    </row>
    <row r="174" spans="1:9" x14ac:dyDescent="0.25">
      <c r="A174" s="157" t="s">
        <v>505</v>
      </c>
      <c r="B174" s="156">
        <v>2</v>
      </c>
      <c r="C174" s="156" t="s">
        <v>41</v>
      </c>
      <c r="D174" s="156">
        <v>4</v>
      </c>
      <c r="E174" s="156" t="s">
        <v>45</v>
      </c>
      <c r="F174" s="156"/>
      <c r="G174" s="156"/>
      <c r="H174" s="162"/>
      <c r="I174" s="162"/>
    </row>
    <row r="175" spans="1:9" x14ac:dyDescent="0.25">
      <c r="A175" s="157" t="s">
        <v>168</v>
      </c>
      <c r="B175" s="156">
        <v>2</v>
      </c>
      <c r="C175" s="156" t="s">
        <v>41</v>
      </c>
      <c r="D175" s="156">
        <v>4</v>
      </c>
      <c r="E175" s="156" t="s">
        <v>45</v>
      </c>
      <c r="F175" s="156"/>
      <c r="G175" s="156"/>
      <c r="H175" s="162"/>
      <c r="I175" s="162"/>
    </row>
    <row r="176" spans="1:9" x14ac:dyDescent="0.25">
      <c r="A176" s="157" t="s">
        <v>182</v>
      </c>
      <c r="B176" s="156">
        <v>2</v>
      </c>
      <c r="C176" s="156" t="s">
        <v>41</v>
      </c>
      <c r="D176" s="156">
        <v>4</v>
      </c>
      <c r="E176" s="156" t="s">
        <v>45</v>
      </c>
      <c r="F176" s="156"/>
      <c r="G176" s="156"/>
      <c r="H176" s="162"/>
      <c r="I176" s="162"/>
    </row>
    <row r="177" spans="1:9" x14ac:dyDescent="0.25">
      <c r="A177" s="157" t="s">
        <v>179</v>
      </c>
      <c r="B177" s="156">
        <v>2</v>
      </c>
      <c r="C177" s="156" t="s">
        <v>41</v>
      </c>
      <c r="D177" s="156">
        <v>4</v>
      </c>
      <c r="E177" s="156" t="s">
        <v>45</v>
      </c>
      <c r="F177" s="156"/>
      <c r="G177" s="156"/>
      <c r="H177" s="162"/>
      <c r="I177" s="162"/>
    </row>
    <row r="178" spans="1:9" x14ac:dyDescent="0.25">
      <c r="A178" s="157" t="s">
        <v>261</v>
      </c>
      <c r="B178" s="156">
        <v>2</v>
      </c>
      <c r="C178" s="156" t="s">
        <v>41</v>
      </c>
      <c r="D178" s="156">
        <v>4</v>
      </c>
      <c r="E178" s="156" t="s">
        <v>45</v>
      </c>
      <c r="F178" s="156"/>
      <c r="G178" s="156"/>
      <c r="H178" s="162"/>
      <c r="I178" s="162"/>
    </row>
    <row r="179" spans="1:9" x14ac:dyDescent="0.25">
      <c r="A179" s="157" t="s">
        <v>506</v>
      </c>
      <c r="B179" s="156">
        <v>2</v>
      </c>
      <c r="C179" s="156" t="s">
        <v>41</v>
      </c>
      <c r="D179" s="156">
        <v>4</v>
      </c>
      <c r="E179" s="156" t="s">
        <v>45</v>
      </c>
      <c r="F179" s="156"/>
      <c r="G179" s="156"/>
      <c r="H179" s="162"/>
      <c r="I179" s="162"/>
    </row>
    <row r="180" spans="1:9" x14ac:dyDescent="0.25">
      <c r="A180" s="157" t="s">
        <v>507</v>
      </c>
      <c r="B180" s="156">
        <v>2</v>
      </c>
      <c r="C180" s="156" t="s">
        <v>41</v>
      </c>
      <c r="D180" s="156">
        <v>4</v>
      </c>
      <c r="E180" s="156" t="s">
        <v>45</v>
      </c>
      <c r="F180" s="156"/>
      <c r="G180" s="156"/>
      <c r="H180" s="162"/>
      <c r="I180" s="162"/>
    </row>
    <row r="181" spans="1:9" x14ac:dyDescent="0.25">
      <c r="A181" s="157" t="s">
        <v>508</v>
      </c>
      <c r="B181" s="156">
        <v>2</v>
      </c>
      <c r="C181" s="156" t="s">
        <v>41</v>
      </c>
      <c r="D181" s="156">
        <v>4</v>
      </c>
      <c r="E181" s="156" t="s">
        <v>45</v>
      </c>
      <c r="F181" s="156"/>
      <c r="G181" s="156"/>
      <c r="H181" s="162"/>
      <c r="I181" s="162"/>
    </row>
    <row r="182" spans="1:9" x14ac:dyDescent="0.25">
      <c r="A182" s="157" t="s">
        <v>509</v>
      </c>
      <c r="B182" s="156">
        <v>2</v>
      </c>
      <c r="C182" s="156" t="s">
        <v>41</v>
      </c>
      <c r="D182" s="156">
        <v>4</v>
      </c>
      <c r="E182" s="156" t="s">
        <v>45</v>
      </c>
      <c r="F182" s="156"/>
      <c r="G182" s="156"/>
      <c r="H182" s="162"/>
      <c r="I182" s="162"/>
    </row>
    <row r="183" spans="1:9" x14ac:dyDescent="0.25">
      <c r="A183" s="157" t="s">
        <v>510</v>
      </c>
      <c r="B183" s="156">
        <v>2</v>
      </c>
      <c r="C183" s="156" t="s">
        <v>41</v>
      </c>
      <c r="D183" s="156">
        <v>4</v>
      </c>
      <c r="E183" s="156" t="s">
        <v>45</v>
      </c>
      <c r="F183" s="156"/>
      <c r="G183" s="156"/>
      <c r="H183" s="162"/>
      <c r="I183" s="162"/>
    </row>
    <row r="184" spans="1:9" x14ac:dyDescent="0.25">
      <c r="A184" s="157" t="s">
        <v>511</v>
      </c>
      <c r="B184" s="156">
        <v>2</v>
      </c>
      <c r="C184" s="156" t="s">
        <v>41</v>
      </c>
      <c r="D184" s="156">
        <v>4</v>
      </c>
      <c r="E184" s="156" t="s">
        <v>45</v>
      </c>
      <c r="F184" s="156"/>
      <c r="G184" s="156"/>
      <c r="H184" s="162"/>
      <c r="I184" s="162"/>
    </row>
    <row r="185" spans="1:9" x14ac:dyDescent="0.25">
      <c r="A185" s="157" t="s">
        <v>513</v>
      </c>
      <c r="B185" s="156">
        <v>2</v>
      </c>
      <c r="C185" s="156" t="s">
        <v>41</v>
      </c>
      <c r="D185" s="156">
        <v>4</v>
      </c>
      <c r="E185" s="156" t="s">
        <v>45</v>
      </c>
      <c r="F185" s="156"/>
      <c r="G185" s="156"/>
      <c r="H185" s="162"/>
      <c r="I185" s="162"/>
    </row>
    <row r="186" spans="1:9" x14ac:dyDescent="0.25">
      <c r="A186" s="157" t="s">
        <v>514</v>
      </c>
      <c r="B186" s="156">
        <v>2</v>
      </c>
      <c r="C186" s="156" t="s">
        <v>41</v>
      </c>
      <c r="D186" s="156">
        <v>4</v>
      </c>
      <c r="E186" s="156" t="s">
        <v>45</v>
      </c>
      <c r="F186" s="156"/>
      <c r="G186" s="156"/>
      <c r="H186" s="162"/>
      <c r="I186" s="162"/>
    </row>
    <row r="187" spans="1:9" x14ac:dyDescent="0.25">
      <c r="A187" s="157" t="s">
        <v>515</v>
      </c>
      <c r="B187" s="156">
        <v>2</v>
      </c>
      <c r="C187" s="156" t="s">
        <v>41</v>
      </c>
      <c r="D187" s="156">
        <v>4</v>
      </c>
      <c r="E187" s="156" t="s">
        <v>45</v>
      </c>
      <c r="F187" s="156"/>
      <c r="G187" s="156"/>
      <c r="H187" s="162"/>
      <c r="I187" s="162"/>
    </row>
    <row r="188" spans="1:9" x14ac:dyDescent="0.25">
      <c r="A188" s="157" t="s">
        <v>516</v>
      </c>
      <c r="B188" s="156">
        <v>2</v>
      </c>
      <c r="C188" s="156" t="s">
        <v>41</v>
      </c>
      <c r="D188" s="156">
        <v>2</v>
      </c>
      <c r="E188" s="156" t="s">
        <v>45</v>
      </c>
      <c r="F188" s="156"/>
      <c r="G188" s="156"/>
      <c r="H188" s="162"/>
      <c r="I188" s="162"/>
    </row>
    <row r="189" spans="1:9" x14ac:dyDescent="0.25">
      <c r="A189" s="157" t="s">
        <v>171</v>
      </c>
      <c r="B189" s="156">
        <v>2</v>
      </c>
      <c r="C189" s="156" t="s">
        <v>41</v>
      </c>
      <c r="D189" s="156">
        <v>2</v>
      </c>
      <c r="E189" s="156" t="s">
        <v>45</v>
      </c>
      <c r="F189" s="156"/>
      <c r="G189" s="156"/>
      <c r="H189" s="162"/>
      <c r="I189" s="162"/>
    </row>
    <row r="190" spans="1:9" x14ac:dyDescent="0.25">
      <c r="A190" s="157" t="s">
        <v>529</v>
      </c>
      <c r="B190" s="126">
        <v>4</v>
      </c>
      <c r="C190" s="156" t="s">
        <v>41</v>
      </c>
      <c r="D190" s="156"/>
      <c r="E190" s="156" t="s">
        <v>45</v>
      </c>
      <c r="F190" s="156"/>
      <c r="G190" s="156"/>
      <c r="H190" s="162"/>
      <c r="I190" s="162"/>
    </row>
    <row r="191" spans="1:9" x14ac:dyDescent="0.25">
      <c r="A191" s="157" t="s">
        <v>530</v>
      </c>
      <c r="B191" s="126">
        <v>4</v>
      </c>
      <c r="C191" s="156" t="s">
        <v>41</v>
      </c>
      <c r="D191" s="156"/>
      <c r="E191" s="156" t="s">
        <v>45</v>
      </c>
      <c r="F191" s="156"/>
      <c r="G191" s="156"/>
      <c r="H191" s="162"/>
      <c r="I191" s="162"/>
    </row>
    <row r="192" spans="1:9" x14ac:dyDescent="0.25">
      <c r="A192" s="157" t="s">
        <v>531</v>
      </c>
      <c r="B192" s="126">
        <v>4</v>
      </c>
      <c r="C192" s="156" t="s">
        <v>41</v>
      </c>
      <c r="D192" s="156"/>
      <c r="E192" s="156" t="s">
        <v>45</v>
      </c>
      <c r="F192" s="156"/>
      <c r="G192" s="156"/>
      <c r="H192" s="162"/>
      <c r="I192" s="162"/>
    </row>
    <row r="193" spans="1:9" x14ac:dyDescent="0.25">
      <c r="A193" s="157" t="s">
        <v>532</v>
      </c>
      <c r="B193" s="126">
        <v>4</v>
      </c>
      <c r="C193" s="156" t="s">
        <v>41</v>
      </c>
      <c r="D193" s="156"/>
      <c r="E193" s="156" t="s">
        <v>45</v>
      </c>
      <c r="F193" s="156"/>
      <c r="G193" s="156"/>
      <c r="H193" s="162"/>
      <c r="I193" s="162"/>
    </row>
    <row r="194" spans="1:9" x14ac:dyDescent="0.25">
      <c r="A194" s="157" t="s">
        <v>534</v>
      </c>
      <c r="B194" s="126">
        <v>4</v>
      </c>
      <c r="C194" s="156" t="s">
        <v>41</v>
      </c>
      <c r="D194" s="156">
        <v>4</v>
      </c>
      <c r="E194" s="156" t="s">
        <v>45</v>
      </c>
      <c r="F194" s="156"/>
      <c r="G194" s="156"/>
      <c r="H194" s="162"/>
      <c r="I194" s="162"/>
    </row>
    <row r="195" spans="1:9" x14ac:dyDescent="0.25">
      <c r="A195" s="157" t="s">
        <v>535</v>
      </c>
      <c r="B195" s="126">
        <v>4</v>
      </c>
      <c r="C195" s="156" t="s">
        <v>41</v>
      </c>
      <c r="D195" s="156">
        <v>4</v>
      </c>
      <c r="E195" s="156" t="s">
        <v>45</v>
      </c>
      <c r="F195" s="156"/>
      <c r="G195" s="156"/>
      <c r="H195" s="162"/>
      <c r="I195" s="162"/>
    </row>
    <row r="196" spans="1:9" x14ac:dyDescent="0.25">
      <c r="A196" s="157" t="s">
        <v>536</v>
      </c>
      <c r="B196" s="126">
        <v>4</v>
      </c>
      <c r="C196" s="156" t="s">
        <v>41</v>
      </c>
      <c r="D196" s="156">
        <v>4</v>
      </c>
      <c r="E196" s="156" t="s">
        <v>45</v>
      </c>
      <c r="F196" s="156"/>
      <c r="G196" s="156"/>
      <c r="H196" s="162"/>
      <c r="I196" s="162"/>
    </row>
    <row r="197" spans="1:9" x14ac:dyDescent="0.25">
      <c r="A197" s="157" t="s">
        <v>537</v>
      </c>
      <c r="B197" s="126">
        <v>4</v>
      </c>
      <c r="C197" s="156" t="s">
        <v>41</v>
      </c>
      <c r="D197" s="156">
        <v>4</v>
      </c>
      <c r="E197" s="156" t="s">
        <v>45</v>
      </c>
      <c r="F197" s="156"/>
      <c r="G197" s="156"/>
      <c r="H197" s="162"/>
      <c r="I197" s="162"/>
    </row>
    <row r="198" spans="1:9" x14ac:dyDescent="0.25">
      <c r="A198" s="157" t="s">
        <v>538</v>
      </c>
      <c r="B198" s="126">
        <v>4</v>
      </c>
      <c r="C198" s="156" t="s">
        <v>41</v>
      </c>
      <c r="D198" s="156">
        <v>4</v>
      </c>
      <c r="E198" s="156" t="s">
        <v>45</v>
      </c>
      <c r="F198" s="156"/>
      <c r="G198" s="156"/>
      <c r="H198" s="162"/>
      <c r="I198" s="162"/>
    </row>
    <row r="199" spans="1:9" x14ac:dyDescent="0.25">
      <c r="A199" s="157" t="s">
        <v>539</v>
      </c>
      <c r="B199" s="126">
        <v>4</v>
      </c>
      <c r="C199" s="156" t="s">
        <v>41</v>
      </c>
      <c r="D199" s="156">
        <v>4</v>
      </c>
      <c r="E199" s="156" t="s">
        <v>45</v>
      </c>
      <c r="F199" s="156"/>
      <c r="G199" s="156"/>
      <c r="H199" s="162"/>
      <c r="I199" s="162"/>
    </row>
    <row r="200" spans="1:9" x14ac:dyDescent="0.25">
      <c r="A200" s="157" t="s">
        <v>540</v>
      </c>
      <c r="B200" s="126">
        <v>4</v>
      </c>
      <c r="C200" s="156" t="s">
        <v>41</v>
      </c>
      <c r="D200" s="156">
        <v>4</v>
      </c>
      <c r="E200" s="156" t="s">
        <v>45</v>
      </c>
      <c r="F200" s="156"/>
      <c r="G200" s="156"/>
      <c r="H200" s="162"/>
      <c r="I200" s="162"/>
    </row>
    <row r="201" spans="1:9" x14ac:dyDescent="0.25">
      <c r="A201" s="157" t="s">
        <v>541</v>
      </c>
      <c r="B201" s="126">
        <v>4</v>
      </c>
      <c r="C201" s="156" t="s">
        <v>41</v>
      </c>
      <c r="D201" s="156">
        <v>4</v>
      </c>
      <c r="E201" s="156" t="s">
        <v>45</v>
      </c>
      <c r="F201" s="156"/>
      <c r="G201" s="156"/>
      <c r="H201" s="162"/>
      <c r="I201" s="162"/>
    </row>
    <row r="202" spans="1:9" x14ac:dyDescent="0.25">
      <c r="A202" s="157" t="s">
        <v>542</v>
      </c>
      <c r="B202" s="126">
        <v>4</v>
      </c>
      <c r="C202" s="156" t="s">
        <v>41</v>
      </c>
      <c r="D202" s="156">
        <v>4</v>
      </c>
      <c r="E202" s="156" t="s">
        <v>45</v>
      </c>
      <c r="F202" s="156"/>
      <c r="G202" s="156"/>
      <c r="H202" s="162"/>
      <c r="I202" s="162"/>
    </row>
    <row r="203" spans="1:9" x14ac:dyDescent="0.25">
      <c r="A203" s="157" t="s">
        <v>543</v>
      </c>
      <c r="B203" s="126">
        <v>4</v>
      </c>
      <c r="C203" s="156" t="s">
        <v>41</v>
      </c>
      <c r="D203" s="156">
        <v>4</v>
      </c>
      <c r="E203" s="156" t="s">
        <v>45</v>
      </c>
      <c r="F203" s="156"/>
      <c r="G203" s="156"/>
      <c r="H203" s="162"/>
      <c r="I203" s="162"/>
    </row>
    <row r="204" spans="1:9" x14ac:dyDescent="0.25">
      <c r="A204" s="157" t="s">
        <v>544</v>
      </c>
      <c r="B204" s="126">
        <v>4</v>
      </c>
      <c r="C204" s="156" t="s">
        <v>41</v>
      </c>
      <c r="D204" s="156">
        <v>4</v>
      </c>
      <c r="E204" s="156" t="s">
        <v>45</v>
      </c>
      <c r="F204" s="156"/>
      <c r="G204" s="156"/>
      <c r="H204" s="162"/>
      <c r="I204" s="162"/>
    </row>
    <row r="205" spans="1:9" x14ac:dyDescent="0.25">
      <c r="A205" s="157" t="s">
        <v>545</v>
      </c>
      <c r="B205" s="126">
        <v>5</v>
      </c>
      <c r="C205" s="156" t="s">
        <v>41</v>
      </c>
      <c r="D205" s="156">
        <v>16</v>
      </c>
      <c r="E205" s="156" t="s">
        <v>45</v>
      </c>
      <c r="F205" s="156"/>
      <c r="G205" s="156"/>
      <c r="H205" s="162"/>
      <c r="I205" s="162"/>
    </row>
    <row r="206" spans="1:9" x14ac:dyDescent="0.25">
      <c r="A206" s="157" t="s">
        <v>546</v>
      </c>
      <c r="B206" s="126">
        <v>5</v>
      </c>
      <c r="C206" s="156" t="s">
        <v>41</v>
      </c>
      <c r="D206" s="156">
        <v>16</v>
      </c>
      <c r="E206" s="156" t="s">
        <v>45</v>
      </c>
      <c r="F206" s="156"/>
      <c r="G206" s="156"/>
      <c r="H206" s="162"/>
      <c r="I206" s="162"/>
    </row>
    <row r="207" spans="1:9" x14ac:dyDescent="0.25">
      <c r="A207" s="157" t="s">
        <v>547</v>
      </c>
      <c r="B207" s="126">
        <v>5</v>
      </c>
      <c r="C207" s="156" t="s">
        <v>41</v>
      </c>
      <c r="D207" s="156">
        <v>4</v>
      </c>
      <c r="E207" s="156" t="s">
        <v>45</v>
      </c>
      <c r="F207" s="156"/>
      <c r="G207" s="156"/>
      <c r="H207" s="162"/>
      <c r="I207" s="162"/>
    </row>
    <row r="208" spans="1:9" x14ac:dyDescent="0.25">
      <c r="A208" s="157" t="s">
        <v>548</v>
      </c>
      <c r="B208" s="126">
        <v>5</v>
      </c>
      <c r="C208" s="156" t="s">
        <v>41</v>
      </c>
      <c r="D208" s="156">
        <v>4</v>
      </c>
      <c r="E208" s="156" t="s">
        <v>45</v>
      </c>
      <c r="F208" s="156"/>
      <c r="G208" s="156"/>
      <c r="H208" s="162"/>
      <c r="I208" s="162"/>
    </row>
    <row r="209" spans="1:9" x14ac:dyDescent="0.25">
      <c r="A209" s="157" t="s">
        <v>549</v>
      </c>
      <c r="B209" s="126">
        <v>5</v>
      </c>
      <c r="C209" s="156" t="s">
        <v>41</v>
      </c>
      <c r="D209" s="156">
        <v>4</v>
      </c>
      <c r="E209" s="156" t="s">
        <v>45</v>
      </c>
      <c r="F209" s="156"/>
      <c r="G209" s="156"/>
      <c r="H209" s="162"/>
      <c r="I209" s="162"/>
    </row>
    <row r="210" spans="1:9" x14ac:dyDescent="0.25">
      <c r="A210" s="157" t="s">
        <v>550</v>
      </c>
      <c r="B210" s="126">
        <v>5</v>
      </c>
      <c r="C210" s="156" t="s">
        <v>41</v>
      </c>
      <c r="D210" s="156">
        <v>4</v>
      </c>
      <c r="E210" s="156" t="s">
        <v>45</v>
      </c>
      <c r="F210" s="156"/>
      <c r="G210" s="156"/>
      <c r="H210" s="162"/>
      <c r="I210" s="162"/>
    </row>
    <row r="211" spans="1:9" x14ac:dyDescent="0.25">
      <c r="A211" s="157" t="s">
        <v>551</v>
      </c>
      <c r="B211" s="126">
        <v>5</v>
      </c>
      <c r="C211" s="156" t="s">
        <v>41</v>
      </c>
      <c r="D211" s="156">
        <v>4</v>
      </c>
      <c r="E211" s="156" t="s">
        <v>45</v>
      </c>
      <c r="F211" s="156"/>
      <c r="G211" s="156"/>
      <c r="H211" s="162"/>
      <c r="I211" s="162"/>
    </row>
    <row r="212" spans="1:9" x14ac:dyDescent="0.25">
      <c r="A212" s="157" t="s">
        <v>552</v>
      </c>
      <c r="B212" s="126">
        <v>5</v>
      </c>
      <c r="C212" s="156" t="s">
        <v>41</v>
      </c>
      <c r="D212" s="156">
        <v>4</v>
      </c>
      <c r="E212" s="156" t="s">
        <v>45</v>
      </c>
      <c r="F212" s="156"/>
      <c r="G212" s="156"/>
      <c r="H212" s="162"/>
      <c r="I212" s="162"/>
    </row>
    <row r="213" spans="1:9" x14ac:dyDescent="0.25">
      <c r="A213" s="157" t="s">
        <v>564</v>
      </c>
      <c r="B213" s="126">
        <v>5</v>
      </c>
      <c r="C213" s="156" t="s">
        <v>4</v>
      </c>
      <c r="D213" s="156">
        <v>8</v>
      </c>
      <c r="E213" s="156" t="s">
        <v>52</v>
      </c>
      <c r="F213" s="156"/>
      <c r="G213" s="156"/>
      <c r="H213" s="162"/>
      <c r="I213" s="162"/>
    </row>
    <row r="214" spans="1:9" x14ac:dyDescent="0.25">
      <c r="A214" s="157" t="s">
        <v>108</v>
      </c>
      <c r="B214" s="156">
        <v>0</v>
      </c>
      <c r="C214" s="156" t="s">
        <v>6</v>
      </c>
      <c r="D214" s="156">
        <v>18</v>
      </c>
      <c r="E214" s="156" t="s">
        <v>46</v>
      </c>
      <c r="F214" s="156"/>
      <c r="G214" s="156"/>
      <c r="H214" s="162"/>
      <c r="I214" s="162"/>
    </row>
    <row r="215" spans="1:9" x14ac:dyDescent="0.25">
      <c r="A215" s="157" t="s">
        <v>233</v>
      </c>
      <c r="B215" s="156">
        <v>0</v>
      </c>
      <c r="C215" s="156" t="s">
        <v>6</v>
      </c>
      <c r="D215" s="156">
        <v>20</v>
      </c>
      <c r="E215" s="156" t="s">
        <v>46</v>
      </c>
      <c r="F215" s="156"/>
      <c r="G215" s="156"/>
      <c r="H215" s="162"/>
      <c r="I215" s="162"/>
    </row>
    <row r="216" spans="1:9" x14ac:dyDescent="0.25">
      <c r="A216" s="157" t="s">
        <v>130</v>
      </c>
      <c r="B216" s="156">
        <v>1</v>
      </c>
      <c r="C216" s="156" t="s">
        <v>44</v>
      </c>
      <c r="D216" s="156">
        <v>3</v>
      </c>
      <c r="E216" s="156" t="s">
        <v>45</v>
      </c>
      <c r="F216" s="156"/>
      <c r="G216" s="156"/>
      <c r="H216" s="162"/>
      <c r="I216" s="162"/>
    </row>
    <row r="217" spans="1:9" x14ac:dyDescent="0.25">
      <c r="A217" s="157" t="s">
        <v>565</v>
      </c>
      <c r="B217" s="156">
        <v>1</v>
      </c>
      <c r="C217" s="156" t="s">
        <v>44</v>
      </c>
      <c r="D217" s="156">
        <v>2</v>
      </c>
      <c r="E217" s="156" t="s">
        <v>45</v>
      </c>
      <c r="F217" s="156"/>
      <c r="G217" s="156"/>
      <c r="H217" s="162"/>
      <c r="I217" s="162"/>
    </row>
    <row r="218" spans="1:9" x14ac:dyDescent="0.25">
      <c r="A218" s="157" t="s">
        <v>566</v>
      </c>
      <c r="B218" s="156">
        <v>1</v>
      </c>
      <c r="C218" s="156" t="s">
        <v>44</v>
      </c>
      <c r="D218" s="156">
        <v>1</v>
      </c>
      <c r="E218" s="156" t="s">
        <v>45</v>
      </c>
      <c r="F218" s="156"/>
      <c r="G218" s="156"/>
      <c r="H218" s="162"/>
      <c r="I218" s="162"/>
    </row>
    <row r="219" spans="1:9" x14ac:dyDescent="0.25">
      <c r="A219" s="157" t="s">
        <v>567</v>
      </c>
      <c r="B219" s="156">
        <v>1</v>
      </c>
      <c r="C219" s="156" t="s">
        <v>44</v>
      </c>
      <c r="D219" s="156">
        <v>22</v>
      </c>
      <c r="E219" s="156" t="s">
        <v>45</v>
      </c>
      <c r="F219" s="156"/>
      <c r="G219" s="156"/>
      <c r="H219" s="162"/>
      <c r="I219" s="162"/>
    </row>
    <row r="220" spans="1:9" x14ac:dyDescent="0.25">
      <c r="A220" s="157" t="s">
        <v>568</v>
      </c>
      <c r="B220" s="156">
        <v>1</v>
      </c>
      <c r="C220" s="156" t="s">
        <v>44</v>
      </c>
      <c r="D220" s="156">
        <v>4</v>
      </c>
      <c r="E220" s="156" t="s">
        <v>45</v>
      </c>
      <c r="F220" s="156"/>
      <c r="G220" s="156"/>
      <c r="H220" s="162"/>
      <c r="I220" s="162"/>
    </row>
    <row r="221" spans="1:9" x14ac:dyDescent="0.25">
      <c r="A221" s="157" t="s">
        <v>176</v>
      </c>
      <c r="B221" s="156">
        <v>2</v>
      </c>
      <c r="C221" s="156" t="s">
        <v>55</v>
      </c>
      <c r="D221" s="156">
        <v>2</v>
      </c>
      <c r="E221" s="156" t="s">
        <v>46</v>
      </c>
      <c r="F221" s="156"/>
      <c r="G221" s="156"/>
      <c r="H221" s="162"/>
      <c r="I221" s="162"/>
    </row>
    <row r="222" spans="1:9" x14ac:dyDescent="0.25">
      <c r="A222" s="157" t="s">
        <v>66</v>
      </c>
      <c r="B222" s="156">
        <v>2</v>
      </c>
      <c r="C222" s="156" t="s">
        <v>55</v>
      </c>
      <c r="D222" s="156">
        <v>9</v>
      </c>
      <c r="E222" s="156" t="s">
        <v>46</v>
      </c>
      <c r="F222" s="156"/>
      <c r="G222" s="156"/>
      <c r="H222" s="162"/>
      <c r="I222" s="162"/>
    </row>
    <row r="223" spans="1:9" x14ac:dyDescent="0.25">
      <c r="A223" s="157" t="s">
        <v>486</v>
      </c>
      <c r="B223" s="126">
        <v>5</v>
      </c>
      <c r="C223" s="156" t="s">
        <v>55</v>
      </c>
      <c r="D223" s="156">
        <v>44</v>
      </c>
      <c r="E223" s="156" t="s">
        <v>46</v>
      </c>
      <c r="F223" s="156"/>
      <c r="G223" s="156"/>
      <c r="H223" s="162"/>
      <c r="I223" s="162"/>
    </row>
    <row r="224" spans="1:9" x14ac:dyDescent="0.25">
      <c r="A224" s="157" t="s">
        <v>486</v>
      </c>
      <c r="B224" s="126">
        <v>4</v>
      </c>
      <c r="C224" s="156" t="s">
        <v>55</v>
      </c>
      <c r="D224" s="156">
        <v>74</v>
      </c>
      <c r="E224" s="156" t="s">
        <v>46</v>
      </c>
      <c r="F224" s="156"/>
      <c r="G224" s="156"/>
      <c r="H224" s="162"/>
      <c r="I224" s="162"/>
    </row>
    <row r="225" spans="1:9" x14ac:dyDescent="0.25">
      <c r="A225" s="157" t="s">
        <v>486</v>
      </c>
      <c r="B225" s="156">
        <v>3</v>
      </c>
      <c r="C225" s="156" t="s">
        <v>55</v>
      </c>
      <c r="D225" s="156">
        <v>79</v>
      </c>
      <c r="E225" s="156" t="s">
        <v>46</v>
      </c>
      <c r="F225" s="156"/>
      <c r="G225" s="156"/>
      <c r="H225" s="162"/>
      <c r="I225" s="162"/>
    </row>
    <row r="226" spans="1:9" x14ac:dyDescent="0.25">
      <c r="A226" s="157" t="s">
        <v>486</v>
      </c>
      <c r="B226" s="156">
        <v>2</v>
      </c>
      <c r="C226" s="156" t="s">
        <v>55</v>
      </c>
      <c r="D226" s="156">
        <v>33</v>
      </c>
      <c r="E226" s="156" t="s">
        <v>46</v>
      </c>
      <c r="F226" s="156"/>
      <c r="G226" s="156"/>
      <c r="H226" s="162"/>
      <c r="I226" s="162"/>
    </row>
    <row r="227" spans="1:9" x14ac:dyDescent="0.25">
      <c r="A227" s="157" t="s">
        <v>486</v>
      </c>
      <c r="B227" s="156">
        <v>1</v>
      </c>
      <c r="C227" s="156" t="s">
        <v>55</v>
      </c>
      <c r="D227" s="156">
        <v>23</v>
      </c>
      <c r="E227" s="156" t="s">
        <v>46</v>
      </c>
      <c r="F227" s="156"/>
      <c r="G227" s="156"/>
      <c r="H227" s="162"/>
      <c r="I227" s="162"/>
    </row>
    <row r="228" spans="1:9" x14ac:dyDescent="0.25">
      <c r="A228" s="1"/>
      <c r="B228" s="1"/>
      <c r="C228" s="1"/>
      <c r="D228" s="1"/>
      <c r="E228" s="190" t="s">
        <v>118</v>
      </c>
      <c r="F228" s="191"/>
      <c r="G228" s="147">
        <f>SUM(G3:G227)</f>
        <v>0</v>
      </c>
      <c r="H228" s="148"/>
      <c r="I228" s="147">
        <f>SUM(I3:I227)</f>
        <v>0</v>
      </c>
    </row>
    <row r="229" spans="1:9" x14ac:dyDescent="0.25">
      <c r="A229" s="1"/>
      <c r="B229" s="1"/>
      <c r="C229" s="1"/>
      <c r="D229" s="1"/>
      <c r="E229" s="185" t="s">
        <v>119</v>
      </c>
      <c r="F229" s="186"/>
      <c r="G229" s="128"/>
      <c r="H229" s="128"/>
      <c r="I229" s="128"/>
    </row>
  </sheetData>
  <mergeCells count="5">
    <mergeCell ref="E228:F228"/>
    <mergeCell ref="E229:F229"/>
    <mergeCell ref="A1:B1"/>
    <mergeCell ref="C1:D1"/>
    <mergeCell ref="F1:I1"/>
  </mergeCells>
  <conditionalFormatting sqref="C77:C80 C82:C83 C85 C89 C95:C98 E16 C19:C55 C75 E4:E14 E18:E130 D53 D96:D98 C4:D13 D19:D41 D47 D45 D43 D49:D51 D55 D75:D83 C57:D57 C59:D59 C61:D61 C63:D63 C65:D65 C67:D67 C69:D69 C71:D71 C73:D73 D85:D91 D93 D100 C3:E3 A2:E2 C15:E15 C17:E17">
    <cfRule type="cellIs" dxfId="5873" priority="2238" operator="equal">
      <formula>#N/A</formula>
    </cfRule>
    <cfRule type="cellIs" dxfId="5872" priority="2239" operator="equal">
      <formula>#REF!</formula>
    </cfRule>
  </conditionalFormatting>
  <conditionalFormatting sqref="C51:C53 A202:A204 A167 A24:A107 B19:B114 A207:A210 E216:E220 D62:D66 D99 D51 D84 D94:D95 D90 C211:D211 C145 C143 D136 D114 D101:D107 D68 D74 D56 D226 D58 D70 D72 D92 D152 D154 D156 D158 D160 D162:E162 D164 D166 D168 D170 D172 D174 D176 D181 D192 D197 D199 D201 D203 D207 D53 D143:D147 D138 D120:D121 D48">
    <cfRule type="cellIs" dxfId="5871" priority="2236" operator="equal">
      <formula>#N/A</formula>
    </cfRule>
    <cfRule type="cellIs" dxfId="5870" priority="2237" operator="equal">
      <formula>#REF!</formula>
    </cfRule>
  </conditionalFormatting>
  <conditionalFormatting sqref="D67 D69">
    <cfRule type="cellIs" dxfId="5869" priority="2234" operator="equal">
      <formula>#N/A</formula>
    </cfRule>
    <cfRule type="cellIs" dxfId="5868" priority="2235" operator="equal">
      <formula>#REF!</formula>
    </cfRule>
  </conditionalFormatting>
  <conditionalFormatting sqref="A3:B13 A17:B17 A19:B25 A15:B15">
    <cfRule type="cellIs" dxfId="5867" priority="2232" operator="equal">
      <formula>#N/A</formula>
    </cfRule>
    <cfRule type="cellIs" dxfId="5866" priority="2233" operator="equal">
      <formula>#REF!</formula>
    </cfRule>
  </conditionalFormatting>
  <conditionalFormatting sqref="D59">
    <cfRule type="cellIs" dxfId="5865" priority="2230" operator="equal">
      <formula>#N/A</formula>
    </cfRule>
    <cfRule type="cellIs" dxfId="5864" priority="2231" operator="equal">
      <formula>#REF!</formula>
    </cfRule>
  </conditionalFormatting>
  <conditionalFormatting sqref="D61">
    <cfRule type="cellIs" dxfId="5863" priority="2228" operator="equal">
      <formula>#N/A</formula>
    </cfRule>
    <cfRule type="cellIs" dxfId="5862" priority="2229" operator="equal">
      <formula>#REF!</formula>
    </cfRule>
  </conditionalFormatting>
  <conditionalFormatting sqref="E131 E213:E214 C223 C217:C218 E221:E227 C51:C53 D227 D139:D142 D148:D151 D108:D111 C122 D137 D133:D135 D122:D123 D115:D119 D113 C112:D112 D60 C16:D16 C18:D18 C14:D14 D46 D44 D42 D51:D52 D54 D208:D210 D182:D191 D193:D196 D177:D180 D153 D155 D157 D159:E159 D161 D163 D165 D167 D169 D171 D173 D175 D212:D225 D198 D200 D202 D204:D206">
    <cfRule type="cellIs" dxfId="5861" priority="2225" operator="equal">
      <formula>#N/A</formula>
    </cfRule>
    <cfRule type="cellIs" dxfId="5860" priority="2226" operator="equal">
      <formula>#REF!</formula>
    </cfRule>
  </conditionalFormatting>
  <conditionalFormatting sqref="C53:C54">
    <cfRule type="cellIs" dxfId="5859" priority="2221" operator="equal">
      <formula>#N/A</formula>
    </cfRule>
    <cfRule type="cellIs" dxfId="5858" priority="2222" operator="equal">
      <formula>#REF!</formula>
    </cfRule>
  </conditionalFormatting>
  <conditionalFormatting sqref="C54">
    <cfRule type="cellIs" dxfId="5857" priority="2219" operator="equal">
      <formula>#N/A</formula>
    </cfRule>
    <cfRule type="cellIs" dxfId="5856" priority="2220" operator="equal">
      <formula>#REF!</formula>
    </cfRule>
  </conditionalFormatting>
  <conditionalFormatting sqref="C65">
    <cfRule type="cellIs" dxfId="5855" priority="2217" operator="equal">
      <formula>#N/A</formula>
    </cfRule>
    <cfRule type="cellIs" dxfId="5854" priority="2218" operator="equal">
      <formula>#REF!</formula>
    </cfRule>
  </conditionalFormatting>
  <conditionalFormatting sqref="C67">
    <cfRule type="cellIs" dxfId="5853" priority="2215" operator="equal">
      <formula>#N/A</formula>
    </cfRule>
    <cfRule type="cellIs" dxfId="5852" priority="2216" operator="equal">
      <formula>#REF!</formula>
    </cfRule>
  </conditionalFormatting>
  <conditionalFormatting sqref="D69">
    <cfRule type="cellIs" dxfId="5851" priority="2213" operator="equal">
      <formula>#N/A</formula>
    </cfRule>
    <cfRule type="cellIs" dxfId="5850" priority="2214" operator="equal">
      <formula>#REF!</formula>
    </cfRule>
  </conditionalFormatting>
  <conditionalFormatting sqref="C75">
    <cfRule type="cellIs" dxfId="5849" priority="2195" operator="equal">
      <formula>#N/A</formula>
    </cfRule>
    <cfRule type="cellIs" dxfId="5848" priority="2196" operator="equal">
      <formula>#REF!</formula>
    </cfRule>
  </conditionalFormatting>
  <conditionalFormatting sqref="C75">
    <cfRule type="cellIs" dxfId="5847" priority="2193" operator="equal">
      <formula>#N/A</formula>
    </cfRule>
    <cfRule type="cellIs" dxfId="5846" priority="2194" operator="equal">
      <formula>#REF!</formula>
    </cfRule>
  </conditionalFormatting>
  <conditionalFormatting sqref="C79">
    <cfRule type="cellIs" dxfId="5845" priority="2191" operator="equal">
      <formula>#N/A</formula>
    </cfRule>
    <cfRule type="cellIs" dxfId="5844" priority="2192" operator="equal">
      <formula>#REF!</formula>
    </cfRule>
  </conditionalFormatting>
  <conditionalFormatting sqref="C79">
    <cfRule type="cellIs" dxfId="5843" priority="2189" operator="equal">
      <formula>#N/A</formula>
    </cfRule>
    <cfRule type="cellIs" dxfId="5842" priority="2190" operator="equal">
      <formula>#REF!</formula>
    </cfRule>
  </conditionalFormatting>
  <conditionalFormatting sqref="C73">
    <cfRule type="cellIs" dxfId="5841" priority="2197" operator="equal">
      <formula>#N/A</formula>
    </cfRule>
    <cfRule type="cellIs" dxfId="5840" priority="2198" operator="equal">
      <formula>#REF!</formula>
    </cfRule>
  </conditionalFormatting>
  <conditionalFormatting sqref="C59">
    <cfRule type="cellIs" dxfId="5839" priority="2205" operator="equal">
      <formula>#N/A</formula>
    </cfRule>
    <cfRule type="cellIs" dxfId="5838" priority="2206" operator="equal">
      <formula>#REF!</formula>
    </cfRule>
  </conditionalFormatting>
  <conditionalFormatting sqref="C96">
    <cfRule type="cellIs" dxfId="5837" priority="2203" operator="equal">
      <formula>#N/A</formula>
    </cfRule>
    <cfRule type="cellIs" dxfId="5836" priority="2204" operator="equal">
      <formula>#REF!</formula>
    </cfRule>
  </conditionalFormatting>
  <conditionalFormatting sqref="C65">
    <cfRule type="cellIs" dxfId="5835" priority="2211" operator="equal">
      <formula>#N/A</formula>
    </cfRule>
    <cfRule type="cellIs" dxfId="5834" priority="2212" operator="equal">
      <formula>#REF!</formula>
    </cfRule>
  </conditionalFormatting>
  <conditionalFormatting sqref="C95">
    <cfRule type="cellIs" dxfId="5833" priority="2209" operator="equal">
      <formula>#N/A</formula>
    </cfRule>
    <cfRule type="cellIs" dxfId="5832" priority="2210" operator="equal">
      <formula>#REF!</formula>
    </cfRule>
  </conditionalFormatting>
  <conditionalFormatting sqref="C59">
    <cfRule type="cellIs" dxfId="5831" priority="2207" operator="equal">
      <formula>#N/A</formula>
    </cfRule>
    <cfRule type="cellIs" dxfId="5830" priority="2208" operator="equal">
      <formula>#REF!</formula>
    </cfRule>
  </conditionalFormatting>
  <conditionalFormatting sqref="C97">
    <cfRule type="cellIs" dxfId="5829" priority="2201" operator="equal">
      <formula>#N/A</formula>
    </cfRule>
    <cfRule type="cellIs" dxfId="5828" priority="2202" operator="equal">
      <formula>#REF!</formula>
    </cfRule>
  </conditionalFormatting>
  <conditionalFormatting sqref="D63">
    <cfRule type="cellIs" dxfId="5827" priority="2199" operator="equal">
      <formula>#N/A</formula>
    </cfRule>
    <cfRule type="cellIs" dxfId="5826" priority="2200" operator="equal">
      <formula>#REF!</formula>
    </cfRule>
  </conditionalFormatting>
  <conditionalFormatting sqref="C82">
    <cfRule type="cellIs" dxfId="5825" priority="2187" operator="equal">
      <formula>#N/A</formula>
    </cfRule>
    <cfRule type="cellIs" dxfId="5824" priority="2188" operator="equal">
      <formula>#REF!</formula>
    </cfRule>
  </conditionalFormatting>
  <conditionalFormatting sqref="C82">
    <cfRule type="cellIs" dxfId="5823" priority="2185" operator="equal">
      <formula>#N/A</formula>
    </cfRule>
    <cfRule type="cellIs" dxfId="5822" priority="2186" operator="equal">
      <formula>#REF!</formula>
    </cfRule>
  </conditionalFormatting>
  <conditionalFormatting sqref="C103">
    <cfRule type="cellIs" dxfId="5821" priority="1415" operator="equal">
      <formula>#N/A</formula>
    </cfRule>
    <cfRule type="cellIs" dxfId="5820" priority="1416" operator="equal">
      <formula>#REF!</formula>
    </cfRule>
  </conditionalFormatting>
  <conditionalFormatting sqref="C96">
    <cfRule type="cellIs" dxfId="5819" priority="1449" operator="equal">
      <formula>#N/A</formula>
    </cfRule>
    <cfRule type="cellIs" dxfId="5818" priority="1450" operator="equal">
      <formula>#REF!</formula>
    </cfRule>
  </conditionalFormatting>
  <conditionalFormatting sqref="C96">
    <cfRule type="cellIs" dxfId="5817" priority="1447" operator="equal">
      <formula>#N/A</formula>
    </cfRule>
    <cfRule type="cellIs" dxfId="5816" priority="1448" operator="equal">
      <formula>#REF!</formula>
    </cfRule>
  </conditionalFormatting>
  <conditionalFormatting sqref="C98">
    <cfRule type="cellIs" dxfId="5815" priority="1445" operator="equal">
      <formula>#N/A</formula>
    </cfRule>
    <cfRule type="cellIs" dxfId="5814" priority="1446" operator="equal">
      <formula>#REF!</formula>
    </cfRule>
  </conditionalFormatting>
  <conditionalFormatting sqref="C99">
    <cfRule type="cellIs" dxfId="5813" priority="1443" operator="equal">
      <formula>#N/A</formula>
    </cfRule>
    <cfRule type="cellIs" dxfId="5812" priority="1444" operator="equal">
      <formula>#REF!</formula>
    </cfRule>
  </conditionalFormatting>
  <conditionalFormatting sqref="A158">
    <cfRule type="cellIs" dxfId="5811" priority="2181" operator="equal">
      <formula>#N/A</formula>
    </cfRule>
    <cfRule type="cellIs" dxfId="5810" priority="2182" operator="equal">
      <formula>#REF!</formula>
    </cfRule>
  </conditionalFormatting>
  <conditionalFormatting sqref="A227">
    <cfRule type="cellIs" dxfId="5809" priority="2176" operator="equal">
      <formula>#N/A</formula>
    </cfRule>
    <cfRule type="cellIs" dxfId="5808" priority="2177" operator="equal">
      <formula>#REF!</formula>
    </cfRule>
  </conditionalFormatting>
  <conditionalFormatting sqref="A226">
    <cfRule type="cellIs" dxfId="5807" priority="2171" operator="equal">
      <formula>#N/A</formula>
    </cfRule>
    <cfRule type="cellIs" dxfId="5806" priority="2172" operator="equal">
      <formula>#REF!</formula>
    </cfRule>
  </conditionalFormatting>
  <conditionalFormatting sqref="C211">
    <cfRule type="cellIs" dxfId="5805" priority="2159" operator="equal">
      <formula>#N/A</formula>
    </cfRule>
    <cfRule type="cellIs" dxfId="5804" priority="2160" operator="equal">
      <formula>#REF!</formula>
    </cfRule>
  </conditionalFormatting>
  <conditionalFormatting sqref="C211">
    <cfRule type="cellIs" dxfId="5803" priority="2157" operator="equal">
      <formula>#N/A</formula>
    </cfRule>
    <cfRule type="cellIs" dxfId="5802" priority="2158" operator="equal">
      <formula>#REF!</formula>
    </cfRule>
  </conditionalFormatting>
  <conditionalFormatting sqref="A211">
    <cfRule type="cellIs" dxfId="5801" priority="2166" operator="equal">
      <formula>#N/A</formula>
    </cfRule>
    <cfRule type="cellIs" dxfId="5800" priority="2167" operator="equal">
      <formula>#REF!</formula>
    </cfRule>
  </conditionalFormatting>
  <conditionalFormatting sqref="C211">
    <cfRule type="cellIs" dxfId="5799" priority="2163" operator="equal">
      <formula>#N/A</formula>
    </cfRule>
    <cfRule type="cellIs" dxfId="5798" priority="2164" operator="equal">
      <formula>#REF!</formula>
    </cfRule>
  </conditionalFormatting>
  <conditionalFormatting sqref="C211">
    <cfRule type="cellIs" dxfId="5797" priority="2161" operator="equal">
      <formula>#N/A</formula>
    </cfRule>
    <cfRule type="cellIs" dxfId="5796" priority="2162" operator="equal">
      <formula>#REF!</formula>
    </cfRule>
  </conditionalFormatting>
  <conditionalFormatting sqref="C211">
    <cfRule type="cellIs" dxfId="5795" priority="2155" operator="equal">
      <formula>#N/A</formula>
    </cfRule>
    <cfRule type="cellIs" dxfId="5794" priority="2156" operator="equal">
      <formula>#REF!</formula>
    </cfRule>
  </conditionalFormatting>
  <conditionalFormatting sqref="C211">
    <cfRule type="cellIs" dxfId="5793" priority="2153" operator="equal">
      <formula>#N/A</formula>
    </cfRule>
    <cfRule type="cellIs" dxfId="5792" priority="2154" operator="equal">
      <formula>#REF!</formula>
    </cfRule>
  </conditionalFormatting>
  <conditionalFormatting sqref="E160:E161">
    <cfRule type="cellIs" dxfId="5791" priority="2111" operator="equal">
      <formula>#N/A</formula>
    </cfRule>
    <cfRule type="cellIs" dxfId="5790" priority="2112" operator="equal">
      <formula>#REF!</formula>
    </cfRule>
  </conditionalFormatting>
  <conditionalFormatting sqref="A159">
    <cfRule type="cellIs" dxfId="5789" priority="2109" operator="equal">
      <formula>#N/A</formula>
    </cfRule>
    <cfRule type="cellIs" dxfId="5788" priority="2110" operator="equal">
      <formula>#REF!</formula>
    </cfRule>
  </conditionalFormatting>
  <conditionalFormatting sqref="A166">
    <cfRule type="cellIs" dxfId="5787" priority="2144" operator="equal">
      <formula>#N/A</formula>
    </cfRule>
    <cfRule type="cellIs" dxfId="5786" priority="2145" operator="equal">
      <formula>#REF!</formula>
    </cfRule>
  </conditionalFormatting>
  <conditionalFormatting sqref="A165">
    <cfRule type="cellIs" dxfId="5785" priority="2139" operator="equal">
      <formula>#N/A</formula>
    </cfRule>
    <cfRule type="cellIs" dxfId="5784" priority="2140" operator="equal">
      <formula>#REF!</formula>
    </cfRule>
  </conditionalFormatting>
  <conditionalFormatting sqref="A153">
    <cfRule type="cellIs" dxfId="5783" priority="2084" operator="equal">
      <formula>#N/A</formula>
    </cfRule>
    <cfRule type="cellIs" dxfId="5782" priority="2085" operator="equal">
      <formula>#REF!</formula>
    </cfRule>
  </conditionalFormatting>
  <conditionalFormatting sqref="A164">
    <cfRule type="cellIs" dxfId="5781" priority="2134" operator="equal">
      <formula>#N/A</formula>
    </cfRule>
    <cfRule type="cellIs" dxfId="5780" priority="2135" operator="equal">
      <formula>#REF!</formula>
    </cfRule>
  </conditionalFormatting>
  <conditionalFormatting sqref="A152">
    <cfRule type="cellIs" dxfId="5779" priority="2079" operator="equal">
      <formula>#N/A</formula>
    </cfRule>
    <cfRule type="cellIs" dxfId="5778" priority="2080" operator="equal">
      <formula>#REF!</formula>
    </cfRule>
  </conditionalFormatting>
  <conditionalFormatting sqref="A163">
    <cfRule type="cellIs" dxfId="5777" priority="2129" operator="equal">
      <formula>#N/A</formula>
    </cfRule>
    <cfRule type="cellIs" dxfId="5776" priority="2130" operator="equal">
      <formula>#REF!</formula>
    </cfRule>
  </conditionalFormatting>
  <conditionalFormatting sqref="C143">
    <cfRule type="cellIs" dxfId="5775" priority="2013" operator="equal">
      <formula>#N/A</formula>
    </cfRule>
    <cfRule type="cellIs" dxfId="5774" priority="2014" operator="equal">
      <formula>#REF!</formula>
    </cfRule>
  </conditionalFormatting>
  <conditionalFormatting sqref="C143">
    <cfRule type="cellIs" dxfId="5773" priority="2011" operator="equal">
      <formula>#N/A</formula>
    </cfRule>
    <cfRule type="cellIs" dxfId="5772" priority="2012" operator="equal">
      <formula>#REF!</formula>
    </cfRule>
  </conditionalFormatting>
  <conditionalFormatting sqref="E163:E212">
    <cfRule type="cellIs" dxfId="5771" priority="2126" operator="equal">
      <formula>#N/A</formula>
    </cfRule>
    <cfRule type="cellIs" dxfId="5770" priority="2127" operator="equal">
      <formula>#REF!</formula>
    </cfRule>
  </conditionalFormatting>
  <conditionalFormatting sqref="A162">
    <cfRule type="cellIs" dxfId="5769" priority="2124" operator="equal">
      <formula>#N/A</formula>
    </cfRule>
    <cfRule type="cellIs" dxfId="5768" priority="2125" operator="equal">
      <formula>#REF!</formula>
    </cfRule>
  </conditionalFormatting>
  <conditionalFormatting sqref="A161">
    <cfRule type="cellIs" dxfId="5767" priority="2119" operator="equal">
      <formula>#N/A</formula>
    </cfRule>
    <cfRule type="cellIs" dxfId="5766" priority="2120" operator="equal">
      <formula>#REF!</formula>
    </cfRule>
  </conditionalFormatting>
  <conditionalFormatting sqref="A160">
    <cfRule type="cellIs" dxfId="5765" priority="2114" operator="equal">
      <formula>#N/A</formula>
    </cfRule>
    <cfRule type="cellIs" dxfId="5764" priority="2115" operator="equal">
      <formula>#REF!</formula>
    </cfRule>
  </conditionalFormatting>
  <conditionalFormatting sqref="A142:A144">
    <cfRule type="cellIs" dxfId="5763" priority="2007" operator="equal">
      <formula>#N/A</formula>
    </cfRule>
    <cfRule type="cellIs" dxfId="5762" priority="2008" operator="equal">
      <formula>#REF!</formula>
    </cfRule>
  </conditionalFormatting>
  <conditionalFormatting sqref="C127">
    <cfRule type="cellIs" dxfId="5761" priority="1792" operator="equal">
      <formula>#N/A</formula>
    </cfRule>
    <cfRule type="cellIs" dxfId="5760" priority="1793" operator="equal">
      <formula>#REF!</formula>
    </cfRule>
  </conditionalFormatting>
  <conditionalFormatting sqref="A157 A141">
    <cfRule type="cellIs" dxfId="5759" priority="2104" operator="equal">
      <formula>#N/A</formula>
    </cfRule>
    <cfRule type="cellIs" dxfId="5758" priority="2105" operator="equal">
      <formula>#REF!</formula>
    </cfRule>
  </conditionalFormatting>
  <conditionalFormatting sqref="A154">
    <cfRule type="cellIs" dxfId="5757" priority="2099" operator="equal">
      <formula>#N/A</formula>
    </cfRule>
    <cfRule type="cellIs" dxfId="5756" priority="2100" operator="equal">
      <formula>#REF!</formula>
    </cfRule>
  </conditionalFormatting>
  <conditionalFormatting sqref="A156">
    <cfRule type="cellIs" dxfId="5755" priority="2094" operator="equal">
      <formula>#N/A</formula>
    </cfRule>
    <cfRule type="cellIs" dxfId="5754" priority="2095" operator="equal">
      <formula>#REF!</formula>
    </cfRule>
  </conditionalFormatting>
  <conditionalFormatting sqref="A151">
    <cfRule type="cellIs" dxfId="5753" priority="2074" operator="equal">
      <formula>#N/A</formula>
    </cfRule>
    <cfRule type="cellIs" dxfId="5752" priority="2075" operator="equal">
      <formula>#REF!</formula>
    </cfRule>
  </conditionalFormatting>
  <conditionalFormatting sqref="A155">
    <cfRule type="cellIs" dxfId="5751" priority="2089" operator="equal">
      <formula>#N/A</formula>
    </cfRule>
    <cfRule type="cellIs" dxfId="5750" priority="2090" operator="equal">
      <formula>#REF!</formula>
    </cfRule>
  </conditionalFormatting>
  <conditionalFormatting sqref="A150">
    <cfRule type="cellIs" dxfId="5749" priority="2069" operator="equal">
      <formula>#N/A</formula>
    </cfRule>
    <cfRule type="cellIs" dxfId="5748" priority="2070" operator="equal">
      <formula>#REF!</formula>
    </cfRule>
  </conditionalFormatting>
  <conditionalFormatting sqref="A149">
    <cfRule type="cellIs" dxfId="5747" priority="2064" operator="equal">
      <formula>#N/A</formula>
    </cfRule>
    <cfRule type="cellIs" dxfId="5746" priority="2065" operator="equal">
      <formula>#REF!</formula>
    </cfRule>
  </conditionalFormatting>
  <conditionalFormatting sqref="A148">
    <cfRule type="cellIs" dxfId="5745" priority="2059" operator="equal">
      <formula>#N/A</formula>
    </cfRule>
    <cfRule type="cellIs" dxfId="5744" priority="2060" operator="equal">
      <formula>#REF!</formula>
    </cfRule>
  </conditionalFormatting>
  <conditionalFormatting sqref="A140">
    <cfRule type="cellIs" dxfId="5743" priority="2003" operator="equal">
      <formula>#N/A</formula>
    </cfRule>
    <cfRule type="cellIs" dxfId="5742" priority="2004" operator="equal">
      <formula>#REF!</formula>
    </cfRule>
  </conditionalFormatting>
  <conditionalFormatting sqref="A147">
    <cfRule type="cellIs" dxfId="5741" priority="2054" operator="equal">
      <formula>#N/A</formula>
    </cfRule>
    <cfRule type="cellIs" dxfId="5740" priority="2055" operator="equal">
      <formula>#REF!</formula>
    </cfRule>
  </conditionalFormatting>
  <conditionalFormatting sqref="A146">
    <cfRule type="cellIs" dxfId="5739" priority="2049" operator="equal">
      <formula>#N/A</formula>
    </cfRule>
    <cfRule type="cellIs" dxfId="5738" priority="2050" operator="equal">
      <formula>#REF!</formula>
    </cfRule>
  </conditionalFormatting>
  <conditionalFormatting sqref="A122:A124">
    <cfRule type="cellIs" dxfId="5737" priority="1916" operator="equal">
      <formula>#N/A</formula>
    </cfRule>
    <cfRule type="cellIs" dxfId="5736" priority="1917" operator="equal">
      <formula>#REF!</formula>
    </cfRule>
  </conditionalFormatting>
  <conditionalFormatting sqref="A145">
    <cfRule type="cellIs" dxfId="5735" priority="2044" operator="equal">
      <formula>#N/A</formula>
    </cfRule>
    <cfRule type="cellIs" dxfId="5734" priority="2045" operator="equal">
      <formula>#REF!</formula>
    </cfRule>
  </conditionalFormatting>
  <conditionalFormatting sqref="C145">
    <cfRule type="cellIs" dxfId="5733" priority="2041" operator="equal">
      <formula>#N/A</formula>
    </cfRule>
    <cfRule type="cellIs" dxfId="5732" priority="2042" operator="equal">
      <formula>#REF!</formula>
    </cfRule>
  </conditionalFormatting>
  <conditionalFormatting sqref="C145">
    <cfRule type="cellIs" dxfId="5731" priority="2039" operator="equal">
      <formula>#N/A</formula>
    </cfRule>
    <cfRule type="cellIs" dxfId="5730" priority="2040" operator="equal">
      <formula>#REF!</formula>
    </cfRule>
  </conditionalFormatting>
  <conditionalFormatting sqref="C145">
    <cfRule type="cellIs" dxfId="5729" priority="2037" operator="equal">
      <formula>#N/A</formula>
    </cfRule>
    <cfRule type="cellIs" dxfId="5728" priority="2038" operator="equal">
      <formula>#REF!</formula>
    </cfRule>
  </conditionalFormatting>
  <conditionalFormatting sqref="C145">
    <cfRule type="cellIs" dxfId="5727" priority="2035" operator="equal">
      <formula>#N/A</formula>
    </cfRule>
    <cfRule type="cellIs" dxfId="5726" priority="2036" operator="equal">
      <formula>#REF!</formula>
    </cfRule>
  </conditionalFormatting>
  <conditionalFormatting sqref="C145">
    <cfRule type="cellIs" dxfId="5725" priority="2033" operator="equal">
      <formula>#N/A</formula>
    </cfRule>
    <cfRule type="cellIs" dxfId="5724" priority="2034" operator="equal">
      <formula>#REF!</formula>
    </cfRule>
  </conditionalFormatting>
  <conditionalFormatting sqref="C145">
    <cfRule type="cellIs" dxfId="5723" priority="2031" operator="equal">
      <formula>#N/A</formula>
    </cfRule>
    <cfRule type="cellIs" dxfId="5722" priority="2032" operator="equal">
      <formula>#REF!</formula>
    </cfRule>
  </conditionalFormatting>
  <conditionalFormatting sqref="A111">
    <cfRule type="cellIs" dxfId="5721" priority="1843" operator="equal">
      <formula>#N/A</formula>
    </cfRule>
    <cfRule type="cellIs" dxfId="5720" priority="1844" operator="equal">
      <formula>#REF!</formula>
    </cfRule>
  </conditionalFormatting>
  <conditionalFormatting sqref="C143">
    <cfRule type="cellIs" dxfId="5719" priority="2021" operator="equal">
      <formula>#N/A</formula>
    </cfRule>
    <cfRule type="cellIs" dxfId="5718" priority="2022" operator="equal">
      <formula>#REF!</formula>
    </cfRule>
  </conditionalFormatting>
  <conditionalFormatting sqref="C143">
    <cfRule type="cellIs" dxfId="5717" priority="2019" operator="equal">
      <formula>#N/A</formula>
    </cfRule>
    <cfRule type="cellIs" dxfId="5716" priority="2020" operator="equal">
      <formula>#REF!</formula>
    </cfRule>
  </conditionalFormatting>
  <conditionalFormatting sqref="C143">
    <cfRule type="cellIs" dxfId="5715" priority="2017" operator="equal">
      <formula>#N/A</formula>
    </cfRule>
    <cfRule type="cellIs" dxfId="5714" priority="2018" operator="equal">
      <formula>#REF!</formula>
    </cfRule>
  </conditionalFormatting>
  <conditionalFormatting sqref="C143">
    <cfRule type="cellIs" dxfId="5713" priority="2015" operator="equal">
      <formula>#N/A</formula>
    </cfRule>
    <cfRule type="cellIs" dxfId="5712" priority="2016" operator="equal">
      <formula>#REF!</formula>
    </cfRule>
  </conditionalFormatting>
  <conditionalFormatting sqref="A137">
    <cfRule type="cellIs" dxfId="5711" priority="1998" operator="equal">
      <formula>#N/A</formula>
    </cfRule>
    <cfRule type="cellIs" dxfId="5710" priority="1999" operator="equal">
      <formula>#REF!</formula>
    </cfRule>
  </conditionalFormatting>
  <conditionalFormatting sqref="A139">
    <cfRule type="cellIs" dxfId="5709" priority="1993" operator="equal">
      <formula>#N/A</formula>
    </cfRule>
    <cfRule type="cellIs" dxfId="5708" priority="1994" operator="equal">
      <formula>#REF!</formula>
    </cfRule>
  </conditionalFormatting>
  <conditionalFormatting sqref="A108:A109">
    <cfRule type="cellIs" dxfId="5707" priority="1838" operator="equal">
      <formula>#N/A</formula>
    </cfRule>
    <cfRule type="cellIs" dxfId="5706" priority="1839" operator="equal">
      <formula>#REF!</formula>
    </cfRule>
  </conditionalFormatting>
  <conditionalFormatting sqref="A138">
    <cfRule type="cellIs" dxfId="5705" priority="1988" operator="equal">
      <formula>#N/A</formula>
    </cfRule>
    <cfRule type="cellIs" dxfId="5704" priority="1989" operator="equal">
      <formula>#REF!</formula>
    </cfRule>
  </conditionalFormatting>
  <conditionalFormatting sqref="A136">
    <cfRule type="cellIs" dxfId="5703" priority="1983" operator="equal">
      <formula>#N/A</formula>
    </cfRule>
    <cfRule type="cellIs" dxfId="5702" priority="1984" operator="equal">
      <formula>#REF!</formula>
    </cfRule>
  </conditionalFormatting>
  <conditionalFormatting sqref="A133:A135">
    <cfRule type="cellIs" dxfId="5701" priority="1970" operator="equal">
      <formula>#N/A</formula>
    </cfRule>
    <cfRule type="cellIs" dxfId="5700" priority="1971" operator="equal">
      <formula>#REF!</formula>
    </cfRule>
  </conditionalFormatting>
  <conditionalFormatting sqref="E132:E158">
    <cfRule type="cellIs" dxfId="5699" priority="1962" operator="equal">
      <formula>#N/A</formula>
    </cfRule>
    <cfRule type="cellIs" dxfId="5698" priority="1963" operator="equal">
      <formula>#REF!</formula>
    </cfRule>
  </conditionalFormatting>
  <conditionalFormatting sqref="C122">
    <cfRule type="cellIs" dxfId="5697" priority="1912" operator="equal">
      <formula>#N/A</formula>
    </cfRule>
    <cfRule type="cellIs" dxfId="5696" priority="1913" operator="equal">
      <formula>#REF!</formula>
    </cfRule>
  </conditionalFormatting>
  <conditionalFormatting sqref="C122">
    <cfRule type="cellIs" dxfId="5695" priority="1910" operator="equal">
      <formula>#N/A</formula>
    </cfRule>
    <cfRule type="cellIs" dxfId="5694" priority="1911" operator="equal">
      <formula>#REF!</formula>
    </cfRule>
  </conditionalFormatting>
  <conditionalFormatting sqref="C122">
    <cfRule type="cellIs" dxfId="5693" priority="1908" operator="equal">
      <formula>#N/A</formula>
    </cfRule>
    <cfRule type="cellIs" dxfId="5692" priority="1909" operator="equal">
      <formula>#REF!</formula>
    </cfRule>
  </conditionalFormatting>
  <conditionalFormatting sqref="C122">
    <cfRule type="cellIs" dxfId="5691" priority="1906" operator="equal">
      <formula>#N/A</formula>
    </cfRule>
    <cfRule type="cellIs" dxfId="5690" priority="1907" operator="equal">
      <formula>#REF!</formula>
    </cfRule>
  </conditionalFormatting>
  <conditionalFormatting sqref="C122">
    <cfRule type="cellIs" dxfId="5689" priority="1904" operator="equal">
      <formula>#N/A</formula>
    </cfRule>
    <cfRule type="cellIs" dxfId="5688" priority="1905" operator="equal">
      <formula>#REF!</formula>
    </cfRule>
  </conditionalFormatting>
  <conditionalFormatting sqref="A113">
    <cfRule type="cellIs" dxfId="5687" priority="1865" operator="equal">
      <formula>#N/A</formula>
    </cfRule>
    <cfRule type="cellIs" dxfId="5686" priority="1866" operator="equal">
      <formula>#REF!</formula>
    </cfRule>
  </conditionalFormatting>
  <conditionalFormatting sqref="A120">
    <cfRule type="cellIs" dxfId="5685" priority="1921" operator="equal">
      <formula>#N/A</formula>
    </cfRule>
    <cfRule type="cellIs" dxfId="5684" priority="1922" operator="equal">
      <formula>#REF!</formula>
    </cfRule>
  </conditionalFormatting>
  <conditionalFormatting sqref="C122">
    <cfRule type="cellIs" dxfId="5683" priority="1914" operator="equal">
      <formula>#N/A</formula>
    </cfRule>
    <cfRule type="cellIs" dxfId="5682" priority="1915" operator="equal">
      <formula>#REF!</formula>
    </cfRule>
  </conditionalFormatting>
  <conditionalFormatting sqref="A121">
    <cfRule type="cellIs" dxfId="5681" priority="1900" operator="equal">
      <formula>#N/A</formula>
    </cfRule>
    <cfRule type="cellIs" dxfId="5680" priority="1901" operator="equal">
      <formula>#REF!</formula>
    </cfRule>
  </conditionalFormatting>
  <conditionalFormatting sqref="A119">
    <cfRule type="cellIs" dxfId="5679" priority="1895" operator="equal">
      <formula>#N/A</formula>
    </cfRule>
    <cfRule type="cellIs" dxfId="5678" priority="1896" operator="equal">
      <formula>#REF!</formula>
    </cfRule>
  </conditionalFormatting>
  <conditionalFormatting sqref="A118">
    <cfRule type="cellIs" dxfId="5677" priority="1890" operator="equal">
      <formula>#N/A</formula>
    </cfRule>
    <cfRule type="cellIs" dxfId="5676" priority="1891" operator="equal">
      <formula>#REF!</formula>
    </cfRule>
  </conditionalFormatting>
  <conditionalFormatting sqref="A117">
    <cfRule type="cellIs" dxfId="5675" priority="1885" operator="equal">
      <formula>#N/A</formula>
    </cfRule>
    <cfRule type="cellIs" dxfId="5674" priority="1886" operator="equal">
      <formula>#REF!</formula>
    </cfRule>
  </conditionalFormatting>
  <conditionalFormatting sqref="A116">
    <cfRule type="cellIs" dxfId="5673" priority="1880" operator="equal">
      <formula>#N/A</formula>
    </cfRule>
    <cfRule type="cellIs" dxfId="5672" priority="1881" operator="equal">
      <formula>#REF!</formula>
    </cfRule>
  </conditionalFormatting>
  <conditionalFormatting sqref="A115 B115:B124">
    <cfRule type="cellIs" dxfId="5671" priority="1875" operator="equal">
      <formula>#N/A</formula>
    </cfRule>
    <cfRule type="cellIs" dxfId="5670" priority="1876" operator="equal">
      <formula>#REF!</formula>
    </cfRule>
  </conditionalFormatting>
  <conditionalFormatting sqref="A131">
    <cfRule type="cellIs" dxfId="5669" priority="1819" operator="equal">
      <formula>#N/A</formula>
    </cfRule>
    <cfRule type="cellIs" dxfId="5668" priority="1820" operator="equal">
      <formula>#REF!</formula>
    </cfRule>
  </conditionalFormatting>
  <conditionalFormatting sqref="A128">
    <cfRule type="cellIs" dxfId="5667" priority="1813" operator="equal">
      <formula>#N/A</formula>
    </cfRule>
    <cfRule type="cellIs" dxfId="5666" priority="1814" operator="equal">
      <formula>#REF!</formula>
    </cfRule>
  </conditionalFormatting>
  <conditionalFormatting sqref="A114">
    <cfRule type="cellIs" dxfId="5665" priority="1870" operator="equal">
      <formula>#N/A</formula>
    </cfRule>
    <cfRule type="cellIs" dxfId="5664" priority="1871" operator="equal">
      <formula>#REF!</formula>
    </cfRule>
  </conditionalFormatting>
  <conditionalFormatting sqref="A112">
    <cfRule type="cellIs" dxfId="5663" priority="1860" operator="equal">
      <formula>#N/A</formula>
    </cfRule>
    <cfRule type="cellIs" dxfId="5662" priority="1861" operator="equal">
      <formula>#REF!</formula>
    </cfRule>
  </conditionalFormatting>
  <conditionalFormatting sqref="C112">
    <cfRule type="cellIs" dxfId="5661" priority="1857" operator="equal">
      <formula>#N/A</formula>
    </cfRule>
    <cfRule type="cellIs" dxfId="5660" priority="1858" operator="equal">
      <formula>#REF!</formula>
    </cfRule>
  </conditionalFormatting>
  <conditionalFormatting sqref="C112">
    <cfRule type="cellIs" dxfId="5659" priority="1855" operator="equal">
      <formula>#N/A</formula>
    </cfRule>
    <cfRule type="cellIs" dxfId="5658" priority="1856" operator="equal">
      <formula>#REF!</formula>
    </cfRule>
  </conditionalFormatting>
  <conditionalFormatting sqref="C112">
    <cfRule type="cellIs" dxfId="5657" priority="1853" operator="equal">
      <formula>#N/A</formula>
    </cfRule>
    <cfRule type="cellIs" dxfId="5656" priority="1854" operator="equal">
      <formula>#REF!</formula>
    </cfRule>
  </conditionalFormatting>
  <conditionalFormatting sqref="C112">
    <cfRule type="cellIs" dxfId="5655" priority="1851" operator="equal">
      <formula>#N/A</formula>
    </cfRule>
    <cfRule type="cellIs" dxfId="5654" priority="1852" operator="equal">
      <formula>#REF!</formula>
    </cfRule>
  </conditionalFormatting>
  <conditionalFormatting sqref="C112">
    <cfRule type="cellIs" dxfId="5653" priority="1849" operator="equal">
      <formula>#N/A</formula>
    </cfRule>
    <cfRule type="cellIs" dxfId="5652" priority="1850" operator="equal">
      <formula>#REF!</formula>
    </cfRule>
  </conditionalFormatting>
  <conditionalFormatting sqref="C112">
    <cfRule type="cellIs" dxfId="5651" priority="1847" operator="equal">
      <formula>#N/A</formula>
    </cfRule>
    <cfRule type="cellIs" dxfId="5650" priority="1848" operator="equal">
      <formula>#REF!</formula>
    </cfRule>
  </conditionalFormatting>
  <conditionalFormatting sqref="C127">
    <cfRule type="cellIs" dxfId="5649" priority="1794" operator="equal">
      <formula>#N/A</formula>
    </cfRule>
    <cfRule type="cellIs" dxfId="5648" priority="1795" operator="equal">
      <formula>#REF!</formula>
    </cfRule>
  </conditionalFormatting>
  <conditionalFormatting sqref="A132">
    <cfRule type="cellIs" dxfId="5647" priority="1825" operator="equal">
      <formula>#N/A</formula>
    </cfRule>
    <cfRule type="cellIs" dxfId="5646" priority="1826" operator="equal">
      <formula>#REF!</formula>
    </cfRule>
  </conditionalFormatting>
  <conditionalFormatting sqref="A129">
    <cfRule type="cellIs" dxfId="5645" priority="1822" operator="equal">
      <formula>#N/A</formula>
    </cfRule>
    <cfRule type="cellIs" dxfId="5644" priority="1823" operator="equal">
      <formula>#REF!</formula>
    </cfRule>
  </conditionalFormatting>
  <conditionalFormatting sqref="A130">
    <cfRule type="cellIs" dxfId="5643" priority="1816" operator="equal">
      <formula>#N/A</formula>
    </cfRule>
    <cfRule type="cellIs" dxfId="5642" priority="1817" operator="equal">
      <formula>#REF!</formula>
    </cfRule>
  </conditionalFormatting>
  <conditionalFormatting sqref="A127">
    <cfRule type="cellIs" dxfId="5641" priority="1810" operator="equal">
      <formula>#N/A</formula>
    </cfRule>
    <cfRule type="cellIs" dxfId="5640" priority="1811" operator="equal">
      <formula>#REF!</formula>
    </cfRule>
  </conditionalFormatting>
  <conditionalFormatting sqref="A126">
    <cfRule type="cellIs" dxfId="5639" priority="1807" operator="equal">
      <formula>#N/A</formula>
    </cfRule>
    <cfRule type="cellIs" dxfId="5638" priority="1808" operator="equal">
      <formula>#REF!</formula>
    </cfRule>
  </conditionalFormatting>
  <conditionalFormatting sqref="A125">
    <cfRule type="cellIs" dxfId="5637" priority="1804" operator="equal">
      <formula>#N/A</formula>
    </cfRule>
    <cfRule type="cellIs" dxfId="5636" priority="1805" operator="equal">
      <formula>#REF!</formula>
    </cfRule>
  </conditionalFormatting>
  <conditionalFormatting sqref="C87">
    <cfRule type="cellIs" dxfId="5635" priority="1501" operator="equal">
      <formula>#N/A</formula>
    </cfRule>
    <cfRule type="cellIs" dxfId="5634" priority="1502" operator="equal">
      <formula>#REF!</formula>
    </cfRule>
  </conditionalFormatting>
  <conditionalFormatting sqref="C90">
    <cfRule type="cellIs" dxfId="5633" priority="1490" operator="equal">
      <formula>#N/A</formula>
    </cfRule>
    <cfRule type="cellIs" dxfId="5632" priority="1491" operator="equal">
      <formula>#REF!</formula>
    </cfRule>
  </conditionalFormatting>
  <conditionalFormatting sqref="C127">
    <cfRule type="cellIs" dxfId="5631" priority="1801" operator="equal">
      <formula>#N/A</formula>
    </cfRule>
    <cfRule type="cellIs" dxfId="5630" priority="1802" operator="equal">
      <formula>#REF!</formula>
    </cfRule>
  </conditionalFormatting>
  <conditionalFormatting sqref="C127">
    <cfRule type="cellIs" dxfId="5629" priority="1798" operator="equal">
      <formula>#N/A</formula>
    </cfRule>
    <cfRule type="cellIs" dxfId="5628" priority="1799" operator="equal">
      <formula>#REF!</formula>
    </cfRule>
  </conditionalFormatting>
  <conditionalFormatting sqref="C127">
    <cfRule type="cellIs" dxfId="5627" priority="1796" operator="equal">
      <formula>#N/A</formula>
    </cfRule>
    <cfRule type="cellIs" dxfId="5626" priority="1797" operator="equal">
      <formula>#REF!</formula>
    </cfRule>
  </conditionalFormatting>
  <conditionalFormatting sqref="C127">
    <cfRule type="cellIs" dxfId="5625" priority="1790" operator="equal">
      <formula>#N/A</formula>
    </cfRule>
    <cfRule type="cellIs" dxfId="5624" priority="1791" operator="equal">
      <formula>#REF!</formula>
    </cfRule>
  </conditionalFormatting>
  <conditionalFormatting sqref="C127">
    <cfRule type="cellIs" dxfId="5623" priority="1788" operator="equal">
      <formula>#N/A</formula>
    </cfRule>
    <cfRule type="cellIs" dxfId="5622" priority="1789" operator="equal">
      <formula>#REF!</formula>
    </cfRule>
  </conditionalFormatting>
  <conditionalFormatting sqref="C108">
    <cfRule type="cellIs" dxfId="5621" priority="1366" operator="equal">
      <formula>#N/A</formula>
    </cfRule>
    <cfRule type="cellIs" dxfId="5620" priority="1367" operator="equal">
      <formula>#REF!</formula>
    </cfRule>
  </conditionalFormatting>
  <conditionalFormatting sqref="C108">
    <cfRule type="cellIs" dxfId="5619" priority="1364" operator="equal">
      <formula>#N/A</formula>
    </cfRule>
    <cfRule type="cellIs" dxfId="5618" priority="1365" operator="equal">
      <formula>#REF!</formula>
    </cfRule>
  </conditionalFormatting>
  <conditionalFormatting sqref="C108">
    <cfRule type="cellIs" dxfId="5617" priority="1362" operator="equal">
      <formula>#N/A</formula>
    </cfRule>
    <cfRule type="cellIs" dxfId="5616" priority="1363" operator="equal">
      <formula>#REF!</formula>
    </cfRule>
  </conditionalFormatting>
  <conditionalFormatting sqref="C108">
    <cfRule type="cellIs" dxfId="5615" priority="1360" operator="equal">
      <formula>#N/A</formula>
    </cfRule>
    <cfRule type="cellIs" dxfId="5614" priority="1361" operator="equal">
      <formula>#REF!</formula>
    </cfRule>
  </conditionalFormatting>
  <conditionalFormatting sqref="C124">
    <cfRule type="cellIs" dxfId="5613" priority="1786" operator="equal">
      <formula>#N/A</formula>
    </cfRule>
    <cfRule type="cellIs" dxfId="5612" priority="1787" operator="equal">
      <formula>#REF!</formula>
    </cfRule>
  </conditionalFormatting>
  <conditionalFormatting sqref="C124">
    <cfRule type="cellIs" dxfId="5611" priority="1783" operator="equal">
      <formula>#N/A</formula>
    </cfRule>
    <cfRule type="cellIs" dxfId="5610" priority="1784" operator="equal">
      <formula>#REF!</formula>
    </cfRule>
  </conditionalFormatting>
  <conditionalFormatting sqref="C124">
    <cfRule type="cellIs" dxfId="5609" priority="1781" operator="equal">
      <formula>#N/A</formula>
    </cfRule>
    <cfRule type="cellIs" dxfId="5608" priority="1782" operator="equal">
      <formula>#REF!</formula>
    </cfRule>
  </conditionalFormatting>
  <conditionalFormatting sqref="C124">
    <cfRule type="cellIs" dxfId="5607" priority="1779" operator="equal">
      <formula>#N/A</formula>
    </cfRule>
    <cfRule type="cellIs" dxfId="5606" priority="1780" operator="equal">
      <formula>#REF!</formula>
    </cfRule>
  </conditionalFormatting>
  <conditionalFormatting sqref="C124">
    <cfRule type="cellIs" dxfId="5605" priority="1777" operator="equal">
      <formula>#N/A</formula>
    </cfRule>
    <cfRule type="cellIs" dxfId="5604" priority="1778" operator="equal">
      <formula>#REF!</formula>
    </cfRule>
  </conditionalFormatting>
  <conditionalFormatting sqref="C124">
    <cfRule type="cellIs" dxfId="5603" priority="1775" operator="equal">
      <formula>#N/A</formula>
    </cfRule>
    <cfRule type="cellIs" dxfId="5602" priority="1776" operator="equal">
      <formula>#REF!</formula>
    </cfRule>
  </conditionalFormatting>
  <conditionalFormatting sqref="C124">
    <cfRule type="cellIs" dxfId="5601" priority="1773" operator="equal">
      <formula>#N/A</formula>
    </cfRule>
    <cfRule type="cellIs" dxfId="5600" priority="1774" operator="equal">
      <formula>#REF!</formula>
    </cfRule>
  </conditionalFormatting>
  <conditionalFormatting sqref="A199">
    <cfRule type="cellIs" dxfId="5599" priority="1227" operator="equal">
      <formula>#N/A</formula>
    </cfRule>
    <cfRule type="cellIs" dxfId="5598" priority="1228" operator="equal">
      <formula>#REF!</formula>
    </cfRule>
  </conditionalFormatting>
  <conditionalFormatting sqref="C113">
    <cfRule type="cellIs" dxfId="5597" priority="1333" operator="equal">
      <formula>#N/A</formula>
    </cfRule>
    <cfRule type="cellIs" dxfId="5596" priority="1334" operator="equal">
      <formula>#REF!</formula>
    </cfRule>
  </conditionalFormatting>
  <conditionalFormatting sqref="C128">
    <cfRule type="cellIs" dxfId="5595" priority="1771" operator="equal">
      <formula>#N/A</formula>
    </cfRule>
    <cfRule type="cellIs" dxfId="5594" priority="1772" operator="equal">
      <formula>#REF!</formula>
    </cfRule>
  </conditionalFormatting>
  <conditionalFormatting sqref="C128">
    <cfRule type="cellIs" dxfId="5593" priority="1768" operator="equal">
      <formula>#N/A</formula>
    </cfRule>
    <cfRule type="cellIs" dxfId="5592" priority="1769" operator="equal">
      <formula>#REF!</formula>
    </cfRule>
  </conditionalFormatting>
  <conditionalFormatting sqref="C128">
    <cfRule type="cellIs" dxfId="5591" priority="1766" operator="equal">
      <formula>#N/A</formula>
    </cfRule>
    <cfRule type="cellIs" dxfId="5590" priority="1767" operator="equal">
      <formula>#REF!</formula>
    </cfRule>
  </conditionalFormatting>
  <conditionalFormatting sqref="C128">
    <cfRule type="cellIs" dxfId="5589" priority="1764" operator="equal">
      <formula>#N/A</formula>
    </cfRule>
    <cfRule type="cellIs" dxfId="5588" priority="1765" operator="equal">
      <formula>#REF!</formula>
    </cfRule>
  </conditionalFormatting>
  <conditionalFormatting sqref="C128">
    <cfRule type="cellIs" dxfId="5587" priority="1762" operator="equal">
      <formula>#N/A</formula>
    </cfRule>
    <cfRule type="cellIs" dxfId="5586" priority="1763" operator="equal">
      <formula>#REF!</formula>
    </cfRule>
  </conditionalFormatting>
  <conditionalFormatting sqref="C128">
    <cfRule type="cellIs" dxfId="5585" priority="1760" operator="equal">
      <formula>#N/A</formula>
    </cfRule>
    <cfRule type="cellIs" dxfId="5584" priority="1761" operator="equal">
      <formula>#REF!</formula>
    </cfRule>
  </conditionalFormatting>
  <conditionalFormatting sqref="C128">
    <cfRule type="cellIs" dxfId="5583" priority="1758" operator="equal">
      <formula>#N/A</formula>
    </cfRule>
    <cfRule type="cellIs" dxfId="5582" priority="1759" operator="equal">
      <formula>#REF!</formula>
    </cfRule>
  </conditionalFormatting>
  <conditionalFormatting sqref="B125:B177">
    <cfRule type="cellIs" dxfId="5581" priority="1755" operator="equal">
      <formula>#N/A</formula>
    </cfRule>
    <cfRule type="cellIs" dxfId="5580" priority="1756" operator="equal">
      <formula>#REF!</formula>
    </cfRule>
  </conditionalFormatting>
  <conditionalFormatting sqref="D132">
    <cfRule type="cellIs" dxfId="5579" priority="1753" operator="equal">
      <formula>#N/A</formula>
    </cfRule>
    <cfRule type="cellIs" dxfId="5578" priority="1754" operator="equal">
      <formula>#REF!</formula>
    </cfRule>
  </conditionalFormatting>
  <conditionalFormatting sqref="D129">
    <cfRule type="cellIs" dxfId="5577" priority="1750" operator="equal">
      <formula>#N/A</formula>
    </cfRule>
    <cfRule type="cellIs" dxfId="5576" priority="1751" operator="equal">
      <formula>#REF!</formula>
    </cfRule>
  </conditionalFormatting>
  <conditionalFormatting sqref="D131">
    <cfRule type="cellIs" dxfId="5575" priority="1747" operator="equal">
      <formula>#N/A</formula>
    </cfRule>
    <cfRule type="cellIs" dxfId="5574" priority="1748" operator="equal">
      <formula>#REF!</formula>
    </cfRule>
  </conditionalFormatting>
  <conditionalFormatting sqref="D130">
    <cfRule type="cellIs" dxfId="5573" priority="1744" operator="equal">
      <formula>#N/A</formula>
    </cfRule>
    <cfRule type="cellIs" dxfId="5572" priority="1745" operator="equal">
      <formula>#REF!</formula>
    </cfRule>
  </conditionalFormatting>
  <conditionalFormatting sqref="D127">
    <cfRule type="cellIs" dxfId="5571" priority="1741" operator="equal">
      <formula>#N/A</formula>
    </cfRule>
    <cfRule type="cellIs" dxfId="5570" priority="1742" operator="equal">
      <formula>#REF!</formula>
    </cfRule>
  </conditionalFormatting>
  <conditionalFormatting sqref="D126">
    <cfRule type="cellIs" dxfId="5569" priority="1738" operator="equal">
      <formula>#N/A</formula>
    </cfRule>
    <cfRule type="cellIs" dxfId="5568" priority="1739" operator="equal">
      <formula>#REF!</formula>
    </cfRule>
  </conditionalFormatting>
  <conditionalFormatting sqref="D125">
    <cfRule type="cellIs" dxfId="5567" priority="1735" operator="equal">
      <formula>#N/A</formula>
    </cfRule>
    <cfRule type="cellIs" dxfId="5566" priority="1736" operator="equal">
      <formula>#REF!</formula>
    </cfRule>
  </conditionalFormatting>
  <conditionalFormatting sqref="D124">
    <cfRule type="cellIs" dxfId="5565" priority="1732" operator="equal">
      <formula>#N/A</formula>
    </cfRule>
    <cfRule type="cellIs" dxfId="5564" priority="1733" operator="equal">
      <formula>#REF!</formula>
    </cfRule>
  </conditionalFormatting>
  <conditionalFormatting sqref="D128">
    <cfRule type="cellIs" dxfId="5563" priority="1729" operator="equal">
      <formula>#N/A</formula>
    </cfRule>
    <cfRule type="cellIs" dxfId="5562" priority="1730" operator="equal">
      <formula>#REF!</formula>
    </cfRule>
  </conditionalFormatting>
  <conditionalFormatting sqref="C105">
    <cfRule type="cellIs" dxfId="5561" priority="1398" operator="equal">
      <formula>#N/A</formula>
    </cfRule>
    <cfRule type="cellIs" dxfId="5560" priority="1399" operator="equal">
      <formula>#REF!</formula>
    </cfRule>
  </conditionalFormatting>
  <conditionalFormatting sqref="C83">
    <cfRule type="cellIs" dxfId="5559" priority="1524" operator="equal">
      <formula>#N/A</formula>
    </cfRule>
    <cfRule type="cellIs" dxfId="5558" priority="1525" operator="equal">
      <formula>#REF!</formula>
    </cfRule>
  </conditionalFormatting>
  <conditionalFormatting sqref="C84">
    <cfRule type="cellIs" dxfId="5557" priority="1522" operator="equal">
      <formula>#N/A</formula>
    </cfRule>
    <cfRule type="cellIs" dxfId="5556" priority="1523" operator="equal">
      <formula>#REF!</formula>
    </cfRule>
  </conditionalFormatting>
  <conditionalFormatting sqref="C74">
    <cfRule type="cellIs" dxfId="5555" priority="1544" operator="equal">
      <formula>#N/A</formula>
    </cfRule>
    <cfRule type="cellIs" dxfId="5554" priority="1545" operator="equal">
      <formula>#REF!</formula>
    </cfRule>
  </conditionalFormatting>
  <conditionalFormatting sqref="C74">
    <cfRule type="cellIs" dxfId="5553" priority="1542" operator="equal">
      <formula>#N/A</formula>
    </cfRule>
    <cfRule type="cellIs" dxfId="5552" priority="1543" operator="equal">
      <formula>#REF!</formula>
    </cfRule>
  </conditionalFormatting>
  <conditionalFormatting sqref="C209">
    <cfRule type="cellIs" dxfId="5551" priority="1726" operator="equal">
      <formula>#N/A</formula>
    </cfRule>
    <cfRule type="cellIs" dxfId="5550" priority="1727" operator="equal">
      <formula>#REF!</formula>
    </cfRule>
  </conditionalFormatting>
  <conditionalFormatting sqref="C209">
    <cfRule type="cellIs" dxfId="5549" priority="1723" operator="equal">
      <formula>#N/A</formula>
    </cfRule>
    <cfRule type="cellIs" dxfId="5548" priority="1724" operator="equal">
      <formula>#REF!</formula>
    </cfRule>
  </conditionalFormatting>
  <conditionalFormatting sqref="C209">
    <cfRule type="cellIs" dxfId="5547" priority="1721" operator="equal">
      <formula>#N/A</formula>
    </cfRule>
    <cfRule type="cellIs" dxfId="5546" priority="1722" operator="equal">
      <formula>#REF!</formula>
    </cfRule>
  </conditionalFormatting>
  <conditionalFormatting sqref="C209">
    <cfRule type="cellIs" dxfId="5545" priority="1719" operator="equal">
      <formula>#N/A</formula>
    </cfRule>
    <cfRule type="cellIs" dxfId="5544" priority="1720" operator="equal">
      <formula>#REF!</formula>
    </cfRule>
  </conditionalFormatting>
  <conditionalFormatting sqref="C209">
    <cfRule type="cellIs" dxfId="5543" priority="1717" operator="equal">
      <formula>#N/A</formula>
    </cfRule>
    <cfRule type="cellIs" dxfId="5542" priority="1718" operator="equal">
      <formula>#REF!</formula>
    </cfRule>
  </conditionalFormatting>
  <conditionalFormatting sqref="C209">
    <cfRule type="cellIs" dxfId="5541" priority="1715" operator="equal">
      <formula>#N/A</formula>
    </cfRule>
    <cfRule type="cellIs" dxfId="5540" priority="1716" operator="equal">
      <formula>#REF!</formula>
    </cfRule>
  </conditionalFormatting>
  <conditionalFormatting sqref="C209">
    <cfRule type="cellIs" dxfId="5539" priority="1713" operator="equal">
      <formula>#N/A</formula>
    </cfRule>
    <cfRule type="cellIs" dxfId="5538" priority="1714" operator="equal">
      <formula>#REF!</formula>
    </cfRule>
  </conditionalFormatting>
  <conditionalFormatting sqref="B16">
    <cfRule type="cellIs" dxfId="5537" priority="1707" operator="equal">
      <formula>#N/A</formula>
    </cfRule>
    <cfRule type="cellIs" dxfId="5536" priority="1708" operator="equal">
      <formula>#REF!</formula>
    </cfRule>
  </conditionalFormatting>
  <conditionalFormatting sqref="A16">
    <cfRule type="cellIs" dxfId="5535" priority="1705" operator="equal">
      <formula>#N/A</formula>
    </cfRule>
    <cfRule type="cellIs" dxfId="5534" priority="1706" operator="equal">
      <formula>#REF!</formula>
    </cfRule>
  </conditionalFormatting>
  <conditionalFormatting sqref="B18">
    <cfRule type="cellIs" dxfId="5533" priority="1698" operator="equal">
      <formula>#N/A</formula>
    </cfRule>
    <cfRule type="cellIs" dxfId="5532" priority="1699" operator="equal">
      <formula>#REF!</formula>
    </cfRule>
  </conditionalFormatting>
  <conditionalFormatting sqref="A18">
    <cfRule type="cellIs" dxfId="5531" priority="1696" operator="equal">
      <formula>#N/A</formula>
    </cfRule>
    <cfRule type="cellIs" dxfId="5530" priority="1697" operator="equal">
      <formula>#REF!</formula>
    </cfRule>
  </conditionalFormatting>
  <conditionalFormatting sqref="B14">
    <cfRule type="cellIs" dxfId="5529" priority="1689" operator="equal">
      <formula>#N/A</formula>
    </cfRule>
    <cfRule type="cellIs" dxfId="5528" priority="1690" operator="equal">
      <formula>#REF!</formula>
    </cfRule>
  </conditionalFormatting>
  <conditionalFormatting sqref="A14">
    <cfRule type="cellIs" dxfId="5527" priority="1687" operator="equal">
      <formula>#N/A</formula>
    </cfRule>
    <cfRule type="cellIs" dxfId="5526" priority="1688" operator="equal">
      <formula>#REF!</formula>
    </cfRule>
  </conditionalFormatting>
  <conditionalFormatting sqref="C56">
    <cfRule type="cellIs" dxfId="5525" priority="1610" operator="equal">
      <formula>#N/A</formula>
    </cfRule>
    <cfRule type="cellIs" dxfId="5524" priority="1611" operator="equal">
      <formula>#REF!</formula>
    </cfRule>
  </conditionalFormatting>
  <conditionalFormatting sqref="C56">
    <cfRule type="cellIs" dxfId="5523" priority="1607" operator="equal">
      <formula>#N/A</formula>
    </cfRule>
    <cfRule type="cellIs" dxfId="5522" priority="1608" operator="equal">
      <formula>#REF!</formula>
    </cfRule>
  </conditionalFormatting>
  <conditionalFormatting sqref="C56">
    <cfRule type="cellIs" dxfId="5521" priority="1605" operator="equal">
      <formula>#N/A</formula>
    </cfRule>
    <cfRule type="cellIs" dxfId="5520" priority="1606" operator="equal">
      <formula>#REF!</formula>
    </cfRule>
  </conditionalFormatting>
  <conditionalFormatting sqref="C58">
    <cfRule type="cellIs" dxfId="5519" priority="1603" operator="equal">
      <formula>#N/A</formula>
    </cfRule>
    <cfRule type="cellIs" dxfId="5518" priority="1604" operator="equal">
      <formula>#REF!</formula>
    </cfRule>
  </conditionalFormatting>
  <conditionalFormatting sqref="C58">
    <cfRule type="cellIs" dxfId="5517" priority="1600" operator="equal">
      <formula>#N/A</formula>
    </cfRule>
    <cfRule type="cellIs" dxfId="5516" priority="1601" operator="equal">
      <formula>#REF!</formula>
    </cfRule>
  </conditionalFormatting>
  <conditionalFormatting sqref="C58">
    <cfRule type="cellIs" dxfId="5515" priority="1598" operator="equal">
      <formula>#N/A</formula>
    </cfRule>
    <cfRule type="cellIs" dxfId="5514" priority="1599" operator="equal">
      <formula>#REF!</formula>
    </cfRule>
  </conditionalFormatting>
  <conditionalFormatting sqref="C60">
    <cfRule type="cellIs" dxfId="5513" priority="1596" operator="equal">
      <formula>#N/A</formula>
    </cfRule>
    <cfRule type="cellIs" dxfId="5512" priority="1597" operator="equal">
      <formula>#REF!</formula>
    </cfRule>
  </conditionalFormatting>
  <conditionalFormatting sqref="C60">
    <cfRule type="cellIs" dxfId="5511" priority="1593" operator="equal">
      <formula>#N/A</formula>
    </cfRule>
    <cfRule type="cellIs" dxfId="5510" priority="1594" operator="equal">
      <formula>#REF!</formula>
    </cfRule>
  </conditionalFormatting>
  <conditionalFormatting sqref="C60">
    <cfRule type="cellIs" dxfId="5509" priority="1591" operator="equal">
      <formula>#N/A</formula>
    </cfRule>
    <cfRule type="cellIs" dxfId="5508" priority="1592" operator="equal">
      <formula>#REF!</formula>
    </cfRule>
  </conditionalFormatting>
  <conditionalFormatting sqref="C62">
    <cfRule type="cellIs" dxfId="5507" priority="1589" operator="equal">
      <formula>#N/A</formula>
    </cfRule>
    <cfRule type="cellIs" dxfId="5506" priority="1590" operator="equal">
      <formula>#REF!</formula>
    </cfRule>
  </conditionalFormatting>
  <conditionalFormatting sqref="C62">
    <cfRule type="cellIs" dxfId="5505" priority="1586" operator="equal">
      <formula>#N/A</formula>
    </cfRule>
    <cfRule type="cellIs" dxfId="5504" priority="1587" operator="equal">
      <formula>#REF!</formula>
    </cfRule>
  </conditionalFormatting>
  <conditionalFormatting sqref="C62">
    <cfRule type="cellIs" dxfId="5503" priority="1584" operator="equal">
      <formula>#N/A</formula>
    </cfRule>
    <cfRule type="cellIs" dxfId="5502" priority="1585" operator="equal">
      <formula>#REF!</formula>
    </cfRule>
  </conditionalFormatting>
  <conditionalFormatting sqref="C64">
    <cfRule type="cellIs" dxfId="5501" priority="1582" operator="equal">
      <formula>#N/A</formula>
    </cfRule>
    <cfRule type="cellIs" dxfId="5500" priority="1583" operator="equal">
      <formula>#REF!</formula>
    </cfRule>
  </conditionalFormatting>
  <conditionalFormatting sqref="C64">
    <cfRule type="cellIs" dxfId="5499" priority="1579" operator="equal">
      <formula>#N/A</formula>
    </cfRule>
    <cfRule type="cellIs" dxfId="5498" priority="1580" operator="equal">
      <formula>#REF!</formula>
    </cfRule>
  </conditionalFormatting>
  <conditionalFormatting sqref="C64">
    <cfRule type="cellIs" dxfId="5497" priority="1577" operator="equal">
      <formula>#N/A</formula>
    </cfRule>
    <cfRule type="cellIs" dxfId="5496" priority="1578" operator="equal">
      <formula>#REF!</formula>
    </cfRule>
  </conditionalFormatting>
  <conditionalFormatting sqref="C66">
    <cfRule type="cellIs" dxfId="5495" priority="1575" operator="equal">
      <formula>#N/A</formula>
    </cfRule>
    <cfRule type="cellIs" dxfId="5494" priority="1576" operator="equal">
      <formula>#REF!</formula>
    </cfRule>
  </conditionalFormatting>
  <conditionalFormatting sqref="C66">
    <cfRule type="cellIs" dxfId="5493" priority="1572" operator="equal">
      <formula>#N/A</formula>
    </cfRule>
    <cfRule type="cellIs" dxfId="5492" priority="1573" operator="equal">
      <formula>#REF!</formula>
    </cfRule>
  </conditionalFormatting>
  <conditionalFormatting sqref="C66">
    <cfRule type="cellIs" dxfId="5491" priority="1570" operator="equal">
      <formula>#N/A</formula>
    </cfRule>
    <cfRule type="cellIs" dxfId="5490" priority="1571" operator="equal">
      <formula>#REF!</formula>
    </cfRule>
  </conditionalFormatting>
  <conditionalFormatting sqref="C68">
    <cfRule type="cellIs" dxfId="5489" priority="1568" operator="equal">
      <formula>#N/A</formula>
    </cfRule>
    <cfRule type="cellIs" dxfId="5488" priority="1569" operator="equal">
      <formula>#REF!</formula>
    </cfRule>
  </conditionalFormatting>
  <conditionalFormatting sqref="C68">
    <cfRule type="cellIs" dxfId="5487" priority="1565" operator="equal">
      <formula>#N/A</formula>
    </cfRule>
    <cfRule type="cellIs" dxfId="5486" priority="1566" operator="equal">
      <formula>#REF!</formula>
    </cfRule>
  </conditionalFormatting>
  <conditionalFormatting sqref="C68">
    <cfRule type="cellIs" dxfId="5485" priority="1563" operator="equal">
      <formula>#N/A</formula>
    </cfRule>
    <cfRule type="cellIs" dxfId="5484" priority="1564" operator="equal">
      <formula>#REF!</formula>
    </cfRule>
  </conditionalFormatting>
  <conditionalFormatting sqref="C83">
    <cfRule type="cellIs" dxfId="5483" priority="1526" operator="equal">
      <formula>#N/A</formula>
    </cfRule>
    <cfRule type="cellIs" dxfId="5482" priority="1527" operator="equal">
      <formula>#REF!</formula>
    </cfRule>
  </conditionalFormatting>
  <conditionalFormatting sqref="C70">
    <cfRule type="cellIs" dxfId="5481" priority="1561" operator="equal">
      <formula>#N/A</formula>
    </cfRule>
    <cfRule type="cellIs" dxfId="5480" priority="1562" operator="equal">
      <formula>#REF!</formula>
    </cfRule>
  </conditionalFormatting>
  <conditionalFormatting sqref="C70">
    <cfRule type="cellIs" dxfId="5479" priority="1558" operator="equal">
      <formula>#N/A</formula>
    </cfRule>
    <cfRule type="cellIs" dxfId="5478" priority="1559" operator="equal">
      <formula>#REF!</formula>
    </cfRule>
  </conditionalFormatting>
  <conditionalFormatting sqref="C70">
    <cfRule type="cellIs" dxfId="5477" priority="1556" operator="equal">
      <formula>#N/A</formula>
    </cfRule>
    <cfRule type="cellIs" dxfId="5476" priority="1557" operator="equal">
      <formula>#REF!</formula>
    </cfRule>
  </conditionalFormatting>
  <conditionalFormatting sqref="C72">
    <cfRule type="cellIs" dxfId="5475" priority="1554" operator="equal">
      <formula>#N/A</formula>
    </cfRule>
    <cfRule type="cellIs" dxfId="5474" priority="1555" operator="equal">
      <formula>#REF!</formula>
    </cfRule>
  </conditionalFormatting>
  <conditionalFormatting sqref="C72">
    <cfRule type="cellIs" dxfId="5473" priority="1551" operator="equal">
      <formula>#N/A</formula>
    </cfRule>
    <cfRule type="cellIs" dxfId="5472" priority="1552" operator="equal">
      <formula>#REF!</formula>
    </cfRule>
  </conditionalFormatting>
  <conditionalFormatting sqref="C72">
    <cfRule type="cellIs" dxfId="5471" priority="1549" operator="equal">
      <formula>#N/A</formula>
    </cfRule>
    <cfRule type="cellIs" dxfId="5470" priority="1550" operator="equal">
      <formula>#REF!</formula>
    </cfRule>
  </conditionalFormatting>
  <conditionalFormatting sqref="C74">
    <cfRule type="cellIs" dxfId="5469" priority="1547" operator="equal">
      <formula>#N/A</formula>
    </cfRule>
    <cfRule type="cellIs" dxfId="5468" priority="1548" operator="equal">
      <formula>#REF!</formula>
    </cfRule>
  </conditionalFormatting>
  <conditionalFormatting sqref="C76">
    <cfRule type="cellIs" dxfId="5467" priority="1540" operator="equal">
      <formula>#N/A</formula>
    </cfRule>
    <cfRule type="cellIs" dxfId="5466" priority="1541" operator="equal">
      <formula>#REF!</formula>
    </cfRule>
  </conditionalFormatting>
  <conditionalFormatting sqref="C76">
    <cfRule type="cellIs" dxfId="5465" priority="1537" operator="equal">
      <formula>#N/A</formula>
    </cfRule>
    <cfRule type="cellIs" dxfId="5464" priority="1538" operator="equal">
      <formula>#REF!</formula>
    </cfRule>
  </conditionalFormatting>
  <conditionalFormatting sqref="C76">
    <cfRule type="cellIs" dxfId="5463" priority="1535" operator="equal">
      <formula>#N/A</formula>
    </cfRule>
    <cfRule type="cellIs" dxfId="5462" priority="1536" operator="equal">
      <formula>#REF!</formula>
    </cfRule>
  </conditionalFormatting>
  <conditionalFormatting sqref="C81">
    <cfRule type="cellIs" dxfId="5461" priority="1533" operator="equal">
      <formula>#N/A</formula>
    </cfRule>
    <cfRule type="cellIs" dxfId="5460" priority="1534" operator="equal">
      <formula>#REF!</formula>
    </cfRule>
  </conditionalFormatting>
  <conditionalFormatting sqref="C81">
    <cfRule type="cellIs" dxfId="5459" priority="1530" operator="equal">
      <formula>#N/A</formula>
    </cfRule>
    <cfRule type="cellIs" dxfId="5458" priority="1531" operator="equal">
      <formula>#REF!</formula>
    </cfRule>
  </conditionalFormatting>
  <conditionalFormatting sqref="C81">
    <cfRule type="cellIs" dxfId="5457" priority="1528" operator="equal">
      <formula>#N/A</formula>
    </cfRule>
    <cfRule type="cellIs" dxfId="5456" priority="1529" operator="equal">
      <formula>#REF!</formula>
    </cfRule>
  </conditionalFormatting>
  <conditionalFormatting sqref="C84">
    <cfRule type="cellIs" dxfId="5455" priority="1519" operator="equal">
      <formula>#N/A</formula>
    </cfRule>
    <cfRule type="cellIs" dxfId="5454" priority="1520" operator="equal">
      <formula>#REF!</formula>
    </cfRule>
  </conditionalFormatting>
  <conditionalFormatting sqref="C84">
    <cfRule type="cellIs" dxfId="5453" priority="1517" operator="equal">
      <formula>#N/A</formula>
    </cfRule>
    <cfRule type="cellIs" dxfId="5452" priority="1518" operator="equal">
      <formula>#REF!</formula>
    </cfRule>
  </conditionalFormatting>
  <conditionalFormatting sqref="C85">
    <cfRule type="cellIs" dxfId="5451" priority="1515" operator="equal">
      <formula>#N/A</formula>
    </cfRule>
    <cfRule type="cellIs" dxfId="5450" priority="1516" operator="equal">
      <formula>#REF!</formula>
    </cfRule>
  </conditionalFormatting>
  <conditionalFormatting sqref="C85">
    <cfRule type="cellIs" dxfId="5449" priority="1513" operator="equal">
      <formula>#N/A</formula>
    </cfRule>
    <cfRule type="cellIs" dxfId="5448" priority="1514" operator="equal">
      <formula>#REF!</formula>
    </cfRule>
  </conditionalFormatting>
  <conditionalFormatting sqref="C86">
    <cfRule type="cellIs" dxfId="5447" priority="1511" operator="equal">
      <formula>#N/A</formula>
    </cfRule>
    <cfRule type="cellIs" dxfId="5446" priority="1512" operator="equal">
      <formula>#REF!</formula>
    </cfRule>
  </conditionalFormatting>
  <conditionalFormatting sqref="C86">
    <cfRule type="cellIs" dxfId="5445" priority="1508" operator="equal">
      <formula>#N/A</formula>
    </cfRule>
    <cfRule type="cellIs" dxfId="5444" priority="1509" operator="equal">
      <formula>#REF!</formula>
    </cfRule>
  </conditionalFormatting>
  <conditionalFormatting sqref="C86">
    <cfRule type="cellIs" dxfId="5443" priority="1506" operator="equal">
      <formula>#N/A</formula>
    </cfRule>
    <cfRule type="cellIs" dxfId="5442" priority="1507" operator="equal">
      <formula>#REF!</formula>
    </cfRule>
  </conditionalFormatting>
  <conditionalFormatting sqref="C87">
    <cfRule type="cellIs" dxfId="5441" priority="1504" operator="equal">
      <formula>#N/A</formula>
    </cfRule>
    <cfRule type="cellIs" dxfId="5440" priority="1505" operator="equal">
      <formula>#REF!</formula>
    </cfRule>
  </conditionalFormatting>
  <conditionalFormatting sqref="C87">
    <cfRule type="cellIs" dxfId="5439" priority="1499" operator="equal">
      <formula>#N/A</formula>
    </cfRule>
    <cfRule type="cellIs" dxfId="5438" priority="1500" operator="equal">
      <formula>#REF!</formula>
    </cfRule>
  </conditionalFormatting>
  <conditionalFormatting sqref="C88">
    <cfRule type="cellIs" dxfId="5437" priority="1497" operator="equal">
      <formula>#N/A</formula>
    </cfRule>
    <cfRule type="cellIs" dxfId="5436" priority="1498" operator="equal">
      <formula>#REF!</formula>
    </cfRule>
  </conditionalFormatting>
  <conditionalFormatting sqref="C88">
    <cfRule type="cellIs" dxfId="5435" priority="1494" operator="equal">
      <formula>#N/A</formula>
    </cfRule>
    <cfRule type="cellIs" dxfId="5434" priority="1495" operator="equal">
      <formula>#REF!</formula>
    </cfRule>
  </conditionalFormatting>
  <conditionalFormatting sqref="C88">
    <cfRule type="cellIs" dxfId="5433" priority="1492" operator="equal">
      <formula>#N/A</formula>
    </cfRule>
    <cfRule type="cellIs" dxfId="5432" priority="1493" operator="equal">
      <formula>#REF!</formula>
    </cfRule>
  </conditionalFormatting>
  <conditionalFormatting sqref="C90">
    <cfRule type="cellIs" dxfId="5431" priority="1487" operator="equal">
      <formula>#N/A</formula>
    </cfRule>
    <cfRule type="cellIs" dxfId="5430" priority="1488" operator="equal">
      <formula>#REF!</formula>
    </cfRule>
  </conditionalFormatting>
  <conditionalFormatting sqref="C90">
    <cfRule type="cellIs" dxfId="5429" priority="1485" operator="equal">
      <formula>#N/A</formula>
    </cfRule>
    <cfRule type="cellIs" dxfId="5428" priority="1486" operator="equal">
      <formula>#REF!</formula>
    </cfRule>
  </conditionalFormatting>
  <conditionalFormatting sqref="C91">
    <cfRule type="cellIs" dxfId="5427" priority="1483" operator="equal">
      <formula>#N/A</formula>
    </cfRule>
    <cfRule type="cellIs" dxfId="5426" priority="1484" operator="equal">
      <formula>#REF!</formula>
    </cfRule>
  </conditionalFormatting>
  <conditionalFormatting sqref="C91">
    <cfRule type="cellIs" dxfId="5425" priority="1480" operator="equal">
      <formula>#N/A</formula>
    </cfRule>
    <cfRule type="cellIs" dxfId="5424" priority="1481" operator="equal">
      <formula>#REF!</formula>
    </cfRule>
  </conditionalFormatting>
  <conditionalFormatting sqref="C91">
    <cfRule type="cellIs" dxfId="5423" priority="1478" operator="equal">
      <formula>#N/A</formula>
    </cfRule>
    <cfRule type="cellIs" dxfId="5422" priority="1479" operator="equal">
      <formula>#REF!</formula>
    </cfRule>
  </conditionalFormatting>
  <conditionalFormatting sqref="C92">
    <cfRule type="cellIs" dxfId="5421" priority="1476" operator="equal">
      <formula>#N/A</formula>
    </cfRule>
    <cfRule type="cellIs" dxfId="5420" priority="1477" operator="equal">
      <formula>#REF!</formula>
    </cfRule>
  </conditionalFormatting>
  <conditionalFormatting sqref="C92">
    <cfRule type="cellIs" dxfId="5419" priority="1473" operator="equal">
      <formula>#N/A</formula>
    </cfRule>
    <cfRule type="cellIs" dxfId="5418" priority="1474" operator="equal">
      <formula>#REF!</formula>
    </cfRule>
  </conditionalFormatting>
  <conditionalFormatting sqref="C92">
    <cfRule type="cellIs" dxfId="5417" priority="1471" operator="equal">
      <formula>#N/A</formula>
    </cfRule>
    <cfRule type="cellIs" dxfId="5416" priority="1472" operator="equal">
      <formula>#REF!</formula>
    </cfRule>
  </conditionalFormatting>
  <conditionalFormatting sqref="C93">
    <cfRule type="cellIs" dxfId="5415" priority="1469" operator="equal">
      <formula>#N/A</formula>
    </cfRule>
    <cfRule type="cellIs" dxfId="5414" priority="1470" operator="equal">
      <formula>#REF!</formula>
    </cfRule>
  </conditionalFormatting>
  <conditionalFormatting sqref="C93">
    <cfRule type="cellIs" dxfId="5413" priority="1466" operator="equal">
      <formula>#N/A</formula>
    </cfRule>
    <cfRule type="cellIs" dxfId="5412" priority="1467" operator="equal">
      <formula>#REF!</formula>
    </cfRule>
  </conditionalFormatting>
  <conditionalFormatting sqref="C93">
    <cfRule type="cellIs" dxfId="5411" priority="1464" operator="equal">
      <formula>#N/A</formula>
    </cfRule>
    <cfRule type="cellIs" dxfId="5410" priority="1465" operator="equal">
      <formula>#REF!</formula>
    </cfRule>
  </conditionalFormatting>
  <conditionalFormatting sqref="C94">
    <cfRule type="cellIs" dxfId="5409" priority="1462" operator="equal">
      <formula>#N/A</formula>
    </cfRule>
    <cfRule type="cellIs" dxfId="5408" priority="1463" operator="equal">
      <formula>#REF!</formula>
    </cfRule>
  </conditionalFormatting>
  <conditionalFormatting sqref="C94">
    <cfRule type="cellIs" dxfId="5407" priority="1459" operator="equal">
      <formula>#N/A</formula>
    </cfRule>
    <cfRule type="cellIs" dxfId="5406" priority="1460" operator="equal">
      <formula>#REF!</formula>
    </cfRule>
  </conditionalFormatting>
  <conditionalFormatting sqref="C94">
    <cfRule type="cellIs" dxfId="5405" priority="1457" operator="equal">
      <formula>#N/A</formula>
    </cfRule>
    <cfRule type="cellIs" dxfId="5404" priority="1458" operator="equal">
      <formula>#REF!</formula>
    </cfRule>
  </conditionalFormatting>
  <conditionalFormatting sqref="C95">
    <cfRule type="cellIs" dxfId="5403" priority="1455" operator="equal">
      <formula>#N/A</formula>
    </cfRule>
    <cfRule type="cellIs" dxfId="5402" priority="1456" operator="equal">
      <formula>#REF!</formula>
    </cfRule>
  </conditionalFormatting>
  <conditionalFormatting sqref="C95">
    <cfRule type="cellIs" dxfId="5401" priority="1453" operator="equal">
      <formula>#N/A</formula>
    </cfRule>
    <cfRule type="cellIs" dxfId="5400" priority="1454" operator="equal">
      <formula>#REF!</formula>
    </cfRule>
  </conditionalFormatting>
  <conditionalFormatting sqref="C96">
    <cfRule type="cellIs" dxfId="5399" priority="1451" operator="equal">
      <formula>#N/A</formula>
    </cfRule>
    <cfRule type="cellIs" dxfId="5398" priority="1452" operator="equal">
      <formula>#REF!</formula>
    </cfRule>
  </conditionalFormatting>
  <conditionalFormatting sqref="C99">
    <cfRule type="cellIs" dxfId="5397" priority="1440" operator="equal">
      <formula>#N/A</formula>
    </cfRule>
    <cfRule type="cellIs" dxfId="5396" priority="1441" operator="equal">
      <formula>#REF!</formula>
    </cfRule>
  </conditionalFormatting>
  <conditionalFormatting sqref="C99">
    <cfRule type="cellIs" dxfId="5395" priority="1438" operator="equal">
      <formula>#N/A</formula>
    </cfRule>
    <cfRule type="cellIs" dxfId="5394" priority="1439" operator="equal">
      <formula>#REF!</formula>
    </cfRule>
  </conditionalFormatting>
  <conditionalFormatting sqref="C100">
    <cfRule type="cellIs" dxfId="5393" priority="1436" operator="equal">
      <formula>#N/A</formula>
    </cfRule>
    <cfRule type="cellIs" dxfId="5392" priority="1437" operator="equal">
      <formula>#REF!</formula>
    </cfRule>
  </conditionalFormatting>
  <conditionalFormatting sqref="C100">
    <cfRule type="cellIs" dxfId="5391" priority="1433" operator="equal">
      <formula>#N/A</formula>
    </cfRule>
    <cfRule type="cellIs" dxfId="5390" priority="1434" operator="equal">
      <formula>#REF!</formula>
    </cfRule>
  </conditionalFormatting>
  <conditionalFormatting sqref="C100">
    <cfRule type="cellIs" dxfId="5389" priority="1431" operator="equal">
      <formula>#N/A</formula>
    </cfRule>
    <cfRule type="cellIs" dxfId="5388" priority="1432" operator="equal">
      <formula>#REF!</formula>
    </cfRule>
  </conditionalFormatting>
  <conditionalFormatting sqref="C101">
    <cfRule type="cellIs" dxfId="5387" priority="1429" operator="equal">
      <formula>#N/A</formula>
    </cfRule>
    <cfRule type="cellIs" dxfId="5386" priority="1430" operator="equal">
      <formula>#REF!</formula>
    </cfRule>
  </conditionalFormatting>
  <conditionalFormatting sqref="C101">
    <cfRule type="cellIs" dxfId="5385" priority="1426" operator="equal">
      <formula>#N/A</formula>
    </cfRule>
    <cfRule type="cellIs" dxfId="5384" priority="1427" operator="equal">
      <formula>#REF!</formula>
    </cfRule>
  </conditionalFormatting>
  <conditionalFormatting sqref="C101">
    <cfRule type="cellIs" dxfId="5383" priority="1424" operator="equal">
      <formula>#N/A</formula>
    </cfRule>
    <cfRule type="cellIs" dxfId="5382" priority="1425" operator="equal">
      <formula>#REF!</formula>
    </cfRule>
  </conditionalFormatting>
  <conditionalFormatting sqref="C109">
    <cfRule type="cellIs" dxfId="5381" priority="1358" operator="equal">
      <formula>#N/A</formula>
    </cfRule>
    <cfRule type="cellIs" dxfId="5380" priority="1359" operator="equal">
      <formula>#REF!</formula>
    </cfRule>
  </conditionalFormatting>
  <conditionalFormatting sqref="C102">
    <cfRule type="cellIs" dxfId="5379" priority="1422" operator="equal">
      <formula>#N/A</formula>
    </cfRule>
    <cfRule type="cellIs" dxfId="5378" priority="1423" operator="equal">
      <formula>#REF!</formula>
    </cfRule>
  </conditionalFormatting>
  <conditionalFormatting sqref="C102">
    <cfRule type="cellIs" dxfId="5377" priority="1419" operator="equal">
      <formula>#N/A</formula>
    </cfRule>
    <cfRule type="cellIs" dxfId="5376" priority="1420" operator="equal">
      <formula>#REF!</formula>
    </cfRule>
  </conditionalFormatting>
  <conditionalFormatting sqref="C102">
    <cfRule type="cellIs" dxfId="5375" priority="1417" operator="equal">
      <formula>#N/A</formula>
    </cfRule>
    <cfRule type="cellIs" dxfId="5374" priority="1418" operator="equal">
      <formula>#REF!</formula>
    </cfRule>
  </conditionalFormatting>
  <conditionalFormatting sqref="C103">
    <cfRule type="cellIs" dxfId="5373" priority="1412" operator="equal">
      <formula>#N/A</formula>
    </cfRule>
    <cfRule type="cellIs" dxfId="5372" priority="1413" operator="equal">
      <formula>#REF!</formula>
    </cfRule>
  </conditionalFormatting>
  <conditionalFormatting sqref="C103">
    <cfRule type="cellIs" dxfId="5371" priority="1410" operator="equal">
      <formula>#N/A</formula>
    </cfRule>
    <cfRule type="cellIs" dxfId="5370" priority="1411" operator="equal">
      <formula>#REF!</formula>
    </cfRule>
  </conditionalFormatting>
  <conditionalFormatting sqref="C104">
    <cfRule type="cellIs" dxfId="5369" priority="1408" operator="equal">
      <formula>#N/A</formula>
    </cfRule>
    <cfRule type="cellIs" dxfId="5368" priority="1409" operator="equal">
      <formula>#REF!</formula>
    </cfRule>
  </conditionalFormatting>
  <conditionalFormatting sqref="C104">
    <cfRule type="cellIs" dxfId="5367" priority="1405" operator="equal">
      <formula>#N/A</formula>
    </cfRule>
    <cfRule type="cellIs" dxfId="5366" priority="1406" operator="equal">
      <formula>#REF!</formula>
    </cfRule>
  </conditionalFormatting>
  <conditionalFormatting sqref="C104">
    <cfRule type="cellIs" dxfId="5365" priority="1403" operator="equal">
      <formula>#N/A</formula>
    </cfRule>
    <cfRule type="cellIs" dxfId="5364" priority="1404" operator="equal">
      <formula>#REF!</formula>
    </cfRule>
  </conditionalFormatting>
  <conditionalFormatting sqref="C105">
    <cfRule type="cellIs" dxfId="5363" priority="1401" operator="equal">
      <formula>#N/A</formula>
    </cfRule>
    <cfRule type="cellIs" dxfId="5362" priority="1402" operator="equal">
      <formula>#REF!</formula>
    </cfRule>
  </conditionalFormatting>
  <conditionalFormatting sqref="C105">
    <cfRule type="cellIs" dxfId="5361" priority="1396" operator="equal">
      <formula>#N/A</formula>
    </cfRule>
    <cfRule type="cellIs" dxfId="5360" priority="1397" operator="equal">
      <formula>#REF!</formula>
    </cfRule>
  </conditionalFormatting>
  <conditionalFormatting sqref="C106">
    <cfRule type="cellIs" dxfId="5359" priority="1394" operator="equal">
      <formula>#N/A</formula>
    </cfRule>
    <cfRule type="cellIs" dxfId="5358" priority="1395" operator="equal">
      <formula>#REF!</formula>
    </cfRule>
  </conditionalFormatting>
  <conditionalFormatting sqref="C106">
    <cfRule type="cellIs" dxfId="5357" priority="1391" operator="equal">
      <formula>#N/A</formula>
    </cfRule>
    <cfRule type="cellIs" dxfId="5356" priority="1392" operator="equal">
      <formula>#REF!</formula>
    </cfRule>
  </conditionalFormatting>
  <conditionalFormatting sqref="C106">
    <cfRule type="cellIs" dxfId="5355" priority="1389" operator="equal">
      <formula>#N/A</formula>
    </cfRule>
    <cfRule type="cellIs" dxfId="5354" priority="1390" operator="equal">
      <formula>#REF!</formula>
    </cfRule>
  </conditionalFormatting>
  <conditionalFormatting sqref="C107">
    <cfRule type="cellIs" dxfId="5353" priority="1387" operator="equal">
      <formula>#N/A</formula>
    </cfRule>
    <cfRule type="cellIs" dxfId="5352" priority="1388" operator="equal">
      <formula>#REF!</formula>
    </cfRule>
  </conditionalFormatting>
  <conditionalFormatting sqref="C107">
    <cfRule type="cellIs" dxfId="5351" priority="1384" operator="equal">
      <formula>#N/A</formula>
    </cfRule>
    <cfRule type="cellIs" dxfId="5350" priority="1385" operator="equal">
      <formula>#REF!</formula>
    </cfRule>
  </conditionalFormatting>
  <conditionalFormatting sqref="C107">
    <cfRule type="cellIs" dxfId="5349" priority="1382" operator="equal">
      <formula>#N/A</formula>
    </cfRule>
    <cfRule type="cellIs" dxfId="5348" priority="1383" operator="equal">
      <formula>#REF!</formula>
    </cfRule>
  </conditionalFormatting>
  <conditionalFormatting sqref="A110">
    <cfRule type="cellIs" dxfId="5347" priority="1380" operator="equal">
      <formula>#N/A</formula>
    </cfRule>
    <cfRule type="cellIs" dxfId="5346" priority="1381" operator="equal">
      <formula>#REF!</formula>
    </cfRule>
  </conditionalFormatting>
  <conditionalFormatting sqref="C108">
    <cfRule type="cellIs" dxfId="5345" priority="1369" operator="equal">
      <formula>#N/A</formula>
    </cfRule>
    <cfRule type="cellIs" dxfId="5344" priority="1370" operator="equal">
      <formula>#REF!</formula>
    </cfRule>
  </conditionalFormatting>
  <conditionalFormatting sqref="C109">
    <cfRule type="cellIs" dxfId="5343" priority="1355" operator="equal">
      <formula>#N/A</formula>
    </cfRule>
    <cfRule type="cellIs" dxfId="5342" priority="1356" operator="equal">
      <formula>#REF!</formula>
    </cfRule>
  </conditionalFormatting>
  <conditionalFormatting sqref="C109">
    <cfRule type="cellIs" dxfId="5341" priority="1353" operator="equal">
      <formula>#N/A</formula>
    </cfRule>
    <cfRule type="cellIs" dxfId="5340" priority="1354" operator="equal">
      <formula>#REF!</formula>
    </cfRule>
  </conditionalFormatting>
  <conditionalFormatting sqref="C110">
    <cfRule type="cellIs" dxfId="5339" priority="1351" operator="equal">
      <formula>#N/A</formula>
    </cfRule>
    <cfRule type="cellIs" dxfId="5338" priority="1352" operator="equal">
      <formula>#REF!</formula>
    </cfRule>
  </conditionalFormatting>
  <conditionalFormatting sqref="C110">
    <cfRule type="cellIs" dxfId="5337" priority="1348" operator="equal">
      <formula>#N/A</formula>
    </cfRule>
    <cfRule type="cellIs" dxfId="5336" priority="1349" operator="equal">
      <formula>#REF!</formula>
    </cfRule>
  </conditionalFormatting>
  <conditionalFormatting sqref="C110">
    <cfRule type="cellIs" dxfId="5335" priority="1346" operator="equal">
      <formula>#N/A</formula>
    </cfRule>
    <cfRule type="cellIs" dxfId="5334" priority="1347" operator="equal">
      <formula>#REF!</formula>
    </cfRule>
  </conditionalFormatting>
  <conditionalFormatting sqref="C110">
    <cfRule type="cellIs" dxfId="5333" priority="1344" operator="equal">
      <formula>#N/A</formula>
    </cfRule>
    <cfRule type="cellIs" dxfId="5332" priority="1345" operator="equal">
      <formula>#REF!</formula>
    </cfRule>
  </conditionalFormatting>
  <conditionalFormatting sqref="C110">
    <cfRule type="cellIs" dxfId="5331" priority="1342" operator="equal">
      <formula>#N/A</formula>
    </cfRule>
    <cfRule type="cellIs" dxfId="5330" priority="1343" operator="equal">
      <formula>#REF!</formula>
    </cfRule>
  </conditionalFormatting>
  <conditionalFormatting sqref="C111">
    <cfRule type="cellIs" dxfId="5329" priority="1340" operator="equal">
      <formula>#N/A</formula>
    </cfRule>
    <cfRule type="cellIs" dxfId="5328" priority="1341" operator="equal">
      <formula>#REF!</formula>
    </cfRule>
  </conditionalFormatting>
  <conditionalFormatting sqref="C111">
    <cfRule type="cellIs" dxfId="5327" priority="1337" operator="equal">
      <formula>#N/A</formula>
    </cfRule>
    <cfRule type="cellIs" dxfId="5326" priority="1338" operator="equal">
      <formula>#REF!</formula>
    </cfRule>
  </conditionalFormatting>
  <conditionalFormatting sqref="C111">
    <cfRule type="cellIs" dxfId="5325" priority="1335" operator="equal">
      <formula>#N/A</formula>
    </cfRule>
    <cfRule type="cellIs" dxfId="5324" priority="1336" operator="equal">
      <formula>#REF!</formula>
    </cfRule>
  </conditionalFormatting>
  <conditionalFormatting sqref="C113">
    <cfRule type="cellIs" dxfId="5323" priority="1330" operator="equal">
      <formula>#N/A</formula>
    </cfRule>
    <cfRule type="cellIs" dxfId="5322" priority="1331" operator="equal">
      <formula>#REF!</formula>
    </cfRule>
  </conditionalFormatting>
  <conditionalFormatting sqref="C113">
    <cfRule type="cellIs" dxfId="5321" priority="1328" operator="equal">
      <formula>#N/A</formula>
    </cfRule>
    <cfRule type="cellIs" dxfId="5320" priority="1329" operator="equal">
      <formula>#REF!</formula>
    </cfRule>
  </conditionalFormatting>
  <conditionalFormatting sqref="C114">
    <cfRule type="cellIs" dxfId="5319" priority="1326" operator="equal">
      <formula>#N/A</formula>
    </cfRule>
    <cfRule type="cellIs" dxfId="5318" priority="1327" operator="equal">
      <formula>#REF!</formula>
    </cfRule>
  </conditionalFormatting>
  <conditionalFormatting sqref="C114">
    <cfRule type="cellIs" dxfId="5317" priority="1323" operator="equal">
      <formula>#N/A</formula>
    </cfRule>
    <cfRule type="cellIs" dxfId="5316" priority="1324" operator="equal">
      <formula>#REF!</formula>
    </cfRule>
  </conditionalFormatting>
  <conditionalFormatting sqref="C114">
    <cfRule type="cellIs" dxfId="5315" priority="1321" operator="equal">
      <formula>#N/A</formula>
    </cfRule>
    <cfRule type="cellIs" dxfId="5314" priority="1322" operator="equal">
      <formula>#REF!</formula>
    </cfRule>
  </conditionalFormatting>
  <conditionalFormatting sqref="C114">
    <cfRule type="cellIs" dxfId="5313" priority="1319" operator="equal">
      <formula>#N/A</formula>
    </cfRule>
    <cfRule type="cellIs" dxfId="5312" priority="1320" operator="equal">
      <formula>#REF!</formula>
    </cfRule>
  </conditionalFormatting>
  <conditionalFormatting sqref="C114">
    <cfRule type="cellIs" dxfId="5311" priority="1317" operator="equal">
      <formula>#N/A</formula>
    </cfRule>
    <cfRule type="cellIs" dxfId="5310" priority="1318" operator="equal">
      <formula>#REF!</formula>
    </cfRule>
  </conditionalFormatting>
  <conditionalFormatting sqref="C115:C118">
    <cfRule type="cellIs" dxfId="5309" priority="1315" operator="equal">
      <formula>#N/A</formula>
    </cfRule>
    <cfRule type="cellIs" dxfId="5308" priority="1316" operator="equal">
      <formula>#REF!</formula>
    </cfRule>
  </conditionalFormatting>
  <conditionalFormatting sqref="C115:C118">
    <cfRule type="cellIs" dxfId="5307" priority="1312" operator="equal">
      <formula>#N/A</formula>
    </cfRule>
    <cfRule type="cellIs" dxfId="5306" priority="1313" operator="equal">
      <formula>#REF!</formula>
    </cfRule>
  </conditionalFormatting>
  <conditionalFormatting sqref="C115:C118">
    <cfRule type="cellIs" dxfId="5305" priority="1310" operator="equal">
      <formula>#N/A</formula>
    </cfRule>
    <cfRule type="cellIs" dxfId="5304" priority="1311" operator="equal">
      <formula>#REF!</formula>
    </cfRule>
  </conditionalFormatting>
  <conditionalFormatting sqref="C119">
    <cfRule type="cellIs" dxfId="5303" priority="1308" operator="equal">
      <formula>#N/A</formula>
    </cfRule>
    <cfRule type="cellIs" dxfId="5302" priority="1309" operator="equal">
      <formula>#REF!</formula>
    </cfRule>
  </conditionalFormatting>
  <conditionalFormatting sqref="C119">
    <cfRule type="cellIs" dxfId="5301" priority="1305" operator="equal">
      <formula>#N/A</formula>
    </cfRule>
    <cfRule type="cellIs" dxfId="5300" priority="1306" operator="equal">
      <formula>#REF!</formula>
    </cfRule>
  </conditionalFormatting>
  <conditionalFormatting sqref="C119">
    <cfRule type="cellIs" dxfId="5299" priority="1303" operator="equal">
      <formula>#N/A</formula>
    </cfRule>
    <cfRule type="cellIs" dxfId="5298" priority="1304" operator="equal">
      <formula>#REF!</formula>
    </cfRule>
  </conditionalFormatting>
  <conditionalFormatting sqref="C119">
    <cfRule type="cellIs" dxfId="5297" priority="1301" operator="equal">
      <formula>#N/A</formula>
    </cfRule>
    <cfRule type="cellIs" dxfId="5296" priority="1302" operator="equal">
      <formula>#REF!</formula>
    </cfRule>
  </conditionalFormatting>
  <conditionalFormatting sqref="C119">
    <cfRule type="cellIs" dxfId="5295" priority="1299" operator="equal">
      <formula>#N/A</formula>
    </cfRule>
    <cfRule type="cellIs" dxfId="5294" priority="1300" operator="equal">
      <formula>#REF!</formula>
    </cfRule>
  </conditionalFormatting>
  <conditionalFormatting sqref="C120">
    <cfRule type="cellIs" dxfId="5293" priority="1297" operator="equal">
      <formula>#N/A</formula>
    </cfRule>
    <cfRule type="cellIs" dxfId="5292" priority="1298" operator="equal">
      <formula>#REF!</formula>
    </cfRule>
  </conditionalFormatting>
  <conditionalFormatting sqref="C120">
    <cfRule type="cellIs" dxfId="5291" priority="1294" operator="equal">
      <formula>#N/A</formula>
    </cfRule>
    <cfRule type="cellIs" dxfId="5290" priority="1295" operator="equal">
      <formula>#REF!</formula>
    </cfRule>
  </conditionalFormatting>
  <conditionalFormatting sqref="C121">
    <cfRule type="cellIs" dxfId="5289" priority="1292" operator="equal">
      <formula>#N/A</formula>
    </cfRule>
    <cfRule type="cellIs" dxfId="5288" priority="1293" operator="equal">
      <formula>#REF!</formula>
    </cfRule>
  </conditionalFormatting>
  <conditionalFormatting sqref="C121">
    <cfRule type="cellIs" dxfId="5287" priority="1289" operator="equal">
      <formula>#N/A</formula>
    </cfRule>
    <cfRule type="cellIs" dxfId="5286" priority="1290" operator="equal">
      <formula>#REF!</formula>
    </cfRule>
  </conditionalFormatting>
  <conditionalFormatting sqref="C123">
    <cfRule type="cellIs" dxfId="5285" priority="1287" operator="equal">
      <formula>#N/A</formula>
    </cfRule>
    <cfRule type="cellIs" dxfId="5284" priority="1288" operator="equal">
      <formula>#REF!</formula>
    </cfRule>
  </conditionalFormatting>
  <conditionalFormatting sqref="C123">
    <cfRule type="cellIs" dxfId="5283" priority="1284" operator="equal">
      <formula>#N/A</formula>
    </cfRule>
    <cfRule type="cellIs" dxfId="5282" priority="1285" operator="equal">
      <formula>#REF!</formula>
    </cfRule>
  </conditionalFormatting>
  <conditionalFormatting sqref="C123">
    <cfRule type="cellIs" dxfId="5281" priority="1282" operator="equal">
      <formula>#N/A</formula>
    </cfRule>
    <cfRule type="cellIs" dxfId="5280" priority="1283" operator="equal">
      <formula>#REF!</formula>
    </cfRule>
  </conditionalFormatting>
  <conditionalFormatting sqref="A201">
    <cfRule type="cellIs" dxfId="5279" priority="1239" operator="equal">
      <formula>#N/A</formula>
    </cfRule>
    <cfRule type="cellIs" dxfId="5278" priority="1240" operator="equal">
      <formula>#REF!</formula>
    </cfRule>
  </conditionalFormatting>
  <conditionalFormatting sqref="A191:A197">
    <cfRule type="cellIs" dxfId="5277" priority="1237" operator="equal">
      <formula>#N/A</formula>
    </cfRule>
    <cfRule type="cellIs" dxfId="5276" priority="1238" operator="equal">
      <formula>#REF!</formula>
    </cfRule>
  </conditionalFormatting>
  <conditionalFormatting sqref="A200">
    <cfRule type="cellIs" dxfId="5275" priority="1232" operator="equal">
      <formula>#N/A</formula>
    </cfRule>
    <cfRule type="cellIs" dxfId="5274" priority="1233" operator="equal">
      <formula>#REF!</formula>
    </cfRule>
  </conditionalFormatting>
  <conditionalFormatting sqref="A198">
    <cfRule type="cellIs" dxfId="5273" priority="1222" operator="equal">
      <formula>#N/A</formula>
    </cfRule>
    <cfRule type="cellIs" dxfId="5272" priority="1223" operator="equal">
      <formula>#REF!</formula>
    </cfRule>
  </conditionalFormatting>
  <conditionalFormatting sqref="C196">
    <cfRule type="cellIs" dxfId="5271" priority="1214" operator="equal">
      <formula>#N/A</formula>
    </cfRule>
    <cfRule type="cellIs" dxfId="5270" priority="1215" operator="equal">
      <formula>#REF!</formula>
    </cfRule>
  </conditionalFormatting>
  <conditionalFormatting sqref="C196">
    <cfRule type="cellIs" dxfId="5269" priority="1212" operator="equal">
      <formula>#N/A</formula>
    </cfRule>
    <cfRule type="cellIs" dxfId="5268" priority="1213" operator="equal">
      <formula>#REF!</formula>
    </cfRule>
  </conditionalFormatting>
  <conditionalFormatting sqref="C196">
    <cfRule type="cellIs" dxfId="5267" priority="1210" operator="equal">
      <formula>#N/A</formula>
    </cfRule>
    <cfRule type="cellIs" dxfId="5266" priority="1211" operator="equal">
      <formula>#REF!</formula>
    </cfRule>
  </conditionalFormatting>
  <conditionalFormatting sqref="C196">
    <cfRule type="cellIs" dxfId="5265" priority="1208" operator="equal">
      <formula>#N/A</formula>
    </cfRule>
    <cfRule type="cellIs" dxfId="5264" priority="1209" operator="equal">
      <formula>#REF!</formula>
    </cfRule>
  </conditionalFormatting>
  <conditionalFormatting sqref="C196">
    <cfRule type="cellIs" dxfId="5263" priority="1206" operator="equal">
      <formula>#N/A</formula>
    </cfRule>
    <cfRule type="cellIs" dxfId="5262" priority="1207" operator="equal">
      <formula>#REF!</formula>
    </cfRule>
  </conditionalFormatting>
  <conditionalFormatting sqref="C196">
    <cfRule type="cellIs" dxfId="5261" priority="1204" operator="equal">
      <formula>#N/A</formula>
    </cfRule>
    <cfRule type="cellIs" dxfId="5260" priority="1205" operator="equal">
      <formula>#REF!</formula>
    </cfRule>
  </conditionalFormatting>
  <conditionalFormatting sqref="C196">
    <cfRule type="cellIs" dxfId="5259" priority="1202" operator="equal">
      <formula>#N/A</formula>
    </cfRule>
    <cfRule type="cellIs" dxfId="5258" priority="1203" operator="equal">
      <formula>#REF!</formula>
    </cfRule>
  </conditionalFormatting>
  <conditionalFormatting sqref="A190">
    <cfRule type="cellIs" dxfId="5257" priority="1164" operator="equal">
      <formula>#N/A</formula>
    </cfRule>
    <cfRule type="cellIs" dxfId="5256" priority="1165" operator="equal">
      <formula>#REF!</formula>
    </cfRule>
  </conditionalFormatting>
  <conditionalFormatting sqref="A180:A186">
    <cfRule type="cellIs" dxfId="5255" priority="1162" operator="equal">
      <formula>#N/A</formula>
    </cfRule>
    <cfRule type="cellIs" dxfId="5254" priority="1163" operator="equal">
      <formula>#REF!</formula>
    </cfRule>
  </conditionalFormatting>
  <conditionalFormatting sqref="A189">
    <cfRule type="cellIs" dxfId="5253" priority="1157" operator="equal">
      <formula>#N/A</formula>
    </cfRule>
    <cfRule type="cellIs" dxfId="5252" priority="1158" operator="equal">
      <formula>#REF!</formula>
    </cfRule>
  </conditionalFormatting>
  <conditionalFormatting sqref="A188">
    <cfRule type="cellIs" dxfId="5251" priority="1152" operator="equal">
      <formula>#N/A</formula>
    </cfRule>
    <cfRule type="cellIs" dxfId="5250" priority="1153" operator="equal">
      <formula>#REF!</formula>
    </cfRule>
  </conditionalFormatting>
  <conditionalFormatting sqref="A187">
    <cfRule type="cellIs" dxfId="5249" priority="1147" operator="equal">
      <formula>#N/A</formula>
    </cfRule>
    <cfRule type="cellIs" dxfId="5248" priority="1148" operator="equal">
      <formula>#REF!</formula>
    </cfRule>
  </conditionalFormatting>
  <conditionalFormatting sqref="A179">
    <cfRule type="cellIs" dxfId="5247" priority="1103" operator="equal">
      <formula>#N/A</formula>
    </cfRule>
    <cfRule type="cellIs" dxfId="5246" priority="1104" operator="equal">
      <formula>#REF!</formula>
    </cfRule>
  </conditionalFormatting>
  <conditionalFormatting sqref="A169:A175">
    <cfRule type="cellIs" dxfId="5245" priority="1101" operator="equal">
      <formula>#N/A</formula>
    </cfRule>
    <cfRule type="cellIs" dxfId="5244" priority="1102" operator="equal">
      <formula>#REF!</formula>
    </cfRule>
  </conditionalFormatting>
  <conditionalFormatting sqref="A178">
    <cfRule type="cellIs" dxfId="5243" priority="1096" operator="equal">
      <formula>#N/A</formula>
    </cfRule>
    <cfRule type="cellIs" dxfId="5242" priority="1097" operator="equal">
      <formula>#REF!</formula>
    </cfRule>
  </conditionalFormatting>
  <conditionalFormatting sqref="C139">
    <cfRule type="cellIs" dxfId="5241" priority="921" operator="equal">
      <formula>#N/A</formula>
    </cfRule>
    <cfRule type="cellIs" dxfId="5240" priority="922" operator="equal">
      <formula>#REF!</formula>
    </cfRule>
  </conditionalFormatting>
  <conditionalFormatting sqref="A177">
    <cfRule type="cellIs" dxfId="5239" priority="1091" operator="equal">
      <formula>#N/A</formula>
    </cfRule>
    <cfRule type="cellIs" dxfId="5238" priority="1092" operator="equal">
      <formula>#REF!</formula>
    </cfRule>
  </conditionalFormatting>
  <conditionalFormatting sqref="A176">
    <cfRule type="cellIs" dxfId="5237" priority="1086" operator="equal">
      <formula>#N/A</formula>
    </cfRule>
    <cfRule type="cellIs" dxfId="5236" priority="1087" operator="equal">
      <formula>#REF!</formula>
    </cfRule>
  </conditionalFormatting>
  <conditionalFormatting sqref="C152">
    <cfRule type="cellIs" dxfId="5235" priority="830" operator="equal">
      <formula>#N/A</formula>
    </cfRule>
    <cfRule type="cellIs" dxfId="5234" priority="831" operator="equal">
      <formula>#REF!</formula>
    </cfRule>
  </conditionalFormatting>
  <conditionalFormatting sqref="B178:B204 B207:B216">
    <cfRule type="cellIs" dxfId="5233" priority="1078" operator="equal">
      <formula>#N/A</formula>
    </cfRule>
    <cfRule type="cellIs" dxfId="5232" priority="1079" operator="equal">
      <formula>#REF!</formula>
    </cfRule>
  </conditionalFormatting>
  <conditionalFormatting sqref="C155">
    <cfRule type="cellIs" dxfId="5231" priority="801" operator="equal">
      <formula>#N/A</formula>
    </cfRule>
    <cfRule type="cellIs" dxfId="5230" priority="802" operator="equal">
      <formula>#REF!</formula>
    </cfRule>
  </conditionalFormatting>
  <conditionalFormatting sqref="C155">
    <cfRule type="cellIs" dxfId="5229" priority="792" operator="equal">
      <formula>#N/A</formula>
    </cfRule>
    <cfRule type="cellIs" dxfId="5228" priority="793" operator="equal">
      <formula>#REF!</formula>
    </cfRule>
  </conditionalFormatting>
  <conditionalFormatting sqref="C155">
    <cfRule type="cellIs" dxfId="5227" priority="790" operator="equal">
      <formula>#N/A</formula>
    </cfRule>
    <cfRule type="cellIs" dxfId="5226" priority="791" operator="equal">
      <formula>#REF!</formula>
    </cfRule>
  </conditionalFormatting>
  <conditionalFormatting sqref="C155">
    <cfRule type="cellIs" dxfId="5225" priority="788" operator="equal">
      <formula>#N/A</formula>
    </cfRule>
    <cfRule type="cellIs" dxfId="5224" priority="789" operator="equal">
      <formula>#REF!</formula>
    </cfRule>
  </conditionalFormatting>
  <conditionalFormatting sqref="C155">
    <cfRule type="cellIs" dxfId="5223" priority="798" operator="equal">
      <formula>#N/A</formula>
    </cfRule>
    <cfRule type="cellIs" dxfId="5222" priority="799" operator="equal">
      <formula>#REF!</formula>
    </cfRule>
  </conditionalFormatting>
  <conditionalFormatting sqref="C155">
    <cfRule type="cellIs" dxfId="5221" priority="796" operator="equal">
      <formula>#N/A</formula>
    </cfRule>
    <cfRule type="cellIs" dxfId="5220" priority="797" operator="equal">
      <formula>#REF!</formula>
    </cfRule>
  </conditionalFormatting>
  <conditionalFormatting sqref="C155">
    <cfRule type="cellIs" dxfId="5219" priority="794" operator="equal">
      <formula>#N/A</formula>
    </cfRule>
    <cfRule type="cellIs" dxfId="5218" priority="795" operator="equal">
      <formula>#REF!</formula>
    </cfRule>
  </conditionalFormatting>
  <conditionalFormatting sqref="C137">
    <cfRule type="cellIs" dxfId="5217" priority="936" operator="equal">
      <formula>#N/A</formula>
    </cfRule>
    <cfRule type="cellIs" dxfId="5216" priority="937" operator="equal">
      <formula>#REF!</formula>
    </cfRule>
  </conditionalFormatting>
  <conditionalFormatting sqref="C136">
    <cfRule type="cellIs" dxfId="5215" priority="951" operator="equal">
      <formula>#N/A</formula>
    </cfRule>
    <cfRule type="cellIs" dxfId="5214" priority="952" operator="equal">
      <formula>#REF!</formula>
    </cfRule>
  </conditionalFormatting>
  <conditionalFormatting sqref="A168">
    <cfRule type="cellIs" dxfId="5213" priority="1039" operator="equal">
      <formula>#N/A</formula>
    </cfRule>
    <cfRule type="cellIs" dxfId="5212" priority="1040" operator="equal">
      <formula>#REF!</formula>
    </cfRule>
  </conditionalFormatting>
  <conditionalFormatting sqref="C125">
    <cfRule type="cellIs" dxfId="5211" priority="1037" operator="equal">
      <formula>#N/A</formula>
    </cfRule>
    <cfRule type="cellIs" dxfId="5210" priority="1038" operator="equal">
      <formula>#REF!</formula>
    </cfRule>
  </conditionalFormatting>
  <conditionalFormatting sqref="C125">
    <cfRule type="cellIs" dxfId="5209" priority="1034" operator="equal">
      <formula>#N/A</formula>
    </cfRule>
    <cfRule type="cellIs" dxfId="5208" priority="1035" operator="equal">
      <formula>#REF!</formula>
    </cfRule>
  </conditionalFormatting>
  <conditionalFormatting sqref="C125">
    <cfRule type="cellIs" dxfId="5207" priority="1032" operator="equal">
      <formula>#N/A</formula>
    </cfRule>
    <cfRule type="cellIs" dxfId="5206" priority="1033" operator="equal">
      <formula>#REF!</formula>
    </cfRule>
  </conditionalFormatting>
  <conditionalFormatting sqref="C126">
    <cfRule type="cellIs" dxfId="5205" priority="1030" operator="equal">
      <formula>#N/A</formula>
    </cfRule>
    <cfRule type="cellIs" dxfId="5204" priority="1031" operator="equal">
      <formula>#REF!</formula>
    </cfRule>
  </conditionalFormatting>
  <conditionalFormatting sqref="C126">
    <cfRule type="cellIs" dxfId="5203" priority="1027" operator="equal">
      <formula>#N/A</formula>
    </cfRule>
    <cfRule type="cellIs" dxfId="5202" priority="1028" operator="equal">
      <formula>#REF!</formula>
    </cfRule>
  </conditionalFormatting>
  <conditionalFormatting sqref="C126">
    <cfRule type="cellIs" dxfId="5201" priority="1025" operator="equal">
      <formula>#N/A</formula>
    </cfRule>
    <cfRule type="cellIs" dxfId="5200" priority="1026" operator="equal">
      <formula>#REF!</formula>
    </cfRule>
  </conditionalFormatting>
  <conditionalFormatting sqref="C129">
    <cfRule type="cellIs" dxfId="5199" priority="1023" operator="equal">
      <formula>#N/A</formula>
    </cfRule>
    <cfRule type="cellIs" dxfId="5198" priority="1024" operator="equal">
      <formula>#REF!</formula>
    </cfRule>
  </conditionalFormatting>
  <conditionalFormatting sqref="C129">
    <cfRule type="cellIs" dxfId="5197" priority="1020" operator="equal">
      <formula>#N/A</formula>
    </cfRule>
    <cfRule type="cellIs" dxfId="5196" priority="1021" operator="equal">
      <formula>#REF!</formula>
    </cfRule>
  </conditionalFormatting>
  <conditionalFormatting sqref="C129">
    <cfRule type="cellIs" dxfId="5195" priority="1018" operator="equal">
      <formula>#N/A</formula>
    </cfRule>
    <cfRule type="cellIs" dxfId="5194" priority="1019" operator="equal">
      <formula>#REF!</formula>
    </cfRule>
  </conditionalFormatting>
  <conditionalFormatting sqref="C130">
    <cfRule type="cellIs" dxfId="5193" priority="1016" operator="equal">
      <formula>#N/A</formula>
    </cfRule>
    <cfRule type="cellIs" dxfId="5192" priority="1017" operator="equal">
      <formula>#REF!</formula>
    </cfRule>
  </conditionalFormatting>
  <conditionalFormatting sqref="C130">
    <cfRule type="cellIs" dxfId="5191" priority="1013" operator="equal">
      <formula>#N/A</formula>
    </cfRule>
    <cfRule type="cellIs" dxfId="5190" priority="1014" operator="equal">
      <formula>#REF!</formula>
    </cfRule>
  </conditionalFormatting>
  <conditionalFormatting sqref="C130">
    <cfRule type="cellIs" dxfId="5189" priority="1011" operator="equal">
      <formula>#N/A</formula>
    </cfRule>
    <cfRule type="cellIs" dxfId="5188" priority="1012" operator="equal">
      <formula>#REF!</formula>
    </cfRule>
  </conditionalFormatting>
  <conditionalFormatting sqref="C131">
    <cfRule type="cellIs" dxfId="5187" priority="1009" operator="equal">
      <formula>#N/A</formula>
    </cfRule>
    <cfRule type="cellIs" dxfId="5186" priority="1010" operator="equal">
      <formula>#REF!</formula>
    </cfRule>
  </conditionalFormatting>
  <conditionalFormatting sqref="C131">
    <cfRule type="cellIs" dxfId="5185" priority="1006" operator="equal">
      <formula>#N/A</formula>
    </cfRule>
    <cfRule type="cellIs" dxfId="5184" priority="1007" operator="equal">
      <formula>#REF!</formula>
    </cfRule>
  </conditionalFormatting>
  <conditionalFormatting sqref="C131">
    <cfRule type="cellIs" dxfId="5183" priority="1004" operator="equal">
      <formula>#N/A</formula>
    </cfRule>
    <cfRule type="cellIs" dxfId="5182" priority="1005" operator="equal">
      <formula>#REF!</formula>
    </cfRule>
  </conditionalFormatting>
  <conditionalFormatting sqref="C131">
    <cfRule type="cellIs" dxfId="5181" priority="1002" operator="equal">
      <formula>#N/A</formula>
    </cfRule>
    <cfRule type="cellIs" dxfId="5180" priority="1003" operator="equal">
      <formula>#REF!</formula>
    </cfRule>
  </conditionalFormatting>
  <conditionalFormatting sqref="C131">
    <cfRule type="cellIs" dxfId="5179" priority="1000" operator="equal">
      <formula>#N/A</formula>
    </cfRule>
    <cfRule type="cellIs" dxfId="5178" priority="1001" operator="equal">
      <formula>#REF!</formula>
    </cfRule>
  </conditionalFormatting>
  <conditionalFormatting sqref="C132">
    <cfRule type="cellIs" dxfId="5177" priority="998" operator="equal">
      <formula>#N/A</formula>
    </cfRule>
    <cfRule type="cellIs" dxfId="5176" priority="999" operator="equal">
      <formula>#REF!</formula>
    </cfRule>
  </conditionalFormatting>
  <conditionalFormatting sqref="C132">
    <cfRule type="cellIs" dxfId="5175" priority="995" operator="equal">
      <formula>#N/A</formula>
    </cfRule>
    <cfRule type="cellIs" dxfId="5174" priority="996" operator="equal">
      <formula>#REF!</formula>
    </cfRule>
  </conditionalFormatting>
  <conditionalFormatting sqref="C132">
    <cfRule type="cellIs" dxfId="5173" priority="993" operator="equal">
      <formula>#N/A</formula>
    </cfRule>
    <cfRule type="cellIs" dxfId="5172" priority="994" operator="equal">
      <formula>#REF!</formula>
    </cfRule>
  </conditionalFormatting>
  <conditionalFormatting sqref="C133">
    <cfRule type="cellIs" dxfId="5171" priority="991" operator="equal">
      <formula>#N/A</formula>
    </cfRule>
    <cfRule type="cellIs" dxfId="5170" priority="992" operator="equal">
      <formula>#REF!</formula>
    </cfRule>
  </conditionalFormatting>
  <conditionalFormatting sqref="C133">
    <cfRule type="cellIs" dxfId="5169" priority="988" operator="equal">
      <formula>#N/A</formula>
    </cfRule>
    <cfRule type="cellIs" dxfId="5168" priority="989" operator="equal">
      <formula>#REF!</formula>
    </cfRule>
  </conditionalFormatting>
  <conditionalFormatting sqref="C133">
    <cfRule type="cellIs" dxfId="5167" priority="986" operator="equal">
      <formula>#N/A</formula>
    </cfRule>
    <cfRule type="cellIs" dxfId="5166" priority="987" operator="equal">
      <formula>#REF!</formula>
    </cfRule>
  </conditionalFormatting>
  <conditionalFormatting sqref="C133">
    <cfRule type="cellIs" dxfId="5165" priority="984" operator="equal">
      <formula>#N/A</formula>
    </cfRule>
    <cfRule type="cellIs" dxfId="5164" priority="985" operator="equal">
      <formula>#REF!</formula>
    </cfRule>
  </conditionalFormatting>
  <conditionalFormatting sqref="C133">
    <cfRule type="cellIs" dxfId="5163" priority="982" operator="equal">
      <formula>#N/A</formula>
    </cfRule>
    <cfRule type="cellIs" dxfId="5162" priority="983" operator="equal">
      <formula>#REF!</formula>
    </cfRule>
  </conditionalFormatting>
  <conditionalFormatting sqref="C133">
    <cfRule type="cellIs" dxfId="5161" priority="980" operator="equal">
      <formula>#N/A</formula>
    </cfRule>
    <cfRule type="cellIs" dxfId="5160" priority="981" operator="equal">
      <formula>#REF!</formula>
    </cfRule>
  </conditionalFormatting>
  <conditionalFormatting sqref="C133">
    <cfRule type="cellIs" dxfId="5159" priority="978" operator="equal">
      <formula>#N/A</formula>
    </cfRule>
    <cfRule type="cellIs" dxfId="5158" priority="979" operator="equal">
      <formula>#REF!</formula>
    </cfRule>
  </conditionalFormatting>
  <conditionalFormatting sqref="C134">
    <cfRule type="cellIs" dxfId="5157" priority="976" operator="equal">
      <formula>#N/A</formula>
    </cfRule>
    <cfRule type="cellIs" dxfId="5156" priority="977" operator="equal">
      <formula>#REF!</formula>
    </cfRule>
  </conditionalFormatting>
  <conditionalFormatting sqref="C134">
    <cfRule type="cellIs" dxfId="5155" priority="973" operator="equal">
      <formula>#N/A</formula>
    </cfRule>
    <cfRule type="cellIs" dxfId="5154" priority="974" operator="equal">
      <formula>#REF!</formula>
    </cfRule>
  </conditionalFormatting>
  <conditionalFormatting sqref="C134">
    <cfRule type="cellIs" dxfId="5153" priority="971" operator="equal">
      <formula>#N/A</formula>
    </cfRule>
    <cfRule type="cellIs" dxfId="5152" priority="972" operator="equal">
      <formula>#REF!</formula>
    </cfRule>
  </conditionalFormatting>
  <conditionalFormatting sqref="C134">
    <cfRule type="cellIs" dxfId="5151" priority="969" operator="equal">
      <formula>#N/A</formula>
    </cfRule>
    <cfRule type="cellIs" dxfId="5150" priority="970" operator="equal">
      <formula>#REF!</formula>
    </cfRule>
  </conditionalFormatting>
  <conditionalFormatting sqref="C134">
    <cfRule type="cellIs" dxfId="5149" priority="967" operator="equal">
      <formula>#N/A</formula>
    </cfRule>
    <cfRule type="cellIs" dxfId="5148" priority="968" operator="equal">
      <formula>#REF!</formula>
    </cfRule>
  </conditionalFormatting>
  <conditionalFormatting sqref="C134">
    <cfRule type="cellIs" dxfId="5147" priority="965" operator="equal">
      <formula>#N/A</formula>
    </cfRule>
    <cfRule type="cellIs" dxfId="5146" priority="966" operator="equal">
      <formula>#REF!</formula>
    </cfRule>
  </conditionalFormatting>
  <conditionalFormatting sqref="C134">
    <cfRule type="cellIs" dxfId="5145" priority="963" operator="equal">
      <formula>#N/A</formula>
    </cfRule>
    <cfRule type="cellIs" dxfId="5144" priority="964" operator="equal">
      <formula>#REF!</formula>
    </cfRule>
  </conditionalFormatting>
  <conditionalFormatting sqref="C135">
    <cfRule type="cellIs" dxfId="5143" priority="961" operator="equal">
      <formula>#N/A</formula>
    </cfRule>
    <cfRule type="cellIs" dxfId="5142" priority="962" operator="equal">
      <formula>#REF!</formula>
    </cfRule>
  </conditionalFormatting>
  <conditionalFormatting sqref="C135">
    <cfRule type="cellIs" dxfId="5141" priority="958" operator="equal">
      <formula>#N/A</formula>
    </cfRule>
    <cfRule type="cellIs" dxfId="5140" priority="959" operator="equal">
      <formula>#REF!</formula>
    </cfRule>
  </conditionalFormatting>
  <conditionalFormatting sqref="C135">
    <cfRule type="cellIs" dxfId="5139" priority="956" operator="equal">
      <formula>#N/A</formula>
    </cfRule>
    <cfRule type="cellIs" dxfId="5138" priority="957" operator="equal">
      <formula>#REF!</formula>
    </cfRule>
  </conditionalFormatting>
  <conditionalFormatting sqref="C136">
    <cfRule type="cellIs" dxfId="5137" priority="954" operator="equal">
      <formula>#N/A</formula>
    </cfRule>
    <cfRule type="cellIs" dxfId="5136" priority="955" operator="equal">
      <formula>#REF!</formula>
    </cfRule>
  </conditionalFormatting>
  <conditionalFormatting sqref="C136">
    <cfRule type="cellIs" dxfId="5135" priority="949" operator="equal">
      <formula>#N/A</formula>
    </cfRule>
    <cfRule type="cellIs" dxfId="5134" priority="950" operator="equal">
      <formula>#REF!</formula>
    </cfRule>
  </conditionalFormatting>
  <conditionalFormatting sqref="C136">
    <cfRule type="cellIs" dxfId="5133" priority="947" operator="equal">
      <formula>#N/A</formula>
    </cfRule>
    <cfRule type="cellIs" dxfId="5132" priority="948" operator="equal">
      <formula>#REF!</formula>
    </cfRule>
  </conditionalFormatting>
  <conditionalFormatting sqref="C136">
    <cfRule type="cellIs" dxfId="5131" priority="945" operator="equal">
      <formula>#N/A</formula>
    </cfRule>
    <cfRule type="cellIs" dxfId="5130" priority="946" operator="equal">
      <formula>#REF!</formula>
    </cfRule>
  </conditionalFormatting>
  <conditionalFormatting sqref="C136">
    <cfRule type="cellIs" dxfId="5129" priority="943" operator="equal">
      <formula>#N/A</formula>
    </cfRule>
    <cfRule type="cellIs" dxfId="5128" priority="944" operator="equal">
      <formula>#REF!</formula>
    </cfRule>
  </conditionalFormatting>
  <conditionalFormatting sqref="C136">
    <cfRule type="cellIs" dxfId="5127" priority="941" operator="equal">
      <formula>#N/A</formula>
    </cfRule>
    <cfRule type="cellIs" dxfId="5126" priority="942" operator="equal">
      <formula>#REF!</formula>
    </cfRule>
  </conditionalFormatting>
  <conditionalFormatting sqref="C137">
    <cfRule type="cellIs" dxfId="5125" priority="939" operator="equal">
      <formula>#N/A</formula>
    </cfRule>
    <cfRule type="cellIs" dxfId="5124" priority="940" operator="equal">
      <formula>#REF!</formula>
    </cfRule>
  </conditionalFormatting>
  <conditionalFormatting sqref="C151">
    <cfRule type="cellIs" dxfId="5123" priority="842" operator="equal">
      <formula>#N/A</formula>
    </cfRule>
    <cfRule type="cellIs" dxfId="5122" priority="843" operator="equal">
      <formula>#REF!</formula>
    </cfRule>
  </conditionalFormatting>
  <conditionalFormatting sqref="C137">
    <cfRule type="cellIs" dxfId="5121" priority="934" operator="equal">
      <formula>#N/A</formula>
    </cfRule>
    <cfRule type="cellIs" dxfId="5120" priority="935" operator="equal">
      <formula>#REF!</formula>
    </cfRule>
  </conditionalFormatting>
  <conditionalFormatting sqref="C138">
    <cfRule type="cellIs" dxfId="5119" priority="932" operator="equal">
      <formula>#N/A</formula>
    </cfRule>
    <cfRule type="cellIs" dxfId="5118" priority="933" operator="equal">
      <formula>#REF!</formula>
    </cfRule>
  </conditionalFormatting>
  <conditionalFormatting sqref="C138">
    <cfRule type="cellIs" dxfId="5117" priority="929" operator="equal">
      <formula>#N/A</formula>
    </cfRule>
    <cfRule type="cellIs" dxfId="5116" priority="930" operator="equal">
      <formula>#REF!</formula>
    </cfRule>
  </conditionalFormatting>
  <conditionalFormatting sqref="C138">
    <cfRule type="cellIs" dxfId="5115" priority="927" operator="equal">
      <formula>#N/A</formula>
    </cfRule>
    <cfRule type="cellIs" dxfId="5114" priority="928" operator="equal">
      <formula>#REF!</formula>
    </cfRule>
  </conditionalFormatting>
  <conditionalFormatting sqref="C138">
    <cfRule type="cellIs" dxfId="5113" priority="925" operator="equal">
      <formula>#N/A</formula>
    </cfRule>
    <cfRule type="cellIs" dxfId="5112" priority="926" operator="equal">
      <formula>#REF!</formula>
    </cfRule>
  </conditionalFormatting>
  <conditionalFormatting sqref="C138">
    <cfRule type="cellIs" dxfId="5111" priority="923" operator="equal">
      <formula>#N/A</formula>
    </cfRule>
    <cfRule type="cellIs" dxfId="5110" priority="924" operator="equal">
      <formula>#REF!</formula>
    </cfRule>
  </conditionalFormatting>
  <conditionalFormatting sqref="C139">
    <cfRule type="cellIs" dxfId="5109" priority="918" operator="equal">
      <formula>#N/A</formula>
    </cfRule>
    <cfRule type="cellIs" dxfId="5108" priority="919" operator="equal">
      <formula>#REF!</formula>
    </cfRule>
  </conditionalFormatting>
  <conditionalFormatting sqref="C139">
    <cfRule type="cellIs" dxfId="5107" priority="916" operator="equal">
      <formula>#N/A</formula>
    </cfRule>
    <cfRule type="cellIs" dxfId="5106" priority="917" operator="equal">
      <formula>#REF!</formula>
    </cfRule>
  </conditionalFormatting>
  <conditionalFormatting sqref="C139">
    <cfRule type="cellIs" dxfId="5105" priority="914" operator="equal">
      <formula>#N/A</formula>
    </cfRule>
    <cfRule type="cellIs" dxfId="5104" priority="915" operator="equal">
      <formula>#REF!</formula>
    </cfRule>
  </conditionalFormatting>
  <conditionalFormatting sqref="C139">
    <cfRule type="cellIs" dxfId="5103" priority="912" operator="equal">
      <formula>#N/A</formula>
    </cfRule>
    <cfRule type="cellIs" dxfId="5102" priority="913" operator="equal">
      <formula>#REF!</formula>
    </cfRule>
  </conditionalFormatting>
  <conditionalFormatting sqref="C140:C142">
    <cfRule type="cellIs" dxfId="5101" priority="910" operator="equal">
      <formula>#N/A</formula>
    </cfRule>
    <cfRule type="cellIs" dxfId="5100" priority="911" operator="equal">
      <formula>#REF!</formula>
    </cfRule>
  </conditionalFormatting>
  <conditionalFormatting sqref="C140:C142">
    <cfRule type="cellIs" dxfId="5099" priority="907" operator="equal">
      <formula>#N/A</formula>
    </cfRule>
    <cfRule type="cellIs" dxfId="5098" priority="908" operator="equal">
      <formula>#REF!</formula>
    </cfRule>
  </conditionalFormatting>
  <conditionalFormatting sqref="C140:C142">
    <cfRule type="cellIs" dxfId="5097" priority="905" operator="equal">
      <formula>#N/A</formula>
    </cfRule>
    <cfRule type="cellIs" dxfId="5096" priority="906" operator="equal">
      <formula>#REF!</formula>
    </cfRule>
  </conditionalFormatting>
  <conditionalFormatting sqref="C144">
    <cfRule type="cellIs" dxfId="5095" priority="903" operator="equal">
      <formula>#N/A</formula>
    </cfRule>
    <cfRule type="cellIs" dxfId="5094" priority="904" operator="equal">
      <formula>#REF!</formula>
    </cfRule>
  </conditionalFormatting>
  <conditionalFormatting sqref="C144">
    <cfRule type="cellIs" dxfId="5093" priority="900" operator="equal">
      <formula>#N/A</formula>
    </cfRule>
    <cfRule type="cellIs" dxfId="5092" priority="901" operator="equal">
      <formula>#REF!</formula>
    </cfRule>
  </conditionalFormatting>
  <conditionalFormatting sqref="C144">
    <cfRule type="cellIs" dxfId="5091" priority="898" operator="equal">
      <formula>#N/A</formula>
    </cfRule>
    <cfRule type="cellIs" dxfId="5090" priority="899" operator="equal">
      <formula>#REF!</formula>
    </cfRule>
  </conditionalFormatting>
  <conditionalFormatting sqref="C146">
    <cfRule type="cellIs" dxfId="5089" priority="896" operator="equal">
      <formula>#N/A</formula>
    </cfRule>
    <cfRule type="cellIs" dxfId="5088" priority="897" operator="equal">
      <formula>#REF!</formula>
    </cfRule>
  </conditionalFormatting>
  <conditionalFormatting sqref="C146">
    <cfRule type="cellIs" dxfId="5087" priority="893" operator="equal">
      <formula>#N/A</formula>
    </cfRule>
    <cfRule type="cellIs" dxfId="5086" priority="894" operator="equal">
      <formula>#REF!</formula>
    </cfRule>
  </conditionalFormatting>
  <conditionalFormatting sqref="C146">
    <cfRule type="cellIs" dxfId="5085" priority="891" operator="equal">
      <formula>#N/A</formula>
    </cfRule>
    <cfRule type="cellIs" dxfId="5084" priority="892" operator="equal">
      <formula>#REF!</formula>
    </cfRule>
  </conditionalFormatting>
  <conditionalFormatting sqref="C147">
    <cfRule type="cellIs" dxfId="5083" priority="889" operator="equal">
      <formula>#N/A</formula>
    </cfRule>
    <cfRule type="cellIs" dxfId="5082" priority="890" operator="equal">
      <formula>#REF!</formula>
    </cfRule>
  </conditionalFormatting>
  <conditionalFormatting sqref="C147">
    <cfRule type="cellIs" dxfId="5081" priority="886" operator="equal">
      <formula>#N/A</formula>
    </cfRule>
    <cfRule type="cellIs" dxfId="5080" priority="887" operator="equal">
      <formula>#REF!</formula>
    </cfRule>
  </conditionalFormatting>
  <conditionalFormatting sqref="C147">
    <cfRule type="cellIs" dxfId="5079" priority="884" operator="equal">
      <formula>#N/A</formula>
    </cfRule>
    <cfRule type="cellIs" dxfId="5078" priority="885" operator="equal">
      <formula>#REF!</formula>
    </cfRule>
  </conditionalFormatting>
  <conditionalFormatting sqref="C147">
    <cfRule type="cellIs" dxfId="5077" priority="882" operator="equal">
      <formula>#N/A</formula>
    </cfRule>
    <cfRule type="cellIs" dxfId="5076" priority="883" operator="equal">
      <formula>#REF!</formula>
    </cfRule>
  </conditionalFormatting>
  <conditionalFormatting sqref="C147">
    <cfRule type="cellIs" dxfId="5075" priority="880" operator="equal">
      <formula>#N/A</formula>
    </cfRule>
    <cfRule type="cellIs" dxfId="5074" priority="881" operator="equal">
      <formula>#REF!</formula>
    </cfRule>
  </conditionalFormatting>
  <conditionalFormatting sqref="C147">
    <cfRule type="cellIs" dxfId="5073" priority="878" operator="equal">
      <formula>#N/A</formula>
    </cfRule>
    <cfRule type="cellIs" dxfId="5072" priority="879" operator="equal">
      <formula>#REF!</formula>
    </cfRule>
  </conditionalFormatting>
  <conditionalFormatting sqref="C147">
    <cfRule type="cellIs" dxfId="5071" priority="876" operator="equal">
      <formula>#N/A</formula>
    </cfRule>
    <cfRule type="cellIs" dxfId="5070" priority="877" operator="equal">
      <formula>#REF!</formula>
    </cfRule>
  </conditionalFormatting>
  <conditionalFormatting sqref="C148">
    <cfRule type="cellIs" dxfId="5069" priority="874" operator="equal">
      <formula>#N/A</formula>
    </cfRule>
    <cfRule type="cellIs" dxfId="5068" priority="875" operator="equal">
      <formula>#REF!</formula>
    </cfRule>
  </conditionalFormatting>
  <conditionalFormatting sqref="C148">
    <cfRule type="cellIs" dxfId="5067" priority="871" operator="equal">
      <formula>#N/A</formula>
    </cfRule>
    <cfRule type="cellIs" dxfId="5066" priority="872" operator="equal">
      <formula>#REF!</formula>
    </cfRule>
  </conditionalFormatting>
  <conditionalFormatting sqref="C148">
    <cfRule type="cellIs" dxfId="5065" priority="869" operator="equal">
      <formula>#N/A</formula>
    </cfRule>
    <cfRule type="cellIs" dxfId="5064" priority="870" operator="equal">
      <formula>#REF!</formula>
    </cfRule>
  </conditionalFormatting>
  <conditionalFormatting sqref="C149">
    <cfRule type="cellIs" dxfId="5063" priority="867" operator="equal">
      <formula>#N/A</formula>
    </cfRule>
    <cfRule type="cellIs" dxfId="5062" priority="868" operator="equal">
      <formula>#REF!</formula>
    </cfRule>
  </conditionalFormatting>
  <conditionalFormatting sqref="C149">
    <cfRule type="cellIs" dxfId="5061" priority="864" operator="equal">
      <formula>#N/A</formula>
    </cfRule>
    <cfRule type="cellIs" dxfId="5060" priority="865" operator="equal">
      <formula>#REF!</formula>
    </cfRule>
  </conditionalFormatting>
  <conditionalFormatting sqref="C149">
    <cfRule type="cellIs" dxfId="5059" priority="862" operator="equal">
      <formula>#N/A</formula>
    </cfRule>
    <cfRule type="cellIs" dxfId="5058" priority="863" operator="equal">
      <formula>#REF!</formula>
    </cfRule>
  </conditionalFormatting>
  <conditionalFormatting sqref="C149">
    <cfRule type="cellIs" dxfId="5057" priority="860" operator="equal">
      <formula>#N/A</formula>
    </cfRule>
    <cfRule type="cellIs" dxfId="5056" priority="861" operator="equal">
      <formula>#REF!</formula>
    </cfRule>
  </conditionalFormatting>
  <conditionalFormatting sqref="C149">
    <cfRule type="cellIs" dxfId="5055" priority="858" operator="equal">
      <formula>#N/A</formula>
    </cfRule>
    <cfRule type="cellIs" dxfId="5054" priority="859" operator="equal">
      <formula>#REF!</formula>
    </cfRule>
  </conditionalFormatting>
  <conditionalFormatting sqref="C149">
    <cfRule type="cellIs" dxfId="5053" priority="856" operator="equal">
      <formula>#N/A</formula>
    </cfRule>
    <cfRule type="cellIs" dxfId="5052" priority="857" operator="equal">
      <formula>#REF!</formula>
    </cfRule>
  </conditionalFormatting>
  <conditionalFormatting sqref="C149">
    <cfRule type="cellIs" dxfId="5051" priority="854" operator="equal">
      <formula>#N/A</formula>
    </cfRule>
    <cfRule type="cellIs" dxfId="5050" priority="855" operator="equal">
      <formula>#REF!</formula>
    </cfRule>
  </conditionalFormatting>
  <conditionalFormatting sqref="C150">
    <cfRule type="cellIs" dxfId="5049" priority="852" operator="equal">
      <formula>#N/A</formula>
    </cfRule>
    <cfRule type="cellIs" dxfId="5048" priority="853" operator="equal">
      <formula>#REF!</formula>
    </cfRule>
  </conditionalFormatting>
  <conditionalFormatting sqref="C150">
    <cfRule type="cellIs" dxfId="5047" priority="849" operator="equal">
      <formula>#N/A</formula>
    </cfRule>
    <cfRule type="cellIs" dxfId="5046" priority="850" operator="equal">
      <formula>#REF!</formula>
    </cfRule>
  </conditionalFormatting>
  <conditionalFormatting sqref="C150">
    <cfRule type="cellIs" dxfId="5045" priority="847" operator="equal">
      <formula>#N/A</formula>
    </cfRule>
    <cfRule type="cellIs" dxfId="5044" priority="848" operator="equal">
      <formula>#REF!</formula>
    </cfRule>
  </conditionalFormatting>
  <conditionalFormatting sqref="C151">
    <cfRule type="cellIs" dxfId="5043" priority="845" operator="equal">
      <formula>#N/A</formula>
    </cfRule>
    <cfRule type="cellIs" dxfId="5042" priority="846" operator="equal">
      <formula>#REF!</formula>
    </cfRule>
  </conditionalFormatting>
  <conditionalFormatting sqref="C151">
    <cfRule type="cellIs" dxfId="5041" priority="840" operator="equal">
      <formula>#N/A</formula>
    </cfRule>
    <cfRule type="cellIs" dxfId="5040" priority="841" operator="equal">
      <formula>#REF!</formula>
    </cfRule>
  </conditionalFormatting>
  <conditionalFormatting sqref="C151">
    <cfRule type="cellIs" dxfId="5039" priority="838" operator="equal">
      <formula>#N/A</formula>
    </cfRule>
    <cfRule type="cellIs" dxfId="5038" priority="839" operator="equal">
      <formula>#REF!</formula>
    </cfRule>
  </conditionalFormatting>
  <conditionalFormatting sqref="C151">
    <cfRule type="cellIs" dxfId="5037" priority="836" operator="equal">
      <formula>#N/A</formula>
    </cfRule>
    <cfRule type="cellIs" dxfId="5036" priority="837" operator="equal">
      <formula>#REF!</formula>
    </cfRule>
  </conditionalFormatting>
  <conditionalFormatting sqref="C151">
    <cfRule type="cellIs" dxfId="5035" priority="834" operator="equal">
      <formula>#N/A</formula>
    </cfRule>
    <cfRule type="cellIs" dxfId="5034" priority="835" operator="equal">
      <formula>#REF!</formula>
    </cfRule>
  </conditionalFormatting>
  <conditionalFormatting sqref="C151">
    <cfRule type="cellIs" dxfId="5033" priority="832" operator="equal">
      <formula>#N/A</formula>
    </cfRule>
    <cfRule type="cellIs" dxfId="5032" priority="833" operator="equal">
      <formula>#REF!</formula>
    </cfRule>
  </conditionalFormatting>
  <conditionalFormatting sqref="C152">
    <cfRule type="cellIs" dxfId="5031" priority="827" operator="equal">
      <formula>#N/A</formula>
    </cfRule>
    <cfRule type="cellIs" dxfId="5030" priority="828" operator="equal">
      <formula>#REF!</formula>
    </cfRule>
  </conditionalFormatting>
  <conditionalFormatting sqref="C152">
    <cfRule type="cellIs" dxfId="5029" priority="825" operator="equal">
      <formula>#N/A</formula>
    </cfRule>
    <cfRule type="cellIs" dxfId="5028" priority="826" operator="equal">
      <formula>#REF!</formula>
    </cfRule>
  </conditionalFormatting>
  <conditionalFormatting sqref="C153">
    <cfRule type="cellIs" dxfId="5027" priority="823" operator="equal">
      <formula>#N/A</formula>
    </cfRule>
    <cfRule type="cellIs" dxfId="5026" priority="824" operator="equal">
      <formula>#REF!</formula>
    </cfRule>
  </conditionalFormatting>
  <conditionalFormatting sqref="C153">
    <cfRule type="cellIs" dxfId="5025" priority="820" operator="equal">
      <formula>#N/A</formula>
    </cfRule>
    <cfRule type="cellIs" dxfId="5024" priority="821" operator="equal">
      <formula>#REF!</formula>
    </cfRule>
  </conditionalFormatting>
  <conditionalFormatting sqref="C153">
    <cfRule type="cellIs" dxfId="5023" priority="818" operator="equal">
      <formula>#N/A</formula>
    </cfRule>
    <cfRule type="cellIs" dxfId="5022" priority="819" operator="equal">
      <formula>#REF!</formula>
    </cfRule>
  </conditionalFormatting>
  <conditionalFormatting sqref="C153">
    <cfRule type="cellIs" dxfId="5021" priority="816" operator="equal">
      <formula>#N/A</formula>
    </cfRule>
    <cfRule type="cellIs" dxfId="5020" priority="817" operator="equal">
      <formula>#REF!</formula>
    </cfRule>
  </conditionalFormatting>
  <conditionalFormatting sqref="C153">
    <cfRule type="cellIs" dxfId="5019" priority="814" operator="equal">
      <formula>#N/A</formula>
    </cfRule>
    <cfRule type="cellIs" dxfId="5018" priority="815" operator="equal">
      <formula>#REF!</formula>
    </cfRule>
  </conditionalFormatting>
  <conditionalFormatting sqref="C153">
    <cfRule type="cellIs" dxfId="5017" priority="812" operator="equal">
      <formula>#N/A</formula>
    </cfRule>
    <cfRule type="cellIs" dxfId="5016" priority="813" operator="equal">
      <formula>#REF!</formula>
    </cfRule>
  </conditionalFormatting>
  <conditionalFormatting sqref="C153">
    <cfRule type="cellIs" dxfId="5015" priority="810" operator="equal">
      <formula>#N/A</formula>
    </cfRule>
    <cfRule type="cellIs" dxfId="5014" priority="811" operator="equal">
      <formula>#REF!</formula>
    </cfRule>
  </conditionalFormatting>
  <conditionalFormatting sqref="C154">
    <cfRule type="cellIs" dxfId="5013" priority="808" operator="equal">
      <formula>#N/A</formula>
    </cfRule>
    <cfRule type="cellIs" dxfId="5012" priority="809" operator="equal">
      <formula>#REF!</formula>
    </cfRule>
  </conditionalFormatting>
  <conditionalFormatting sqref="C154">
    <cfRule type="cellIs" dxfId="5011" priority="805" operator="equal">
      <formula>#N/A</formula>
    </cfRule>
    <cfRule type="cellIs" dxfId="5010" priority="806" operator="equal">
      <formula>#REF!</formula>
    </cfRule>
  </conditionalFormatting>
  <conditionalFormatting sqref="C154">
    <cfRule type="cellIs" dxfId="5009" priority="803" operator="equal">
      <formula>#N/A</formula>
    </cfRule>
    <cfRule type="cellIs" dxfId="5008" priority="804" operator="equal">
      <formula>#REF!</formula>
    </cfRule>
  </conditionalFormatting>
  <conditionalFormatting sqref="C156">
    <cfRule type="cellIs" dxfId="5007" priority="786" operator="equal">
      <formula>#N/A</formula>
    </cfRule>
    <cfRule type="cellIs" dxfId="5006" priority="787" operator="equal">
      <formula>#REF!</formula>
    </cfRule>
  </conditionalFormatting>
  <conditionalFormatting sqref="C156">
    <cfRule type="cellIs" dxfId="5005" priority="783" operator="equal">
      <formula>#N/A</formula>
    </cfRule>
    <cfRule type="cellIs" dxfId="5004" priority="784" operator="equal">
      <formula>#REF!</formula>
    </cfRule>
  </conditionalFormatting>
  <conditionalFormatting sqref="C156">
    <cfRule type="cellIs" dxfId="5003" priority="781" operator="equal">
      <formula>#N/A</formula>
    </cfRule>
    <cfRule type="cellIs" dxfId="5002" priority="782" operator="equal">
      <formula>#REF!</formula>
    </cfRule>
  </conditionalFormatting>
  <conditionalFormatting sqref="C157">
    <cfRule type="cellIs" dxfId="5001" priority="779" operator="equal">
      <formula>#N/A</formula>
    </cfRule>
    <cfRule type="cellIs" dxfId="5000" priority="780" operator="equal">
      <formula>#REF!</formula>
    </cfRule>
  </conditionalFormatting>
  <conditionalFormatting sqref="C157">
    <cfRule type="cellIs" dxfId="4999" priority="776" operator="equal">
      <formula>#N/A</formula>
    </cfRule>
    <cfRule type="cellIs" dxfId="4998" priority="777" operator="equal">
      <formula>#REF!</formula>
    </cfRule>
  </conditionalFormatting>
  <conditionalFormatting sqref="C157">
    <cfRule type="cellIs" dxfId="4997" priority="774" operator="equal">
      <formula>#N/A</formula>
    </cfRule>
    <cfRule type="cellIs" dxfId="4996" priority="775" operator="equal">
      <formula>#REF!</formula>
    </cfRule>
  </conditionalFormatting>
  <conditionalFormatting sqref="C157">
    <cfRule type="cellIs" dxfId="4995" priority="772" operator="equal">
      <formula>#N/A</formula>
    </cfRule>
    <cfRule type="cellIs" dxfId="4994" priority="773" operator="equal">
      <formula>#REF!</formula>
    </cfRule>
  </conditionalFormatting>
  <conditionalFormatting sqref="C157">
    <cfRule type="cellIs" dxfId="4993" priority="770" operator="equal">
      <formula>#N/A</formula>
    </cfRule>
    <cfRule type="cellIs" dxfId="4992" priority="771" operator="equal">
      <formula>#REF!</formula>
    </cfRule>
  </conditionalFormatting>
  <conditionalFormatting sqref="C157">
    <cfRule type="cellIs" dxfId="4991" priority="768" operator="equal">
      <formula>#N/A</formula>
    </cfRule>
    <cfRule type="cellIs" dxfId="4990" priority="769" operator="equal">
      <formula>#REF!</formula>
    </cfRule>
  </conditionalFormatting>
  <conditionalFormatting sqref="C157">
    <cfRule type="cellIs" dxfId="4989" priority="766" operator="equal">
      <formula>#N/A</formula>
    </cfRule>
    <cfRule type="cellIs" dxfId="4988" priority="767" operator="equal">
      <formula>#REF!</formula>
    </cfRule>
  </conditionalFormatting>
  <conditionalFormatting sqref="C158">
    <cfRule type="cellIs" dxfId="4987" priority="764" operator="equal">
      <formula>#N/A</formula>
    </cfRule>
    <cfRule type="cellIs" dxfId="4986" priority="765" operator="equal">
      <formula>#REF!</formula>
    </cfRule>
  </conditionalFormatting>
  <conditionalFormatting sqref="C158">
    <cfRule type="cellIs" dxfId="4985" priority="761" operator="equal">
      <formula>#N/A</formula>
    </cfRule>
    <cfRule type="cellIs" dxfId="4984" priority="762" operator="equal">
      <formula>#REF!</formula>
    </cfRule>
  </conditionalFormatting>
  <conditionalFormatting sqref="C158">
    <cfRule type="cellIs" dxfId="4983" priority="759" operator="equal">
      <formula>#N/A</formula>
    </cfRule>
    <cfRule type="cellIs" dxfId="4982" priority="760" operator="equal">
      <formula>#REF!</formula>
    </cfRule>
  </conditionalFormatting>
  <conditionalFormatting sqref="C159">
    <cfRule type="cellIs" dxfId="4981" priority="757" operator="equal">
      <formula>#N/A</formula>
    </cfRule>
    <cfRule type="cellIs" dxfId="4980" priority="758" operator="equal">
      <formula>#REF!</formula>
    </cfRule>
  </conditionalFormatting>
  <conditionalFormatting sqref="C159">
    <cfRule type="cellIs" dxfId="4979" priority="754" operator="equal">
      <formula>#N/A</formula>
    </cfRule>
    <cfRule type="cellIs" dxfId="4978" priority="755" operator="equal">
      <formula>#REF!</formula>
    </cfRule>
  </conditionalFormatting>
  <conditionalFormatting sqref="C159">
    <cfRule type="cellIs" dxfId="4977" priority="752" operator="equal">
      <formula>#N/A</formula>
    </cfRule>
    <cfRule type="cellIs" dxfId="4976" priority="753" operator="equal">
      <formula>#REF!</formula>
    </cfRule>
  </conditionalFormatting>
  <conditionalFormatting sqref="C159">
    <cfRule type="cellIs" dxfId="4975" priority="750" operator="equal">
      <formula>#N/A</formula>
    </cfRule>
    <cfRule type="cellIs" dxfId="4974" priority="751" operator="equal">
      <formula>#REF!</formula>
    </cfRule>
  </conditionalFormatting>
  <conditionalFormatting sqref="C159">
    <cfRule type="cellIs" dxfId="4973" priority="748" operator="equal">
      <formula>#N/A</formula>
    </cfRule>
    <cfRule type="cellIs" dxfId="4972" priority="749" operator="equal">
      <formula>#REF!</formula>
    </cfRule>
  </conditionalFormatting>
  <conditionalFormatting sqref="C159">
    <cfRule type="cellIs" dxfId="4971" priority="746" operator="equal">
      <formula>#N/A</formula>
    </cfRule>
    <cfRule type="cellIs" dxfId="4970" priority="747" operator="equal">
      <formula>#REF!</formula>
    </cfRule>
  </conditionalFormatting>
  <conditionalFormatting sqref="C159">
    <cfRule type="cellIs" dxfId="4969" priority="744" operator="equal">
      <formula>#N/A</formula>
    </cfRule>
    <cfRule type="cellIs" dxfId="4968" priority="745" operator="equal">
      <formula>#REF!</formula>
    </cfRule>
  </conditionalFormatting>
  <conditionalFormatting sqref="C160">
    <cfRule type="cellIs" dxfId="4967" priority="742" operator="equal">
      <formula>#N/A</formula>
    </cfRule>
    <cfRule type="cellIs" dxfId="4966" priority="743" operator="equal">
      <formula>#REF!</formula>
    </cfRule>
  </conditionalFormatting>
  <conditionalFormatting sqref="C160">
    <cfRule type="cellIs" dxfId="4965" priority="739" operator="equal">
      <formula>#N/A</formula>
    </cfRule>
    <cfRule type="cellIs" dxfId="4964" priority="740" operator="equal">
      <formula>#REF!</formula>
    </cfRule>
  </conditionalFormatting>
  <conditionalFormatting sqref="C160">
    <cfRule type="cellIs" dxfId="4963" priority="737" operator="equal">
      <formula>#N/A</formula>
    </cfRule>
    <cfRule type="cellIs" dxfId="4962" priority="738" operator="equal">
      <formula>#REF!</formula>
    </cfRule>
  </conditionalFormatting>
  <conditionalFormatting sqref="C161">
    <cfRule type="cellIs" dxfId="4961" priority="735" operator="equal">
      <formula>#N/A</formula>
    </cfRule>
    <cfRule type="cellIs" dxfId="4960" priority="736" operator="equal">
      <formula>#REF!</formula>
    </cfRule>
  </conditionalFormatting>
  <conditionalFormatting sqref="C161">
    <cfRule type="cellIs" dxfId="4959" priority="732" operator="equal">
      <formula>#N/A</formula>
    </cfRule>
    <cfRule type="cellIs" dxfId="4958" priority="733" operator="equal">
      <formula>#REF!</formula>
    </cfRule>
  </conditionalFormatting>
  <conditionalFormatting sqref="C161">
    <cfRule type="cellIs" dxfId="4957" priority="730" operator="equal">
      <formula>#N/A</formula>
    </cfRule>
    <cfRule type="cellIs" dxfId="4956" priority="731" operator="equal">
      <formula>#REF!</formula>
    </cfRule>
  </conditionalFormatting>
  <conditionalFormatting sqref="C161">
    <cfRule type="cellIs" dxfId="4955" priority="728" operator="equal">
      <formula>#N/A</formula>
    </cfRule>
    <cfRule type="cellIs" dxfId="4954" priority="729" operator="equal">
      <formula>#REF!</formula>
    </cfRule>
  </conditionalFormatting>
  <conditionalFormatting sqref="C161">
    <cfRule type="cellIs" dxfId="4953" priority="726" operator="equal">
      <formula>#N/A</formula>
    </cfRule>
    <cfRule type="cellIs" dxfId="4952" priority="727" operator="equal">
      <formula>#REF!</formula>
    </cfRule>
  </conditionalFormatting>
  <conditionalFormatting sqref="C161">
    <cfRule type="cellIs" dxfId="4951" priority="724" operator="equal">
      <formula>#N/A</formula>
    </cfRule>
    <cfRule type="cellIs" dxfId="4950" priority="725" operator="equal">
      <formula>#REF!</formula>
    </cfRule>
  </conditionalFormatting>
  <conditionalFormatting sqref="C161">
    <cfRule type="cellIs" dxfId="4949" priority="722" operator="equal">
      <formula>#N/A</formula>
    </cfRule>
    <cfRule type="cellIs" dxfId="4948" priority="723" operator="equal">
      <formula>#REF!</formula>
    </cfRule>
  </conditionalFormatting>
  <conditionalFormatting sqref="C162">
    <cfRule type="cellIs" dxfId="4947" priority="720" operator="equal">
      <formula>#N/A</formula>
    </cfRule>
    <cfRule type="cellIs" dxfId="4946" priority="721" operator="equal">
      <formula>#REF!</formula>
    </cfRule>
  </conditionalFormatting>
  <conditionalFormatting sqref="C162">
    <cfRule type="cellIs" dxfId="4945" priority="717" operator="equal">
      <formula>#N/A</formula>
    </cfRule>
    <cfRule type="cellIs" dxfId="4944" priority="718" operator="equal">
      <formula>#REF!</formula>
    </cfRule>
  </conditionalFormatting>
  <conditionalFormatting sqref="C162">
    <cfRule type="cellIs" dxfId="4943" priority="715" operator="equal">
      <formula>#N/A</formula>
    </cfRule>
    <cfRule type="cellIs" dxfId="4942" priority="716" operator="equal">
      <formula>#REF!</formula>
    </cfRule>
  </conditionalFormatting>
  <conditionalFormatting sqref="C163">
    <cfRule type="cellIs" dxfId="4941" priority="713" operator="equal">
      <formula>#N/A</formula>
    </cfRule>
    <cfRule type="cellIs" dxfId="4940" priority="714" operator="equal">
      <formula>#REF!</formula>
    </cfRule>
  </conditionalFormatting>
  <conditionalFormatting sqref="C163">
    <cfRule type="cellIs" dxfId="4939" priority="710" operator="equal">
      <formula>#N/A</formula>
    </cfRule>
    <cfRule type="cellIs" dxfId="4938" priority="711" operator="equal">
      <formula>#REF!</formula>
    </cfRule>
  </conditionalFormatting>
  <conditionalFormatting sqref="C163">
    <cfRule type="cellIs" dxfId="4937" priority="708" operator="equal">
      <formula>#N/A</formula>
    </cfRule>
    <cfRule type="cellIs" dxfId="4936" priority="709" operator="equal">
      <formula>#REF!</formula>
    </cfRule>
  </conditionalFormatting>
  <conditionalFormatting sqref="C163">
    <cfRule type="cellIs" dxfId="4935" priority="706" operator="equal">
      <formula>#N/A</formula>
    </cfRule>
    <cfRule type="cellIs" dxfId="4934" priority="707" operator="equal">
      <formula>#REF!</formula>
    </cfRule>
  </conditionalFormatting>
  <conditionalFormatting sqref="C163">
    <cfRule type="cellIs" dxfId="4933" priority="704" operator="equal">
      <formula>#N/A</formula>
    </cfRule>
    <cfRule type="cellIs" dxfId="4932" priority="705" operator="equal">
      <formula>#REF!</formula>
    </cfRule>
  </conditionalFormatting>
  <conditionalFormatting sqref="C163">
    <cfRule type="cellIs" dxfId="4931" priority="702" operator="equal">
      <formula>#N/A</formula>
    </cfRule>
    <cfRule type="cellIs" dxfId="4930" priority="703" operator="equal">
      <formula>#REF!</formula>
    </cfRule>
  </conditionalFormatting>
  <conditionalFormatting sqref="C163">
    <cfRule type="cellIs" dxfId="4929" priority="700" operator="equal">
      <formula>#N/A</formula>
    </cfRule>
    <cfRule type="cellIs" dxfId="4928" priority="701" operator="equal">
      <formula>#REF!</formula>
    </cfRule>
  </conditionalFormatting>
  <conditionalFormatting sqref="C164">
    <cfRule type="cellIs" dxfId="4927" priority="698" operator="equal">
      <formula>#N/A</formula>
    </cfRule>
    <cfRule type="cellIs" dxfId="4926" priority="699" operator="equal">
      <formula>#REF!</formula>
    </cfRule>
  </conditionalFormatting>
  <conditionalFormatting sqref="C164">
    <cfRule type="cellIs" dxfId="4925" priority="695" operator="equal">
      <formula>#N/A</formula>
    </cfRule>
    <cfRule type="cellIs" dxfId="4924" priority="696" operator="equal">
      <formula>#REF!</formula>
    </cfRule>
  </conditionalFormatting>
  <conditionalFormatting sqref="C164">
    <cfRule type="cellIs" dxfId="4923" priority="693" operator="equal">
      <formula>#N/A</formula>
    </cfRule>
    <cfRule type="cellIs" dxfId="4922" priority="694" operator="equal">
      <formula>#REF!</formula>
    </cfRule>
  </conditionalFormatting>
  <conditionalFormatting sqref="C165">
    <cfRule type="cellIs" dxfId="4921" priority="691" operator="equal">
      <formula>#N/A</formula>
    </cfRule>
    <cfRule type="cellIs" dxfId="4920" priority="692" operator="equal">
      <formula>#REF!</formula>
    </cfRule>
  </conditionalFormatting>
  <conditionalFormatting sqref="C165">
    <cfRule type="cellIs" dxfId="4919" priority="688" operator="equal">
      <formula>#N/A</formula>
    </cfRule>
    <cfRule type="cellIs" dxfId="4918" priority="689" operator="equal">
      <formula>#REF!</formula>
    </cfRule>
  </conditionalFormatting>
  <conditionalFormatting sqref="C165">
    <cfRule type="cellIs" dxfId="4917" priority="686" operator="equal">
      <formula>#N/A</formula>
    </cfRule>
    <cfRule type="cellIs" dxfId="4916" priority="687" operator="equal">
      <formula>#REF!</formula>
    </cfRule>
  </conditionalFormatting>
  <conditionalFormatting sqref="C165">
    <cfRule type="cellIs" dxfId="4915" priority="684" operator="equal">
      <formula>#N/A</formula>
    </cfRule>
    <cfRule type="cellIs" dxfId="4914" priority="685" operator="equal">
      <formula>#REF!</formula>
    </cfRule>
  </conditionalFormatting>
  <conditionalFormatting sqref="C165">
    <cfRule type="cellIs" dxfId="4913" priority="682" operator="equal">
      <formula>#N/A</formula>
    </cfRule>
    <cfRule type="cellIs" dxfId="4912" priority="683" operator="equal">
      <formula>#REF!</formula>
    </cfRule>
  </conditionalFormatting>
  <conditionalFormatting sqref="C165">
    <cfRule type="cellIs" dxfId="4911" priority="680" operator="equal">
      <formula>#N/A</formula>
    </cfRule>
    <cfRule type="cellIs" dxfId="4910" priority="681" operator="equal">
      <formula>#REF!</formula>
    </cfRule>
  </conditionalFormatting>
  <conditionalFormatting sqref="C165">
    <cfRule type="cellIs" dxfId="4909" priority="678" operator="equal">
      <formula>#N/A</formula>
    </cfRule>
    <cfRule type="cellIs" dxfId="4908" priority="679" operator="equal">
      <formula>#REF!</formula>
    </cfRule>
  </conditionalFormatting>
  <conditionalFormatting sqref="C166">
    <cfRule type="cellIs" dxfId="4907" priority="676" operator="equal">
      <formula>#N/A</formula>
    </cfRule>
    <cfRule type="cellIs" dxfId="4906" priority="677" operator="equal">
      <formula>#REF!</formula>
    </cfRule>
  </conditionalFormatting>
  <conditionalFormatting sqref="C166">
    <cfRule type="cellIs" dxfId="4905" priority="673" operator="equal">
      <formula>#N/A</formula>
    </cfRule>
    <cfRule type="cellIs" dxfId="4904" priority="674" operator="equal">
      <formula>#REF!</formula>
    </cfRule>
  </conditionalFormatting>
  <conditionalFormatting sqref="C166">
    <cfRule type="cellIs" dxfId="4903" priority="671" operator="equal">
      <formula>#N/A</formula>
    </cfRule>
    <cfRule type="cellIs" dxfId="4902" priority="672" operator="equal">
      <formula>#REF!</formula>
    </cfRule>
  </conditionalFormatting>
  <conditionalFormatting sqref="C167">
    <cfRule type="cellIs" dxfId="4901" priority="669" operator="equal">
      <formula>#N/A</formula>
    </cfRule>
    <cfRule type="cellIs" dxfId="4900" priority="670" operator="equal">
      <formula>#REF!</formula>
    </cfRule>
  </conditionalFormatting>
  <conditionalFormatting sqref="C167">
    <cfRule type="cellIs" dxfId="4899" priority="666" operator="equal">
      <formula>#N/A</formula>
    </cfRule>
    <cfRule type="cellIs" dxfId="4898" priority="667" operator="equal">
      <formula>#REF!</formula>
    </cfRule>
  </conditionalFormatting>
  <conditionalFormatting sqref="C167">
    <cfRule type="cellIs" dxfId="4897" priority="664" operator="equal">
      <formula>#N/A</formula>
    </cfRule>
    <cfRule type="cellIs" dxfId="4896" priority="665" operator="equal">
      <formula>#REF!</formula>
    </cfRule>
  </conditionalFormatting>
  <conditionalFormatting sqref="C167">
    <cfRule type="cellIs" dxfId="4895" priority="662" operator="equal">
      <formula>#N/A</formula>
    </cfRule>
    <cfRule type="cellIs" dxfId="4894" priority="663" operator="equal">
      <formula>#REF!</formula>
    </cfRule>
  </conditionalFormatting>
  <conditionalFormatting sqref="C167">
    <cfRule type="cellIs" dxfId="4893" priority="660" operator="equal">
      <formula>#N/A</formula>
    </cfRule>
    <cfRule type="cellIs" dxfId="4892" priority="661" operator="equal">
      <formula>#REF!</formula>
    </cfRule>
  </conditionalFormatting>
  <conditionalFormatting sqref="C167">
    <cfRule type="cellIs" dxfId="4891" priority="658" operator="equal">
      <formula>#N/A</formula>
    </cfRule>
    <cfRule type="cellIs" dxfId="4890" priority="659" operator="equal">
      <formula>#REF!</formula>
    </cfRule>
  </conditionalFormatting>
  <conditionalFormatting sqref="C167">
    <cfRule type="cellIs" dxfId="4889" priority="656" operator="equal">
      <formula>#N/A</formula>
    </cfRule>
    <cfRule type="cellIs" dxfId="4888" priority="657" operator="equal">
      <formula>#REF!</formula>
    </cfRule>
  </conditionalFormatting>
  <conditionalFormatting sqref="C168">
    <cfRule type="cellIs" dxfId="4887" priority="654" operator="equal">
      <formula>#N/A</formula>
    </cfRule>
    <cfRule type="cellIs" dxfId="4886" priority="655" operator="equal">
      <formula>#REF!</formula>
    </cfRule>
  </conditionalFormatting>
  <conditionalFormatting sqref="C168">
    <cfRule type="cellIs" dxfId="4885" priority="651" operator="equal">
      <formula>#N/A</formula>
    </cfRule>
    <cfRule type="cellIs" dxfId="4884" priority="652" operator="equal">
      <formula>#REF!</formula>
    </cfRule>
  </conditionalFormatting>
  <conditionalFormatting sqref="C168">
    <cfRule type="cellIs" dxfId="4883" priority="649" operator="equal">
      <formula>#N/A</formula>
    </cfRule>
    <cfRule type="cellIs" dxfId="4882" priority="650" operator="equal">
      <formula>#REF!</formula>
    </cfRule>
  </conditionalFormatting>
  <conditionalFormatting sqref="C169">
    <cfRule type="cellIs" dxfId="4881" priority="647" operator="equal">
      <formula>#N/A</formula>
    </cfRule>
    <cfRule type="cellIs" dxfId="4880" priority="648" operator="equal">
      <formula>#REF!</formula>
    </cfRule>
  </conditionalFormatting>
  <conditionalFormatting sqref="C169">
    <cfRule type="cellIs" dxfId="4879" priority="644" operator="equal">
      <formula>#N/A</formula>
    </cfRule>
    <cfRule type="cellIs" dxfId="4878" priority="645" operator="equal">
      <formula>#REF!</formula>
    </cfRule>
  </conditionalFormatting>
  <conditionalFormatting sqref="C169">
    <cfRule type="cellIs" dxfId="4877" priority="642" operator="equal">
      <formula>#N/A</formula>
    </cfRule>
    <cfRule type="cellIs" dxfId="4876" priority="643" operator="equal">
      <formula>#REF!</formula>
    </cfRule>
  </conditionalFormatting>
  <conditionalFormatting sqref="C169">
    <cfRule type="cellIs" dxfId="4875" priority="640" operator="equal">
      <formula>#N/A</formula>
    </cfRule>
    <cfRule type="cellIs" dxfId="4874" priority="641" operator="equal">
      <formula>#REF!</formula>
    </cfRule>
  </conditionalFormatting>
  <conditionalFormatting sqref="C169">
    <cfRule type="cellIs" dxfId="4873" priority="638" operator="equal">
      <formula>#N/A</formula>
    </cfRule>
    <cfRule type="cellIs" dxfId="4872" priority="639" operator="equal">
      <formula>#REF!</formula>
    </cfRule>
  </conditionalFormatting>
  <conditionalFormatting sqref="C169">
    <cfRule type="cellIs" dxfId="4871" priority="636" operator="equal">
      <formula>#N/A</formula>
    </cfRule>
    <cfRule type="cellIs" dxfId="4870" priority="637" operator="equal">
      <formula>#REF!</formula>
    </cfRule>
  </conditionalFormatting>
  <conditionalFormatting sqref="C169">
    <cfRule type="cellIs" dxfId="4869" priority="634" operator="equal">
      <formula>#N/A</formula>
    </cfRule>
    <cfRule type="cellIs" dxfId="4868" priority="635" operator="equal">
      <formula>#REF!</formula>
    </cfRule>
  </conditionalFormatting>
  <conditionalFormatting sqref="C170">
    <cfRule type="cellIs" dxfId="4867" priority="632" operator="equal">
      <formula>#N/A</formula>
    </cfRule>
    <cfRule type="cellIs" dxfId="4866" priority="633" operator="equal">
      <formula>#REF!</formula>
    </cfRule>
  </conditionalFormatting>
  <conditionalFormatting sqref="C170">
    <cfRule type="cellIs" dxfId="4865" priority="629" operator="equal">
      <formula>#N/A</formula>
    </cfRule>
    <cfRule type="cellIs" dxfId="4864" priority="630" operator="equal">
      <formula>#REF!</formula>
    </cfRule>
  </conditionalFormatting>
  <conditionalFormatting sqref="C170">
    <cfRule type="cellIs" dxfId="4863" priority="627" operator="equal">
      <formula>#N/A</formula>
    </cfRule>
    <cfRule type="cellIs" dxfId="4862" priority="628" operator="equal">
      <formula>#REF!</formula>
    </cfRule>
  </conditionalFormatting>
  <conditionalFormatting sqref="C171">
    <cfRule type="cellIs" dxfId="4861" priority="625" operator="equal">
      <formula>#N/A</formula>
    </cfRule>
    <cfRule type="cellIs" dxfId="4860" priority="626" operator="equal">
      <formula>#REF!</formula>
    </cfRule>
  </conditionalFormatting>
  <conditionalFormatting sqref="C171">
    <cfRule type="cellIs" dxfId="4859" priority="622" operator="equal">
      <formula>#N/A</formula>
    </cfRule>
    <cfRule type="cellIs" dxfId="4858" priority="623" operator="equal">
      <formula>#REF!</formula>
    </cfRule>
  </conditionalFormatting>
  <conditionalFormatting sqref="C171">
    <cfRule type="cellIs" dxfId="4857" priority="620" operator="equal">
      <formula>#N/A</formula>
    </cfRule>
    <cfRule type="cellIs" dxfId="4856" priority="621" operator="equal">
      <formula>#REF!</formula>
    </cfRule>
  </conditionalFormatting>
  <conditionalFormatting sqref="C171">
    <cfRule type="cellIs" dxfId="4855" priority="618" operator="equal">
      <formula>#N/A</formula>
    </cfRule>
    <cfRule type="cellIs" dxfId="4854" priority="619" operator="equal">
      <formula>#REF!</formula>
    </cfRule>
  </conditionalFormatting>
  <conditionalFormatting sqref="C171">
    <cfRule type="cellIs" dxfId="4853" priority="616" operator="equal">
      <formula>#N/A</formula>
    </cfRule>
    <cfRule type="cellIs" dxfId="4852" priority="617" operator="equal">
      <formula>#REF!</formula>
    </cfRule>
  </conditionalFormatting>
  <conditionalFormatting sqref="C171">
    <cfRule type="cellIs" dxfId="4851" priority="614" operator="equal">
      <formula>#N/A</formula>
    </cfRule>
    <cfRule type="cellIs" dxfId="4850" priority="615" operator="equal">
      <formula>#REF!</formula>
    </cfRule>
  </conditionalFormatting>
  <conditionalFormatting sqref="C171">
    <cfRule type="cellIs" dxfId="4849" priority="612" operator="equal">
      <formula>#N/A</formula>
    </cfRule>
    <cfRule type="cellIs" dxfId="4848" priority="613" operator="equal">
      <formula>#REF!</formula>
    </cfRule>
  </conditionalFormatting>
  <conditionalFormatting sqref="C172">
    <cfRule type="cellIs" dxfId="4847" priority="610" operator="equal">
      <formula>#N/A</formula>
    </cfRule>
    <cfRule type="cellIs" dxfId="4846" priority="611" operator="equal">
      <formula>#REF!</formula>
    </cfRule>
  </conditionalFormatting>
  <conditionalFormatting sqref="C172">
    <cfRule type="cellIs" dxfId="4845" priority="607" operator="equal">
      <formula>#N/A</formula>
    </cfRule>
    <cfRule type="cellIs" dxfId="4844" priority="608" operator="equal">
      <formula>#REF!</formula>
    </cfRule>
  </conditionalFormatting>
  <conditionalFormatting sqref="C172">
    <cfRule type="cellIs" dxfId="4843" priority="605" operator="equal">
      <formula>#N/A</formula>
    </cfRule>
    <cfRule type="cellIs" dxfId="4842" priority="606" operator="equal">
      <formula>#REF!</formula>
    </cfRule>
  </conditionalFormatting>
  <conditionalFormatting sqref="C173">
    <cfRule type="cellIs" dxfId="4841" priority="603" operator="equal">
      <formula>#N/A</formula>
    </cfRule>
    <cfRule type="cellIs" dxfId="4840" priority="604" operator="equal">
      <formula>#REF!</formula>
    </cfRule>
  </conditionalFormatting>
  <conditionalFormatting sqref="C173">
    <cfRule type="cellIs" dxfId="4839" priority="600" operator="equal">
      <formula>#N/A</formula>
    </cfRule>
    <cfRule type="cellIs" dxfId="4838" priority="601" operator="equal">
      <formula>#REF!</formula>
    </cfRule>
  </conditionalFormatting>
  <conditionalFormatting sqref="C173">
    <cfRule type="cellIs" dxfId="4837" priority="598" operator="equal">
      <formula>#N/A</formula>
    </cfRule>
    <cfRule type="cellIs" dxfId="4836" priority="599" operator="equal">
      <formula>#REF!</formula>
    </cfRule>
  </conditionalFormatting>
  <conditionalFormatting sqref="C173">
    <cfRule type="cellIs" dxfId="4835" priority="596" operator="equal">
      <formula>#N/A</formula>
    </cfRule>
    <cfRule type="cellIs" dxfId="4834" priority="597" operator="equal">
      <formula>#REF!</formula>
    </cfRule>
  </conditionalFormatting>
  <conditionalFormatting sqref="C173">
    <cfRule type="cellIs" dxfId="4833" priority="594" operator="equal">
      <formula>#N/A</formula>
    </cfRule>
    <cfRule type="cellIs" dxfId="4832" priority="595" operator="equal">
      <formula>#REF!</formula>
    </cfRule>
  </conditionalFormatting>
  <conditionalFormatting sqref="C173">
    <cfRule type="cellIs" dxfId="4831" priority="592" operator="equal">
      <formula>#N/A</formula>
    </cfRule>
    <cfRule type="cellIs" dxfId="4830" priority="593" operator="equal">
      <formula>#REF!</formula>
    </cfRule>
  </conditionalFormatting>
  <conditionalFormatting sqref="C173">
    <cfRule type="cellIs" dxfId="4829" priority="590" operator="equal">
      <formula>#N/A</formula>
    </cfRule>
    <cfRule type="cellIs" dxfId="4828" priority="591" operator="equal">
      <formula>#REF!</formula>
    </cfRule>
  </conditionalFormatting>
  <conditionalFormatting sqref="C174">
    <cfRule type="cellIs" dxfId="4827" priority="588" operator="equal">
      <formula>#N/A</formula>
    </cfRule>
    <cfRule type="cellIs" dxfId="4826" priority="589" operator="equal">
      <formula>#REF!</formula>
    </cfRule>
  </conditionalFormatting>
  <conditionalFormatting sqref="C174">
    <cfRule type="cellIs" dxfId="4825" priority="585" operator="equal">
      <formula>#N/A</formula>
    </cfRule>
    <cfRule type="cellIs" dxfId="4824" priority="586" operator="equal">
      <formula>#REF!</formula>
    </cfRule>
  </conditionalFormatting>
  <conditionalFormatting sqref="C174">
    <cfRule type="cellIs" dxfId="4823" priority="583" operator="equal">
      <formula>#N/A</formula>
    </cfRule>
    <cfRule type="cellIs" dxfId="4822" priority="584" operator="equal">
      <formula>#REF!</formula>
    </cfRule>
  </conditionalFormatting>
  <conditionalFormatting sqref="C175">
    <cfRule type="cellIs" dxfId="4821" priority="581" operator="equal">
      <formula>#N/A</formula>
    </cfRule>
    <cfRule type="cellIs" dxfId="4820" priority="582" operator="equal">
      <formula>#REF!</formula>
    </cfRule>
  </conditionalFormatting>
  <conditionalFormatting sqref="C175">
    <cfRule type="cellIs" dxfId="4819" priority="578" operator="equal">
      <formula>#N/A</formula>
    </cfRule>
    <cfRule type="cellIs" dxfId="4818" priority="579" operator="equal">
      <formula>#REF!</formula>
    </cfRule>
  </conditionalFormatting>
  <conditionalFormatting sqref="C175">
    <cfRule type="cellIs" dxfId="4817" priority="576" operator="equal">
      <formula>#N/A</formula>
    </cfRule>
    <cfRule type="cellIs" dxfId="4816" priority="577" operator="equal">
      <formula>#REF!</formula>
    </cfRule>
  </conditionalFormatting>
  <conditionalFormatting sqref="C175">
    <cfRule type="cellIs" dxfId="4815" priority="574" operator="equal">
      <formula>#N/A</formula>
    </cfRule>
    <cfRule type="cellIs" dxfId="4814" priority="575" operator="equal">
      <formula>#REF!</formula>
    </cfRule>
  </conditionalFormatting>
  <conditionalFormatting sqref="C175">
    <cfRule type="cellIs" dxfId="4813" priority="572" operator="equal">
      <formula>#N/A</formula>
    </cfRule>
    <cfRule type="cellIs" dxfId="4812" priority="573" operator="equal">
      <formula>#REF!</formula>
    </cfRule>
  </conditionalFormatting>
  <conditionalFormatting sqref="C175">
    <cfRule type="cellIs" dxfId="4811" priority="570" operator="equal">
      <formula>#N/A</formula>
    </cfRule>
    <cfRule type="cellIs" dxfId="4810" priority="571" operator="equal">
      <formula>#REF!</formula>
    </cfRule>
  </conditionalFormatting>
  <conditionalFormatting sqref="C175">
    <cfRule type="cellIs" dxfId="4809" priority="568" operator="equal">
      <formula>#N/A</formula>
    </cfRule>
    <cfRule type="cellIs" dxfId="4808" priority="569" operator="equal">
      <formula>#REF!</formula>
    </cfRule>
  </conditionalFormatting>
  <conditionalFormatting sqref="C176">
    <cfRule type="cellIs" dxfId="4807" priority="566" operator="equal">
      <formula>#N/A</formula>
    </cfRule>
    <cfRule type="cellIs" dxfId="4806" priority="567" operator="equal">
      <formula>#REF!</formula>
    </cfRule>
  </conditionalFormatting>
  <conditionalFormatting sqref="C176">
    <cfRule type="cellIs" dxfId="4805" priority="563" operator="equal">
      <formula>#N/A</formula>
    </cfRule>
    <cfRule type="cellIs" dxfId="4804" priority="564" operator="equal">
      <formula>#REF!</formula>
    </cfRule>
  </conditionalFormatting>
  <conditionalFormatting sqref="C176">
    <cfRule type="cellIs" dxfId="4803" priority="561" operator="equal">
      <formula>#N/A</formula>
    </cfRule>
    <cfRule type="cellIs" dxfId="4802" priority="562" operator="equal">
      <formula>#REF!</formula>
    </cfRule>
  </conditionalFormatting>
  <conditionalFormatting sqref="C177">
    <cfRule type="cellIs" dxfId="4801" priority="559" operator="equal">
      <formula>#N/A</formula>
    </cfRule>
    <cfRule type="cellIs" dxfId="4800" priority="560" operator="equal">
      <formula>#REF!</formula>
    </cfRule>
  </conditionalFormatting>
  <conditionalFormatting sqref="C177">
    <cfRule type="cellIs" dxfId="4799" priority="556" operator="equal">
      <formula>#N/A</formula>
    </cfRule>
    <cfRule type="cellIs" dxfId="4798" priority="557" operator="equal">
      <formula>#REF!</formula>
    </cfRule>
  </conditionalFormatting>
  <conditionalFormatting sqref="C177">
    <cfRule type="cellIs" dxfId="4797" priority="554" operator="equal">
      <formula>#N/A</formula>
    </cfRule>
    <cfRule type="cellIs" dxfId="4796" priority="555" operator="equal">
      <formula>#REF!</formula>
    </cfRule>
  </conditionalFormatting>
  <conditionalFormatting sqref="C177">
    <cfRule type="cellIs" dxfId="4795" priority="552" operator="equal">
      <formula>#N/A</formula>
    </cfRule>
    <cfRule type="cellIs" dxfId="4794" priority="553" operator="equal">
      <formula>#REF!</formula>
    </cfRule>
  </conditionalFormatting>
  <conditionalFormatting sqref="C177">
    <cfRule type="cellIs" dxfId="4793" priority="550" operator="equal">
      <formula>#N/A</formula>
    </cfRule>
    <cfRule type="cellIs" dxfId="4792" priority="551" operator="equal">
      <formula>#REF!</formula>
    </cfRule>
  </conditionalFormatting>
  <conditionalFormatting sqref="C177">
    <cfRule type="cellIs" dxfId="4791" priority="548" operator="equal">
      <formula>#N/A</formula>
    </cfRule>
    <cfRule type="cellIs" dxfId="4790" priority="549" operator="equal">
      <formula>#REF!</formula>
    </cfRule>
  </conditionalFormatting>
  <conditionalFormatting sqref="C177">
    <cfRule type="cellIs" dxfId="4789" priority="546" operator="equal">
      <formula>#N/A</formula>
    </cfRule>
    <cfRule type="cellIs" dxfId="4788" priority="547" operator="equal">
      <formula>#REF!</formula>
    </cfRule>
  </conditionalFormatting>
  <conditionalFormatting sqref="A225">
    <cfRule type="cellIs" dxfId="4787" priority="542" operator="equal">
      <formula>#N/A</formula>
    </cfRule>
    <cfRule type="cellIs" dxfId="4786" priority="543" operator="equal">
      <formula>#REF!</formula>
    </cfRule>
  </conditionalFormatting>
  <conditionalFormatting sqref="A224">
    <cfRule type="cellIs" dxfId="4785" priority="537" operator="equal">
      <formula>#N/A</formula>
    </cfRule>
    <cfRule type="cellIs" dxfId="4784" priority="538" operator="equal">
      <formula>#REF!</formula>
    </cfRule>
  </conditionalFormatting>
  <conditionalFormatting sqref="C224:C227">
    <cfRule type="cellIs" dxfId="4783" priority="534" operator="equal">
      <formula>#N/A</formula>
    </cfRule>
    <cfRule type="cellIs" dxfId="4782" priority="535" operator="equal">
      <formula>#REF!</formula>
    </cfRule>
  </conditionalFormatting>
  <conditionalFormatting sqref="A223">
    <cfRule type="cellIs" dxfId="4781" priority="532" operator="equal">
      <formula>#N/A</formula>
    </cfRule>
    <cfRule type="cellIs" dxfId="4780" priority="533" operator="equal">
      <formula>#REF!</formula>
    </cfRule>
  </conditionalFormatting>
  <conditionalFormatting sqref="C223:C227">
    <cfRule type="cellIs" dxfId="4779" priority="529" operator="equal">
      <formula>#N/A</formula>
    </cfRule>
    <cfRule type="cellIs" dxfId="4778" priority="530" operator="equal">
      <formula>#REF!</formula>
    </cfRule>
  </conditionalFormatting>
  <conditionalFormatting sqref="C223:C227">
    <cfRule type="cellIs" dxfId="4777" priority="527" operator="equal">
      <formula>#N/A</formula>
    </cfRule>
    <cfRule type="cellIs" dxfId="4776" priority="528" operator="equal">
      <formula>#REF!</formula>
    </cfRule>
  </conditionalFormatting>
  <conditionalFormatting sqref="C223:C227">
    <cfRule type="cellIs" dxfId="4775" priority="525" operator="equal">
      <formula>#N/A</formula>
    </cfRule>
    <cfRule type="cellIs" dxfId="4774" priority="526" operator="equal">
      <formula>#REF!</formula>
    </cfRule>
  </conditionalFormatting>
  <conditionalFormatting sqref="C223:C227">
    <cfRule type="cellIs" dxfId="4773" priority="523" operator="equal">
      <formula>#N/A</formula>
    </cfRule>
    <cfRule type="cellIs" dxfId="4772" priority="524" operator="equal">
      <formula>#REF!</formula>
    </cfRule>
  </conditionalFormatting>
  <conditionalFormatting sqref="C223:C227">
    <cfRule type="cellIs" dxfId="4771" priority="521" operator="equal">
      <formula>#N/A</formula>
    </cfRule>
    <cfRule type="cellIs" dxfId="4770" priority="522" operator="equal">
      <formula>#REF!</formula>
    </cfRule>
  </conditionalFormatting>
  <conditionalFormatting sqref="C223:C227">
    <cfRule type="cellIs" dxfId="4769" priority="519" operator="equal">
      <formula>#N/A</formula>
    </cfRule>
    <cfRule type="cellIs" dxfId="4768" priority="520" operator="equal">
      <formula>#REF!</formula>
    </cfRule>
  </conditionalFormatting>
  <conditionalFormatting sqref="A222">
    <cfRule type="cellIs" dxfId="4767" priority="515" operator="equal">
      <formula>#N/A</formula>
    </cfRule>
    <cfRule type="cellIs" dxfId="4766" priority="516" operator="equal">
      <formula>#REF!</formula>
    </cfRule>
  </conditionalFormatting>
  <conditionalFormatting sqref="B222:B227">
    <cfRule type="cellIs" dxfId="4765" priority="512" operator="equal">
      <formula>#N/A</formula>
    </cfRule>
    <cfRule type="cellIs" dxfId="4764" priority="513" operator="equal">
      <formula>#REF!</formula>
    </cfRule>
  </conditionalFormatting>
  <conditionalFormatting sqref="E222:E227">
    <cfRule type="cellIs" dxfId="4763" priority="509" operator="equal">
      <formula>#N/A</formula>
    </cfRule>
    <cfRule type="cellIs" dxfId="4762" priority="510" operator="equal">
      <formula>#REF!</formula>
    </cfRule>
  </conditionalFormatting>
  <conditionalFormatting sqref="A221">
    <cfRule type="cellIs" dxfId="4761" priority="507" operator="equal">
      <formula>#N/A</formula>
    </cfRule>
    <cfRule type="cellIs" dxfId="4760" priority="508" operator="equal">
      <formula>#REF!</formula>
    </cfRule>
  </conditionalFormatting>
  <conditionalFormatting sqref="A220">
    <cfRule type="cellIs" dxfId="4759" priority="502" operator="equal">
      <formula>#N/A</formula>
    </cfRule>
    <cfRule type="cellIs" dxfId="4758" priority="503" operator="equal">
      <formula>#REF!</formula>
    </cfRule>
  </conditionalFormatting>
  <conditionalFormatting sqref="B220:B221">
    <cfRule type="cellIs" dxfId="4757" priority="499" operator="equal">
      <formula>#N/A</formula>
    </cfRule>
    <cfRule type="cellIs" dxfId="4756" priority="500" operator="equal">
      <formula>#REF!</formula>
    </cfRule>
  </conditionalFormatting>
  <conditionalFormatting sqref="A219">
    <cfRule type="cellIs" dxfId="4755" priority="494" operator="equal">
      <formula>#N/A</formula>
    </cfRule>
    <cfRule type="cellIs" dxfId="4754" priority="495" operator="equal">
      <formula>#REF!</formula>
    </cfRule>
  </conditionalFormatting>
  <conditionalFormatting sqref="A218">
    <cfRule type="cellIs" dxfId="4753" priority="489" operator="equal">
      <formula>#N/A</formula>
    </cfRule>
    <cfRule type="cellIs" dxfId="4752" priority="490" operator="equal">
      <formula>#REF!</formula>
    </cfRule>
  </conditionalFormatting>
  <conditionalFormatting sqref="B218:B219">
    <cfRule type="cellIs" dxfId="4751" priority="486" operator="equal">
      <formula>#N/A</formula>
    </cfRule>
    <cfRule type="cellIs" dxfId="4750" priority="487" operator="equal">
      <formula>#REF!</formula>
    </cfRule>
  </conditionalFormatting>
  <conditionalFormatting sqref="C218">
    <cfRule type="cellIs" dxfId="4749" priority="483" operator="equal">
      <formula>#N/A</formula>
    </cfRule>
    <cfRule type="cellIs" dxfId="4748" priority="484" operator="equal">
      <formula>#REF!</formula>
    </cfRule>
  </conditionalFormatting>
  <conditionalFormatting sqref="C218">
    <cfRule type="cellIs" dxfId="4747" priority="481" operator="equal">
      <formula>#N/A</formula>
    </cfRule>
    <cfRule type="cellIs" dxfId="4746" priority="482" operator="equal">
      <formula>#REF!</formula>
    </cfRule>
  </conditionalFormatting>
  <conditionalFormatting sqref="C218">
    <cfRule type="cellIs" dxfId="4745" priority="479" operator="equal">
      <formula>#N/A</formula>
    </cfRule>
    <cfRule type="cellIs" dxfId="4744" priority="480" operator="equal">
      <formula>#REF!</formula>
    </cfRule>
  </conditionalFormatting>
  <conditionalFormatting sqref="C218">
    <cfRule type="cellIs" dxfId="4743" priority="477" operator="equal">
      <formula>#N/A</formula>
    </cfRule>
    <cfRule type="cellIs" dxfId="4742" priority="478" operator="equal">
      <formula>#REF!</formula>
    </cfRule>
  </conditionalFormatting>
  <conditionalFormatting sqref="C218">
    <cfRule type="cellIs" dxfId="4741" priority="475" operator="equal">
      <formula>#N/A</formula>
    </cfRule>
    <cfRule type="cellIs" dxfId="4740" priority="476" operator="equal">
      <formula>#REF!</formula>
    </cfRule>
  </conditionalFormatting>
  <conditionalFormatting sqref="C218">
    <cfRule type="cellIs" dxfId="4739" priority="473" operator="equal">
      <formula>#N/A</formula>
    </cfRule>
    <cfRule type="cellIs" dxfId="4738" priority="474" operator="equal">
      <formula>#REF!</formula>
    </cfRule>
  </conditionalFormatting>
  <conditionalFormatting sqref="A217">
    <cfRule type="cellIs" dxfId="4737" priority="469" operator="equal">
      <formula>#N/A</formula>
    </cfRule>
    <cfRule type="cellIs" dxfId="4736" priority="470" operator="equal">
      <formula>#REF!</formula>
    </cfRule>
  </conditionalFormatting>
  <conditionalFormatting sqref="C217">
    <cfRule type="cellIs" dxfId="4735" priority="466" operator="equal">
      <formula>#N/A</formula>
    </cfRule>
    <cfRule type="cellIs" dxfId="4734" priority="467" operator="equal">
      <formula>#REF!</formula>
    </cfRule>
  </conditionalFormatting>
  <conditionalFormatting sqref="C217">
    <cfRule type="cellIs" dxfId="4733" priority="464" operator="equal">
      <formula>#N/A</formula>
    </cfRule>
    <cfRule type="cellIs" dxfId="4732" priority="465" operator="equal">
      <formula>#REF!</formula>
    </cfRule>
  </conditionalFormatting>
  <conditionalFormatting sqref="C217">
    <cfRule type="cellIs" dxfId="4731" priority="462" operator="equal">
      <formula>#N/A</formula>
    </cfRule>
    <cfRule type="cellIs" dxfId="4730" priority="463" operator="equal">
      <formula>#REF!</formula>
    </cfRule>
  </conditionalFormatting>
  <conditionalFormatting sqref="C217">
    <cfRule type="cellIs" dxfId="4729" priority="460" operator="equal">
      <formula>#N/A</formula>
    </cfRule>
    <cfRule type="cellIs" dxfId="4728" priority="461" operator="equal">
      <formula>#REF!</formula>
    </cfRule>
  </conditionalFormatting>
  <conditionalFormatting sqref="C217">
    <cfRule type="cellIs" dxfId="4727" priority="458" operator="equal">
      <formula>#N/A</formula>
    </cfRule>
    <cfRule type="cellIs" dxfId="4726" priority="459" operator="equal">
      <formula>#REF!</formula>
    </cfRule>
  </conditionalFormatting>
  <conditionalFormatting sqref="C217">
    <cfRule type="cellIs" dxfId="4725" priority="456" operator="equal">
      <formula>#N/A</formula>
    </cfRule>
    <cfRule type="cellIs" dxfId="4724" priority="457" operator="equal">
      <formula>#REF!</formula>
    </cfRule>
  </conditionalFormatting>
  <conditionalFormatting sqref="E217:E220">
    <cfRule type="cellIs" dxfId="4723" priority="454" operator="equal">
      <formula>#N/A</formula>
    </cfRule>
    <cfRule type="cellIs" dxfId="4722" priority="455" operator="equal">
      <formula>#REF!</formula>
    </cfRule>
  </conditionalFormatting>
  <conditionalFormatting sqref="A216">
    <cfRule type="cellIs" dxfId="4721" priority="452" operator="equal">
      <formula>#N/A</formula>
    </cfRule>
    <cfRule type="cellIs" dxfId="4720" priority="453" operator="equal">
      <formula>#REF!</formula>
    </cfRule>
  </conditionalFormatting>
  <conditionalFormatting sqref="B217">
    <cfRule type="cellIs" dxfId="4719" priority="449" operator="equal">
      <formula>#N/A</formula>
    </cfRule>
    <cfRule type="cellIs" dxfId="4718" priority="450" operator="equal">
      <formula>#REF!</formula>
    </cfRule>
  </conditionalFormatting>
  <conditionalFormatting sqref="A215">
    <cfRule type="cellIs" dxfId="4717" priority="444" operator="equal">
      <formula>#N/A</formula>
    </cfRule>
    <cfRule type="cellIs" dxfId="4716" priority="445" operator="equal">
      <formula>#REF!</formula>
    </cfRule>
  </conditionalFormatting>
  <conditionalFormatting sqref="E215">
    <cfRule type="cellIs" dxfId="4715" priority="441" operator="equal">
      <formula>#N/A</formula>
    </cfRule>
    <cfRule type="cellIs" dxfId="4714" priority="442" operator="equal">
      <formula>#REF!</formula>
    </cfRule>
  </conditionalFormatting>
  <conditionalFormatting sqref="A214">
    <cfRule type="cellIs" dxfId="4713" priority="439" operator="equal">
      <formula>#N/A</formula>
    </cfRule>
    <cfRule type="cellIs" dxfId="4712" priority="440" operator="equal">
      <formula>#REF!</formula>
    </cfRule>
  </conditionalFormatting>
  <conditionalFormatting sqref="A213">
    <cfRule type="cellIs" dxfId="4711" priority="434" operator="equal">
      <formula>#N/A</formula>
    </cfRule>
    <cfRule type="cellIs" dxfId="4710" priority="435" operator="equal">
      <formula>#REF!</formula>
    </cfRule>
  </conditionalFormatting>
  <conditionalFormatting sqref="A212">
    <cfRule type="cellIs" dxfId="4709" priority="429" operator="equal">
      <formula>#N/A</formula>
    </cfRule>
    <cfRule type="cellIs" dxfId="4708" priority="430" operator="equal">
      <formula>#REF!</formula>
    </cfRule>
  </conditionalFormatting>
  <conditionalFormatting sqref="C178">
    <cfRule type="cellIs" dxfId="4707" priority="426" operator="equal">
      <formula>#N/A</formula>
    </cfRule>
    <cfRule type="cellIs" dxfId="4706" priority="427" operator="equal">
      <formula>#REF!</formula>
    </cfRule>
  </conditionalFormatting>
  <conditionalFormatting sqref="C178">
    <cfRule type="cellIs" dxfId="4705" priority="423" operator="equal">
      <formula>#N/A</formula>
    </cfRule>
    <cfRule type="cellIs" dxfId="4704" priority="424" operator="equal">
      <formula>#REF!</formula>
    </cfRule>
  </conditionalFormatting>
  <conditionalFormatting sqref="C178">
    <cfRule type="cellIs" dxfId="4703" priority="421" operator="equal">
      <formula>#N/A</formula>
    </cfRule>
    <cfRule type="cellIs" dxfId="4702" priority="422" operator="equal">
      <formula>#REF!</formula>
    </cfRule>
  </conditionalFormatting>
  <conditionalFormatting sqref="C178">
    <cfRule type="cellIs" dxfId="4701" priority="419" operator="equal">
      <formula>#N/A</formula>
    </cfRule>
    <cfRule type="cellIs" dxfId="4700" priority="420" operator="equal">
      <formula>#REF!</formula>
    </cfRule>
  </conditionalFormatting>
  <conditionalFormatting sqref="C178">
    <cfRule type="cellIs" dxfId="4699" priority="417" operator="equal">
      <formula>#N/A</formula>
    </cfRule>
    <cfRule type="cellIs" dxfId="4698" priority="418" operator="equal">
      <formula>#REF!</formula>
    </cfRule>
  </conditionalFormatting>
  <conditionalFormatting sqref="C179">
    <cfRule type="cellIs" dxfId="4697" priority="415" operator="equal">
      <formula>#N/A</formula>
    </cfRule>
    <cfRule type="cellIs" dxfId="4696" priority="416" operator="equal">
      <formula>#REF!</formula>
    </cfRule>
  </conditionalFormatting>
  <conditionalFormatting sqref="C179">
    <cfRule type="cellIs" dxfId="4695" priority="412" operator="equal">
      <formula>#N/A</formula>
    </cfRule>
    <cfRule type="cellIs" dxfId="4694" priority="413" operator="equal">
      <formula>#REF!</formula>
    </cfRule>
  </conditionalFormatting>
  <conditionalFormatting sqref="C179">
    <cfRule type="cellIs" dxfId="4693" priority="410" operator="equal">
      <formula>#N/A</formula>
    </cfRule>
    <cfRule type="cellIs" dxfId="4692" priority="411" operator="equal">
      <formula>#REF!</formula>
    </cfRule>
  </conditionalFormatting>
  <conditionalFormatting sqref="C180">
    <cfRule type="cellIs" dxfId="4691" priority="408" operator="equal">
      <formula>#N/A</formula>
    </cfRule>
    <cfRule type="cellIs" dxfId="4690" priority="409" operator="equal">
      <formula>#REF!</formula>
    </cfRule>
  </conditionalFormatting>
  <conditionalFormatting sqref="C180">
    <cfRule type="cellIs" dxfId="4689" priority="405" operator="equal">
      <formula>#N/A</formula>
    </cfRule>
    <cfRule type="cellIs" dxfId="4688" priority="406" operator="equal">
      <formula>#REF!</formula>
    </cfRule>
  </conditionalFormatting>
  <conditionalFormatting sqref="C180">
    <cfRule type="cellIs" dxfId="4687" priority="403" operator="equal">
      <formula>#N/A</formula>
    </cfRule>
    <cfRule type="cellIs" dxfId="4686" priority="404" operator="equal">
      <formula>#REF!</formula>
    </cfRule>
  </conditionalFormatting>
  <conditionalFormatting sqref="C181:C183">
    <cfRule type="cellIs" dxfId="4685" priority="401" operator="equal">
      <formula>#N/A</formula>
    </cfRule>
    <cfRule type="cellIs" dxfId="4684" priority="402" operator="equal">
      <formula>#REF!</formula>
    </cfRule>
  </conditionalFormatting>
  <conditionalFormatting sqref="C181:C183">
    <cfRule type="cellIs" dxfId="4683" priority="398" operator="equal">
      <formula>#N/A</formula>
    </cfRule>
    <cfRule type="cellIs" dxfId="4682" priority="399" operator="equal">
      <formula>#REF!</formula>
    </cfRule>
  </conditionalFormatting>
  <conditionalFormatting sqref="C181:C183">
    <cfRule type="cellIs" dxfId="4681" priority="396" operator="equal">
      <formula>#N/A</formula>
    </cfRule>
    <cfRule type="cellIs" dxfId="4680" priority="397" operator="equal">
      <formula>#REF!</formula>
    </cfRule>
  </conditionalFormatting>
  <conditionalFormatting sqref="C184">
    <cfRule type="cellIs" dxfId="4679" priority="394" operator="equal">
      <formula>#N/A</formula>
    </cfRule>
    <cfRule type="cellIs" dxfId="4678" priority="395" operator="equal">
      <formula>#REF!</formula>
    </cfRule>
  </conditionalFormatting>
  <conditionalFormatting sqref="C184">
    <cfRule type="cellIs" dxfId="4677" priority="391" operator="equal">
      <formula>#N/A</formula>
    </cfRule>
    <cfRule type="cellIs" dxfId="4676" priority="392" operator="equal">
      <formula>#REF!</formula>
    </cfRule>
  </conditionalFormatting>
  <conditionalFormatting sqref="C184">
    <cfRule type="cellIs" dxfId="4675" priority="389" operator="equal">
      <formula>#N/A</formula>
    </cfRule>
    <cfRule type="cellIs" dxfId="4674" priority="390" operator="equal">
      <formula>#REF!</formula>
    </cfRule>
  </conditionalFormatting>
  <conditionalFormatting sqref="C184">
    <cfRule type="cellIs" dxfId="4673" priority="387" operator="equal">
      <formula>#N/A</formula>
    </cfRule>
    <cfRule type="cellIs" dxfId="4672" priority="388" operator="equal">
      <formula>#REF!</formula>
    </cfRule>
  </conditionalFormatting>
  <conditionalFormatting sqref="C184">
    <cfRule type="cellIs" dxfId="4671" priority="385" operator="equal">
      <formula>#N/A</formula>
    </cfRule>
    <cfRule type="cellIs" dxfId="4670" priority="386" operator="equal">
      <formula>#REF!</formula>
    </cfRule>
  </conditionalFormatting>
  <conditionalFormatting sqref="C185">
    <cfRule type="cellIs" dxfId="4669" priority="383" operator="equal">
      <formula>#N/A</formula>
    </cfRule>
    <cfRule type="cellIs" dxfId="4668" priority="384" operator="equal">
      <formula>#REF!</formula>
    </cfRule>
  </conditionalFormatting>
  <conditionalFormatting sqref="C185">
    <cfRule type="cellIs" dxfId="4667" priority="380" operator="equal">
      <formula>#N/A</formula>
    </cfRule>
    <cfRule type="cellIs" dxfId="4666" priority="381" operator="equal">
      <formula>#REF!</formula>
    </cfRule>
  </conditionalFormatting>
  <conditionalFormatting sqref="C185">
    <cfRule type="cellIs" dxfId="4665" priority="378" operator="equal">
      <formula>#N/A</formula>
    </cfRule>
    <cfRule type="cellIs" dxfId="4664" priority="379" operator="equal">
      <formula>#REF!</formula>
    </cfRule>
  </conditionalFormatting>
  <conditionalFormatting sqref="C186">
    <cfRule type="cellIs" dxfId="4663" priority="376" operator="equal">
      <formula>#N/A</formula>
    </cfRule>
    <cfRule type="cellIs" dxfId="4662" priority="377" operator="equal">
      <formula>#REF!</formula>
    </cfRule>
  </conditionalFormatting>
  <conditionalFormatting sqref="C186">
    <cfRule type="cellIs" dxfId="4661" priority="373" operator="equal">
      <formula>#N/A</formula>
    </cfRule>
    <cfRule type="cellIs" dxfId="4660" priority="374" operator="equal">
      <formula>#REF!</formula>
    </cfRule>
  </conditionalFormatting>
  <conditionalFormatting sqref="C186">
    <cfRule type="cellIs" dxfId="4659" priority="371" operator="equal">
      <formula>#N/A</formula>
    </cfRule>
    <cfRule type="cellIs" dxfId="4658" priority="372" operator="equal">
      <formula>#REF!</formula>
    </cfRule>
  </conditionalFormatting>
  <conditionalFormatting sqref="C187">
    <cfRule type="cellIs" dxfId="4657" priority="369" operator="equal">
      <formula>#N/A</formula>
    </cfRule>
    <cfRule type="cellIs" dxfId="4656" priority="370" operator="equal">
      <formula>#REF!</formula>
    </cfRule>
  </conditionalFormatting>
  <conditionalFormatting sqref="C187">
    <cfRule type="cellIs" dxfId="4655" priority="366" operator="equal">
      <formula>#N/A</formula>
    </cfRule>
    <cfRule type="cellIs" dxfId="4654" priority="367" operator="equal">
      <formula>#REF!</formula>
    </cfRule>
  </conditionalFormatting>
  <conditionalFormatting sqref="C187">
    <cfRule type="cellIs" dxfId="4653" priority="364" operator="equal">
      <formula>#N/A</formula>
    </cfRule>
    <cfRule type="cellIs" dxfId="4652" priority="365" operator="equal">
      <formula>#REF!</formula>
    </cfRule>
  </conditionalFormatting>
  <conditionalFormatting sqref="C187">
    <cfRule type="cellIs" dxfId="4651" priority="362" operator="equal">
      <formula>#N/A</formula>
    </cfRule>
    <cfRule type="cellIs" dxfId="4650" priority="363" operator="equal">
      <formula>#REF!</formula>
    </cfRule>
  </conditionalFormatting>
  <conditionalFormatting sqref="C187">
    <cfRule type="cellIs" dxfId="4649" priority="360" operator="equal">
      <formula>#N/A</formula>
    </cfRule>
    <cfRule type="cellIs" dxfId="4648" priority="361" operator="equal">
      <formula>#REF!</formula>
    </cfRule>
  </conditionalFormatting>
  <conditionalFormatting sqref="C187">
    <cfRule type="cellIs" dxfId="4647" priority="358" operator="equal">
      <formula>#N/A</formula>
    </cfRule>
    <cfRule type="cellIs" dxfId="4646" priority="359" operator="equal">
      <formula>#REF!</formula>
    </cfRule>
  </conditionalFormatting>
  <conditionalFormatting sqref="C187">
    <cfRule type="cellIs" dxfId="4645" priority="356" operator="equal">
      <formula>#N/A</formula>
    </cfRule>
    <cfRule type="cellIs" dxfId="4644" priority="357" operator="equal">
      <formula>#REF!</formula>
    </cfRule>
  </conditionalFormatting>
  <conditionalFormatting sqref="C188">
    <cfRule type="cellIs" dxfId="4643" priority="354" operator="equal">
      <formula>#N/A</formula>
    </cfRule>
    <cfRule type="cellIs" dxfId="4642" priority="355" operator="equal">
      <formula>#REF!</formula>
    </cfRule>
  </conditionalFormatting>
  <conditionalFormatting sqref="C188">
    <cfRule type="cellIs" dxfId="4641" priority="351" operator="equal">
      <formula>#N/A</formula>
    </cfRule>
    <cfRule type="cellIs" dxfId="4640" priority="352" operator="equal">
      <formula>#REF!</formula>
    </cfRule>
  </conditionalFormatting>
  <conditionalFormatting sqref="C188">
    <cfRule type="cellIs" dxfId="4639" priority="349" operator="equal">
      <formula>#N/A</formula>
    </cfRule>
    <cfRule type="cellIs" dxfId="4638" priority="350" operator="equal">
      <formula>#REF!</formula>
    </cfRule>
  </conditionalFormatting>
  <conditionalFormatting sqref="C189">
    <cfRule type="cellIs" dxfId="4637" priority="347" operator="equal">
      <formula>#N/A</formula>
    </cfRule>
    <cfRule type="cellIs" dxfId="4636" priority="348" operator="equal">
      <formula>#REF!</formula>
    </cfRule>
  </conditionalFormatting>
  <conditionalFormatting sqref="C189">
    <cfRule type="cellIs" dxfId="4635" priority="344" operator="equal">
      <formula>#N/A</formula>
    </cfRule>
    <cfRule type="cellIs" dxfId="4634" priority="345" operator="equal">
      <formula>#REF!</formula>
    </cfRule>
  </conditionalFormatting>
  <conditionalFormatting sqref="C189">
    <cfRule type="cellIs" dxfId="4633" priority="342" operator="equal">
      <formula>#N/A</formula>
    </cfRule>
    <cfRule type="cellIs" dxfId="4632" priority="343" operator="equal">
      <formula>#REF!</formula>
    </cfRule>
  </conditionalFormatting>
  <conditionalFormatting sqref="C189">
    <cfRule type="cellIs" dxfId="4631" priority="340" operator="equal">
      <formula>#N/A</formula>
    </cfRule>
    <cfRule type="cellIs" dxfId="4630" priority="341" operator="equal">
      <formula>#REF!</formula>
    </cfRule>
  </conditionalFormatting>
  <conditionalFormatting sqref="C189">
    <cfRule type="cellIs" dxfId="4629" priority="338" operator="equal">
      <formula>#N/A</formula>
    </cfRule>
    <cfRule type="cellIs" dxfId="4628" priority="339" operator="equal">
      <formula>#REF!</formula>
    </cfRule>
  </conditionalFormatting>
  <conditionalFormatting sqref="C189">
    <cfRule type="cellIs" dxfId="4627" priority="336" operator="equal">
      <formula>#N/A</formula>
    </cfRule>
    <cfRule type="cellIs" dxfId="4626" priority="337" operator="equal">
      <formula>#REF!</formula>
    </cfRule>
  </conditionalFormatting>
  <conditionalFormatting sqref="C189">
    <cfRule type="cellIs" dxfId="4625" priority="334" operator="equal">
      <formula>#N/A</formula>
    </cfRule>
    <cfRule type="cellIs" dxfId="4624" priority="335" operator="equal">
      <formula>#REF!</formula>
    </cfRule>
  </conditionalFormatting>
  <conditionalFormatting sqref="C190">
    <cfRule type="cellIs" dxfId="4623" priority="332" operator="equal">
      <formula>#N/A</formula>
    </cfRule>
    <cfRule type="cellIs" dxfId="4622" priority="333" operator="equal">
      <formula>#REF!</formula>
    </cfRule>
  </conditionalFormatting>
  <conditionalFormatting sqref="C190">
    <cfRule type="cellIs" dxfId="4621" priority="329" operator="equal">
      <formula>#N/A</formula>
    </cfRule>
    <cfRule type="cellIs" dxfId="4620" priority="330" operator="equal">
      <formula>#REF!</formula>
    </cfRule>
  </conditionalFormatting>
  <conditionalFormatting sqref="C190">
    <cfRule type="cellIs" dxfId="4619" priority="327" operator="equal">
      <formula>#N/A</formula>
    </cfRule>
    <cfRule type="cellIs" dxfId="4618" priority="328" operator="equal">
      <formula>#REF!</formula>
    </cfRule>
  </conditionalFormatting>
  <conditionalFormatting sqref="C191">
    <cfRule type="cellIs" dxfId="4617" priority="325" operator="equal">
      <formula>#N/A</formula>
    </cfRule>
    <cfRule type="cellIs" dxfId="4616" priority="326" operator="equal">
      <formula>#REF!</formula>
    </cfRule>
  </conditionalFormatting>
  <conditionalFormatting sqref="C191">
    <cfRule type="cellIs" dxfId="4615" priority="322" operator="equal">
      <formula>#N/A</formula>
    </cfRule>
    <cfRule type="cellIs" dxfId="4614" priority="323" operator="equal">
      <formula>#REF!</formula>
    </cfRule>
  </conditionalFormatting>
  <conditionalFormatting sqref="C191">
    <cfRule type="cellIs" dxfId="4613" priority="320" operator="equal">
      <formula>#N/A</formula>
    </cfRule>
    <cfRule type="cellIs" dxfId="4612" priority="321" operator="equal">
      <formula>#REF!</formula>
    </cfRule>
  </conditionalFormatting>
  <conditionalFormatting sqref="C191">
    <cfRule type="cellIs" dxfId="4611" priority="318" operator="equal">
      <formula>#N/A</formula>
    </cfRule>
    <cfRule type="cellIs" dxfId="4610" priority="319" operator="equal">
      <formula>#REF!</formula>
    </cfRule>
  </conditionalFormatting>
  <conditionalFormatting sqref="C191">
    <cfRule type="cellIs" dxfId="4609" priority="316" operator="equal">
      <formula>#N/A</formula>
    </cfRule>
    <cfRule type="cellIs" dxfId="4608" priority="317" operator="equal">
      <formula>#REF!</formula>
    </cfRule>
  </conditionalFormatting>
  <conditionalFormatting sqref="C191">
    <cfRule type="cellIs" dxfId="4607" priority="314" operator="equal">
      <formula>#N/A</formula>
    </cfRule>
    <cfRule type="cellIs" dxfId="4606" priority="315" operator="equal">
      <formula>#REF!</formula>
    </cfRule>
  </conditionalFormatting>
  <conditionalFormatting sqref="C191">
    <cfRule type="cellIs" dxfId="4605" priority="312" operator="equal">
      <formula>#N/A</formula>
    </cfRule>
    <cfRule type="cellIs" dxfId="4604" priority="313" operator="equal">
      <formula>#REF!</formula>
    </cfRule>
  </conditionalFormatting>
  <conditionalFormatting sqref="C192">
    <cfRule type="cellIs" dxfId="4603" priority="310" operator="equal">
      <formula>#N/A</formula>
    </cfRule>
    <cfRule type="cellIs" dxfId="4602" priority="311" operator="equal">
      <formula>#REF!</formula>
    </cfRule>
  </conditionalFormatting>
  <conditionalFormatting sqref="C192">
    <cfRule type="cellIs" dxfId="4601" priority="307" operator="equal">
      <formula>#N/A</formula>
    </cfRule>
    <cfRule type="cellIs" dxfId="4600" priority="308" operator="equal">
      <formula>#REF!</formula>
    </cfRule>
  </conditionalFormatting>
  <conditionalFormatting sqref="C192">
    <cfRule type="cellIs" dxfId="4599" priority="305" operator="equal">
      <formula>#N/A</formula>
    </cfRule>
    <cfRule type="cellIs" dxfId="4598" priority="306" operator="equal">
      <formula>#REF!</formula>
    </cfRule>
  </conditionalFormatting>
  <conditionalFormatting sqref="C193">
    <cfRule type="cellIs" dxfId="4597" priority="303" operator="equal">
      <formula>#N/A</formula>
    </cfRule>
    <cfRule type="cellIs" dxfId="4596" priority="304" operator="equal">
      <formula>#REF!</formula>
    </cfRule>
  </conditionalFormatting>
  <conditionalFormatting sqref="C193">
    <cfRule type="cellIs" dxfId="4595" priority="300" operator="equal">
      <formula>#N/A</formula>
    </cfRule>
    <cfRule type="cellIs" dxfId="4594" priority="301" operator="equal">
      <formula>#REF!</formula>
    </cfRule>
  </conditionalFormatting>
  <conditionalFormatting sqref="C193">
    <cfRule type="cellIs" dxfId="4593" priority="298" operator="equal">
      <formula>#N/A</formula>
    </cfRule>
    <cfRule type="cellIs" dxfId="4592" priority="299" operator="equal">
      <formula>#REF!</formula>
    </cfRule>
  </conditionalFormatting>
  <conditionalFormatting sqref="C193">
    <cfRule type="cellIs" dxfId="4591" priority="296" operator="equal">
      <formula>#N/A</formula>
    </cfRule>
    <cfRule type="cellIs" dxfId="4590" priority="297" operator="equal">
      <formula>#REF!</formula>
    </cfRule>
  </conditionalFormatting>
  <conditionalFormatting sqref="C193">
    <cfRule type="cellIs" dxfId="4589" priority="294" operator="equal">
      <formula>#N/A</formula>
    </cfRule>
    <cfRule type="cellIs" dxfId="4588" priority="295" operator="equal">
      <formula>#REF!</formula>
    </cfRule>
  </conditionalFormatting>
  <conditionalFormatting sqref="C193">
    <cfRule type="cellIs" dxfId="4587" priority="292" operator="equal">
      <formula>#N/A</formula>
    </cfRule>
    <cfRule type="cellIs" dxfId="4586" priority="293" operator="equal">
      <formula>#REF!</formula>
    </cfRule>
  </conditionalFormatting>
  <conditionalFormatting sqref="C193">
    <cfRule type="cellIs" dxfId="4585" priority="290" operator="equal">
      <formula>#N/A</formula>
    </cfRule>
    <cfRule type="cellIs" dxfId="4584" priority="291" operator="equal">
      <formula>#REF!</formula>
    </cfRule>
  </conditionalFormatting>
  <conditionalFormatting sqref="C194">
    <cfRule type="cellIs" dxfId="4583" priority="288" operator="equal">
      <formula>#N/A</formula>
    </cfRule>
    <cfRule type="cellIs" dxfId="4582" priority="289" operator="equal">
      <formula>#REF!</formula>
    </cfRule>
  </conditionalFormatting>
  <conditionalFormatting sqref="C194">
    <cfRule type="cellIs" dxfId="4581" priority="285" operator="equal">
      <formula>#N/A</formula>
    </cfRule>
    <cfRule type="cellIs" dxfId="4580" priority="286" operator="equal">
      <formula>#REF!</formula>
    </cfRule>
  </conditionalFormatting>
  <conditionalFormatting sqref="C194">
    <cfRule type="cellIs" dxfId="4579" priority="283" operator="equal">
      <formula>#N/A</formula>
    </cfRule>
    <cfRule type="cellIs" dxfId="4578" priority="284" operator="equal">
      <formula>#REF!</formula>
    </cfRule>
  </conditionalFormatting>
  <conditionalFormatting sqref="C194">
    <cfRule type="cellIs" dxfId="4577" priority="281" operator="equal">
      <formula>#N/A</formula>
    </cfRule>
    <cfRule type="cellIs" dxfId="4576" priority="282" operator="equal">
      <formula>#REF!</formula>
    </cfRule>
  </conditionalFormatting>
  <conditionalFormatting sqref="C194">
    <cfRule type="cellIs" dxfId="4575" priority="279" operator="equal">
      <formula>#N/A</formula>
    </cfRule>
    <cfRule type="cellIs" dxfId="4574" priority="280" operator="equal">
      <formula>#REF!</formula>
    </cfRule>
  </conditionalFormatting>
  <conditionalFormatting sqref="C195">
    <cfRule type="cellIs" dxfId="4573" priority="277" operator="equal">
      <formula>#N/A</formula>
    </cfRule>
    <cfRule type="cellIs" dxfId="4572" priority="278" operator="equal">
      <formula>#REF!</formula>
    </cfRule>
  </conditionalFormatting>
  <conditionalFormatting sqref="C195">
    <cfRule type="cellIs" dxfId="4571" priority="274" operator="equal">
      <formula>#N/A</formula>
    </cfRule>
    <cfRule type="cellIs" dxfId="4570" priority="275" operator="equal">
      <formula>#REF!</formula>
    </cfRule>
  </conditionalFormatting>
  <conditionalFormatting sqref="C195">
    <cfRule type="cellIs" dxfId="4569" priority="272" operator="equal">
      <formula>#N/A</formula>
    </cfRule>
    <cfRule type="cellIs" dxfId="4568" priority="273" operator="equal">
      <formula>#REF!</formula>
    </cfRule>
  </conditionalFormatting>
  <conditionalFormatting sqref="C197">
    <cfRule type="cellIs" dxfId="4567" priority="270" operator="equal">
      <formula>#N/A</formula>
    </cfRule>
    <cfRule type="cellIs" dxfId="4566" priority="271" operator="equal">
      <formula>#REF!</formula>
    </cfRule>
  </conditionalFormatting>
  <conditionalFormatting sqref="C197">
    <cfRule type="cellIs" dxfId="4565" priority="267" operator="equal">
      <formula>#N/A</formula>
    </cfRule>
    <cfRule type="cellIs" dxfId="4564" priority="268" operator="equal">
      <formula>#REF!</formula>
    </cfRule>
  </conditionalFormatting>
  <conditionalFormatting sqref="C197">
    <cfRule type="cellIs" dxfId="4563" priority="265" operator="equal">
      <formula>#N/A</formula>
    </cfRule>
    <cfRule type="cellIs" dxfId="4562" priority="266" operator="equal">
      <formula>#REF!</formula>
    </cfRule>
  </conditionalFormatting>
  <conditionalFormatting sqref="C198">
    <cfRule type="cellIs" dxfId="4561" priority="263" operator="equal">
      <formula>#N/A</formula>
    </cfRule>
    <cfRule type="cellIs" dxfId="4560" priority="264" operator="equal">
      <formula>#REF!</formula>
    </cfRule>
  </conditionalFormatting>
  <conditionalFormatting sqref="C198">
    <cfRule type="cellIs" dxfId="4559" priority="260" operator="equal">
      <formula>#N/A</formula>
    </cfRule>
    <cfRule type="cellIs" dxfId="4558" priority="261" operator="equal">
      <formula>#REF!</formula>
    </cfRule>
  </conditionalFormatting>
  <conditionalFormatting sqref="C198">
    <cfRule type="cellIs" dxfId="4557" priority="258" operator="equal">
      <formula>#N/A</formula>
    </cfRule>
    <cfRule type="cellIs" dxfId="4556" priority="259" operator="equal">
      <formula>#REF!</formula>
    </cfRule>
  </conditionalFormatting>
  <conditionalFormatting sqref="C198">
    <cfRule type="cellIs" dxfId="4555" priority="256" operator="equal">
      <formula>#N/A</formula>
    </cfRule>
    <cfRule type="cellIs" dxfId="4554" priority="257" operator="equal">
      <formula>#REF!</formula>
    </cfRule>
  </conditionalFormatting>
  <conditionalFormatting sqref="C198">
    <cfRule type="cellIs" dxfId="4553" priority="254" operator="equal">
      <formula>#N/A</formula>
    </cfRule>
    <cfRule type="cellIs" dxfId="4552" priority="255" operator="equal">
      <formula>#REF!</formula>
    </cfRule>
  </conditionalFormatting>
  <conditionalFormatting sqref="C198">
    <cfRule type="cellIs" dxfId="4551" priority="252" operator="equal">
      <formula>#N/A</formula>
    </cfRule>
    <cfRule type="cellIs" dxfId="4550" priority="253" operator="equal">
      <formula>#REF!</formula>
    </cfRule>
  </conditionalFormatting>
  <conditionalFormatting sqref="C198">
    <cfRule type="cellIs" dxfId="4549" priority="250" operator="equal">
      <formula>#N/A</formula>
    </cfRule>
    <cfRule type="cellIs" dxfId="4548" priority="251" operator="equal">
      <formula>#REF!</formula>
    </cfRule>
  </conditionalFormatting>
  <conditionalFormatting sqref="C199">
    <cfRule type="cellIs" dxfId="4547" priority="248" operator="equal">
      <formula>#N/A</formula>
    </cfRule>
    <cfRule type="cellIs" dxfId="4546" priority="249" operator="equal">
      <formula>#REF!</formula>
    </cfRule>
  </conditionalFormatting>
  <conditionalFormatting sqref="C199">
    <cfRule type="cellIs" dxfId="4545" priority="245" operator="equal">
      <formula>#N/A</formula>
    </cfRule>
    <cfRule type="cellIs" dxfId="4544" priority="246" operator="equal">
      <formula>#REF!</formula>
    </cfRule>
  </conditionalFormatting>
  <conditionalFormatting sqref="C199">
    <cfRule type="cellIs" dxfId="4543" priority="243" operator="equal">
      <formula>#N/A</formula>
    </cfRule>
    <cfRule type="cellIs" dxfId="4542" priority="244" operator="equal">
      <formula>#REF!</formula>
    </cfRule>
  </conditionalFormatting>
  <conditionalFormatting sqref="C200">
    <cfRule type="cellIs" dxfId="4541" priority="241" operator="equal">
      <formula>#N/A</formula>
    </cfRule>
    <cfRule type="cellIs" dxfId="4540" priority="242" operator="equal">
      <formula>#REF!</formula>
    </cfRule>
  </conditionalFormatting>
  <conditionalFormatting sqref="C200">
    <cfRule type="cellIs" dxfId="4539" priority="238" operator="equal">
      <formula>#N/A</formula>
    </cfRule>
    <cfRule type="cellIs" dxfId="4538" priority="239" operator="equal">
      <formula>#REF!</formula>
    </cfRule>
  </conditionalFormatting>
  <conditionalFormatting sqref="C200">
    <cfRule type="cellIs" dxfId="4537" priority="236" operator="equal">
      <formula>#N/A</formula>
    </cfRule>
    <cfRule type="cellIs" dxfId="4536" priority="237" operator="equal">
      <formula>#REF!</formula>
    </cfRule>
  </conditionalFormatting>
  <conditionalFormatting sqref="C200">
    <cfRule type="cellIs" dxfId="4535" priority="234" operator="equal">
      <formula>#N/A</formula>
    </cfRule>
    <cfRule type="cellIs" dxfId="4534" priority="235" operator="equal">
      <formula>#REF!</formula>
    </cfRule>
  </conditionalFormatting>
  <conditionalFormatting sqref="C200">
    <cfRule type="cellIs" dxfId="4533" priority="232" operator="equal">
      <formula>#N/A</formula>
    </cfRule>
    <cfRule type="cellIs" dxfId="4532" priority="233" operator="equal">
      <formula>#REF!</formula>
    </cfRule>
  </conditionalFormatting>
  <conditionalFormatting sqref="C200">
    <cfRule type="cellIs" dxfId="4531" priority="230" operator="equal">
      <formula>#N/A</formula>
    </cfRule>
    <cfRule type="cellIs" dxfId="4530" priority="231" operator="equal">
      <formula>#REF!</formula>
    </cfRule>
  </conditionalFormatting>
  <conditionalFormatting sqref="C200">
    <cfRule type="cellIs" dxfId="4529" priority="228" operator="equal">
      <formula>#N/A</formula>
    </cfRule>
    <cfRule type="cellIs" dxfId="4528" priority="229" operator="equal">
      <formula>#REF!</formula>
    </cfRule>
  </conditionalFormatting>
  <conditionalFormatting sqref="C201">
    <cfRule type="cellIs" dxfId="4527" priority="226" operator="equal">
      <formula>#N/A</formula>
    </cfRule>
    <cfRule type="cellIs" dxfId="4526" priority="227" operator="equal">
      <formula>#REF!</formula>
    </cfRule>
  </conditionalFormatting>
  <conditionalFormatting sqref="C201">
    <cfRule type="cellIs" dxfId="4525" priority="223" operator="equal">
      <formula>#N/A</formula>
    </cfRule>
    <cfRule type="cellIs" dxfId="4524" priority="224" operator="equal">
      <formula>#REF!</formula>
    </cfRule>
  </conditionalFormatting>
  <conditionalFormatting sqref="C201">
    <cfRule type="cellIs" dxfId="4523" priority="221" operator="equal">
      <formula>#N/A</formula>
    </cfRule>
    <cfRule type="cellIs" dxfId="4522" priority="222" operator="equal">
      <formula>#REF!</formula>
    </cfRule>
  </conditionalFormatting>
  <conditionalFormatting sqref="C202">
    <cfRule type="cellIs" dxfId="4521" priority="219" operator="equal">
      <formula>#N/A</formula>
    </cfRule>
    <cfRule type="cellIs" dxfId="4520" priority="220" operator="equal">
      <formula>#REF!</formula>
    </cfRule>
  </conditionalFormatting>
  <conditionalFormatting sqref="C202">
    <cfRule type="cellIs" dxfId="4519" priority="216" operator="equal">
      <formula>#N/A</formula>
    </cfRule>
    <cfRule type="cellIs" dxfId="4518" priority="217" operator="equal">
      <formula>#REF!</formula>
    </cfRule>
  </conditionalFormatting>
  <conditionalFormatting sqref="C202">
    <cfRule type="cellIs" dxfId="4517" priority="214" operator="equal">
      <formula>#N/A</formula>
    </cfRule>
    <cfRule type="cellIs" dxfId="4516" priority="215" operator="equal">
      <formula>#REF!</formula>
    </cfRule>
  </conditionalFormatting>
  <conditionalFormatting sqref="C202">
    <cfRule type="cellIs" dxfId="4515" priority="212" operator="equal">
      <formula>#N/A</formula>
    </cfRule>
    <cfRule type="cellIs" dxfId="4514" priority="213" operator="equal">
      <formula>#REF!</formula>
    </cfRule>
  </conditionalFormatting>
  <conditionalFormatting sqref="C202">
    <cfRule type="cellIs" dxfId="4513" priority="210" operator="equal">
      <formula>#N/A</formula>
    </cfRule>
    <cfRule type="cellIs" dxfId="4512" priority="211" operator="equal">
      <formula>#REF!</formula>
    </cfRule>
  </conditionalFormatting>
  <conditionalFormatting sqref="C202">
    <cfRule type="cellIs" dxfId="4511" priority="208" operator="equal">
      <formula>#N/A</formula>
    </cfRule>
    <cfRule type="cellIs" dxfId="4510" priority="209" operator="equal">
      <formula>#REF!</formula>
    </cfRule>
  </conditionalFormatting>
  <conditionalFormatting sqref="C202">
    <cfRule type="cellIs" dxfId="4509" priority="206" operator="equal">
      <formula>#N/A</formula>
    </cfRule>
    <cfRule type="cellIs" dxfId="4508" priority="207" operator="equal">
      <formula>#REF!</formula>
    </cfRule>
  </conditionalFormatting>
  <conditionalFormatting sqref="C203">
    <cfRule type="cellIs" dxfId="4507" priority="204" operator="equal">
      <formula>#N/A</formula>
    </cfRule>
    <cfRule type="cellIs" dxfId="4506" priority="205" operator="equal">
      <formula>#REF!</formula>
    </cfRule>
  </conditionalFormatting>
  <conditionalFormatting sqref="C203">
    <cfRule type="cellIs" dxfId="4505" priority="201" operator="equal">
      <formula>#N/A</formula>
    </cfRule>
    <cfRule type="cellIs" dxfId="4504" priority="202" operator="equal">
      <formula>#REF!</formula>
    </cfRule>
  </conditionalFormatting>
  <conditionalFormatting sqref="C203">
    <cfRule type="cellIs" dxfId="4503" priority="199" operator="equal">
      <formula>#N/A</formula>
    </cfRule>
    <cfRule type="cellIs" dxfId="4502" priority="200" operator="equal">
      <formula>#REF!</formula>
    </cfRule>
  </conditionalFormatting>
  <conditionalFormatting sqref="C204">
    <cfRule type="cellIs" dxfId="4501" priority="197" operator="equal">
      <formula>#N/A</formula>
    </cfRule>
    <cfRule type="cellIs" dxfId="4500" priority="198" operator="equal">
      <formula>#REF!</formula>
    </cfRule>
  </conditionalFormatting>
  <conditionalFormatting sqref="C204">
    <cfRule type="cellIs" dxfId="4499" priority="194" operator="equal">
      <formula>#N/A</formula>
    </cfRule>
    <cfRule type="cellIs" dxfId="4498" priority="195" operator="equal">
      <formula>#REF!</formula>
    </cfRule>
  </conditionalFormatting>
  <conditionalFormatting sqref="C204">
    <cfRule type="cellIs" dxfId="4497" priority="192" operator="equal">
      <formula>#N/A</formula>
    </cfRule>
    <cfRule type="cellIs" dxfId="4496" priority="193" operator="equal">
      <formula>#REF!</formula>
    </cfRule>
  </conditionalFormatting>
  <conditionalFormatting sqref="C204">
    <cfRule type="cellIs" dxfId="4495" priority="190" operator="equal">
      <formula>#N/A</formula>
    </cfRule>
    <cfRule type="cellIs" dxfId="4494" priority="191" operator="equal">
      <formula>#REF!</formula>
    </cfRule>
  </conditionalFormatting>
  <conditionalFormatting sqref="C204">
    <cfRule type="cellIs" dxfId="4493" priority="188" operator="equal">
      <formula>#N/A</formula>
    </cfRule>
    <cfRule type="cellIs" dxfId="4492" priority="189" operator="equal">
      <formula>#REF!</formula>
    </cfRule>
  </conditionalFormatting>
  <conditionalFormatting sqref="C204">
    <cfRule type="cellIs" dxfId="4491" priority="186" operator="equal">
      <formula>#N/A</formula>
    </cfRule>
    <cfRule type="cellIs" dxfId="4490" priority="187" operator="equal">
      <formula>#REF!</formula>
    </cfRule>
  </conditionalFormatting>
  <conditionalFormatting sqref="C204">
    <cfRule type="cellIs" dxfId="4489" priority="184" operator="equal">
      <formula>#N/A</formula>
    </cfRule>
    <cfRule type="cellIs" dxfId="4488" priority="185" operator="equal">
      <formula>#REF!</formula>
    </cfRule>
  </conditionalFormatting>
  <conditionalFormatting sqref="A205:A206">
    <cfRule type="cellIs" dxfId="4487" priority="182" operator="equal">
      <formula>#N/A</formula>
    </cfRule>
    <cfRule type="cellIs" dxfId="4486" priority="183" operator="equal">
      <formula>#REF!</formula>
    </cfRule>
  </conditionalFormatting>
  <conditionalFormatting sqref="B205:B206">
    <cfRule type="cellIs" dxfId="4485" priority="169" operator="equal">
      <formula>#N/A</formula>
    </cfRule>
    <cfRule type="cellIs" dxfId="4484" priority="170" operator="equal">
      <formula>#REF!</formula>
    </cfRule>
  </conditionalFormatting>
  <conditionalFormatting sqref="C205">
    <cfRule type="cellIs" dxfId="4483" priority="166" operator="equal">
      <formula>#N/A</formula>
    </cfRule>
    <cfRule type="cellIs" dxfId="4482" priority="167" operator="equal">
      <formula>#REF!</formula>
    </cfRule>
  </conditionalFormatting>
  <conditionalFormatting sqref="C205">
    <cfRule type="cellIs" dxfId="4481" priority="163" operator="equal">
      <formula>#N/A</formula>
    </cfRule>
    <cfRule type="cellIs" dxfId="4480" priority="164" operator="equal">
      <formula>#REF!</formula>
    </cfRule>
  </conditionalFormatting>
  <conditionalFormatting sqref="C205">
    <cfRule type="cellIs" dxfId="4479" priority="161" operator="equal">
      <formula>#N/A</formula>
    </cfRule>
    <cfRule type="cellIs" dxfId="4478" priority="162" operator="equal">
      <formula>#REF!</formula>
    </cfRule>
  </conditionalFormatting>
  <conditionalFormatting sqref="C206">
    <cfRule type="cellIs" dxfId="4477" priority="159" operator="equal">
      <formula>#N/A</formula>
    </cfRule>
    <cfRule type="cellIs" dxfId="4476" priority="160" operator="equal">
      <formula>#REF!</formula>
    </cfRule>
  </conditionalFormatting>
  <conditionalFormatting sqref="C206">
    <cfRule type="cellIs" dxfId="4475" priority="156" operator="equal">
      <formula>#N/A</formula>
    </cfRule>
    <cfRule type="cellIs" dxfId="4474" priority="157" operator="equal">
      <formula>#REF!</formula>
    </cfRule>
  </conditionalFormatting>
  <conditionalFormatting sqref="C206">
    <cfRule type="cellIs" dxfId="4473" priority="154" operator="equal">
      <formula>#N/A</formula>
    </cfRule>
    <cfRule type="cellIs" dxfId="4472" priority="155" operator="equal">
      <formula>#REF!</formula>
    </cfRule>
  </conditionalFormatting>
  <conditionalFormatting sqref="C206">
    <cfRule type="cellIs" dxfId="4471" priority="152" operator="equal">
      <formula>#N/A</formula>
    </cfRule>
    <cfRule type="cellIs" dxfId="4470" priority="153" operator="equal">
      <formula>#REF!</formula>
    </cfRule>
  </conditionalFormatting>
  <conditionalFormatting sqref="C206">
    <cfRule type="cellIs" dxfId="4469" priority="150" operator="equal">
      <formula>#N/A</formula>
    </cfRule>
    <cfRule type="cellIs" dxfId="4468" priority="151" operator="equal">
      <formula>#REF!</formula>
    </cfRule>
  </conditionalFormatting>
  <conditionalFormatting sqref="C206">
    <cfRule type="cellIs" dxfId="4467" priority="148" operator="equal">
      <formula>#N/A</formula>
    </cfRule>
    <cfRule type="cellIs" dxfId="4466" priority="149" operator="equal">
      <formula>#REF!</formula>
    </cfRule>
  </conditionalFormatting>
  <conditionalFormatting sqref="C206">
    <cfRule type="cellIs" dxfId="4465" priority="146" operator="equal">
      <formula>#N/A</formula>
    </cfRule>
    <cfRule type="cellIs" dxfId="4464" priority="147" operator="equal">
      <formula>#REF!</formula>
    </cfRule>
  </conditionalFormatting>
  <conditionalFormatting sqref="C207">
    <cfRule type="cellIs" dxfId="4463" priority="144" operator="equal">
      <formula>#N/A</formula>
    </cfRule>
    <cfRule type="cellIs" dxfId="4462" priority="145" operator="equal">
      <formula>#REF!</formula>
    </cfRule>
  </conditionalFormatting>
  <conditionalFormatting sqref="C207">
    <cfRule type="cellIs" dxfId="4461" priority="141" operator="equal">
      <formula>#N/A</formula>
    </cfRule>
    <cfRule type="cellIs" dxfId="4460" priority="142" operator="equal">
      <formula>#REF!</formula>
    </cfRule>
  </conditionalFormatting>
  <conditionalFormatting sqref="C207">
    <cfRule type="cellIs" dxfId="4459" priority="139" operator="equal">
      <formula>#N/A</formula>
    </cfRule>
    <cfRule type="cellIs" dxfId="4458" priority="140" operator="equal">
      <formula>#REF!</formula>
    </cfRule>
  </conditionalFormatting>
  <conditionalFormatting sqref="C208">
    <cfRule type="cellIs" dxfId="4457" priority="137" operator="equal">
      <formula>#N/A</formula>
    </cfRule>
    <cfRule type="cellIs" dxfId="4456" priority="138" operator="equal">
      <formula>#REF!</formula>
    </cfRule>
  </conditionalFormatting>
  <conditionalFormatting sqref="C208">
    <cfRule type="cellIs" dxfId="4455" priority="134" operator="equal">
      <formula>#N/A</formula>
    </cfRule>
    <cfRule type="cellIs" dxfId="4454" priority="135" operator="equal">
      <formula>#REF!</formula>
    </cfRule>
  </conditionalFormatting>
  <conditionalFormatting sqref="C208">
    <cfRule type="cellIs" dxfId="4453" priority="132" operator="equal">
      <formula>#N/A</formula>
    </cfRule>
    <cfRule type="cellIs" dxfId="4452" priority="133" operator="equal">
      <formula>#REF!</formula>
    </cfRule>
  </conditionalFormatting>
  <conditionalFormatting sqref="C208">
    <cfRule type="cellIs" dxfId="4451" priority="130" operator="equal">
      <formula>#N/A</formula>
    </cfRule>
    <cfRule type="cellIs" dxfId="4450" priority="131" operator="equal">
      <formula>#REF!</formula>
    </cfRule>
  </conditionalFormatting>
  <conditionalFormatting sqref="C208">
    <cfRule type="cellIs" dxfId="4449" priority="128" operator="equal">
      <formula>#N/A</formula>
    </cfRule>
    <cfRule type="cellIs" dxfId="4448" priority="129" operator="equal">
      <formula>#REF!</formula>
    </cfRule>
  </conditionalFormatting>
  <conditionalFormatting sqref="C208">
    <cfRule type="cellIs" dxfId="4447" priority="126" operator="equal">
      <formula>#N/A</formula>
    </cfRule>
    <cfRule type="cellIs" dxfId="4446" priority="127" operator="equal">
      <formula>#REF!</formula>
    </cfRule>
  </conditionalFormatting>
  <conditionalFormatting sqref="C208">
    <cfRule type="cellIs" dxfId="4445" priority="124" operator="equal">
      <formula>#N/A</formula>
    </cfRule>
    <cfRule type="cellIs" dxfId="4444" priority="125" operator="equal">
      <formula>#REF!</formula>
    </cfRule>
  </conditionalFormatting>
  <conditionalFormatting sqref="C210">
    <cfRule type="cellIs" dxfId="4443" priority="122" operator="equal">
      <formula>#N/A</formula>
    </cfRule>
    <cfRule type="cellIs" dxfId="4442" priority="123" operator="equal">
      <formula>#REF!</formula>
    </cfRule>
  </conditionalFormatting>
  <conditionalFormatting sqref="C210">
    <cfRule type="cellIs" dxfId="4441" priority="119" operator="equal">
      <formula>#N/A</formula>
    </cfRule>
    <cfRule type="cellIs" dxfId="4440" priority="120" operator="equal">
      <formula>#REF!</formula>
    </cfRule>
  </conditionalFormatting>
  <conditionalFormatting sqref="C210">
    <cfRule type="cellIs" dxfId="4439" priority="117" operator="equal">
      <formula>#N/A</formula>
    </cfRule>
    <cfRule type="cellIs" dxfId="4438" priority="118" operator="equal">
      <formula>#REF!</formula>
    </cfRule>
  </conditionalFormatting>
  <conditionalFormatting sqref="C212">
    <cfRule type="cellIs" dxfId="4437" priority="115" operator="equal">
      <formula>#N/A</formula>
    </cfRule>
    <cfRule type="cellIs" dxfId="4436" priority="116" operator="equal">
      <formula>#REF!</formula>
    </cfRule>
  </conditionalFormatting>
  <conditionalFormatting sqref="C212">
    <cfRule type="cellIs" dxfId="4435" priority="112" operator="equal">
      <formula>#N/A</formula>
    </cfRule>
    <cfRule type="cellIs" dxfId="4434" priority="113" operator="equal">
      <formula>#REF!</formula>
    </cfRule>
  </conditionalFormatting>
  <conditionalFormatting sqref="C212">
    <cfRule type="cellIs" dxfId="4433" priority="110" operator="equal">
      <formula>#N/A</formula>
    </cfRule>
    <cfRule type="cellIs" dxfId="4432" priority="111" operator="equal">
      <formula>#REF!</formula>
    </cfRule>
  </conditionalFormatting>
  <conditionalFormatting sqref="C212">
    <cfRule type="cellIs" dxfId="4431" priority="108" operator="equal">
      <formula>#N/A</formula>
    </cfRule>
    <cfRule type="cellIs" dxfId="4430" priority="109" operator="equal">
      <formula>#REF!</formula>
    </cfRule>
  </conditionalFormatting>
  <conditionalFormatting sqref="C212">
    <cfRule type="cellIs" dxfId="4429" priority="106" operator="equal">
      <formula>#N/A</formula>
    </cfRule>
    <cfRule type="cellIs" dxfId="4428" priority="107" operator="equal">
      <formula>#REF!</formula>
    </cfRule>
  </conditionalFormatting>
  <conditionalFormatting sqref="C212">
    <cfRule type="cellIs" dxfId="4427" priority="104" operator="equal">
      <formula>#N/A</formula>
    </cfRule>
    <cfRule type="cellIs" dxfId="4426" priority="105" operator="equal">
      <formula>#REF!</formula>
    </cfRule>
  </conditionalFormatting>
  <conditionalFormatting sqref="C212">
    <cfRule type="cellIs" dxfId="4425" priority="102" operator="equal">
      <formula>#N/A</formula>
    </cfRule>
    <cfRule type="cellIs" dxfId="4424" priority="103" operator="equal">
      <formula>#REF!</formula>
    </cfRule>
  </conditionalFormatting>
  <conditionalFormatting sqref="C213">
    <cfRule type="cellIs" dxfId="4423" priority="100" operator="equal">
      <formula>#N/A</formula>
    </cfRule>
    <cfRule type="cellIs" dxfId="4422" priority="101" operator="equal">
      <formula>#REF!</formula>
    </cfRule>
  </conditionalFormatting>
  <conditionalFormatting sqref="C213">
    <cfRule type="cellIs" dxfId="4421" priority="97" operator="equal">
      <formula>#N/A</formula>
    </cfRule>
    <cfRule type="cellIs" dxfId="4420" priority="98" operator="equal">
      <formula>#REF!</formula>
    </cfRule>
  </conditionalFormatting>
  <conditionalFormatting sqref="C213">
    <cfRule type="cellIs" dxfId="4419" priority="95" operator="equal">
      <formula>#N/A</formula>
    </cfRule>
    <cfRule type="cellIs" dxfId="4418" priority="96" operator="equal">
      <formula>#REF!</formula>
    </cfRule>
  </conditionalFormatting>
  <conditionalFormatting sqref="C213">
    <cfRule type="cellIs" dxfId="4417" priority="93" operator="equal">
      <formula>#N/A</formula>
    </cfRule>
    <cfRule type="cellIs" dxfId="4416" priority="94" operator="equal">
      <formula>#REF!</formula>
    </cfRule>
  </conditionalFormatting>
  <conditionalFormatting sqref="C213">
    <cfRule type="cellIs" dxfId="4415" priority="91" operator="equal">
      <formula>#N/A</formula>
    </cfRule>
    <cfRule type="cellIs" dxfId="4414" priority="92" operator="equal">
      <formula>#REF!</formula>
    </cfRule>
  </conditionalFormatting>
  <conditionalFormatting sqref="C214:C216">
    <cfRule type="cellIs" dxfId="4413" priority="89" operator="equal">
      <formula>#N/A</formula>
    </cfRule>
    <cfRule type="cellIs" dxfId="4412" priority="90" operator="equal">
      <formula>#REF!</formula>
    </cfRule>
  </conditionalFormatting>
  <conditionalFormatting sqref="C214:C216">
    <cfRule type="cellIs" dxfId="4411" priority="86" operator="equal">
      <formula>#N/A</formula>
    </cfRule>
    <cfRule type="cellIs" dxfId="4410" priority="87" operator="equal">
      <formula>#REF!</formula>
    </cfRule>
  </conditionalFormatting>
  <conditionalFormatting sqref="C214:C216">
    <cfRule type="cellIs" dxfId="4409" priority="84" operator="equal">
      <formula>#N/A</formula>
    </cfRule>
    <cfRule type="cellIs" dxfId="4408" priority="85" operator="equal">
      <formula>#REF!</formula>
    </cfRule>
  </conditionalFormatting>
  <conditionalFormatting sqref="C219">
    <cfRule type="cellIs" dxfId="4407" priority="82" operator="equal">
      <formula>#N/A</formula>
    </cfRule>
    <cfRule type="cellIs" dxfId="4406" priority="83" operator="equal">
      <formula>#REF!</formula>
    </cfRule>
  </conditionalFormatting>
  <conditionalFormatting sqref="C219">
    <cfRule type="cellIs" dxfId="4405" priority="79" operator="equal">
      <formula>#N/A</formula>
    </cfRule>
    <cfRule type="cellIs" dxfId="4404" priority="80" operator="equal">
      <formula>#REF!</formula>
    </cfRule>
  </conditionalFormatting>
  <conditionalFormatting sqref="C219">
    <cfRule type="cellIs" dxfId="4403" priority="77" operator="equal">
      <formula>#N/A</formula>
    </cfRule>
    <cfRule type="cellIs" dxfId="4402" priority="78" operator="equal">
      <formula>#REF!</formula>
    </cfRule>
  </conditionalFormatting>
  <conditionalFormatting sqref="C220">
    <cfRule type="cellIs" dxfId="4401" priority="75" operator="equal">
      <formula>#N/A</formula>
    </cfRule>
    <cfRule type="cellIs" dxfId="4400" priority="76" operator="equal">
      <formula>#REF!</formula>
    </cfRule>
  </conditionalFormatting>
  <conditionalFormatting sqref="C220">
    <cfRule type="cellIs" dxfId="4399" priority="72" operator="equal">
      <formula>#N/A</formula>
    </cfRule>
    <cfRule type="cellIs" dxfId="4398" priority="73" operator="equal">
      <formula>#REF!</formula>
    </cfRule>
  </conditionalFormatting>
  <conditionalFormatting sqref="C220">
    <cfRule type="cellIs" dxfId="4397" priority="70" operator="equal">
      <formula>#N/A</formula>
    </cfRule>
    <cfRule type="cellIs" dxfId="4396" priority="71" operator="equal">
      <formula>#REF!</formula>
    </cfRule>
  </conditionalFormatting>
  <conditionalFormatting sqref="C220">
    <cfRule type="cellIs" dxfId="4395" priority="68" operator="equal">
      <formula>#N/A</formula>
    </cfRule>
    <cfRule type="cellIs" dxfId="4394" priority="69" operator="equal">
      <formula>#REF!</formula>
    </cfRule>
  </conditionalFormatting>
  <conditionalFormatting sqref="C220">
    <cfRule type="cellIs" dxfId="4393" priority="66" operator="equal">
      <formula>#N/A</formula>
    </cfRule>
    <cfRule type="cellIs" dxfId="4392" priority="67" operator="equal">
      <formula>#REF!</formula>
    </cfRule>
  </conditionalFormatting>
  <conditionalFormatting sqref="C221">
    <cfRule type="cellIs" dxfId="4391" priority="64" operator="equal">
      <formula>#N/A</formula>
    </cfRule>
    <cfRule type="cellIs" dxfId="4390" priority="65" operator="equal">
      <formula>#REF!</formula>
    </cfRule>
  </conditionalFormatting>
  <conditionalFormatting sqref="C221">
    <cfRule type="cellIs" dxfId="4389" priority="61" operator="equal">
      <formula>#N/A</formula>
    </cfRule>
    <cfRule type="cellIs" dxfId="4388" priority="62" operator="equal">
      <formula>#REF!</formula>
    </cfRule>
  </conditionalFormatting>
  <conditionalFormatting sqref="C221">
    <cfRule type="cellIs" dxfId="4387" priority="59" operator="equal">
      <formula>#N/A</formula>
    </cfRule>
    <cfRule type="cellIs" dxfId="4386" priority="60" operator="equal">
      <formula>#REF!</formula>
    </cfRule>
  </conditionalFormatting>
  <conditionalFormatting sqref="C222">
    <cfRule type="cellIs" dxfId="4385" priority="57" operator="equal">
      <formula>#N/A</formula>
    </cfRule>
    <cfRule type="cellIs" dxfId="4384" priority="58" operator="equal">
      <formula>#REF!</formula>
    </cfRule>
  </conditionalFormatting>
  <conditionalFormatting sqref="C222">
    <cfRule type="cellIs" dxfId="4383" priority="54" operator="equal">
      <formula>#N/A</formula>
    </cfRule>
    <cfRule type="cellIs" dxfId="4382" priority="55" operator="equal">
      <formula>#REF!</formula>
    </cfRule>
  </conditionalFormatting>
  <conditionalFormatting sqref="C222">
    <cfRule type="cellIs" dxfId="4381" priority="52" operator="equal">
      <formula>#N/A</formula>
    </cfRule>
    <cfRule type="cellIs" dxfId="4380" priority="53" operator="equal">
      <formula>#REF!</formula>
    </cfRule>
  </conditionalFormatting>
  <conditionalFormatting sqref="C222">
    <cfRule type="cellIs" dxfId="4379" priority="50" operator="equal">
      <formula>#N/A</formula>
    </cfRule>
    <cfRule type="cellIs" dxfId="4378" priority="51" operator="equal">
      <formula>#REF!</formula>
    </cfRule>
  </conditionalFormatting>
  <conditionalFormatting sqref="C222">
    <cfRule type="cellIs" dxfId="4377" priority="48" operator="equal">
      <formula>#N/A</formula>
    </cfRule>
    <cfRule type="cellIs" dxfId="4376" priority="49" operator="equal">
      <formula>#REF!</formula>
    </cfRule>
  </conditionalFormatting>
  <conditionalFormatting sqref="C222">
    <cfRule type="cellIs" dxfId="4375" priority="46" operator="equal">
      <formula>#N/A</formula>
    </cfRule>
    <cfRule type="cellIs" dxfId="4374" priority="47" operator="equal">
      <formula>#REF!</formula>
    </cfRule>
  </conditionalFormatting>
  <conditionalFormatting sqref="C222">
    <cfRule type="cellIs" dxfId="4373" priority="44" operator="equal">
      <formula>#N/A</formula>
    </cfRule>
    <cfRule type="cellIs" dxfId="4372" priority="45" operator="equal">
      <formula>#REF!</formula>
    </cfRule>
  </conditionalFormatting>
  <conditionalFormatting sqref="E221:E227">
    <cfRule type="cellIs" dxfId="4371" priority="37" operator="equal">
      <formula>#N/A</formula>
    </cfRule>
    <cfRule type="cellIs" dxfId="4370" priority="38" operator="equal">
      <formula>#REF!</formula>
    </cfRule>
  </conditionalFormatting>
  <conditionalFormatting sqref="E216:E220">
    <cfRule type="cellIs" dxfId="4369" priority="35" operator="equal">
      <formula>#N/A</formula>
    </cfRule>
    <cfRule type="cellIs" dxfId="4368" priority="36" operator="equal">
      <formula>#REF!</formula>
    </cfRule>
  </conditionalFormatting>
  <conditionalFormatting sqref="A90:B94 A202:A204 B95:B124 D3:E227 A3:C89 A95:A166 A191:A200 A180:A189 A169:A178 B178:B204 A205:B227 C90:C227">
    <cfRule type="expression" dxfId="4367" priority="2788">
      <formula>#REF!="Yes"</formula>
    </cfRule>
  </conditionalFormatting>
  <conditionalFormatting sqref="B125:B177">
    <cfRule type="expression" dxfId="4366" priority="2903">
      <formula>#REF!="Yes"</formula>
    </cfRule>
  </conditionalFormatting>
  <conditionalFormatting sqref="A167">
    <cfRule type="expression" dxfId="4365" priority="2958">
      <formula>#REF!="Yes"</formula>
    </cfRule>
  </conditionalFormatting>
  <conditionalFormatting sqref="A201 A190 A179 A168">
    <cfRule type="expression" dxfId="4364" priority="2959">
      <formula>#REF!="Yes"</formula>
    </cfRule>
  </conditionalFormatting>
  <conditionalFormatting sqref="F2 H2">
    <cfRule type="cellIs" dxfId="4363" priority="16" operator="equal">
      <formula>#N/A</formula>
    </cfRule>
    <cfRule type="cellIs" dxfId="4362" priority="17" operator="equal">
      <formula>#REF!</formula>
    </cfRule>
  </conditionalFormatting>
  <conditionalFormatting sqref="F3:I227">
    <cfRule type="cellIs" dxfId="4361" priority="14" operator="equal">
      <formula>#N/A</formula>
    </cfRule>
    <cfRule type="cellIs" dxfId="4360" priority="15" operator="equal">
      <formula>#REF!</formula>
    </cfRule>
  </conditionalFormatting>
  <conditionalFormatting sqref="F3:I227">
    <cfRule type="expression" dxfId="4359" priority="18">
      <formula>#REF!="Yes"</formula>
    </cfRule>
  </conditionalFormatting>
  <conditionalFormatting sqref="G2">
    <cfRule type="cellIs" dxfId="4358" priority="12" operator="equal">
      <formula>#N/A</formula>
    </cfRule>
    <cfRule type="cellIs" dxfId="4357" priority="13" operator="equal">
      <formula>#REF!</formula>
    </cfRule>
  </conditionalFormatting>
  <conditionalFormatting sqref="I2">
    <cfRule type="cellIs" dxfId="4356" priority="10" operator="equal">
      <formula>#N/A</formula>
    </cfRule>
    <cfRule type="cellIs" dxfId="4355" priority="11" operator="equal">
      <formula>#REF!</formula>
    </cfRule>
  </conditionalFormatting>
  <conditionalFormatting sqref="E228:E229">
    <cfRule type="cellIs" dxfId="4354" priority="1" operator="equal">
      <formula>#N/A</formula>
    </cfRule>
    <cfRule type="cellIs" dxfId="4353" priority="2" operator="equal">
      <formula>#REF!</formula>
    </cfRule>
  </conditionalFormatting>
  <conditionalFormatting sqref="G228:I229">
    <cfRule type="cellIs" dxfId="4352" priority="4" operator="equal">
      <formula>#N/A</formula>
    </cfRule>
    <cfRule type="cellIs" dxfId="4351" priority="5" operator="equal">
      <formula>#REF!</formula>
    </cfRule>
  </conditionalFormatting>
  <conditionalFormatting sqref="G228:I229">
    <cfRule type="expression" dxfId="4350" priority="6">
      <formula>#REF!="Yes"</formula>
    </cfRule>
  </conditionalFormatting>
  <conditionalFormatting sqref="E228:E229">
    <cfRule type="expression" dxfId="4349" priority="3">
      <formula>$G228="Yes"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'[18]Named Ranges'!#REF!</xm:f>
          </x14:formula1>
          <xm:sqref>C3:C227 E3:E227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2"/>
  <sheetViews>
    <sheetView showGridLines="0" zoomScale="90" zoomScaleNormal="90" workbookViewId="0">
      <selection sqref="A1:B1"/>
    </sheetView>
  </sheetViews>
  <sheetFormatPr defaultRowHeight="15" x14ac:dyDescent="0.25"/>
  <cols>
    <col min="1" max="1" width="30" customWidth="1"/>
    <col min="3" max="3" width="30.28515625" customWidth="1"/>
    <col min="5" max="5" width="49"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569</v>
      </c>
      <c r="B3" s="156">
        <v>-2</v>
      </c>
      <c r="C3" s="156" t="s">
        <v>48</v>
      </c>
      <c r="D3" s="156">
        <v>1</v>
      </c>
      <c r="E3" s="156" t="s">
        <v>112</v>
      </c>
      <c r="F3" s="156"/>
      <c r="G3" s="156"/>
      <c r="H3" s="162"/>
      <c r="I3" s="162"/>
    </row>
    <row r="4" spans="1:9" x14ac:dyDescent="0.25">
      <c r="A4" s="157" t="s">
        <v>570</v>
      </c>
      <c r="B4" s="156">
        <v>3</v>
      </c>
      <c r="C4" s="156" t="s">
        <v>47</v>
      </c>
      <c r="D4" s="156">
        <v>1</v>
      </c>
      <c r="E4" s="156" t="s">
        <v>112</v>
      </c>
      <c r="F4" s="156"/>
      <c r="G4" s="156"/>
      <c r="H4" s="162"/>
      <c r="I4" s="162"/>
    </row>
    <row r="5" spans="1:9" x14ac:dyDescent="0.25">
      <c r="A5" s="157" t="s">
        <v>447</v>
      </c>
      <c r="B5" s="156">
        <v>4</v>
      </c>
      <c r="C5" s="156" t="s">
        <v>47</v>
      </c>
      <c r="D5" s="156">
        <v>1</v>
      </c>
      <c r="E5" s="156" t="s">
        <v>112</v>
      </c>
      <c r="F5" s="156"/>
      <c r="G5" s="156"/>
      <c r="H5" s="162"/>
      <c r="I5" s="162"/>
    </row>
    <row r="6" spans="1:9" x14ac:dyDescent="0.25">
      <c r="A6" s="157" t="s">
        <v>462</v>
      </c>
      <c r="B6" s="156">
        <v>4</v>
      </c>
      <c r="C6" s="156" t="s">
        <v>47</v>
      </c>
      <c r="D6" s="156">
        <v>1</v>
      </c>
      <c r="E6" s="156" t="s">
        <v>112</v>
      </c>
      <c r="F6" s="156"/>
      <c r="G6" s="156"/>
      <c r="H6" s="162"/>
      <c r="I6" s="162"/>
    </row>
    <row r="7" spans="1:9" x14ac:dyDescent="0.25">
      <c r="A7" s="157" t="s">
        <v>571</v>
      </c>
      <c r="B7" s="156">
        <v>-1</v>
      </c>
      <c r="C7" s="156" t="s">
        <v>47</v>
      </c>
      <c r="D7" s="156">
        <v>7</v>
      </c>
      <c r="E7" s="156" t="s">
        <v>112</v>
      </c>
      <c r="F7" s="156"/>
      <c r="G7" s="156"/>
      <c r="H7" s="162"/>
      <c r="I7" s="162"/>
    </row>
    <row r="8" spans="1:9" x14ac:dyDescent="0.25">
      <c r="A8" s="157" t="s">
        <v>572</v>
      </c>
      <c r="B8" s="156">
        <v>3</v>
      </c>
      <c r="C8" s="156" t="s">
        <v>47</v>
      </c>
      <c r="D8" s="156">
        <v>1</v>
      </c>
      <c r="E8" s="156" t="s">
        <v>112</v>
      </c>
      <c r="F8" s="156"/>
      <c r="G8" s="156"/>
      <c r="H8" s="162"/>
      <c r="I8" s="162"/>
    </row>
    <row r="9" spans="1:9" x14ac:dyDescent="0.25">
      <c r="A9" s="157" t="s">
        <v>573</v>
      </c>
      <c r="B9" s="156">
        <v>3</v>
      </c>
      <c r="C9" s="156" t="s">
        <v>47</v>
      </c>
      <c r="D9" s="156">
        <v>1</v>
      </c>
      <c r="E9" s="156" t="s">
        <v>112</v>
      </c>
      <c r="F9" s="156"/>
      <c r="G9" s="156"/>
      <c r="H9" s="162"/>
      <c r="I9" s="162"/>
    </row>
    <row r="10" spans="1:9" x14ac:dyDescent="0.25">
      <c r="A10" s="157" t="s">
        <v>574</v>
      </c>
      <c r="B10" s="156">
        <v>-2</v>
      </c>
      <c r="C10" s="156" t="s">
        <v>47</v>
      </c>
      <c r="D10" s="156">
        <v>1</v>
      </c>
      <c r="E10" s="156" t="s">
        <v>112</v>
      </c>
      <c r="F10" s="156"/>
      <c r="G10" s="156"/>
      <c r="H10" s="162"/>
      <c r="I10" s="162"/>
    </row>
    <row r="11" spans="1:9" x14ac:dyDescent="0.25">
      <c r="A11" s="157" t="s">
        <v>575</v>
      </c>
      <c r="B11" s="156">
        <v>-1</v>
      </c>
      <c r="C11" s="156" t="s">
        <v>47</v>
      </c>
      <c r="D11" s="156">
        <v>8</v>
      </c>
      <c r="E11" s="156" t="s">
        <v>112</v>
      </c>
      <c r="F11" s="156"/>
      <c r="G11" s="156"/>
      <c r="H11" s="162"/>
      <c r="I11" s="162"/>
    </row>
    <row r="12" spans="1:9" x14ac:dyDescent="0.25">
      <c r="A12" s="157" t="s">
        <v>576</v>
      </c>
      <c r="B12" s="156">
        <v>-1</v>
      </c>
      <c r="C12" s="156" t="s">
        <v>47</v>
      </c>
      <c r="D12" s="156">
        <v>11</v>
      </c>
      <c r="E12" s="156" t="s">
        <v>112</v>
      </c>
      <c r="F12" s="156"/>
      <c r="G12" s="156"/>
      <c r="H12" s="162"/>
      <c r="I12" s="162"/>
    </row>
    <row r="13" spans="1:9" x14ac:dyDescent="0.25">
      <c r="A13" s="157" t="s">
        <v>577</v>
      </c>
      <c r="B13" s="156">
        <v>3</v>
      </c>
      <c r="C13" s="156" t="s">
        <v>47</v>
      </c>
      <c r="D13" s="156">
        <v>1</v>
      </c>
      <c r="E13" s="156" t="s">
        <v>112</v>
      </c>
      <c r="F13" s="156"/>
      <c r="G13" s="156"/>
      <c r="H13" s="162"/>
      <c r="I13" s="162"/>
    </row>
    <row r="14" spans="1:9" x14ac:dyDescent="0.25">
      <c r="A14" s="157" t="s">
        <v>578</v>
      </c>
      <c r="B14" s="156">
        <v>-1</v>
      </c>
      <c r="C14" s="156" t="s">
        <v>40</v>
      </c>
      <c r="D14" s="156">
        <v>3</v>
      </c>
      <c r="E14" s="156" t="s">
        <v>43</v>
      </c>
      <c r="F14" s="156"/>
      <c r="G14" s="156"/>
      <c r="H14" s="162"/>
      <c r="I14" s="162"/>
    </row>
    <row r="15" spans="1:9" x14ac:dyDescent="0.25">
      <c r="A15" s="157" t="s">
        <v>579</v>
      </c>
      <c r="B15" s="156">
        <v>-2</v>
      </c>
      <c r="C15" s="156" t="s">
        <v>40</v>
      </c>
      <c r="D15" s="156">
        <v>1</v>
      </c>
      <c r="E15" s="156" t="s">
        <v>43</v>
      </c>
      <c r="F15" s="156"/>
      <c r="G15" s="156"/>
      <c r="H15" s="162"/>
      <c r="I15" s="162"/>
    </row>
    <row r="16" spans="1:9" x14ac:dyDescent="0.25">
      <c r="A16" s="157" t="s">
        <v>66</v>
      </c>
      <c r="B16" s="156">
        <v>-1</v>
      </c>
      <c r="C16" s="156" t="s">
        <v>53</v>
      </c>
      <c r="D16" s="156">
        <v>1</v>
      </c>
      <c r="E16" s="156" t="s">
        <v>115</v>
      </c>
      <c r="F16" s="156"/>
      <c r="G16" s="156"/>
      <c r="H16" s="162"/>
      <c r="I16" s="162"/>
    </row>
    <row r="17" spans="1:9" x14ac:dyDescent="0.25">
      <c r="A17" s="157" t="s">
        <v>580</v>
      </c>
      <c r="B17" s="156">
        <v>-1</v>
      </c>
      <c r="C17" s="156" t="s">
        <v>53</v>
      </c>
      <c r="D17" s="156">
        <v>2</v>
      </c>
      <c r="E17" s="156" t="s">
        <v>115</v>
      </c>
      <c r="F17" s="156"/>
      <c r="G17" s="156"/>
      <c r="H17" s="162"/>
      <c r="I17" s="162"/>
    </row>
    <row r="18" spans="1:9" x14ac:dyDescent="0.25">
      <c r="A18" s="157" t="s">
        <v>581</v>
      </c>
      <c r="B18" s="156">
        <v>-2</v>
      </c>
      <c r="C18" s="156" t="s">
        <v>36</v>
      </c>
      <c r="D18" s="156">
        <v>1</v>
      </c>
      <c r="E18" s="156" t="s">
        <v>46</v>
      </c>
      <c r="F18" s="156"/>
      <c r="G18" s="156"/>
      <c r="H18" s="162"/>
      <c r="I18" s="162"/>
    </row>
    <row r="19" spans="1:9" x14ac:dyDescent="0.25">
      <c r="A19" s="157" t="s">
        <v>582</v>
      </c>
      <c r="B19" s="156">
        <v>3</v>
      </c>
      <c r="C19" s="156" t="s">
        <v>8</v>
      </c>
      <c r="D19" s="156">
        <v>24</v>
      </c>
      <c r="E19" s="156" t="s">
        <v>52</v>
      </c>
      <c r="F19" s="156"/>
      <c r="G19" s="156"/>
      <c r="H19" s="162"/>
      <c r="I19" s="162"/>
    </row>
    <row r="20" spans="1:9" x14ac:dyDescent="0.25">
      <c r="A20" s="157" t="s">
        <v>583</v>
      </c>
      <c r="B20" s="156">
        <v>3</v>
      </c>
      <c r="C20" s="156" t="s">
        <v>8</v>
      </c>
      <c r="D20" s="156">
        <v>11</v>
      </c>
      <c r="E20" s="156" t="s">
        <v>52</v>
      </c>
      <c r="F20" s="156"/>
      <c r="G20" s="156"/>
      <c r="H20" s="162"/>
      <c r="I20" s="162"/>
    </row>
    <row r="21" spans="1:9" x14ac:dyDescent="0.25">
      <c r="A21" s="157" t="s">
        <v>584</v>
      </c>
      <c r="B21" s="156">
        <v>3</v>
      </c>
      <c r="C21" s="156" t="s">
        <v>8</v>
      </c>
      <c r="D21" s="156">
        <v>11</v>
      </c>
      <c r="E21" s="156" t="s">
        <v>52</v>
      </c>
      <c r="F21" s="156"/>
      <c r="G21" s="156"/>
      <c r="H21" s="162"/>
      <c r="I21" s="162"/>
    </row>
    <row r="22" spans="1:9" x14ac:dyDescent="0.25">
      <c r="A22" s="157" t="s">
        <v>585</v>
      </c>
      <c r="B22" s="156">
        <v>3</v>
      </c>
      <c r="C22" s="156" t="s">
        <v>8</v>
      </c>
      <c r="D22" s="156">
        <v>14</v>
      </c>
      <c r="E22" s="156" t="s">
        <v>52</v>
      </c>
      <c r="F22" s="156"/>
      <c r="G22" s="156"/>
      <c r="H22" s="162"/>
      <c r="I22" s="162"/>
    </row>
    <row r="23" spans="1:9" x14ac:dyDescent="0.25">
      <c r="A23" s="157" t="s">
        <v>518</v>
      </c>
      <c r="B23" s="156">
        <v>3</v>
      </c>
      <c r="C23" s="156" t="s">
        <v>4</v>
      </c>
      <c r="D23" s="156">
        <v>2</v>
      </c>
      <c r="E23" s="156" t="s">
        <v>52</v>
      </c>
      <c r="F23" s="156"/>
      <c r="G23" s="156"/>
      <c r="H23" s="162"/>
      <c r="I23" s="162"/>
    </row>
    <row r="24" spans="1:9" x14ac:dyDescent="0.25">
      <c r="A24" s="157" t="s">
        <v>574</v>
      </c>
      <c r="B24" s="156">
        <v>-2</v>
      </c>
      <c r="C24" s="156" t="s">
        <v>4</v>
      </c>
      <c r="D24" s="156">
        <v>60</v>
      </c>
      <c r="E24" s="156" t="s">
        <v>52</v>
      </c>
      <c r="F24" s="156"/>
      <c r="G24" s="156"/>
      <c r="H24" s="162"/>
      <c r="I24" s="162"/>
    </row>
    <row r="25" spans="1:9" x14ac:dyDescent="0.25">
      <c r="A25" s="157" t="s">
        <v>191</v>
      </c>
      <c r="B25" s="156">
        <v>3</v>
      </c>
      <c r="C25" s="156" t="s">
        <v>55</v>
      </c>
      <c r="D25" s="156">
        <v>1</v>
      </c>
      <c r="E25" s="156" t="s">
        <v>46</v>
      </c>
      <c r="F25" s="156"/>
      <c r="G25" s="156"/>
      <c r="H25" s="162"/>
      <c r="I25" s="162"/>
    </row>
    <row r="26" spans="1:9" x14ac:dyDescent="0.25">
      <c r="A26" s="157" t="s">
        <v>518</v>
      </c>
      <c r="B26" s="156">
        <v>4</v>
      </c>
      <c r="C26" s="156" t="s">
        <v>55</v>
      </c>
      <c r="D26" s="156">
        <v>8</v>
      </c>
      <c r="E26" s="156" t="s">
        <v>46</v>
      </c>
      <c r="F26" s="156"/>
      <c r="G26" s="156"/>
      <c r="H26" s="162"/>
      <c r="I26" s="162"/>
    </row>
    <row r="27" spans="1:9" x14ac:dyDescent="0.25">
      <c r="A27" s="157" t="s">
        <v>66</v>
      </c>
      <c r="B27" s="156">
        <v>-1</v>
      </c>
      <c r="C27" s="156" t="s">
        <v>19</v>
      </c>
      <c r="D27" s="156">
        <v>1</v>
      </c>
      <c r="E27" s="156" t="s">
        <v>115</v>
      </c>
      <c r="F27" s="156"/>
      <c r="G27" s="156"/>
      <c r="H27" s="162"/>
      <c r="I27" s="162"/>
    </row>
    <row r="28" spans="1:9" x14ac:dyDescent="0.25">
      <c r="A28" s="157" t="s">
        <v>586</v>
      </c>
      <c r="B28" s="156">
        <v>3</v>
      </c>
      <c r="C28" s="156" t="s">
        <v>19</v>
      </c>
      <c r="D28" s="156">
        <v>1</v>
      </c>
      <c r="E28" s="156" t="s">
        <v>115</v>
      </c>
      <c r="F28" s="156"/>
      <c r="G28" s="156"/>
      <c r="H28" s="162"/>
      <c r="I28" s="162"/>
    </row>
    <row r="29" spans="1:9" x14ac:dyDescent="0.25">
      <c r="A29" s="157" t="s">
        <v>580</v>
      </c>
      <c r="B29" s="156">
        <v>-1</v>
      </c>
      <c r="C29" s="156" t="s">
        <v>19</v>
      </c>
      <c r="D29" s="156">
        <v>1</v>
      </c>
      <c r="E29" s="156" t="s">
        <v>115</v>
      </c>
      <c r="F29" s="156"/>
      <c r="G29" s="156"/>
      <c r="H29" s="162"/>
      <c r="I29" s="162"/>
    </row>
    <row r="30" spans="1:9" x14ac:dyDescent="0.25">
      <c r="A30" s="157" t="s">
        <v>587</v>
      </c>
      <c r="B30" s="156">
        <v>-2</v>
      </c>
      <c r="C30" s="156" t="s">
        <v>0</v>
      </c>
      <c r="D30" s="156">
        <v>1</v>
      </c>
      <c r="E30" s="156" t="s">
        <v>45</v>
      </c>
      <c r="F30" s="156"/>
      <c r="G30" s="156"/>
      <c r="H30" s="162"/>
      <c r="I30" s="162"/>
    </row>
    <row r="31" spans="1:9" x14ac:dyDescent="0.25">
      <c r="A31" s="157" t="s">
        <v>588</v>
      </c>
      <c r="B31" s="156">
        <v>-2</v>
      </c>
      <c r="C31" s="156" t="s">
        <v>0</v>
      </c>
      <c r="D31" s="156">
        <v>1</v>
      </c>
      <c r="E31" s="156" t="s">
        <v>45</v>
      </c>
      <c r="F31" s="156"/>
      <c r="G31" s="156"/>
      <c r="H31" s="162"/>
      <c r="I31" s="162"/>
    </row>
    <row r="32" spans="1:9" x14ac:dyDescent="0.25">
      <c r="A32" s="157" t="s">
        <v>186</v>
      </c>
      <c r="B32" s="156">
        <v>3</v>
      </c>
      <c r="C32" s="156" t="s">
        <v>2</v>
      </c>
      <c r="D32" s="156">
        <v>4</v>
      </c>
      <c r="E32" s="156" t="s">
        <v>46</v>
      </c>
      <c r="F32" s="156"/>
      <c r="G32" s="156"/>
      <c r="H32" s="162"/>
      <c r="I32" s="162"/>
    </row>
    <row r="33" spans="1:9" x14ac:dyDescent="0.25">
      <c r="A33" s="157" t="s">
        <v>589</v>
      </c>
      <c r="B33" s="156">
        <v>3</v>
      </c>
      <c r="C33" s="156" t="s">
        <v>2</v>
      </c>
      <c r="D33" s="156">
        <v>1</v>
      </c>
      <c r="E33" s="156" t="s">
        <v>46</v>
      </c>
      <c r="F33" s="156"/>
      <c r="G33" s="156"/>
      <c r="H33" s="162"/>
      <c r="I33" s="162"/>
    </row>
    <row r="34" spans="1:9" x14ac:dyDescent="0.25">
      <c r="A34" s="157" t="s">
        <v>66</v>
      </c>
      <c r="B34" s="156">
        <v>-1</v>
      </c>
      <c r="C34" s="156" t="s">
        <v>2</v>
      </c>
      <c r="D34" s="156">
        <v>1</v>
      </c>
      <c r="E34" s="156" t="s">
        <v>46</v>
      </c>
      <c r="F34" s="156"/>
      <c r="G34" s="156"/>
      <c r="H34" s="162"/>
      <c r="I34" s="162"/>
    </row>
    <row r="35" spans="1:9" x14ac:dyDescent="0.25">
      <c r="A35" s="157" t="s">
        <v>574</v>
      </c>
      <c r="B35" s="156">
        <v>-2</v>
      </c>
      <c r="C35" s="156" t="s">
        <v>2</v>
      </c>
      <c r="D35" s="156">
        <v>2</v>
      </c>
      <c r="E35" s="156" t="s">
        <v>46</v>
      </c>
      <c r="F35" s="156"/>
      <c r="G35" s="156"/>
      <c r="H35" s="162"/>
      <c r="I35" s="162"/>
    </row>
    <row r="36" spans="1:9" x14ac:dyDescent="0.25">
      <c r="A36" s="157" t="s">
        <v>590</v>
      </c>
      <c r="B36" s="156">
        <v>-2</v>
      </c>
      <c r="C36" s="156" t="s">
        <v>2</v>
      </c>
      <c r="D36" s="156">
        <v>6</v>
      </c>
      <c r="E36" s="156" t="s">
        <v>46</v>
      </c>
      <c r="F36" s="156"/>
      <c r="G36" s="156"/>
      <c r="H36" s="162"/>
      <c r="I36" s="162"/>
    </row>
    <row r="37" spans="1:9" x14ac:dyDescent="0.25">
      <c r="A37" s="157" t="s">
        <v>591</v>
      </c>
      <c r="B37" s="156">
        <v>4</v>
      </c>
      <c r="C37" s="156" t="s">
        <v>16</v>
      </c>
      <c r="D37" s="156">
        <v>2</v>
      </c>
      <c r="E37" s="156" t="s">
        <v>46</v>
      </c>
      <c r="F37" s="156"/>
      <c r="G37" s="156"/>
      <c r="H37" s="162"/>
      <c r="I37" s="162"/>
    </row>
    <row r="38" spans="1:9" x14ac:dyDescent="0.25">
      <c r="A38" s="157" t="s">
        <v>574</v>
      </c>
      <c r="B38" s="156">
        <v>-2</v>
      </c>
      <c r="C38" s="156" t="s">
        <v>16</v>
      </c>
      <c r="D38" s="156">
        <v>1</v>
      </c>
      <c r="E38" s="156" t="s">
        <v>46</v>
      </c>
      <c r="F38" s="156"/>
      <c r="G38" s="156"/>
      <c r="H38" s="162"/>
      <c r="I38" s="162"/>
    </row>
    <row r="39" spans="1:9" x14ac:dyDescent="0.25">
      <c r="A39" s="157" t="s">
        <v>588</v>
      </c>
      <c r="B39" s="156">
        <v>-2</v>
      </c>
      <c r="C39" s="156" t="s">
        <v>16</v>
      </c>
      <c r="D39" s="156">
        <v>1</v>
      </c>
      <c r="E39" s="156" t="s">
        <v>46</v>
      </c>
      <c r="F39" s="156"/>
      <c r="G39" s="156"/>
      <c r="H39" s="162"/>
      <c r="I39" s="162"/>
    </row>
    <row r="40" spans="1:9" x14ac:dyDescent="0.25">
      <c r="A40" s="157" t="s">
        <v>592</v>
      </c>
      <c r="B40" s="156">
        <v>-2</v>
      </c>
      <c r="C40" s="156" t="s">
        <v>16</v>
      </c>
      <c r="D40" s="156">
        <v>1</v>
      </c>
      <c r="E40" s="156" t="s">
        <v>46</v>
      </c>
      <c r="F40" s="156"/>
      <c r="G40" s="156"/>
      <c r="H40" s="162"/>
      <c r="I40" s="162"/>
    </row>
    <row r="41" spans="1:9" x14ac:dyDescent="0.25">
      <c r="A41" s="157" t="s">
        <v>66</v>
      </c>
      <c r="B41" s="156">
        <v>-2</v>
      </c>
      <c r="C41" s="156" t="s">
        <v>39</v>
      </c>
      <c r="D41" s="156">
        <v>11</v>
      </c>
      <c r="E41" s="156" t="s">
        <v>45</v>
      </c>
      <c r="F41" s="156"/>
      <c r="G41" s="156"/>
      <c r="H41" s="162"/>
      <c r="I41" s="162"/>
    </row>
    <row r="42" spans="1:9" x14ac:dyDescent="0.25">
      <c r="A42" s="157" t="s">
        <v>593</v>
      </c>
      <c r="B42" s="156">
        <v>-1</v>
      </c>
      <c r="C42" s="156" t="s">
        <v>39</v>
      </c>
      <c r="D42" s="156">
        <v>1</v>
      </c>
      <c r="E42" s="156" t="s">
        <v>45</v>
      </c>
      <c r="F42" s="156"/>
      <c r="G42" s="156"/>
      <c r="H42" s="162"/>
      <c r="I42" s="162"/>
    </row>
    <row r="43" spans="1:9" x14ac:dyDescent="0.25">
      <c r="A43" s="157" t="s">
        <v>594</v>
      </c>
      <c r="B43" s="156">
        <v>4</v>
      </c>
      <c r="C43" s="156" t="s">
        <v>39</v>
      </c>
      <c r="D43" s="156">
        <v>19</v>
      </c>
      <c r="E43" s="156" t="s">
        <v>45</v>
      </c>
      <c r="F43" s="156"/>
      <c r="G43" s="156"/>
      <c r="H43" s="162"/>
      <c r="I43" s="162"/>
    </row>
    <row r="44" spans="1:9" x14ac:dyDescent="0.25">
      <c r="A44" s="157" t="s">
        <v>186</v>
      </c>
      <c r="B44" s="156">
        <v>3</v>
      </c>
      <c r="C44" s="156" t="s">
        <v>1</v>
      </c>
      <c r="D44" s="156">
        <v>7</v>
      </c>
      <c r="E44" s="156" t="s">
        <v>46</v>
      </c>
      <c r="F44" s="156"/>
      <c r="G44" s="156"/>
      <c r="H44" s="162"/>
      <c r="I44" s="162"/>
    </row>
    <row r="45" spans="1:9" x14ac:dyDescent="0.25">
      <c r="A45" s="157" t="s">
        <v>595</v>
      </c>
      <c r="B45" s="156">
        <v>3</v>
      </c>
      <c r="C45" s="156" t="s">
        <v>1</v>
      </c>
      <c r="D45" s="156">
        <v>2</v>
      </c>
      <c r="E45" s="156" t="s">
        <v>46</v>
      </c>
      <c r="F45" s="156"/>
      <c r="G45" s="156"/>
      <c r="H45" s="162"/>
      <c r="I45" s="162"/>
    </row>
    <row r="46" spans="1:9" x14ac:dyDescent="0.25">
      <c r="A46" s="157" t="s">
        <v>588</v>
      </c>
      <c r="B46" s="156">
        <v>-2</v>
      </c>
      <c r="C46" s="156" t="s">
        <v>1</v>
      </c>
      <c r="D46" s="156">
        <v>4</v>
      </c>
      <c r="E46" s="156" t="s">
        <v>46</v>
      </c>
      <c r="F46" s="156"/>
      <c r="G46" s="156"/>
      <c r="H46" s="162"/>
      <c r="I46" s="162"/>
    </row>
    <row r="47" spans="1:9" x14ac:dyDescent="0.25">
      <c r="A47" s="157" t="s">
        <v>596</v>
      </c>
      <c r="B47" s="156">
        <v>4</v>
      </c>
      <c r="C47" s="156" t="s">
        <v>3</v>
      </c>
      <c r="D47" s="156">
        <v>4</v>
      </c>
      <c r="E47" s="156" t="s">
        <v>46</v>
      </c>
      <c r="F47" s="156"/>
      <c r="G47" s="156"/>
      <c r="H47" s="162"/>
      <c r="I47" s="162"/>
    </row>
    <row r="48" spans="1:9" x14ac:dyDescent="0.25">
      <c r="A48" s="157" t="s">
        <v>593</v>
      </c>
      <c r="B48" s="156">
        <v>-1</v>
      </c>
      <c r="C48" s="156" t="s">
        <v>3</v>
      </c>
      <c r="D48" s="156">
        <v>3</v>
      </c>
      <c r="E48" s="156" t="s">
        <v>46</v>
      </c>
      <c r="F48" s="156"/>
      <c r="G48" s="156"/>
      <c r="H48" s="162"/>
      <c r="I48" s="162"/>
    </row>
    <row r="49" spans="1:9" x14ac:dyDescent="0.25">
      <c r="A49" s="157" t="s">
        <v>597</v>
      </c>
      <c r="B49" s="156">
        <v>3</v>
      </c>
      <c r="C49" s="156" t="s">
        <v>3</v>
      </c>
      <c r="D49" s="156">
        <v>3</v>
      </c>
      <c r="E49" s="156" t="s">
        <v>46</v>
      </c>
      <c r="F49" s="156"/>
      <c r="G49" s="156"/>
      <c r="H49" s="162"/>
      <c r="I49" s="162"/>
    </row>
    <row r="50" spans="1:9" x14ac:dyDescent="0.25">
      <c r="A50" s="157" t="s">
        <v>574</v>
      </c>
      <c r="B50" s="156">
        <v>-2</v>
      </c>
      <c r="C50" s="156" t="s">
        <v>3</v>
      </c>
      <c r="D50" s="156">
        <v>3</v>
      </c>
      <c r="E50" s="156" t="s">
        <v>46</v>
      </c>
      <c r="F50" s="156"/>
      <c r="G50" s="156"/>
      <c r="H50" s="162"/>
      <c r="I50" s="162"/>
    </row>
    <row r="51" spans="1:9" x14ac:dyDescent="0.25">
      <c r="A51" s="157" t="s">
        <v>581</v>
      </c>
      <c r="B51" s="156">
        <v>-2</v>
      </c>
      <c r="C51" s="156" t="s">
        <v>3</v>
      </c>
      <c r="D51" s="156">
        <v>3</v>
      </c>
      <c r="E51" s="156" t="s">
        <v>46</v>
      </c>
      <c r="F51" s="156"/>
      <c r="G51" s="156"/>
      <c r="H51" s="162"/>
      <c r="I51" s="162"/>
    </row>
    <row r="52" spans="1:9" x14ac:dyDescent="0.25">
      <c r="A52" s="157" t="s">
        <v>164</v>
      </c>
      <c r="B52" s="156">
        <v>2</v>
      </c>
      <c r="C52" s="156" t="s">
        <v>22</v>
      </c>
      <c r="D52" s="156">
        <v>1</v>
      </c>
      <c r="E52" s="156" t="s">
        <v>52</v>
      </c>
      <c r="F52" s="156"/>
      <c r="G52" s="156"/>
      <c r="H52" s="162"/>
      <c r="I52" s="162"/>
    </row>
    <row r="53" spans="1:9" x14ac:dyDescent="0.25">
      <c r="A53" s="157" t="s">
        <v>292</v>
      </c>
      <c r="B53" s="156">
        <v>2</v>
      </c>
      <c r="C53" s="156" t="s">
        <v>22</v>
      </c>
      <c r="D53" s="156">
        <v>1</v>
      </c>
      <c r="E53" s="156" t="s">
        <v>52</v>
      </c>
      <c r="F53" s="156"/>
      <c r="G53" s="156"/>
      <c r="H53" s="162"/>
      <c r="I53" s="162"/>
    </row>
    <row r="54" spans="1:9" x14ac:dyDescent="0.25">
      <c r="A54" s="157" t="s">
        <v>66</v>
      </c>
      <c r="B54" s="156">
        <v>2</v>
      </c>
      <c r="C54" s="156" t="s">
        <v>22</v>
      </c>
      <c r="D54" s="156">
        <v>7</v>
      </c>
      <c r="E54" s="156" t="s">
        <v>52</v>
      </c>
      <c r="F54" s="156"/>
      <c r="G54" s="156"/>
      <c r="H54" s="162"/>
      <c r="I54" s="162"/>
    </row>
    <row r="55" spans="1:9" x14ac:dyDescent="0.25">
      <c r="A55" s="157" t="s">
        <v>598</v>
      </c>
      <c r="B55" s="156">
        <v>2</v>
      </c>
      <c r="C55" s="156" t="s">
        <v>22</v>
      </c>
      <c r="D55" s="156">
        <v>1</v>
      </c>
      <c r="E55" s="156" t="s">
        <v>52</v>
      </c>
      <c r="F55" s="156"/>
      <c r="G55" s="156"/>
      <c r="H55" s="162"/>
      <c r="I55" s="162"/>
    </row>
    <row r="56" spans="1:9" x14ac:dyDescent="0.25">
      <c r="A56" s="157" t="s">
        <v>358</v>
      </c>
      <c r="B56" s="156">
        <v>2</v>
      </c>
      <c r="C56" s="156" t="s">
        <v>22</v>
      </c>
      <c r="D56" s="156">
        <v>11</v>
      </c>
      <c r="E56" s="156" t="s">
        <v>52</v>
      </c>
      <c r="F56" s="156"/>
      <c r="G56" s="156"/>
      <c r="H56" s="162"/>
      <c r="I56" s="162"/>
    </row>
    <row r="57" spans="1:9" x14ac:dyDescent="0.25">
      <c r="A57" s="157" t="s">
        <v>599</v>
      </c>
      <c r="B57" s="156">
        <v>4</v>
      </c>
      <c r="C57" s="156" t="s">
        <v>22</v>
      </c>
      <c r="D57" s="156">
        <v>8</v>
      </c>
      <c r="E57" s="156" t="s">
        <v>52</v>
      </c>
      <c r="F57" s="156"/>
      <c r="G57" s="156"/>
      <c r="H57" s="162"/>
      <c r="I57" s="162"/>
    </row>
    <row r="58" spans="1:9" x14ac:dyDescent="0.25">
      <c r="A58" s="157" t="s">
        <v>236</v>
      </c>
      <c r="B58" s="156">
        <v>2</v>
      </c>
      <c r="C58" s="156" t="s">
        <v>22</v>
      </c>
      <c r="D58" s="156">
        <v>9</v>
      </c>
      <c r="E58" s="156" t="s">
        <v>52</v>
      </c>
      <c r="F58" s="156"/>
      <c r="G58" s="156"/>
      <c r="H58" s="162"/>
      <c r="I58" s="162"/>
    </row>
    <row r="59" spans="1:9" x14ac:dyDescent="0.25">
      <c r="A59" s="157" t="s">
        <v>272</v>
      </c>
      <c r="B59" s="156">
        <v>4</v>
      </c>
      <c r="C59" s="156" t="s">
        <v>22</v>
      </c>
      <c r="D59" s="156">
        <v>3</v>
      </c>
      <c r="E59" s="156" t="s">
        <v>52</v>
      </c>
      <c r="F59" s="156"/>
      <c r="G59" s="156"/>
      <c r="H59" s="162"/>
      <c r="I59" s="162"/>
    </row>
    <row r="60" spans="1:9" x14ac:dyDescent="0.25">
      <c r="A60" s="157" t="s">
        <v>594</v>
      </c>
      <c r="B60" s="156">
        <v>4</v>
      </c>
      <c r="C60" s="156" t="s">
        <v>54</v>
      </c>
      <c r="D60" s="156">
        <v>54</v>
      </c>
      <c r="E60" s="156" t="s">
        <v>52</v>
      </c>
      <c r="F60" s="156"/>
      <c r="G60" s="156"/>
      <c r="H60" s="162"/>
      <c r="I60" s="162"/>
    </row>
    <row r="61" spans="1:9" x14ac:dyDescent="0.25">
      <c r="A61" s="23"/>
      <c r="B61" s="24"/>
      <c r="C61" s="24"/>
      <c r="D61" s="24"/>
      <c r="E61" s="190" t="s">
        <v>118</v>
      </c>
      <c r="F61" s="191"/>
      <c r="G61" s="147">
        <f>SUM(G3:G60)</f>
        <v>0</v>
      </c>
      <c r="H61" s="148"/>
      <c r="I61" s="147">
        <f>SUM(I3:I60)</f>
        <v>0</v>
      </c>
    </row>
    <row r="62" spans="1:9" x14ac:dyDescent="0.25">
      <c r="A62" s="23"/>
      <c r="B62" s="24"/>
      <c r="C62" s="24"/>
      <c r="D62" s="24"/>
      <c r="E62" s="185" t="s">
        <v>119</v>
      </c>
      <c r="F62" s="186"/>
      <c r="G62" s="128"/>
      <c r="H62" s="128"/>
      <c r="I62" s="128"/>
    </row>
  </sheetData>
  <mergeCells count="5">
    <mergeCell ref="E61:F61"/>
    <mergeCell ref="E62:F62"/>
    <mergeCell ref="A1:B1"/>
    <mergeCell ref="C1:D1"/>
    <mergeCell ref="F1:I1"/>
  </mergeCells>
  <conditionalFormatting sqref="E2:E60 D45:D47 C3:D43 A2:D2">
    <cfRule type="cellIs" dxfId="4348" priority="92" operator="equal">
      <formula>#N/A</formula>
    </cfRule>
    <cfRule type="cellIs" dxfId="4347" priority="93" operator="equal">
      <formula>#REF!</formula>
    </cfRule>
  </conditionalFormatting>
  <conditionalFormatting sqref="A22:A26 A27:B60 D50:D51 D44">
    <cfRule type="cellIs" dxfId="4346" priority="90" operator="equal">
      <formula>#N/A</formula>
    </cfRule>
    <cfRule type="cellIs" dxfId="4345" priority="91" operator="equal">
      <formula>#REF!</formula>
    </cfRule>
  </conditionalFormatting>
  <conditionalFormatting sqref="D57">
    <cfRule type="cellIs" dxfId="4344" priority="66" operator="equal">
      <formula>#N/A</formula>
    </cfRule>
    <cfRule type="cellIs" dxfId="4343" priority="67" operator="equal">
      <formula>#REF!</formula>
    </cfRule>
  </conditionalFormatting>
  <conditionalFormatting sqref="D52:D53">
    <cfRule type="cellIs" dxfId="4342" priority="88" operator="equal">
      <formula>#N/A</formula>
    </cfRule>
    <cfRule type="cellIs" dxfId="4341" priority="89" operator="equal">
      <formula>#REF!</formula>
    </cfRule>
  </conditionalFormatting>
  <conditionalFormatting sqref="A3:B21 B22:B51">
    <cfRule type="cellIs" dxfId="4340" priority="86" operator="equal">
      <formula>#N/A</formula>
    </cfRule>
    <cfRule type="cellIs" dxfId="4339" priority="87" operator="equal">
      <formula>#REF!</formula>
    </cfRule>
  </conditionalFormatting>
  <conditionalFormatting sqref="D48">
    <cfRule type="cellIs" dxfId="4338" priority="84" operator="equal">
      <formula>#N/A</formula>
    </cfRule>
    <cfRule type="cellIs" dxfId="4337" priority="85" operator="equal">
      <formula>#REF!</formula>
    </cfRule>
  </conditionalFormatting>
  <conditionalFormatting sqref="D49">
    <cfRule type="cellIs" dxfId="4336" priority="82" operator="equal">
      <formula>#N/A</formula>
    </cfRule>
    <cfRule type="cellIs" dxfId="4335" priority="83" operator="equal">
      <formula>#REF!</formula>
    </cfRule>
  </conditionalFormatting>
  <conditionalFormatting sqref="D54">
    <cfRule type="cellIs" dxfId="4334" priority="78" operator="equal">
      <formula>#N/A</formula>
    </cfRule>
    <cfRule type="cellIs" dxfId="4333" priority="79" operator="equal">
      <formula>#REF!</formula>
    </cfRule>
  </conditionalFormatting>
  <conditionalFormatting sqref="D55">
    <cfRule type="cellIs" dxfId="4332" priority="74" operator="equal">
      <formula>#N/A</formula>
    </cfRule>
    <cfRule type="cellIs" dxfId="4331" priority="75" operator="equal">
      <formula>#REF!</formula>
    </cfRule>
  </conditionalFormatting>
  <conditionalFormatting sqref="D56">
    <cfRule type="cellIs" dxfId="4330" priority="70" operator="equal">
      <formula>#N/A</formula>
    </cfRule>
    <cfRule type="cellIs" dxfId="4329" priority="71" operator="equal">
      <formula>#REF!</formula>
    </cfRule>
  </conditionalFormatting>
  <conditionalFormatting sqref="D58">
    <cfRule type="cellIs" dxfId="4328" priority="62" operator="equal">
      <formula>#N/A</formula>
    </cfRule>
    <cfRule type="cellIs" dxfId="4327" priority="63" operator="equal">
      <formula>#REF!</formula>
    </cfRule>
  </conditionalFormatting>
  <conditionalFormatting sqref="D59">
    <cfRule type="cellIs" dxfId="4326" priority="58" operator="equal">
      <formula>#N/A</formula>
    </cfRule>
    <cfRule type="cellIs" dxfId="4325" priority="59" operator="equal">
      <formula>#REF!</formula>
    </cfRule>
  </conditionalFormatting>
  <conditionalFormatting sqref="D60">
    <cfRule type="cellIs" dxfId="4324" priority="54" operator="equal">
      <formula>#N/A</formula>
    </cfRule>
    <cfRule type="cellIs" dxfId="4323" priority="55" operator="equal">
      <formula>#REF!</formula>
    </cfRule>
  </conditionalFormatting>
  <conditionalFormatting sqref="C44">
    <cfRule type="cellIs" dxfId="4322" priority="52" operator="equal">
      <formula>#N/A</formula>
    </cfRule>
    <cfRule type="cellIs" dxfId="4321" priority="53" operator="equal">
      <formula>#REF!</formula>
    </cfRule>
  </conditionalFormatting>
  <conditionalFormatting sqref="C55:C56">
    <cfRule type="cellIs" dxfId="4320" priority="50" operator="equal">
      <formula>#N/A</formula>
    </cfRule>
    <cfRule type="cellIs" dxfId="4319" priority="51" operator="equal">
      <formula>#REF!</formula>
    </cfRule>
  </conditionalFormatting>
  <conditionalFormatting sqref="C59">
    <cfRule type="cellIs" dxfId="4318" priority="48" operator="equal">
      <formula>#N/A</formula>
    </cfRule>
    <cfRule type="cellIs" dxfId="4317" priority="49" operator="equal">
      <formula>#REF!</formula>
    </cfRule>
  </conditionalFormatting>
  <conditionalFormatting sqref="C46">
    <cfRule type="cellIs" dxfId="4316" priority="44" operator="equal">
      <formula>#N/A</formula>
    </cfRule>
    <cfRule type="cellIs" dxfId="4315" priority="45" operator="equal">
      <formula>#REF!</formula>
    </cfRule>
  </conditionalFormatting>
  <conditionalFormatting sqref="C47">
    <cfRule type="cellIs" dxfId="4314" priority="42" operator="equal">
      <formula>#N/A</formula>
    </cfRule>
    <cfRule type="cellIs" dxfId="4313" priority="43" operator="equal">
      <formula>#REF!</formula>
    </cfRule>
  </conditionalFormatting>
  <conditionalFormatting sqref="C49">
    <cfRule type="cellIs" dxfId="4312" priority="40" operator="equal">
      <formula>#N/A</formula>
    </cfRule>
    <cfRule type="cellIs" dxfId="4311" priority="41" operator="equal">
      <formula>#REF!</formula>
    </cfRule>
  </conditionalFormatting>
  <conditionalFormatting sqref="A3:E60">
    <cfRule type="expression" dxfId="4310" priority="2960">
      <formula>#REF!="Yes"</formula>
    </cfRule>
  </conditionalFormatting>
  <conditionalFormatting sqref="F2 H2">
    <cfRule type="cellIs" dxfId="4309" priority="16" operator="equal">
      <formula>#N/A</formula>
    </cfRule>
    <cfRule type="cellIs" dxfId="4308" priority="17" operator="equal">
      <formula>#REF!</formula>
    </cfRule>
  </conditionalFormatting>
  <conditionalFormatting sqref="F3:I60">
    <cfRule type="cellIs" dxfId="4307" priority="14" operator="equal">
      <formula>#N/A</formula>
    </cfRule>
    <cfRule type="cellIs" dxfId="4306" priority="15" operator="equal">
      <formula>#REF!</formula>
    </cfRule>
  </conditionalFormatting>
  <conditionalFormatting sqref="F3:I60">
    <cfRule type="expression" dxfId="4305" priority="18">
      <formula>#REF!="Yes"</formula>
    </cfRule>
  </conditionalFormatting>
  <conditionalFormatting sqref="G2">
    <cfRule type="cellIs" dxfId="4304" priority="12" operator="equal">
      <formula>#N/A</formula>
    </cfRule>
    <cfRule type="cellIs" dxfId="4303" priority="13" operator="equal">
      <formula>#REF!</formula>
    </cfRule>
  </conditionalFormatting>
  <conditionalFormatting sqref="I2">
    <cfRule type="cellIs" dxfId="4302" priority="10" operator="equal">
      <formula>#N/A</formula>
    </cfRule>
    <cfRule type="cellIs" dxfId="4301" priority="11" operator="equal">
      <formula>#REF!</formula>
    </cfRule>
  </conditionalFormatting>
  <conditionalFormatting sqref="G61:I62">
    <cfRule type="cellIs" dxfId="4300" priority="4" operator="equal">
      <formula>#N/A</formula>
    </cfRule>
    <cfRule type="cellIs" dxfId="4299" priority="5" operator="equal">
      <formula>#REF!</formula>
    </cfRule>
  </conditionalFormatting>
  <conditionalFormatting sqref="G61:I62">
    <cfRule type="expression" dxfId="4298" priority="6">
      <formula>#REF!="Yes"</formula>
    </cfRule>
  </conditionalFormatting>
  <conditionalFormatting sqref="E61:E62">
    <cfRule type="expression" dxfId="4297" priority="3">
      <formula>$G61="Yes"</formula>
    </cfRule>
  </conditionalFormatting>
  <conditionalFormatting sqref="E61:E62">
    <cfRule type="cellIs" dxfId="4296" priority="1" operator="equal">
      <formula>#N/A</formula>
    </cfRule>
    <cfRule type="cellIs" dxfId="4295"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'[19]Named Ranges'!#REF!</xm:f>
          </x14:formula1>
          <xm:sqref>C3:C62 E3:E60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96"/>
  <sheetViews>
    <sheetView showGridLines="0" zoomScale="90" zoomScaleNormal="90" workbookViewId="0">
      <selection sqref="A1:B1"/>
    </sheetView>
  </sheetViews>
  <sheetFormatPr defaultRowHeight="15" x14ac:dyDescent="0.25"/>
  <cols>
    <col min="1" max="1" width="31" bestFit="1" customWidth="1"/>
    <col min="3" max="3" width="27.5703125" customWidth="1"/>
    <col min="5" max="5" width="48.8554687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600</v>
      </c>
      <c r="B3" s="126">
        <v>2</v>
      </c>
      <c r="C3" s="156" t="s">
        <v>1</v>
      </c>
      <c r="D3" s="156">
        <v>4</v>
      </c>
      <c r="E3" s="156" t="s">
        <v>46</v>
      </c>
      <c r="F3" s="156"/>
      <c r="G3" s="156"/>
      <c r="H3" s="162"/>
      <c r="I3" s="162"/>
    </row>
    <row r="4" spans="1:9" x14ac:dyDescent="0.25">
      <c r="A4" s="157" t="s">
        <v>601</v>
      </c>
      <c r="B4" s="126">
        <v>2</v>
      </c>
      <c r="C4" s="156" t="s">
        <v>1</v>
      </c>
      <c r="D4" s="156">
        <v>2</v>
      </c>
      <c r="E4" s="156" t="s">
        <v>46</v>
      </c>
      <c r="F4" s="156"/>
      <c r="G4" s="156"/>
      <c r="H4" s="162"/>
      <c r="I4" s="162"/>
    </row>
    <row r="5" spans="1:9" x14ac:dyDescent="0.25">
      <c r="A5" s="157" t="s">
        <v>66</v>
      </c>
      <c r="B5" s="126">
        <v>2</v>
      </c>
      <c r="C5" s="156" t="s">
        <v>0</v>
      </c>
      <c r="D5" s="156">
        <v>12</v>
      </c>
      <c r="E5" s="156" t="s">
        <v>45</v>
      </c>
      <c r="F5" s="156"/>
      <c r="G5" s="156"/>
      <c r="H5" s="162"/>
      <c r="I5" s="162"/>
    </row>
    <row r="6" spans="1:9" x14ac:dyDescent="0.25">
      <c r="A6" s="157" t="s">
        <v>66</v>
      </c>
      <c r="B6" s="126">
        <v>2</v>
      </c>
      <c r="C6" s="156" t="s">
        <v>16</v>
      </c>
      <c r="D6" s="156">
        <v>3</v>
      </c>
      <c r="E6" s="156" t="s">
        <v>46</v>
      </c>
      <c r="F6" s="156"/>
      <c r="G6" s="156"/>
      <c r="H6" s="162"/>
      <c r="I6" s="162"/>
    </row>
    <row r="7" spans="1:9" x14ac:dyDescent="0.25">
      <c r="A7" s="157" t="s">
        <v>602</v>
      </c>
      <c r="B7" s="126">
        <v>2</v>
      </c>
      <c r="C7" s="156" t="s">
        <v>1</v>
      </c>
      <c r="D7" s="156">
        <v>2</v>
      </c>
      <c r="E7" s="156" t="s">
        <v>46</v>
      </c>
      <c r="F7" s="156"/>
      <c r="G7" s="156"/>
      <c r="H7" s="162"/>
      <c r="I7" s="162"/>
    </row>
    <row r="8" spans="1:9" x14ac:dyDescent="0.25">
      <c r="A8" s="157" t="s">
        <v>603</v>
      </c>
      <c r="B8" s="126">
        <v>2</v>
      </c>
      <c r="C8" s="156" t="s">
        <v>1</v>
      </c>
      <c r="D8" s="156">
        <v>3</v>
      </c>
      <c r="E8" s="156" t="s">
        <v>46</v>
      </c>
      <c r="F8" s="156"/>
      <c r="G8" s="156"/>
      <c r="H8" s="162"/>
      <c r="I8" s="162"/>
    </row>
    <row r="9" spans="1:9" x14ac:dyDescent="0.25">
      <c r="A9" s="157" t="s">
        <v>604</v>
      </c>
      <c r="B9" s="126">
        <v>2</v>
      </c>
      <c r="C9" s="156" t="s">
        <v>1</v>
      </c>
      <c r="D9" s="156">
        <v>3</v>
      </c>
      <c r="E9" s="156" t="s">
        <v>46</v>
      </c>
      <c r="F9" s="156"/>
      <c r="G9" s="156"/>
      <c r="H9" s="162"/>
      <c r="I9" s="162"/>
    </row>
    <row r="10" spans="1:9" x14ac:dyDescent="0.25">
      <c r="A10" s="157" t="s">
        <v>605</v>
      </c>
      <c r="B10" s="126">
        <v>2</v>
      </c>
      <c r="C10" s="156" t="s">
        <v>16</v>
      </c>
      <c r="D10" s="156">
        <v>4</v>
      </c>
      <c r="E10" s="156" t="s">
        <v>46</v>
      </c>
      <c r="F10" s="156"/>
      <c r="G10" s="156"/>
      <c r="H10" s="162"/>
      <c r="I10" s="162"/>
    </row>
    <row r="11" spans="1:9" x14ac:dyDescent="0.25">
      <c r="A11" s="157" t="s">
        <v>606</v>
      </c>
      <c r="B11" s="126">
        <v>2</v>
      </c>
      <c r="C11" s="156" t="s">
        <v>1</v>
      </c>
      <c r="D11" s="156">
        <v>2</v>
      </c>
      <c r="E11" s="156" t="s">
        <v>46</v>
      </c>
      <c r="F11" s="156"/>
      <c r="G11" s="156"/>
      <c r="H11" s="162"/>
      <c r="I11" s="162"/>
    </row>
    <row r="12" spans="1:9" x14ac:dyDescent="0.25">
      <c r="A12" s="157" t="s">
        <v>607</v>
      </c>
      <c r="B12" s="126">
        <v>2</v>
      </c>
      <c r="C12" s="156" t="s">
        <v>6</v>
      </c>
      <c r="D12" s="156">
        <v>2</v>
      </c>
      <c r="E12" s="156" t="s">
        <v>46</v>
      </c>
      <c r="F12" s="156"/>
      <c r="G12" s="156"/>
      <c r="H12" s="162"/>
      <c r="I12" s="162"/>
    </row>
    <row r="13" spans="1:9" x14ac:dyDescent="0.25">
      <c r="A13" s="157" t="s">
        <v>608</v>
      </c>
      <c r="B13" s="126">
        <v>2</v>
      </c>
      <c r="C13" s="156" t="s">
        <v>6</v>
      </c>
      <c r="D13" s="156">
        <v>2</v>
      </c>
      <c r="E13" s="156" t="s">
        <v>46</v>
      </c>
      <c r="F13" s="156"/>
      <c r="G13" s="156"/>
      <c r="H13" s="162"/>
      <c r="I13" s="162"/>
    </row>
    <row r="14" spans="1:9" x14ac:dyDescent="0.25">
      <c r="A14" s="157" t="s">
        <v>609</v>
      </c>
      <c r="B14" s="126">
        <v>2</v>
      </c>
      <c r="C14" s="156" t="s">
        <v>16</v>
      </c>
      <c r="D14" s="156">
        <v>2</v>
      </c>
      <c r="E14" s="156" t="s">
        <v>46</v>
      </c>
      <c r="F14" s="156"/>
      <c r="G14" s="156"/>
      <c r="H14" s="162"/>
      <c r="I14" s="162"/>
    </row>
    <row r="15" spans="1:9" x14ac:dyDescent="0.25">
      <c r="A15" s="157" t="s">
        <v>610</v>
      </c>
      <c r="B15" s="126">
        <v>2</v>
      </c>
      <c r="C15" s="156" t="s">
        <v>6</v>
      </c>
      <c r="D15" s="156">
        <v>2</v>
      </c>
      <c r="E15" s="156" t="s">
        <v>46</v>
      </c>
      <c r="F15" s="156"/>
      <c r="G15" s="156"/>
      <c r="H15" s="162"/>
      <c r="I15" s="162"/>
    </row>
    <row r="16" spans="1:9" x14ac:dyDescent="0.25">
      <c r="A16" s="157" t="s">
        <v>611</v>
      </c>
      <c r="B16" s="126">
        <v>2</v>
      </c>
      <c r="C16" s="156" t="s">
        <v>6</v>
      </c>
      <c r="D16" s="156">
        <v>2</v>
      </c>
      <c r="E16" s="156" t="s">
        <v>46</v>
      </c>
      <c r="F16" s="156"/>
      <c r="G16" s="156"/>
      <c r="H16" s="162"/>
      <c r="I16" s="162"/>
    </row>
    <row r="17" spans="1:9" x14ac:dyDescent="0.25">
      <c r="A17" s="157" t="s">
        <v>612</v>
      </c>
      <c r="B17" s="126">
        <v>2</v>
      </c>
      <c r="C17" s="156" t="s">
        <v>6</v>
      </c>
      <c r="D17" s="156">
        <v>2</v>
      </c>
      <c r="E17" s="156" t="s">
        <v>46</v>
      </c>
      <c r="F17" s="156"/>
      <c r="G17" s="156"/>
      <c r="H17" s="162"/>
      <c r="I17" s="162"/>
    </row>
    <row r="18" spans="1:9" x14ac:dyDescent="0.25">
      <c r="A18" s="157" t="s">
        <v>613</v>
      </c>
      <c r="B18" s="126">
        <v>2</v>
      </c>
      <c r="C18" s="156" t="s">
        <v>16</v>
      </c>
      <c r="D18" s="156">
        <v>4</v>
      </c>
      <c r="E18" s="156" t="s">
        <v>46</v>
      </c>
      <c r="F18" s="156"/>
      <c r="G18" s="156"/>
      <c r="H18" s="162"/>
      <c r="I18" s="162"/>
    </row>
    <row r="19" spans="1:9" x14ac:dyDescent="0.25">
      <c r="A19" s="157" t="s">
        <v>614</v>
      </c>
      <c r="B19" s="126">
        <v>2</v>
      </c>
      <c r="C19" s="156" t="s">
        <v>6</v>
      </c>
      <c r="D19" s="156">
        <v>2</v>
      </c>
      <c r="E19" s="156" t="s">
        <v>46</v>
      </c>
      <c r="F19" s="156"/>
      <c r="G19" s="156"/>
      <c r="H19" s="162"/>
      <c r="I19" s="162"/>
    </row>
    <row r="20" spans="1:9" x14ac:dyDescent="0.25">
      <c r="A20" s="157" t="s">
        <v>615</v>
      </c>
      <c r="B20" s="126">
        <v>2</v>
      </c>
      <c r="C20" s="156" t="s">
        <v>6</v>
      </c>
      <c r="D20" s="156">
        <v>2</v>
      </c>
      <c r="E20" s="156" t="s">
        <v>46</v>
      </c>
      <c r="F20" s="156"/>
      <c r="G20" s="156"/>
      <c r="H20" s="162"/>
      <c r="I20" s="162"/>
    </row>
    <row r="21" spans="1:9" x14ac:dyDescent="0.25">
      <c r="A21" s="157" t="s">
        <v>616</v>
      </c>
      <c r="B21" s="126">
        <v>2</v>
      </c>
      <c r="C21" s="156" t="s">
        <v>6</v>
      </c>
      <c r="D21" s="156">
        <v>2</v>
      </c>
      <c r="E21" s="156" t="s">
        <v>46</v>
      </c>
      <c r="F21" s="156"/>
      <c r="G21" s="156"/>
      <c r="H21" s="162"/>
      <c r="I21" s="162"/>
    </row>
    <row r="22" spans="1:9" x14ac:dyDescent="0.25">
      <c r="A22" s="157" t="s">
        <v>617</v>
      </c>
      <c r="B22" s="126">
        <v>2</v>
      </c>
      <c r="C22" s="156" t="s">
        <v>16</v>
      </c>
      <c r="D22" s="156">
        <v>2</v>
      </c>
      <c r="E22" s="156" t="s">
        <v>46</v>
      </c>
      <c r="F22" s="156"/>
      <c r="G22" s="156"/>
      <c r="H22" s="162"/>
      <c r="I22" s="162"/>
    </row>
    <row r="23" spans="1:9" x14ac:dyDescent="0.25">
      <c r="A23" s="157" t="s">
        <v>618</v>
      </c>
      <c r="B23" s="126">
        <v>2</v>
      </c>
      <c r="C23" s="156" t="s">
        <v>35</v>
      </c>
      <c r="D23" s="156">
        <v>1</v>
      </c>
      <c r="E23" s="156" t="s">
        <v>46</v>
      </c>
      <c r="F23" s="156"/>
      <c r="G23" s="156"/>
      <c r="H23" s="162"/>
      <c r="I23" s="162"/>
    </row>
    <row r="24" spans="1:9" x14ac:dyDescent="0.25">
      <c r="A24" s="157" t="s">
        <v>619</v>
      </c>
      <c r="B24" s="126">
        <v>2</v>
      </c>
      <c r="C24" s="156" t="s">
        <v>16</v>
      </c>
      <c r="D24" s="156">
        <v>4</v>
      </c>
      <c r="E24" s="156" t="s">
        <v>46</v>
      </c>
      <c r="F24" s="156"/>
      <c r="G24" s="156"/>
      <c r="H24" s="162"/>
      <c r="I24" s="162"/>
    </row>
    <row r="25" spans="1:9" x14ac:dyDescent="0.25">
      <c r="A25" s="157" t="s">
        <v>620</v>
      </c>
      <c r="B25" s="126">
        <v>2</v>
      </c>
      <c r="C25" s="156" t="s">
        <v>6</v>
      </c>
      <c r="D25" s="156">
        <v>2</v>
      </c>
      <c r="E25" s="156" t="s">
        <v>46</v>
      </c>
      <c r="F25" s="156"/>
      <c r="G25" s="156"/>
      <c r="H25" s="162"/>
      <c r="I25" s="162"/>
    </row>
    <row r="26" spans="1:9" x14ac:dyDescent="0.25">
      <c r="A26" s="157" t="s">
        <v>621</v>
      </c>
      <c r="B26" s="126">
        <v>2</v>
      </c>
      <c r="C26" s="156" t="s">
        <v>16</v>
      </c>
      <c r="D26" s="156">
        <v>4</v>
      </c>
      <c r="E26" s="156" t="s">
        <v>46</v>
      </c>
      <c r="F26" s="156"/>
      <c r="G26" s="156"/>
      <c r="H26" s="162"/>
      <c r="I26" s="162"/>
    </row>
    <row r="27" spans="1:9" x14ac:dyDescent="0.25">
      <c r="A27" s="157" t="s">
        <v>66</v>
      </c>
      <c r="B27" s="126">
        <v>1</v>
      </c>
      <c r="C27" s="156" t="s">
        <v>1</v>
      </c>
      <c r="D27" s="156">
        <v>1</v>
      </c>
      <c r="E27" s="156" t="s">
        <v>46</v>
      </c>
      <c r="F27" s="156"/>
      <c r="G27" s="156"/>
      <c r="H27" s="162"/>
      <c r="I27" s="162"/>
    </row>
    <row r="28" spans="1:9" x14ac:dyDescent="0.25">
      <c r="A28" s="157" t="s">
        <v>66</v>
      </c>
      <c r="B28" s="126">
        <v>1</v>
      </c>
      <c r="C28" s="156" t="s">
        <v>16</v>
      </c>
      <c r="D28" s="156">
        <v>3</v>
      </c>
      <c r="E28" s="156" t="s">
        <v>46</v>
      </c>
      <c r="F28" s="156"/>
      <c r="G28" s="156"/>
      <c r="H28" s="162"/>
      <c r="I28" s="162"/>
    </row>
    <row r="29" spans="1:9" x14ac:dyDescent="0.25">
      <c r="A29" s="157" t="s">
        <v>66</v>
      </c>
      <c r="B29" s="126">
        <v>1</v>
      </c>
      <c r="C29" s="156" t="s">
        <v>41</v>
      </c>
      <c r="D29" s="156">
        <v>13</v>
      </c>
      <c r="E29" s="156" t="s">
        <v>45</v>
      </c>
      <c r="F29" s="156"/>
      <c r="G29" s="156"/>
      <c r="H29" s="162"/>
      <c r="I29" s="162"/>
    </row>
    <row r="30" spans="1:9" x14ac:dyDescent="0.25">
      <c r="A30" s="157" t="s">
        <v>622</v>
      </c>
      <c r="B30" s="126">
        <v>1</v>
      </c>
      <c r="C30" s="156" t="s">
        <v>55</v>
      </c>
      <c r="D30" s="156">
        <v>4</v>
      </c>
      <c r="E30" s="156" t="s">
        <v>46</v>
      </c>
      <c r="F30" s="156"/>
      <c r="G30" s="156"/>
      <c r="H30" s="162"/>
      <c r="I30" s="162"/>
    </row>
    <row r="31" spans="1:9" x14ac:dyDescent="0.25">
      <c r="A31" s="157" t="s">
        <v>623</v>
      </c>
      <c r="B31" s="126">
        <v>1</v>
      </c>
      <c r="C31" s="156" t="s">
        <v>3</v>
      </c>
      <c r="D31" s="156">
        <v>2</v>
      </c>
      <c r="E31" s="156" t="s">
        <v>46</v>
      </c>
      <c r="F31" s="156"/>
      <c r="G31" s="156"/>
      <c r="H31" s="162"/>
      <c r="I31" s="162"/>
    </row>
    <row r="32" spans="1:9" x14ac:dyDescent="0.25">
      <c r="A32" s="157" t="s">
        <v>624</v>
      </c>
      <c r="B32" s="126">
        <v>1</v>
      </c>
      <c r="C32" s="156" t="s">
        <v>3</v>
      </c>
      <c r="D32" s="156">
        <v>2</v>
      </c>
      <c r="E32" s="156" t="s">
        <v>46</v>
      </c>
      <c r="F32" s="156"/>
      <c r="G32" s="156"/>
      <c r="H32" s="162"/>
      <c r="I32" s="162"/>
    </row>
    <row r="33" spans="1:9" x14ac:dyDescent="0.25">
      <c r="A33" s="157" t="s">
        <v>625</v>
      </c>
      <c r="B33" s="126">
        <v>1</v>
      </c>
      <c r="C33" s="156" t="s">
        <v>1</v>
      </c>
      <c r="D33" s="156">
        <v>3</v>
      </c>
      <c r="E33" s="156" t="s">
        <v>46</v>
      </c>
      <c r="F33" s="156"/>
      <c r="G33" s="156"/>
      <c r="H33" s="162"/>
      <c r="I33" s="162"/>
    </row>
    <row r="34" spans="1:9" x14ac:dyDescent="0.25">
      <c r="A34" s="157" t="s">
        <v>626</v>
      </c>
      <c r="B34" s="126">
        <v>1</v>
      </c>
      <c r="C34" s="156" t="s">
        <v>3</v>
      </c>
      <c r="D34" s="156">
        <v>2</v>
      </c>
      <c r="E34" s="156" t="s">
        <v>46</v>
      </c>
      <c r="F34" s="156"/>
      <c r="G34" s="156"/>
      <c r="H34" s="162"/>
      <c r="I34" s="162"/>
    </row>
    <row r="35" spans="1:9" x14ac:dyDescent="0.25">
      <c r="A35" s="157" t="s">
        <v>627</v>
      </c>
      <c r="B35" s="126">
        <v>1</v>
      </c>
      <c r="C35" s="156" t="s">
        <v>16</v>
      </c>
      <c r="D35" s="156">
        <v>4</v>
      </c>
      <c r="E35" s="156" t="s">
        <v>46</v>
      </c>
      <c r="F35" s="156"/>
      <c r="G35" s="156"/>
      <c r="H35" s="162"/>
      <c r="I35" s="162"/>
    </row>
    <row r="36" spans="1:9" x14ac:dyDescent="0.25">
      <c r="A36" s="157" t="s">
        <v>628</v>
      </c>
      <c r="B36" s="126">
        <v>1</v>
      </c>
      <c r="C36" s="156" t="s">
        <v>16</v>
      </c>
      <c r="D36" s="156">
        <v>4</v>
      </c>
      <c r="E36" s="156" t="s">
        <v>46</v>
      </c>
      <c r="F36" s="156"/>
      <c r="G36" s="156"/>
      <c r="H36" s="162"/>
      <c r="I36" s="162"/>
    </row>
    <row r="37" spans="1:9" x14ac:dyDescent="0.25">
      <c r="A37" s="157" t="s">
        <v>629</v>
      </c>
      <c r="B37" s="126">
        <v>1</v>
      </c>
      <c r="C37" s="156" t="s">
        <v>16</v>
      </c>
      <c r="D37" s="156">
        <v>2</v>
      </c>
      <c r="E37" s="156" t="s">
        <v>46</v>
      </c>
      <c r="F37" s="156"/>
      <c r="G37" s="156"/>
      <c r="H37" s="162"/>
      <c r="I37" s="162"/>
    </row>
    <row r="38" spans="1:9" x14ac:dyDescent="0.25">
      <c r="A38" s="157" t="s">
        <v>630</v>
      </c>
      <c r="B38" s="126">
        <v>1</v>
      </c>
      <c r="C38" s="156" t="s">
        <v>1</v>
      </c>
      <c r="D38" s="156">
        <v>6</v>
      </c>
      <c r="E38" s="156" t="s">
        <v>46</v>
      </c>
      <c r="F38" s="156"/>
      <c r="G38" s="156"/>
      <c r="H38" s="162"/>
      <c r="I38" s="162"/>
    </row>
    <row r="39" spans="1:9" x14ac:dyDescent="0.25">
      <c r="A39" s="157" t="s">
        <v>631</v>
      </c>
      <c r="B39" s="126">
        <v>1</v>
      </c>
      <c r="C39" s="156" t="s">
        <v>3</v>
      </c>
      <c r="D39" s="156">
        <v>2</v>
      </c>
      <c r="E39" s="156" t="s">
        <v>46</v>
      </c>
      <c r="F39" s="156"/>
      <c r="G39" s="156"/>
      <c r="H39" s="162"/>
      <c r="I39" s="162"/>
    </row>
    <row r="40" spans="1:9" x14ac:dyDescent="0.25">
      <c r="A40" s="157" t="s">
        <v>632</v>
      </c>
      <c r="B40" s="126">
        <v>1</v>
      </c>
      <c r="C40" s="156" t="s">
        <v>3</v>
      </c>
      <c r="D40" s="156">
        <v>2</v>
      </c>
      <c r="E40" s="156" t="s">
        <v>46</v>
      </c>
      <c r="F40" s="156"/>
      <c r="G40" s="156"/>
      <c r="H40" s="162"/>
      <c r="I40" s="162"/>
    </row>
    <row r="41" spans="1:9" x14ac:dyDescent="0.25">
      <c r="A41" s="157" t="s">
        <v>633</v>
      </c>
      <c r="B41" s="126">
        <v>1</v>
      </c>
      <c r="C41" s="156" t="s">
        <v>3</v>
      </c>
      <c r="D41" s="156">
        <v>1</v>
      </c>
      <c r="E41" s="156" t="s">
        <v>46</v>
      </c>
      <c r="F41" s="156"/>
      <c r="G41" s="156"/>
      <c r="H41" s="162"/>
      <c r="I41" s="162"/>
    </row>
    <row r="42" spans="1:9" x14ac:dyDescent="0.25">
      <c r="A42" s="157" t="s">
        <v>634</v>
      </c>
      <c r="B42" s="126">
        <v>1</v>
      </c>
      <c r="C42" s="156" t="s">
        <v>16</v>
      </c>
      <c r="D42" s="156">
        <v>4</v>
      </c>
      <c r="E42" s="156" t="s">
        <v>46</v>
      </c>
      <c r="F42" s="156"/>
      <c r="G42" s="156"/>
      <c r="H42" s="162"/>
      <c r="I42" s="162"/>
    </row>
    <row r="43" spans="1:9" x14ac:dyDescent="0.25">
      <c r="A43" s="157" t="s">
        <v>635</v>
      </c>
      <c r="B43" s="126">
        <v>1</v>
      </c>
      <c r="C43" s="156" t="s">
        <v>16</v>
      </c>
      <c r="D43" s="156">
        <v>4</v>
      </c>
      <c r="E43" s="156" t="s">
        <v>46</v>
      </c>
      <c r="F43" s="156"/>
      <c r="G43" s="156"/>
      <c r="H43" s="162"/>
      <c r="I43" s="162"/>
    </row>
    <row r="44" spans="1:9" x14ac:dyDescent="0.25">
      <c r="A44" s="157" t="s">
        <v>636</v>
      </c>
      <c r="B44" s="126">
        <v>1</v>
      </c>
      <c r="C44" s="156" t="s">
        <v>3</v>
      </c>
      <c r="D44" s="156">
        <v>4</v>
      </c>
      <c r="E44" s="156" t="s">
        <v>46</v>
      </c>
      <c r="F44" s="156"/>
      <c r="G44" s="156"/>
      <c r="H44" s="162"/>
      <c r="I44" s="162"/>
    </row>
    <row r="45" spans="1:9" x14ac:dyDescent="0.25">
      <c r="A45" s="157" t="s">
        <v>637</v>
      </c>
      <c r="B45" s="126">
        <v>1</v>
      </c>
      <c r="C45" s="156" t="s">
        <v>16</v>
      </c>
      <c r="D45" s="156">
        <v>4</v>
      </c>
      <c r="E45" s="156" t="s">
        <v>46</v>
      </c>
      <c r="F45" s="156"/>
      <c r="G45" s="156"/>
      <c r="H45" s="162"/>
      <c r="I45" s="162"/>
    </row>
    <row r="46" spans="1:9" x14ac:dyDescent="0.25">
      <c r="A46" s="157" t="s">
        <v>638</v>
      </c>
      <c r="B46" s="156">
        <v>1</v>
      </c>
      <c r="C46" s="156" t="s">
        <v>16</v>
      </c>
      <c r="D46" s="156">
        <v>2</v>
      </c>
      <c r="E46" s="156" t="s">
        <v>46</v>
      </c>
      <c r="F46" s="156"/>
      <c r="G46" s="156"/>
      <c r="H46" s="162"/>
      <c r="I46" s="162"/>
    </row>
    <row r="47" spans="1:9" x14ac:dyDescent="0.25">
      <c r="A47" s="157" t="s">
        <v>639</v>
      </c>
      <c r="B47" s="156">
        <v>1</v>
      </c>
      <c r="C47" s="156" t="s">
        <v>2</v>
      </c>
      <c r="D47" s="156">
        <v>2</v>
      </c>
      <c r="E47" s="156" t="s">
        <v>46</v>
      </c>
      <c r="F47" s="156"/>
      <c r="G47" s="156"/>
      <c r="H47" s="162"/>
      <c r="I47" s="162"/>
    </row>
    <row r="48" spans="1:9" x14ac:dyDescent="0.25">
      <c r="A48" s="157" t="s">
        <v>640</v>
      </c>
      <c r="B48" s="156">
        <v>1</v>
      </c>
      <c r="C48" s="156" t="s">
        <v>2</v>
      </c>
      <c r="D48" s="156">
        <v>2</v>
      </c>
      <c r="E48" s="156" t="s">
        <v>46</v>
      </c>
      <c r="F48" s="156"/>
      <c r="G48" s="156"/>
      <c r="H48" s="162"/>
      <c r="I48" s="162"/>
    </row>
    <row r="49" spans="1:9" x14ac:dyDescent="0.25">
      <c r="A49" s="157" t="s">
        <v>641</v>
      </c>
      <c r="B49" s="156">
        <v>1</v>
      </c>
      <c r="C49" s="156" t="s">
        <v>2</v>
      </c>
      <c r="D49" s="156">
        <v>2</v>
      </c>
      <c r="E49" s="156" t="s">
        <v>46</v>
      </c>
      <c r="F49" s="156"/>
      <c r="G49" s="156"/>
      <c r="H49" s="162"/>
      <c r="I49" s="162"/>
    </row>
    <row r="50" spans="1:9" x14ac:dyDescent="0.25">
      <c r="A50" s="157" t="s">
        <v>107</v>
      </c>
      <c r="B50" s="156">
        <v>1</v>
      </c>
      <c r="C50" s="156" t="s">
        <v>0</v>
      </c>
      <c r="D50" s="156">
        <v>4</v>
      </c>
      <c r="E50" s="156" t="s">
        <v>45</v>
      </c>
      <c r="F50" s="156"/>
      <c r="G50" s="156"/>
      <c r="H50" s="162"/>
      <c r="I50" s="162"/>
    </row>
    <row r="51" spans="1:9" x14ac:dyDescent="0.25">
      <c r="A51" s="157" t="s">
        <v>364</v>
      </c>
      <c r="B51" s="156">
        <v>0</v>
      </c>
      <c r="C51" s="156" t="s">
        <v>0</v>
      </c>
      <c r="D51" s="156">
        <v>7</v>
      </c>
      <c r="E51" s="156" t="s">
        <v>45</v>
      </c>
      <c r="F51" s="156"/>
      <c r="G51" s="156"/>
      <c r="H51" s="162"/>
      <c r="I51" s="162"/>
    </row>
    <row r="52" spans="1:9" x14ac:dyDescent="0.25">
      <c r="A52" s="157" t="s">
        <v>364</v>
      </c>
      <c r="B52" s="156">
        <v>0</v>
      </c>
      <c r="C52" s="156" t="s">
        <v>16</v>
      </c>
      <c r="D52" s="156">
        <v>2</v>
      </c>
      <c r="E52" s="156" t="s">
        <v>46</v>
      </c>
      <c r="F52" s="156"/>
      <c r="G52" s="156"/>
      <c r="H52" s="162"/>
      <c r="I52" s="162"/>
    </row>
    <row r="53" spans="1:9" x14ac:dyDescent="0.25">
      <c r="A53" s="157" t="s">
        <v>642</v>
      </c>
      <c r="B53" s="156">
        <v>0</v>
      </c>
      <c r="C53" s="156" t="s">
        <v>55</v>
      </c>
      <c r="D53" s="156">
        <v>6</v>
      </c>
      <c r="E53" s="156" t="s">
        <v>46</v>
      </c>
      <c r="F53" s="156"/>
      <c r="G53" s="156"/>
      <c r="H53" s="162"/>
      <c r="I53" s="162"/>
    </row>
    <row r="54" spans="1:9" x14ac:dyDescent="0.25">
      <c r="A54" s="157" t="s">
        <v>643</v>
      </c>
      <c r="B54" s="156">
        <v>0</v>
      </c>
      <c r="C54" s="156" t="s">
        <v>16</v>
      </c>
      <c r="D54" s="156">
        <v>4</v>
      </c>
      <c r="E54" s="156" t="s">
        <v>46</v>
      </c>
      <c r="F54" s="156"/>
      <c r="G54" s="156"/>
      <c r="H54" s="162"/>
      <c r="I54" s="162"/>
    </row>
    <row r="55" spans="1:9" x14ac:dyDescent="0.25">
      <c r="A55" s="157" t="s">
        <v>644</v>
      </c>
      <c r="B55" s="156">
        <v>0</v>
      </c>
      <c r="C55" s="156" t="s">
        <v>48</v>
      </c>
      <c r="D55" s="156">
        <v>1</v>
      </c>
      <c r="E55" s="156" t="s">
        <v>112</v>
      </c>
      <c r="F55" s="156"/>
      <c r="G55" s="156"/>
      <c r="H55" s="162"/>
      <c r="I55" s="162"/>
    </row>
    <row r="56" spans="1:9" x14ac:dyDescent="0.25">
      <c r="A56" s="157" t="s">
        <v>644</v>
      </c>
      <c r="B56" s="156">
        <v>0</v>
      </c>
      <c r="C56" s="156" t="s">
        <v>16</v>
      </c>
      <c r="D56" s="156">
        <v>2</v>
      </c>
      <c r="E56" s="156" t="s">
        <v>46</v>
      </c>
      <c r="F56" s="156"/>
      <c r="G56" s="156"/>
      <c r="H56" s="162"/>
      <c r="I56" s="162"/>
    </row>
    <row r="57" spans="1:9" x14ac:dyDescent="0.25">
      <c r="A57" s="157" t="s">
        <v>358</v>
      </c>
      <c r="B57" s="156">
        <v>0</v>
      </c>
      <c r="C57" s="156" t="s">
        <v>47</v>
      </c>
      <c r="D57" s="156">
        <v>6</v>
      </c>
      <c r="E57" s="156" t="s">
        <v>112</v>
      </c>
      <c r="F57" s="156"/>
      <c r="G57" s="156"/>
      <c r="H57" s="162"/>
      <c r="I57" s="162"/>
    </row>
    <row r="58" spans="1:9" x14ac:dyDescent="0.25">
      <c r="A58" s="157" t="s">
        <v>645</v>
      </c>
      <c r="B58" s="156">
        <v>0</v>
      </c>
      <c r="C58" s="156" t="s">
        <v>16</v>
      </c>
      <c r="D58" s="156">
        <v>4</v>
      </c>
      <c r="E58" s="156" t="s">
        <v>46</v>
      </c>
      <c r="F58" s="156"/>
      <c r="G58" s="156"/>
      <c r="H58" s="162"/>
      <c r="I58" s="162"/>
    </row>
    <row r="59" spans="1:9" x14ac:dyDescent="0.25">
      <c r="A59" s="157" t="s">
        <v>646</v>
      </c>
      <c r="B59" s="156">
        <v>0</v>
      </c>
      <c r="C59" s="156" t="s">
        <v>15</v>
      </c>
      <c r="D59" s="156">
        <v>1</v>
      </c>
      <c r="E59" s="156" t="s">
        <v>32</v>
      </c>
      <c r="F59" s="156"/>
      <c r="G59" s="156"/>
      <c r="H59" s="162"/>
      <c r="I59" s="162"/>
    </row>
    <row r="60" spans="1:9" x14ac:dyDescent="0.25">
      <c r="A60" s="157" t="s">
        <v>647</v>
      </c>
      <c r="B60" s="156">
        <v>0</v>
      </c>
      <c r="C60" s="156" t="s">
        <v>2</v>
      </c>
      <c r="D60" s="156">
        <v>6</v>
      </c>
      <c r="E60" s="156" t="s">
        <v>46</v>
      </c>
      <c r="F60" s="156"/>
      <c r="G60" s="156"/>
      <c r="H60" s="162"/>
      <c r="I60" s="162"/>
    </row>
    <row r="61" spans="1:9" x14ac:dyDescent="0.25">
      <c r="A61" s="157" t="s">
        <v>648</v>
      </c>
      <c r="B61" s="156">
        <v>0</v>
      </c>
      <c r="C61" s="156" t="s">
        <v>6</v>
      </c>
      <c r="D61" s="156">
        <v>4</v>
      </c>
      <c r="E61" s="156" t="s">
        <v>46</v>
      </c>
      <c r="F61" s="156"/>
      <c r="G61" s="156"/>
      <c r="H61" s="162"/>
      <c r="I61" s="162"/>
    </row>
    <row r="62" spans="1:9" x14ac:dyDescent="0.25">
      <c r="A62" s="157" t="s">
        <v>649</v>
      </c>
      <c r="B62" s="156">
        <v>0</v>
      </c>
      <c r="C62" s="156" t="s">
        <v>3</v>
      </c>
      <c r="D62" s="156">
        <v>6</v>
      </c>
      <c r="E62" s="156" t="s">
        <v>46</v>
      </c>
      <c r="F62" s="156"/>
      <c r="G62" s="156"/>
      <c r="H62" s="162"/>
      <c r="I62" s="162"/>
    </row>
    <row r="63" spans="1:9" x14ac:dyDescent="0.25">
      <c r="A63" s="157" t="s">
        <v>359</v>
      </c>
      <c r="B63" s="156">
        <v>0</v>
      </c>
      <c r="C63" s="156" t="s">
        <v>47</v>
      </c>
      <c r="D63" s="156">
        <v>4</v>
      </c>
      <c r="E63" s="156" t="s">
        <v>112</v>
      </c>
      <c r="F63" s="156"/>
      <c r="G63" s="156"/>
      <c r="H63" s="162"/>
      <c r="I63" s="162"/>
    </row>
    <row r="64" spans="1:9" x14ac:dyDescent="0.25">
      <c r="A64" s="157" t="s">
        <v>229</v>
      </c>
      <c r="B64" s="156">
        <v>0</v>
      </c>
      <c r="C64" s="156" t="s">
        <v>16</v>
      </c>
      <c r="D64" s="156">
        <v>1</v>
      </c>
      <c r="E64" s="156" t="s">
        <v>46</v>
      </c>
      <c r="F64" s="156"/>
      <c r="G64" s="156"/>
      <c r="H64" s="162"/>
      <c r="I64" s="162"/>
    </row>
    <row r="65" spans="1:9" x14ac:dyDescent="0.25">
      <c r="A65" s="157" t="s">
        <v>650</v>
      </c>
      <c r="B65" s="156">
        <v>-1</v>
      </c>
      <c r="C65" s="156" t="s">
        <v>55</v>
      </c>
      <c r="D65" s="156">
        <v>2</v>
      </c>
      <c r="E65" s="156" t="s">
        <v>46</v>
      </c>
      <c r="F65" s="156"/>
      <c r="G65" s="156"/>
      <c r="H65" s="162"/>
      <c r="I65" s="162"/>
    </row>
    <row r="66" spans="1:9" x14ac:dyDescent="0.25">
      <c r="A66" s="157" t="s">
        <v>650</v>
      </c>
      <c r="B66" s="156">
        <v>-1</v>
      </c>
      <c r="C66" s="156" t="s">
        <v>2</v>
      </c>
      <c r="D66" s="156">
        <v>2</v>
      </c>
      <c r="E66" s="156" t="s">
        <v>46</v>
      </c>
      <c r="F66" s="156"/>
      <c r="G66" s="156"/>
      <c r="H66" s="162"/>
      <c r="I66" s="162"/>
    </row>
    <row r="67" spans="1:9" x14ac:dyDescent="0.25">
      <c r="A67" s="157" t="s">
        <v>651</v>
      </c>
      <c r="B67" s="156">
        <v>-1</v>
      </c>
      <c r="C67" s="156" t="s">
        <v>1</v>
      </c>
      <c r="D67" s="156">
        <v>74</v>
      </c>
      <c r="E67" s="156" t="s">
        <v>46</v>
      </c>
      <c r="F67" s="156"/>
      <c r="G67" s="156"/>
      <c r="H67" s="162"/>
      <c r="I67" s="162"/>
    </row>
    <row r="68" spans="1:9" x14ac:dyDescent="0.25">
      <c r="A68" s="157" t="s">
        <v>651</v>
      </c>
      <c r="B68" s="156">
        <v>-1</v>
      </c>
      <c r="C68" s="156" t="s">
        <v>3</v>
      </c>
      <c r="D68" s="156">
        <v>2</v>
      </c>
      <c r="E68" s="156" t="s">
        <v>46</v>
      </c>
      <c r="F68" s="156"/>
      <c r="G68" s="156"/>
      <c r="H68" s="162"/>
      <c r="I68" s="162"/>
    </row>
    <row r="69" spans="1:9" x14ac:dyDescent="0.25">
      <c r="A69" s="157" t="s">
        <v>651</v>
      </c>
      <c r="B69" s="156">
        <v>-1</v>
      </c>
      <c r="C69" s="156" t="s">
        <v>2</v>
      </c>
      <c r="D69" s="156">
        <v>2</v>
      </c>
      <c r="E69" s="156" t="s">
        <v>46</v>
      </c>
      <c r="F69" s="156"/>
      <c r="G69" s="156"/>
      <c r="H69" s="162"/>
      <c r="I69" s="162"/>
    </row>
    <row r="70" spans="1:9" x14ac:dyDescent="0.25">
      <c r="A70" s="157" t="s">
        <v>651</v>
      </c>
      <c r="B70" s="156">
        <v>-1</v>
      </c>
      <c r="C70" s="156" t="s">
        <v>47</v>
      </c>
      <c r="D70" s="156">
        <v>1</v>
      </c>
      <c r="E70" s="156" t="s">
        <v>112</v>
      </c>
      <c r="F70" s="156"/>
      <c r="G70" s="156"/>
      <c r="H70" s="162"/>
      <c r="I70" s="162"/>
    </row>
    <row r="71" spans="1:9" x14ac:dyDescent="0.25">
      <c r="A71" s="157" t="s">
        <v>651</v>
      </c>
      <c r="B71" s="156">
        <v>-1</v>
      </c>
      <c r="C71" s="156" t="s">
        <v>6</v>
      </c>
      <c r="D71" s="156">
        <v>1</v>
      </c>
      <c r="E71" s="156" t="s">
        <v>46</v>
      </c>
      <c r="F71" s="156"/>
      <c r="G71" s="156"/>
      <c r="H71" s="162"/>
      <c r="I71" s="162"/>
    </row>
    <row r="72" spans="1:9" x14ac:dyDescent="0.25">
      <c r="A72" s="157" t="s">
        <v>651</v>
      </c>
      <c r="B72" s="156">
        <v>-1</v>
      </c>
      <c r="C72" s="156" t="s">
        <v>40</v>
      </c>
      <c r="D72" s="156">
        <v>1</v>
      </c>
      <c r="E72" s="156" t="s">
        <v>43</v>
      </c>
      <c r="F72" s="156"/>
      <c r="G72" s="156"/>
      <c r="H72" s="162"/>
      <c r="I72" s="162"/>
    </row>
    <row r="73" spans="1:9" x14ac:dyDescent="0.25">
      <c r="A73" s="157" t="s">
        <v>651</v>
      </c>
      <c r="B73" s="156">
        <v>-1</v>
      </c>
      <c r="C73" s="156" t="s">
        <v>0</v>
      </c>
      <c r="D73" s="156">
        <v>2</v>
      </c>
      <c r="E73" s="156" t="s">
        <v>45</v>
      </c>
      <c r="F73" s="156"/>
      <c r="G73" s="156"/>
      <c r="H73" s="162"/>
      <c r="I73" s="162"/>
    </row>
    <row r="74" spans="1:9" x14ac:dyDescent="0.25">
      <c r="A74" s="157" t="s">
        <v>651</v>
      </c>
      <c r="B74" s="156">
        <v>-1</v>
      </c>
      <c r="C74" s="156" t="s">
        <v>39</v>
      </c>
      <c r="D74" s="156">
        <v>2</v>
      </c>
      <c r="E74" s="156" t="s">
        <v>45</v>
      </c>
      <c r="F74" s="156"/>
      <c r="G74" s="156"/>
      <c r="H74" s="162"/>
      <c r="I74" s="162"/>
    </row>
    <row r="75" spans="1:9" x14ac:dyDescent="0.25">
      <c r="A75" s="157" t="s">
        <v>652</v>
      </c>
      <c r="B75" s="156">
        <v>0</v>
      </c>
      <c r="C75" s="156" t="s">
        <v>48</v>
      </c>
      <c r="D75" s="156">
        <v>1</v>
      </c>
      <c r="E75" s="156" t="s">
        <v>112</v>
      </c>
      <c r="F75" s="156"/>
      <c r="G75" s="156"/>
      <c r="H75" s="162"/>
      <c r="I75" s="162"/>
    </row>
    <row r="76" spans="1:9" x14ac:dyDescent="0.25">
      <c r="A76" s="157" t="s">
        <v>653</v>
      </c>
      <c r="B76" s="156">
        <v>0</v>
      </c>
      <c r="C76" s="156" t="s">
        <v>0</v>
      </c>
      <c r="D76" s="156">
        <v>4</v>
      </c>
      <c r="E76" s="156" t="s">
        <v>45</v>
      </c>
      <c r="F76" s="156"/>
      <c r="G76" s="156"/>
      <c r="H76" s="162"/>
      <c r="I76" s="162"/>
    </row>
    <row r="77" spans="1:9" x14ac:dyDescent="0.25">
      <c r="A77" s="157" t="s">
        <v>654</v>
      </c>
      <c r="B77" s="156">
        <v>0</v>
      </c>
      <c r="C77" s="156" t="s">
        <v>1</v>
      </c>
      <c r="D77" s="156">
        <v>4</v>
      </c>
      <c r="E77" s="156" t="s">
        <v>46</v>
      </c>
      <c r="F77" s="156"/>
      <c r="G77" s="156"/>
      <c r="H77" s="162"/>
      <c r="I77" s="162"/>
    </row>
    <row r="78" spans="1:9" x14ac:dyDescent="0.25">
      <c r="A78" s="157" t="s">
        <v>655</v>
      </c>
      <c r="B78" s="156">
        <v>0</v>
      </c>
      <c r="C78" s="156" t="s">
        <v>2</v>
      </c>
      <c r="D78" s="156">
        <v>4</v>
      </c>
      <c r="E78" s="156" t="s">
        <v>46</v>
      </c>
      <c r="F78" s="156"/>
      <c r="G78" s="156"/>
      <c r="H78" s="162"/>
      <c r="I78" s="162"/>
    </row>
    <row r="79" spans="1:9" x14ac:dyDescent="0.25">
      <c r="A79" s="157" t="s">
        <v>655</v>
      </c>
      <c r="B79" s="156">
        <v>0</v>
      </c>
      <c r="C79" s="156" t="s">
        <v>55</v>
      </c>
      <c r="D79" s="156">
        <v>10</v>
      </c>
      <c r="E79" s="156" t="s">
        <v>46</v>
      </c>
      <c r="F79" s="156"/>
      <c r="G79" s="156"/>
      <c r="H79" s="162"/>
      <c r="I79" s="162"/>
    </row>
    <row r="80" spans="1:9" x14ac:dyDescent="0.25">
      <c r="A80" s="157" t="s">
        <v>358</v>
      </c>
      <c r="B80" s="156">
        <v>0</v>
      </c>
      <c r="C80" s="156" t="s">
        <v>47</v>
      </c>
      <c r="D80" s="156">
        <v>1</v>
      </c>
      <c r="E80" s="156" t="s">
        <v>112</v>
      </c>
      <c r="F80" s="156"/>
      <c r="G80" s="156"/>
      <c r="H80" s="162"/>
      <c r="I80" s="162"/>
    </row>
    <row r="81" spans="1:9" x14ac:dyDescent="0.25">
      <c r="A81" s="157" t="s">
        <v>359</v>
      </c>
      <c r="B81" s="156">
        <v>0</v>
      </c>
      <c r="C81" s="156" t="s">
        <v>47</v>
      </c>
      <c r="D81" s="156">
        <v>1</v>
      </c>
      <c r="E81" s="156" t="s">
        <v>112</v>
      </c>
      <c r="F81" s="156"/>
      <c r="G81" s="156"/>
      <c r="H81" s="162"/>
      <c r="I81" s="162"/>
    </row>
    <row r="82" spans="1:9" x14ac:dyDescent="0.25">
      <c r="A82" s="157" t="s">
        <v>256</v>
      </c>
      <c r="B82" s="156">
        <v>0</v>
      </c>
      <c r="C82" s="156" t="s">
        <v>47</v>
      </c>
      <c r="D82" s="156">
        <v>1</v>
      </c>
      <c r="E82" s="156" t="s">
        <v>112</v>
      </c>
      <c r="F82" s="156"/>
      <c r="G82" s="156"/>
      <c r="H82" s="162"/>
      <c r="I82" s="162"/>
    </row>
    <row r="83" spans="1:9" x14ac:dyDescent="0.25">
      <c r="A83" s="157" t="s">
        <v>433</v>
      </c>
      <c r="B83" s="156">
        <v>0</v>
      </c>
      <c r="C83" s="156" t="s">
        <v>4</v>
      </c>
      <c r="D83" s="156">
        <v>36</v>
      </c>
      <c r="E83" s="156" t="s">
        <v>52</v>
      </c>
      <c r="F83" s="156"/>
      <c r="G83" s="156"/>
      <c r="H83" s="162"/>
      <c r="I83" s="162"/>
    </row>
    <row r="84" spans="1:9" x14ac:dyDescent="0.25">
      <c r="A84" s="157" t="s">
        <v>656</v>
      </c>
      <c r="B84" s="156">
        <v>0</v>
      </c>
      <c r="C84" s="156" t="s">
        <v>4</v>
      </c>
      <c r="D84" s="156">
        <v>9</v>
      </c>
      <c r="E84" s="156" t="s">
        <v>52</v>
      </c>
      <c r="F84" s="156"/>
      <c r="G84" s="156"/>
      <c r="H84" s="162"/>
      <c r="I84" s="162"/>
    </row>
    <row r="85" spans="1:9" x14ac:dyDescent="0.25">
      <c r="A85" s="157" t="s">
        <v>657</v>
      </c>
      <c r="B85" s="156">
        <v>0</v>
      </c>
      <c r="C85" s="156" t="s">
        <v>16</v>
      </c>
      <c r="D85" s="156">
        <v>2</v>
      </c>
      <c r="E85" s="156" t="s">
        <v>46</v>
      </c>
      <c r="F85" s="156"/>
      <c r="G85" s="156"/>
      <c r="H85" s="162"/>
      <c r="I85" s="162"/>
    </row>
    <row r="86" spans="1:9" x14ac:dyDescent="0.25">
      <c r="A86" s="157" t="s">
        <v>657</v>
      </c>
      <c r="B86" s="156">
        <v>0</v>
      </c>
      <c r="C86" s="156" t="s">
        <v>47</v>
      </c>
      <c r="D86" s="156">
        <v>1</v>
      </c>
      <c r="E86" s="156" t="s">
        <v>112</v>
      </c>
      <c r="F86" s="156"/>
      <c r="G86" s="156"/>
      <c r="H86" s="162"/>
      <c r="I86" s="162"/>
    </row>
    <row r="87" spans="1:9" x14ac:dyDescent="0.25">
      <c r="A87" s="157" t="s">
        <v>658</v>
      </c>
      <c r="B87" s="156">
        <v>0</v>
      </c>
      <c r="C87" s="156" t="s">
        <v>16</v>
      </c>
      <c r="D87" s="156">
        <v>3</v>
      </c>
      <c r="E87" s="156" t="s">
        <v>46</v>
      </c>
      <c r="F87" s="156"/>
      <c r="G87" s="156"/>
      <c r="H87" s="162"/>
      <c r="I87" s="162"/>
    </row>
    <row r="88" spans="1:9" x14ac:dyDescent="0.25">
      <c r="A88" s="157" t="s">
        <v>658</v>
      </c>
      <c r="B88" s="156">
        <v>0</v>
      </c>
      <c r="C88" s="156" t="s">
        <v>47</v>
      </c>
      <c r="D88" s="156">
        <v>1</v>
      </c>
      <c r="E88" s="156" t="s">
        <v>112</v>
      </c>
      <c r="F88" s="156"/>
      <c r="G88" s="156"/>
      <c r="H88" s="162"/>
      <c r="I88" s="162"/>
    </row>
    <row r="89" spans="1:9" x14ac:dyDescent="0.25">
      <c r="A89" s="157" t="s">
        <v>659</v>
      </c>
      <c r="B89" s="156">
        <v>0</v>
      </c>
      <c r="C89" s="156" t="s">
        <v>16</v>
      </c>
      <c r="D89" s="156">
        <v>1</v>
      </c>
      <c r="E89" s="156" t="s">
        <v>46</v>
      </c>
      <c r="F89" s="156"/>
      <c r="G89" s="156"/>
      <c r="H89" s="162"/>
      <c r="I89" s="162"/>
    </row>
    <row r="90" spans="1:9" x14ac:dyDescent="0.25">
      <c r="A90" s="157" t="s">
        <v>659</v>
      </c>
      <c r="B90" s="156">
        <v>0</v>
      </c>
      <c r="C90" s="156" t="s">
        <v>47</v>
      </c>
      <c r="D90" s="156">
        <v>1</v>
      </c>
      <c r="E90" s="156" t="s">
        <v>112</v>
      </c>
      <c r="F90" s="156"/>
      <c r="G90" s="156"/>
      <c r="H90" s="162"/>
      <c r="I90" s="162"/>
    </row>
    <row r="91" spans="1:9" x14ac:dyDescent="0.25">
      <c r="A91" s="157" t="s">
        <v>660</v>
      </c>
      <c r="B91" s="156">
        <v>0</v>
      </c>
      <c r="C91" s="156" t="s">
        <v>16</v>
      </c>
      <c r="D91" s="156">
        <v>1</v>
      </c>
      <c r="E91" s="156" t="s">
        <v>46</v>
      </c>
      <c r="F91" s="156"/>
      <c r="G91" s="156"/>
      <c r="H91" s="162"/>
      <c r="I91" s="162"/>
    </row>
    <row r="92" spans="1:9" x14ac:dyDescent="0.25">
      <c r="A92" s="157" t="s">
        <v>660</v>
      </c>
      <c r="B92" s="156">
        <v>0</v>
      </c>
      <c r="C92" s="156" t="s">
        <v>47</v>
      </c>
      <c r="D92" s="156">
        <v>1</v>
      </c>
      <c r="E92" s="156" t="s">
        <v>112</v>
      </c>
      <c r="F92" s="156"/>
      <c r="G92" s="156"/>
      <c r="H92" s="162"/>
      <c r="I92" s="162"/>
    </row>
    <row r="93" spans="1:9" x14ac:dyDescent="0.25">
      <c r="A93" s="157" t="s">
        <v>661</v>
      </c>
      <c r="B93" s="156">
        <v>0</v>
      </c>
      <c r="C93" s="156" t="s">
        <v>3</v>
      </c>
      <c r="D93" s="156">
        <v>4</v>
      </c>
      <c r="E93" s="156" t="s">
        <v>46</v>
      </c>
      <c r="F93" s="156"/>
      <c r="G93" s="156"/>
      <c r="H93" s="162"/>
      <c r="I93" s="162"/>
    </row>
    <row r="94" spans="1:9" x14ac:dyDescent="0.25">
      <c r="A94" s="157" t="s">
        <v>95</v>
      </c>
      <c r="B94" s="156">
        <v>0</v>
      </c>
      <c r="C94" s="156" t="s">
        <v>4</v>
      </c>
      <c r="D94" s="156">
        <v>5</v>
      </c>
      <c r="E94" s="156" t="s">
        <v>52</v>
      </c>
      <c r="F94" s="156"/>
      <c r="G94" s="156"/>
      <c r="H94" s="162"/>
      <c r="I94" s="162"/>
    </row>
    <row r="95" spans="1:9" x14ac:dyDescent="0.25">
      <c r="A95" s="1"/>
      <c r="B95" s="1"/>
      <c r="C95" s="1"/>
      <c r="D95" s="1"/>
      <c r="E95" s="190" t="s">
        <v>118</v>
      </c>
      <c r="F95" s="191"/>
      <c r="G95" s="147">
        <f>SUM(G3:G94)</f>
        <v>0</v>
      </c>
      <c r="H95" s="148"/>
      <c r="I95" s="147">
        <f>SUM(I3:I94)</f>
        <v>0</v>
      </c>
    </row>
    <row r="96" spans="1:9" x14ac:dyDescent="0.25">
      <c r="A96" s="1"/>
      <c r="B96" s="1"/>
      <c r="C96" s="1"/>
      <c r="D96" s="1"/>
      <c r="E96" s="185" t="s">
        <v>119</v>
      </c>
      <c r="F96" s="186"/>
      <c r="G96" s="128"/>
      <c r="H96" s="128"/>
      <c r="I96" s="128"/>
    </row>
  </sheetData>
  <mergeCells count="5">
    <mergeCell ref="E95:F95"/>
    <mergeCell ref="E96:F96"/>
    <mergeCell ref="A1:B1"/>
    <mergeCell ref="C1:D1"/>
    <mergeCell ref="F1:I1"/>
  </mergeCells>
  <conditionalFormatting sqref="C3:C88 E2:E94 D63 D65 D67 D69:D88 D45:D49 C93:D94 D3:D43 A2:D2">
    <cfRule type="cellIs" dxfId="4294" priority="400" operator="equal">
      <formula>#N/A</formula>
    </cfRule>
    <cfRule type="cellIs" dxfId="4293" priority="401" operator="equal">
      <formula>#REF!</formula>
    </cfRule>
  </conditionalFormatting>
  <conditionalFormatting sqref="A23:A27 A28:B84 A94:B94 A93 B85:B93 A85:A88 D50:D51 D44 D66 D68 C58:D58 D64 C45:D45">
    <cfRule type="cellIs" dxfId="4292" priority="398" operator="equal">
      <formula>#N/A</formula>
    </cfRule>
    <cfRule type="cellIs" dxfId="4291" priority="399" operator="equal">
      <formula>#REF!</formula>
    </cfRule>
  </conditionalFormatting>
  <conditionalFormatting sqref="D57">
    <cfRule type="cellIs" dxfId="4290" priority="374" operator="equal">
      <formula>#N/A</formula>
    </cfRule>
    <cfRule type="cellIs" dxfId="4289" priority="375" operator="equal">
      <formula>#REF!</formula>
    </cfRule>
  </conditionalFormatting>
  <conditionalFormatting sqref="D52:D55">
    <cfRule type="cellIs" dxfId="4288" priority="396" operator="equal">
      <formula>#N/A</formula>
    </cfRule>
    <cfRule type="cellIs" dxfId="4287" priority="397" operator="equal">
      <formula>#REF!</formula>
    </cfRule>
  </conditionalFormatting>
  <conditionalFormatting sqref="A3:B22 B23:B76">
    <cfRule type="cellIs" dxfId="4286" priority="394" operator="equal">
      <formula>#N/A</formula>
    </cfRule>
    <cfRule type="cellIs" dxfId="4285" priority="395" operator="equal">
      <formula>#REF!</formula>
    </cfRule>
  </conditionalFormatting>
  <conditionalFormatting sqref="D48">
    <cfRule type="cellIs" dxfId="4284" priority="392" operator="equal">
      <formula>#N/A</formula>
    </cfRule>
    <cfRule type="cellIs" dxfId="4283" priority="393" operator="equal">
      <formula>#REF!</formula>
    </cfRule>
  </conditionalFormatting>
  <conditionalFormatting sqref="D49">
    <cfRule type="cellIs" dxfId="4282" priority="390" operator="equal">
      <formula>#N/A</formula>
    </cfRule>
    <cfRule type="cellIs" dxfId="4281" priority="391" operator="equal">
      <formula>#REF!</formula>
    </cfRule>
  </conditionalFormatting>
  <conditionalFormatting sqref="D54">
    <cfRule type="cellIs" dxfId="4280" priority="386" operator="equal">
      <formula>#N/A</formula>
    </cfRule>
    <cfRule type="cellIs" dxfId="4279" priority="387" operator="equal">
      <formula>#REF!</formula>
    </cfRule>
  </conditionalFormatting>
  <conditionalFormatting sqref="D55">
    <cfRule type="cellIs" dxfId="4278" priority="382" operator="equal">
      <formula>#N/A</formula>
    </cfRule>
    <cfRule type="cellIs" dxfId="4277" priority="383" operator="equal">
      <formula>#REF!</formula>
    </cfRule>
  </conditionalFormatting>
  <conditionalFormatting sqref="D56">
    <cfRule type="cellIs" dxfId="4276" priority="378" operator="equal">
      <formula>#N/A</formula>
    </cfRule>
    <cfRule type="cellIs" dxfId="4275" priority="379" operator="equal">
      <formula>#REF!</formula>
    </cfRule>
  </conditionalFormatting>
  <conditionalFormatting sqref="D58">
    <cfRule type="cellIs" dxfId="4274" priority="370" operator="equal">
      <formula>#N/A</formula>
    </cfRule>
    <cfRule type="cellIs" dxfId="4273" priority="371" operator="equal">
      <formula>#REF!</formula>
    </cfRule>
  </conditionalFormatting>
  <conditionalFormatting sqref="D59">
    <cfRule type="cellIs" dxfId="4272" priority="366" operator="equal">
      <formula>#N/A</formula>
    </cfRule>
    <cfRule type="cellIs" dxfId="4271" priority="367" operator="equal">
      <formula>#REF!</formula>
    </cfRule>
  </conditionalFormatting>
  <conditionalFormatting sqref="D60">
    <cfRule type="cellIs" dxfId="4270" priority="362" operator="equal">
      <formula>#N/A</formula>
    </cfRule>
    <cfRule type="cellIs" dxfId="4269" priority="363" operator="equal">
      <formula>#REF!</formula>
    </cfRule>
  </conditionalFormatting>
  <conditionalFormatting sqref="D61">
    <cfRule type="cellIs" dxfId="4268" priority="358" operator="equal">
      <formula>#N/A</formula>
    </cfRule>
    <cfRule type="cellIs" dxfId="4267" priority="359" operator="equal">
      <formula>#REF!</formula>
    </cfRule>
  </conditionalFormatting>
  <conditionalFormatting sqref="D62">
    <cfRule type="cellIs" dxfId="4266" priority="354" operator="equal">
      <formula>#N/A</formula>
    </cfRule>
    <cfRule type="cellIs" dxfId="4265" priority="355" operator="equal">
      <formula>#REF!</formula>
    </cfRule>
  </conditionalFormatting>
  <conditionalFormatting sqref="C44">
    <cfRule type="cellIs" dxfId="4264" priority="352" operator="equal">
      <formula>#N/A</formula>
    </cfRule>
    <cfRule type="cellIs" dxfId="4263" priority="353" operator="equal">
      <formula>#REF!</formula>
    </cfRule>
  </conditionalFormatting>
  <conditionalFormatting sqref="C55:C56">
    <cfRule type="cellIs" dxfId="4262" priority="350" operator="equal">
      <formula>#N/A</formula>
    </cfRule>
    <cfRule type="cellIs" dxfId="4261" priority="351" operator="equal">
      <formula>#REF!</formula>
    </cfRule>
  </conditionalFormatting>
  <conditionalFormatting sqref="C59">
    <cfRule type="cellIs" dxfId="4260" priority="348" operator="equal">
      <formula>#N/A</formula>
    </cfRule>
    <cfRule type="cellIs" dxfId="4259" priority="349" operator="equal">
      <formula>#REF!</formula>
    </cfRule>
  </conditionalFormatting>
  <conditionalFormatting sqref="C61">
    <cfRule type="cellIs" dxfId="4258" priority="346" operator="equal">
      <formula>#N/A</formula>
    </cfRule>
    <cfRule type="cellIs" dxfId="4257" priority="347" operator="equal">
      <formula>#REF!</formula>
    </cfRule>
  </conditionalFormatting>
  <conditionalFormatting sqref="C44:D44">
    <cfRule type="cellIs" dxfId="4256" priority="343" operator="equal">
      <formula>#N/A</formula>
    </cfRule>
    <cfRule type="cellIs" dxfId="4255" priority="344" operator="equal">
      <formula>#REF!</formula>
    </cfRule>
  </conditionalFormatting>
  <conditionalFormatting sqref="C45">
    <cfRule type="cellIs" dxfId="4254" priority="339" operator="equal">
      <formula>#N/A</formula>
    </cfRule>
    <cfRule type="cellIs" dxfId="4253" priority="340" operator="equal">
      <formula>#REF!</formula>
    </cfRule>
  </conditionalFormatting>
  <conditionalFormatting sqref="C57">
    <cfRule type="cellIs" dxfId="4252" priority="337" operator="equal">
      <formula>#N/A</formula>
    </cfRule>
    <cfRule type="cellIs" dxfId="4251" priority="338" operator="equal">
      <formula>#REF!</formula>
    </cfRule>
  </conditionalFormatting>
  <conditionalFormatting sqref="C72">
    <cfRule type="cellIs" dxfId="4250" priority="335" operator="equal">
      <formula>#N/A</formula>
    </cfRule>
    <cfRule type="cellIs" dxfId="4249" priority="336" operator="equal">
      <formula>#REF!</formula>
    </cfRule>
  </conditionalFormatting>
  <conditionalFormatting sqref="C71">
    <cfRule type="cellIs" dxfId="4248" priority="333" operator="equal">
      <formula>#N/A</formula>
    </cfRule>
    <cfRule type="cellIs" dxfId="4247" priority="334" operator="equal">
      <formula>#REF!</formula>
    </cfRule>
  </conditionalFormatting>
  <conditionalFormatting sqref="C51">
    <cfRule type="cellIs" dxfId="4246" priority="331" operator="equal">
      <formula>#N/A</formula>
    </cfRule>
    <cfRule type="cellIs" dxfId="4245" priority="332" operator="equal">
      <formula>#REF!</formula>
    </cfRule>
  </conditionalFormatting>
  <conditionalFormatting sqref="C62">
    <cfRule type="cellIs" dxfId="4244" priority="329" operator="equal">
      <formula>#N/A</formula>
    </cfRule>
    <cfRule type="cellIs" dxfId="4243" priority="330" operator="equal">
      <formula>#REF!</formula>
    </cfRule>
  </conditionalFormatting>
  <conditionalFormatting sqref="C52">
    <cfRule type="cellIs" dxfId="4242" priority="327" operator="equal">
      <formula>#N/A</formula>
    </cfRule>
    <cfRule type="cellIs" dxfId="4241" priority="328" operator="equal">
      <formula>#REF!</formula>
    </cfRule>
  </conditionalFormatting>
  <conditionalFormatting sqref="D53:D55">
    <cfRule type="cellIs" dxfId="4240" priority="325" operator="equal">
      <formula>#N/A</formula>
    </cfRule>
    <cfRule type="cellIs" dxfId="4239" priority="326" operator="equal">
      <formula>#REF!</formula>
    </cfRule>
  </conditionalFormatting>
  <conditionalFormatting sqref="C56">
    <cfRule type="cellIs" dxfId="4238" priority="323" operator="equal">
      <formula>#N/A</formula>
    </cfRule>
    <cfRule type="cellIs" dxfId="4237" priority="324" operator="equal">
      <formula>#REF!</formula>
    </cfRule>
  </conditionalFormatting>
  <conditionalFormatting sqref="D57">
    <cfRule type="cellIs" dxfId="4236" priority="319" operator="equal">
      <formula>#N/A</formula>
    </cfRule>
    <cfRule type="cellIs" dxfId="4235" priority="320" operator="equal">
      <formula>#REF!</formula>
    </cfRule>
  </conditionalFormatting>
  <conditionalFormatting sqref="C57">
    <cfRule type="cellIs" dxfId="4234" priority="317" operator="equal">
      <formula>#N/A</formula>
    </cfRule>
    <cfRule type="cellIs" dxfId="4233" priority="318" operator="equal">
      <formula>#REF!</formula>
    </cfRule>
  </conditionalFormatting>
  <conditionalFormatting sqref="C57">
    <cfRule type="cellIs" dxfId="4232" priority="315" operator="equal">
      <formula>#N/A</formula>
    </cfRule>
    <cfRule type="cellIs" dxfId="4231" priority="316" operator="equal">
      <formula>#REF!</formula>
    </cfRule>
  </conditionalFormatting>
  <conditionalFormatting sqref="C58">
    <cfRule type="cellIs" dxfId="4230" priority="313" operator="equal">
      <formula>#N/A</formula>
    </cfRule>
    <cfRule type="cellIs" dxfId="4229" priority="314" operator="equal">
      <formula>#REF!</formula>
    </cfRule>
  </conditionalFormatting>
  <conditionalFormatting sqref="D59">
    <cfRule type="cellIs" dxfId="4228" priority="309" operator="equal">
      <formula>#N/A</formula>
    </cfRule>
    <cfRule type="cellIs" dxfId="4227" priority="310" operator="equal">
      <formula>#REF!</formula>
    </cfRule>
  </conditionalFormatting>
  <conditionalFormatting sqref="C59">
    <cfRule type="cellIs" dxfId="4226" priority="307" operator="equal">
      <formula>#N/A</formula>
    </cfRule>
    <cfRule type="cellIs" dxfId="4225" priority="308" operator="equal">
      <formula>#REF!</formula>
    </cfRule>
  </conditionalFormatting>
  <conditionalFormatting sqref="D59">
    <cfRule type="cellIs" dxfId="4224" priority="303" operator="equal">
      <formula>#N/A</formula>
    </cfRule>
    <cfRule type="cellIs" dxfId="4223" priority="304" operator="equal">
      <formula>#REF!</formula>
    </cfRule>
  </conditionalFormatting>
  <conditionalFormatting sqref="C59">
    <cfRule type="cellIs" dxfId="4222" priority="301" operator="equal">
      <formula>#N/A</formula>
    </cfRule>
    <cfRule type="cellIs" dxfId="4221" priority="302" operator="equal">
      <formula>#REF!</formula>
    </cfRule>
  </conditionalFormatting>
  <conditionalFormatting sqref="C59">
    <cfRule type="cellIs" dxfId="4220" priority="299" operator="equal">
      <formula>#N/A</formula>
    </cfRule>
    <cfRule type="cellIs" dxfId="4219" priority="300" operator="equal">
      <formula>#REF!</formula>
    </cfRule>
  </conditionalFormatting>
  <conditionalFormatting sqref="C60">
    <cfRule type="cellIs" dxfId="4218" priority="297" operator="equal">
      <formula>#N/A</formula>
    </cfRule>
    <cfRule type="cellIs" dxfId="4217" priority="298" operator="equal">
      <formula>#REF!</formula>
    </cfRule>
  </conditionalFormatting>
  <conditionalFormatting sqref="C61">
    <cfRule type="cellIs" dxfId="4216" priority="295" operator="equal">
      <formula>#N/A</formula>
    </cfRule>
    <cfRule type="cellIs" dxfId="4215" priority="296" operator="equal">
      <formula>#REF!</formula>
    </cfRule>
  </conditionalFormatting>
  <conditionalFormatting sqref="C61">
    <cfRule type="cellIs" dxfId="4214" priority="293" operator="equal">
      <formula>#N/A</formula>
    </cfRule>
    <cfRule type="cellIs" dxfId="4213" priority="294" operator="equal">
      <formula>#REF!</formula>
    </cfRule>
  </conditionalFormatting>
  <conditionalFormatting sqref="C61">
    <cfRule type="cellIs" dxfId="4212" priority="291" operator="equal">
      <formula>#N/A</formula>
    </cfRule>
    <cfRule type="cellIs" dxfId="4211" priority="292" operator="equal">
      <formula>#REF!</formula>
    </cfRule>
  </conditionalFormatting>
  <conditionalFormatting sqref="C68">
    <cfRule type="cellIs" dxfId="4210" priority="289" operator="equal">
      <formula>#N/A</formula>
    </cfRule>
    <cfRule type="cellIs" dxfId="4209" priority="290" operator="equal">
      <formula>#REF!</formula>
    </cfRule>
  </conditionalFormatting>
  <conditionalFormatting sqref="C68">
    <cfRule type="cellIs" dxfId="4208" priority="287" operator="equal">
      <formula>#N/A</formula>
    </cfRule>
    <cfRule type="cellIs" dxfId="4207" priority="288" operator="equal">
      <formula>#REF!</formula>
    </cfRule>
  </conditionalFormatting>
  <conditionalFormatting sqref="C68">
    <cfRule type="cellIs" dxfId="4206" priority="285" operator="equal">
      <formula>#N/A</formula>
    </cfRule>
    <cfRule type="cellIs" dxfId="4205" priority="286" operator="equal">
      <formula>#REF!</formula>
    </cfRule>
  </conditionalFormatting>
  <conditionalFormatting sqref="D70">
    <cfRule type="cellIs" dxfId="4204" priority="281" operator="equal">
      <formula>#N/A</formula>
    </cfRule>
    <cfRule type="cellIs" dxfId="4203" priority="282" operator="equal">
      <formula>#REF!</formula>
    </cfRule>
  </conditionalFormatting>
  <conditionalFormatting sqref="C70">
    <cfRule type="cellIs" dxfId="4202" priority="279" operator="equal">
      <formula>#N/A</formula>
    </cfRule>
    <cfRule type="cellIs" dxfId="4201" priority="280" operator="equal">
      <formula>#REF!</formula>
    </cfRule>
  </conditionalFormatting>
  <conditionalFormatting sqref="D70">
    <cfRule type="cellIs" dxfId="4200" priority="275" operator="equal">
      <formula>#N/A</formula>
    </cfRule>
    <cfRule type="cellIs" dxfId="4199" priority="276" operator="equal">
      <formula>#REF!</formula>
    </cfRule>
  </conditionalFormatting>
  <conditionalFormatting sqref="C70">
    <cfRule type="cellIs" dxfId="4198" priority="273" operator="equal">
      <formula>#N/A</formula>
    </cfRule>
    <cfRule type="cellIs" dxfId="4197" priority="274" operator="equal">
      <formula>#REF!</formula>
    </cfRule>
  </conditionalFormatting>
  <conditionalFormatting sqref="C70">
    <cfRule type="cellIs" dxfId="4196" priority="271" operator="equal">
      <formula>#N/A</formula>
    </cfRule>
    <cfRule type="cellIs" dxfId="4195" priority="272" operator="equal">
      <formula>#REF!</formula>
    </cfRule>
  </conditionalFormatting>
  <conditionalFormatting sqref="C72">
    <cfRule type="cellIs" dxfId="4194" priority="269" operator="equal">
      <formula>#N/A</formula>
    </cfRule>
    <cfRule type="cellIs" dxfId="4193" priority="270" operator="equal">
      <formula>#REF!</formula>
    </cfRule>
  </conditionalFormatting>
  <conditionalFormatting sqref="C72">
    <cfRule type="cellIs" dxfId="4192" priority="267" operator="equal">
      <formula>#N/A</formula>
    </cfRule>
    <cfRule type="cellIs" dxfId="4191" priority="268" operator="equal">
      <formula>#REF!</formula>
    </cfRule>
  </conditionalFormatting>
  <conditionalFormatting sqref="C72">
    <cfRule type="cellIs" dxfId="4190" priority="265" operator="equal">
      <formula>#N/A</formula>
    </cfRule>
    <cfRule type="cellIs" dxfId="4189" priority="266" operator="equal">
      <formula>#REF!</formula>
    </cfRule>
  </conditionalFormatting>
  <conditionalFormatting sqref="C73">
    <cfRule type="cellIs" dxfId="4188" priority="263" operator="equal">
      <formula>#N/A</formula>
    </cfRule>
    <cfRule type="cellIs" dxfId="4187" priority="264" operator="equal">
      <formula>#REF!</formula>
    </cfRule>
  </conditionalFormatting>
  <conditionalFormatting sqref="C74">
    <cfRule type="cellIs" dxfId="4186" priority="261" operator="equal">
      <formula>#N/A</formula>
    </cfRule>
    <cfRule type="cellIs" dxfId="4185" priority="262" operator="equal">
      <formula>#REF!</formula>
    </cfRule>
  </conditionalFormatting>
  <conditionalFormatting sqref="C74">
    <cfRule type="cellIs" dxfId="4184" priority="259" operator="equal">
      <formula>#N/A</formula>
    </cfRule>
    <cfRule type="cellIs" dxfId="4183" priority="260" operator="equal">
      <formula>#REF!</formula>
    </cfRule>
  </conditionalFormatting>
  <conditionalFormatting sqref="C74">
    <cfRule type="cellIs" dxfId="4182" priority="257" operator="equal">
      <formula>#N/A</formula>
    </cfRule>
    <cfRule type="cellIs" dxfId="4181" priority="258" operator="equal">
      <formula>#REF!</formula>
    </cfRule>
  </conditionalFormatting>
  <conditionalFormatting sqref="C74">
    <cfRule type="cellIs" dxfId="4180" priority="255" operator="equal">
      <formula>#N/A</formula>
    </cfRule>
    <cfRule type="cellIs" dxfId="4179" priority="256" operator="equal">
      <formula>#REF!</formula>
    </cfRule>
  </conditionalFormatting>
  <conditionalFormatting sqref="C75">
    <cfRule type="cellIs" dxfId="4178" priority="253" operator="equal">
      <formula>#N/A</formula>
    </cfRule>
    <cfRule type="cellIs" dxfId="4177" priority="254" operator="equal">
      <formula>#REF!</formula>
    </cfRule>
  </conditionalFormatting>
  <conditionalFormatting sqref="C75">
    <cfRule type="cellIs" dxfId="4176" priority="251" operator="equal">
      <formula>#N/A</formula>
    </cfRule>
    <cfRule type="cellIs" dxfId="4175" priority="252" operator="equal">
      <formula>#REF!</formula>
    </cfRule>
  </conditionalFormatting>
  <conditionalFormatting sqref="C75">
    <cfRule type="cellIs" dxfId="4174" priority="249" operator="equal">
      <formula>#N/A</formula>
    </cfRule>
    <cfRule type="cellIs" dxfId="4173" priority="250" operator="equal">
      <formula>#REF!</formula>
    </cfRule>
  </conditionalFormatting>
  <conditionalFormatting sqref="C75">
    <cfRule type="cellIs" dxfId="4172" priority="247" operator="equal">
      <formula>#N/A</formula>
    </cfRule>
    <cfRule type="cellIs" dxfId="4171" priority="248" operator="equal">
      <formula>#REF!</formula>
    </cfRule>
  </conditionalFormatting>
  <conditionalFormatting sqref="C76">
    <cfRule type="cellIs" dxfId="4170" priority="245" operator="equal">
      <formula>#N/A</formula>
    </cfRule>
    <cfRule type="cellIs" dxfId="4169" priority="246" operator="equal">
      <formula>#REF!</formula>
    </cfRule>
  </conditionalFormatting>
  <conditionalFormatting sqref="C76">
    <cfRule type="cellIs" dxfId="4168" priority="243" operator="equal">
      <formula>#N/A</formula>
    </cfRule>
    <cfRule type="cellIs" dxfId="4167" priority="244" operator="equal">
      <formula>#REF!</formula>
    </cfRule>
  </conditionalFormatting>
  <conditionalFormatting sqref="C76">
    <cfRule type="cellIs" dxfId="4166" priority="241" operator="equal">
      <formula>#N/A</formula>
    </cfRule>
    <cfRule type="cellIs" dxfId="4165" priority="242" operator="equal">
      <formula>#REF!</formula>
    </cfRule>
  </conditionalFormatting>
  <conditionalFormatting sqref="C76">
    <cfRule type="cellIs" dxfId="4164" priority="239" operator="equal">
      <formula>#N/A</formula>
    </cfRule>
    <cfRule type="cellIs" dxfId="4163" priority="240" operator="equal">
      <formula>#REF!</formula>
    </cfRule>
  </conditionalFormatting>
  <conditionalFormatting sqref="C77">
    <cfRule type="cellIs" dxfId="4162" priority="237" operator="equal">
      <formula>#N/A</formula>
    </cfRule>
    <cfRule type="cellIs" dxfId="4161" priority="238" operator="equal">
      <formula>#REF!</formula>
    </cfRule>
  </conditionalFormatting>
  <conditionalFormatting sqref="C77">
    <cfRule type="cellIs" dxfId="4160" priority="235" operator="equal">
      <formula>#N/A</formula>
    </cfRule>
    <cfRule type="cellIs" dxfId="4159" priority="236" operator="equal">
      <formula>#REF!</formula>
    </cfRule>
  </conditionalFormatting>
  <conditionalFormatting sqref="C77">
    <cfRule type="cellIs" dxfId="4158" priority="233" operator="equal">
      <formula>#N/A</formula>
    </cfRule>
    <cfRule type="cellIs" dxfId="4157" priority="234" operator="equal">
      <formula>#REF!</formula>
    </cfRule>
  </conditionalFormatting>
  <conditionalFormatting sqref="C77">
    <cfRule type="cellIs" dxfId="4156" priority="231" operator="equal">
      <formula>#N/A</formula>
    </cfRule>
    <cfRule type="cellIs" dxfId="4155" priority="232" operator="equal">
      <formula>#REF!</formula>
    </cfRule>
  </conditionalFormatting>
  <conditionalFormatting sqref="C78">
    <cfRule type="cellIs" dxfId="4154" priority="229" operator="equal">
      <formula>#N/A</formula>
    </cfRule>
    <cfRule type="cellIs" dxfId="4153" priority="230" operator="equal">
      <formula>#REF!</formula>
    </cfRule>
  </conditionalFormatting>
  <conditionalFormatting sqref="C78">
    <cfRule type="cellIs" dxfId="4152" priority="227" operator="equal">
      <formula>#N/A</formula>
    </cfRule>
    <cfRule type="cellIs" dxfId="4151" priority="228" operator="equal">
      <formula>#REF!</formula>
    </cfRule>
  </conditionalFormatting>
  <conditionalFormatting sqref="C78">
    <cfRule type="cellIs" dxfId="4150" priority="225" operator="equal">
      <formula>#N/A</formula>
    </cfRule>
    <cfRule type="cellIs" dxfId="4149" priority="226" operator="equal">
      <formula>#REF!</formula>
    </cfRule>
  </conditionalFormatting>
  <conditionalFormatting sqref="C78">
    <cfRule type="cellIs" dxfId="4148" priority="223" operator="equal">
      <formula>#N/A</formula>
    </cfRule>
    <cfRule type="cellIs" dxfId="4147" priority="224" operator="equal">
      <formula>#REF!</formula>
    </cfRule>
  </conditionalFormatting>
  <conditionalFormatting sqref="C81">
    <cfRule type="cellIs" dxfId="4146" priority="221" operator="equal">
      <formula>#N/A</formula>
    </cfRule>
    <cfRule type="cellIs" dxfId="4145" priority="222" operator="equal">
      <formula>#REF!</formula>
    </cfRule>
  </conditionalFormatting>
  <conditionalFormatting sqref="C81">
    <cfRule type="cellIs" dxfId="4144" priority="219" operator="equal">
      <formula>#N/A</formula>
    </cfRule>
    <cfRule type="cellIs" dxfId="4143" priority="220" operator="equal">
      <formula>#REF!</formula>
    </cfRule>
  </conditionalFormatting>
  <conditionalFormatting sqref="C81">
    <cfRule type="cellIs" dxfId="4142" priority="217" operator="equal">
      <formula>#N/A</formula>
    </cfRule>
    <cfRule type="cellIs" dxfId="4141" priority="218" operator="equal">
      <formula>#REF!</formula>
    </cfRule>
  </conditionalFormatting>
  <conditionalFormatting sqref="C81">
    <cfRule type="cellIs" dxfId="4140" priority="215" operator="equal">
      <formula>#N/A</formula>
    </cfRule>
    <cfRule type="cellIs" dxfId="4139" priority="216" operator="equal">
      <formula>#REF!</formula>
    </cfRule>
  </conditionalFormatting>
  <conditionalFormatting sqref="C82">
    <cfRule type="cellIs" dxfId="4138" priority="213" operator="equal">
      <formula>#N/A</formula>
    </cfRule>
    <cfRule type="cellIs" dxfId="4137" priority="214" operator="equal">
      <formula>#REF!</formula>
    </cfRule>
  </conditionalFormatting>
  <conditionalFormatting sqref="C82">
    <cfRule type="cellIs" dxfId="4136" priority="211" operator="equal">
      <formula>#N/A</formula>
    </cfRule>
    <cfRule type="cellIs" dxfId="4135" priority="212" operator="equal">
      <formula>#REF!</formula>
    </cfRule>
  </conditionalFormatting>
  <conditionalFormatting sqref="C82">
    <cfRule type="cellIs" dxfId="4134" priority="209" operator="equal">
      <formula>#N/A</formula>
    </cfRule>
    <cfRule type="cellIs" dxfId="4133" priority="210" operator="equal">
      <formula>#REF!</formula>
    </cfRule>
  </conditionalFormatting>
  <conditionalFormatting sqref="C82">
    <cfRule type="cellIs" dxfId="4132" priority="207" operator="equal">
      <formula>#N/A</formula>
    </cfRule>
    <cfRule type="cellIs" dxfId="4131" priority="208" operator="equal">
      <formula>#REF!</formula>
    </cfRule>
  </conditionalFormatting>
  <conditionalFormatting sqref="C83">
    <cfRule type="cellIs" dxfId="4130" priority="205" operator="equal">
      <formula>#N/A</formula>
    </cfRule>
    <cfRule type="cellIs" dxfId="4129" priority="206" operator="equal">
      <formula>#REF!</formula>
    </cfRule>
  </conditionalFormatting>
  <conditionalFormatting sqref="C83">
    <cfRule type="cellIs" dxfId="4128" priority="203" operator="equal">
      <formula>#N/A</formula>
    </cfRule>
    <cfRule type="cellIs" dxfId="4127" priority="204" operator="equal">
      <formula>#REF!</formula>
    </cfRule>
  </conditionalFormatting>
  <conditionalFormatting sqref="C83">
    <cfRule type="cellIs" dxfId="4126" priority="201" operator="equal">
      <formula>#N/A</formula>
    </cfRule>
    <cfRule type="cellIs" dxfId="4125" priority="202" operator="equal">
      <formula>#REF!</formula>
    </cfRule>
  </conditionalFormatting>
  <conditionalFormatting sqref="C83">
    <cfRule type="cellIs" dxfId="4124" priority="199" operator="equal">
      <formula>#N/A</formula>
    </cfRule>
    <cfRule type="cellIs" dxfId="4123" priority="200" operator="equal">
      <formula>#REF!</formula>
    </cfRule>
  </conditionalFormatting>
  <conditionalFormatting sqref="C93 C84:C88">
    <cfRule type="cellIs" dxfId="4122" priority="197" operator="equal">
      <formula>#N/A</formula>
    </cfRule>
    <cfRule type="cellIs" dxfId="4121" priority="198" operator="equal">
      <formula>#REF!</formula>
    </cfRule>
  </conditionalFormatting>
  <conditionalFormatting sqref="C93 C84:C88">
    <cfRule type="cellIs" dxfId="4120" priority="195" operator="equal">
      <formula>#N/A</formula>
    </cfRule>
    <cfRule type="cellIs" dxfId="4119" priority="196" operator="equal">
      <formula>#REF!</formula>
    </cfRule>
  </conditionalFormatting>
  <conditionalFormatting sqref="C93 C84:C88">
    <cfRule type="cellIs" dxfId="4118" priority="193" operator="equal">
      <formula>#N/A</formula>
    </cfRule>
    <cfRule type="cellIs" dxfId="4117" priority="194" operator="equal">
      <formula>#REF!</formula>
    </cfRule>
  </conditionalFormatting>
  <conditionalFormatting sqref="C93 C84:C88">
    <cfRule type="cellIs" dxfId="4116" priority="191" operator="equal">
      <formula>#N/A</formula>
    </cfRule>
    <cfRule type="cellIs" dxfId="4115" priority="192" operator="equal">
      <formula>#REF!</formula>
    </cfRule>
  </conditionalFormatting>
  <conditionalFormatting sqref="C94">
    <cfRule type="cellIs" dxfId="4114" priority="189" operator="equal">
      <formula>#N/A</formula>
    </cfRule>
    <cfRule type="cellIs" dxfId="4113" priority="190" operator="equal">
      <formula>#REF!</formula>
    </cfRule>
  </conditionalFormatting>
  <conditionalFormatting sqref="C94">
    <cfRule type="cellIs" dxfId="4112" priority="187" operator="equal">
      <formula>#N/A</formula>
    </cfRule>
    <cfRule type="cellIs" dxfId="4111" priority="188" operator="equal">
      <formula>#REF!</formula>
    </cfRule>
  </conditionalFormatting>
  <conditionalFormatting sqref="C94">
    <cfRule type="cellIs" dxfId="4110" priority="185" operator="equal">
      <formula>#N/A</formula>
    </cfRule>
    <cfRule type="cellIs" dxfId="4109" priority="186" operator="equal">
      <formula>#REF!</formula>
    </cfRule>
  </conditionalFormatting>
  <conditionalFormatting sqref="C94">
    <cfRule type="cellIs" dxfId="4108" priority="183" operator="equal">
      <formula>#N/A</formula>
    </cfRule>
    <cfRule type="cellIs" dxfId="4107" priority="184" operator="equal">
      <formula>#REF!</formula>
    </cfRule>
  </conditionalFormatting>
  <conditionalFormatting sqref="C51">
    <cfRule type="cellIs" dxfId="4106" priority="181" operator="equal">
      <formula>#N/A</formula>
    </cfRule>
    <cfRule type="cellIs" dxfId="4105" priority="182" operator="equal">
      <formula>#REF!</formula>
    </cfRule>
  </conditionalFormatting>
  <conditionalFormatting sqref="C60">
    <cfRule type="cellIs" dxfId="4104" priority="179" operator="equal">
      <formula>#N/A</formula>
    </cfRule>
    <cfRule type="cellIs" dxfId="4103" priority="180" operator="equal">
      <formula>#REF!</formula>
    </cfRule>
  </conditionalFormatting>
  <conditionalFormatting sqref="C62">
    <cfRule type="cellIs" dxfId="4102" priority="177" operator="equal">
      <formula>#N/A</formula>
    </cfRule>
    <cfRule type="cellIs" dxfId="4101" priority="178" operator="equal">
      <formula>#REF!</formula>
    </cfRule>
  </conditionalFormatting>
  <conditionalFormatting sqref="C46">
    <cfRule type="cellIs" dxfId="4100" priority="175" operator="equal">
      <formula>#N/A</formula>
    </cfRule>
    <cfRule type="cellIs" dxfId="4099" priority="176" operator="equal">
      <formula>#REF!</formula>
    </cfRule>
  </conditionalFormatting>
  <conditionalFormatting sqref="C46">
    <cfRule type="cellIs" dxfId="4098" priority="173" operator="equal">
      <formula>#N/A</formula>
    </cfRule>
    <cfRule type="cellIs" dxfId="4097" priority="174" operator="equal">
      <formula>#REF!</formula>
    </cfRule>
  </conditionalFormatting>
  <conditionalFormatting sqref="C56">
    <cfRule type="cellIs" dxfId="4096" priority="171" operator="equal">
      <formula>#N/A</formula>
    </cfRule>
    <cfRule type="cellIs" dxfId="4095" priority="172" operator="equal">
      <formula>#REF!</formula>
    </cfRule>
  </conditionalFormatting>
  <conditionalFormatting sqref="C58">
    <cfRule type="cellIs" dxfId="4094" priority="169" operator="equal">
      <formula>#N/A</formula>
    </cfRule>
    <cfRule type="cellIs" dxfId="4093" priority="170" operator="equal">
      <formula>#REF!</formula>
    </cfRule>
  </conditionalFormatting>
  <conditionalFormatting sqref="C63">
    <cfRule type="cellIs" dxfId="4092" priority="167" operator="equal">
      <formula>#N/A</formula>
    </cfRule>
    <cfRule type="cellIs" dxfId="4091" priority="168" operator="equal">
      <formula>#REF!</formula>
    </cfRule>
  </conditionalFormatting>
  <conditionalFormatting sqref="C63">
    <cfRule type="cellIs" dxfId="4090" priority="165" operator="equal">
      <formula>#N/A</formula>
    </cfRule>
    <cfRule type="cellIs" dxfId="4089" priority="166" operator="equal">
      <formula>#REF!</formula>
    </cfRule>
  </conditionalFormatting>
  <conditionalFormatting sqref="C63">
    <cfRule type="cellIs" dxfId="4088" priority="163" operator="equal">
      <formula>#N/A</formula>
    </cfRule>
    <cfRule type="cellIs" dxfId="4087" priority="164" operator="equal">
      <formula>#REF!</formula>
    </cfRule>
  </conditionalFormatting>
  <conditionalFormatting sqref="C64">
    <cfRule type="cellIs" dxfId="4086" priority="161" operator="equal">
      <formula>#N/A</formula>
    </cfRule>
    <cfRule type="cellIs" dxfId="4085" priority="162" operator="equal">
      <formula>#REF!</formula>
    </cfRule>
  </conditionalFormatting>
  <conditionalFormatting sqref="C76">
    <cfRule type="cellIs" dxfId="4084" priority="159" operator="equal">
      <formula>#N/A</formula>
    </cfRule>
    <cfRule type="cellIs" dxfId="4083" priority="160" operator="equal">
      <formula>#REF!</formula>
    </cfRule>
  </conditionalFormatting>
  <conditionalFormatting sqref="B77:B94">
    <cfRule type="cellIs" dxfId="4082" priority="157" operator="equal">
      <formula>#N/A</formula>
    </cfRule>
    <cfRule type="cellIs" dxfId="4081" priority="158" operator="equal">
      <formula>#REF!</formula>
    </cfRule>
  </conditionalFormatting>
  <conditionalFormatting sqref="B77:B94">
    <cfRule type="cellIs" dxfId="4080" priority="155" operator="equal">
      <formula>#N/A</formula>
    </cfRule>
    <cfRule type="cellIs" dxfId="4079" priority="156" operator="equal">
      <formula>#REF!</formula>
    </cfRule>
  </conditionalFormatting>
  <conditionalFormatting sqref="C80">
    <cfRule type="cellIs" dxfId="4078" priority="153" operator="equal">
      <formula>#N/A</formula>
    </cfRule>
    <cfRule type="cellIs" dxfId="4077" priority="154" operator="equal">
      <formula>#REF!</formula>
    </cfRule>
  </conditionalFormatting>
  <conditionalFormatting sqref="C80">
    <cfRule type="cellIs" dxfId="4076" priority="151" operator="equal">
      <formula>#N/A</formula>
    </cfRule>
    <cfRule type="cellIs" dxfId="4075" priority="152" operator="equal">
      <formula>#REF!</formula>
    </cfRule>
  </conditionalFormatting>
  <conditionalFormatting sqref="C80">
    <cfRule type="cellIs" dxfId="4074" priority="149" operator="equal">
      <formula>#N/A</formula>
    </cfRule>
    <cfRule type="cellIs" dxfId="4073" priority="150" operator="equal">
      <formula>#REF!</formula>
    </cfRule>
  </conditionalFormatting>
  <conditionalFormatting sqref="C81">
    <cfRule type="cellIs" dxfId="4072" priority="147" operator="equal">
      <formula>#N/A</formula>
    </cfRule>
    <cfRule type="cellIs" dxfId="4071" priority="148" operator="equal">
      <formula>#REF!</formula>
    </cfRule>
  </conditionalFormatting>
  <conditionalFormatting sqref="C81">
    <cfRule type="cellIs" dxfId="4070" priority="145" operator="equal">
      <formula>#N/A</formula>
    </cfRule>
    <cfRule type="cellIs" dxfId="4069" priority="146" operator="equal">
      <formula>#REF!</formula>
    </cfRule>
  </conditionalFormatting>
  <conditionalFormatting sqref="C81">
    <cfRule type="cellIs" dxfId="4068" priority="143" operator="equal">
      <formula>#N/A</formula>
    </cfRule>
    <cfRule type="cellIs" dxfId="4067" priority="144" operator="equal">
      <formula>#REF!</formula>
    </cfRule>
  </conditionalFormatting>
  <conditionalFormatting sqref="C82">
    <cfRule type="cellIs" dxfId="4066" priority="141" operator="equal">
      <formula>#N/A</formula>
    </cfRule>
    <cfRule type="cellIs" dxfId="4065" priority="142" operator="equal">
      <formula>#REF!</formula>
    </cfRule>
  </conditionalFormatting>
  <conditionalFormatting sqref="C82">
    <cfRule type="cellIs" dxfId="4064" priority="139" operator="equal">
      <formula>#N/A</formula>
    </cfRule>
    <cfRule type="cellIs" dxfId="4063" priority="140" operator="equal">
      <formula>#REF!</formula>
    </cfRule>
  </conditionalFormatting>
  <conditionalFormatting sqref="C82">
    <cfRule type="cellIs" dxfId="4062" priority="137" operator="equal">
      <formula>#N/A</formula>
    </cfRule>
    <cfRule type="cellIs" dxfId="4061" priority="138" operator="equal">
      <formula>#REF!</formula>
    </cfRule>
  </conditionalFormatting>
  <conditionalFormatting sqref="C93 C84:C88">
    <cfRule type="cellIs" dxfId="4060" priority="135" operator="equal">
      <formula>#N/A</formula>
    </cfRule>
    <cfRule type="cellIs" dxfId="4059" priority="136" operator="equal">
      <formula>#REF!</formula>
    </cfRule>
  </conditionalFormatting>
  <conditionalFormatting sqref="C93 C84:C88">
    <cfRule type="cellIs" dxfId="4058" priority="133" operator="equal">
      <formula>#N/A</formula>
    </cfRule>
    <cfRule type="cellIs" dxfId="4057" priority="134" operator="equal">
      <formula>#REF!</formula>
    </cfRule>
  </conditionalFormatting>
  <conditionalFormatting sqref="C93 C84:C88">
    <cfRule type="cellIs" dxfId="4056" priority="131" operator="equal">
      <formula>#N/A</formula>
    </cfRule>
    <cfRule type="cellIs" dxfId="4055" priority="132" operator="equal">
      <formula>#REF!</formula>
    </cfRule>
  </conditionalFormatting>
  <conditionalFormatting sqref="C93 C84:C88">
    <cfRule type="cellIs" dxfId="4054" priority="129" operator="equal">
      <formula>#N/A</formula>
    </cfRule>
    <cfRule type="cellIs" dxfId="4053" priority="130" operator="equal">
      <formula>#REF!</formula>
    </cfRule>
  </conditionalFormatting>
  <conditionalFormatting sqref="C94">
    <cfRule type="cellIs" dxfId="4052" priority="127" operator="equal">
      <formula>#N/A</formula>
    </cfRule>
    <cfRule type="cellIs" dxfId="4051" priority="128" operator="equal">
      <formula>#REF!</formula>
    </cfRule>
  </conditionalFormatting>
  <conditionalFormatting sqref="C94">
    <cfRule type="cellIs" dxfId="4050" priority="125" operator="equal">
      <formula>#N/A</formula>
    </cfRule>
    <cfRule type="cellIs" dxfId="4049" priority="126" operator="equal">
      <formula>#REF!</formula>
    </cfRule>
  </conditionalFormatting>
  <conditionalFormatting sqref="C94">
    <cfRule type="cellIs" dxfId="4048" priority="123" operator="equal">
      <formula>#N/A</formula>
    </cfRule>
    <cfRule type="cellIs" dxfId="4047" priority="124" operator="equal">
      <formula>#REF!</formula>
    </cfRule>
  </conditionalFormatting>
  <conditionalFormatting sqref="C94">
    <cfRule type="cellIs" dxfId="4046" priority="121" operator="equal">
      <formula>#N/A</formula>
    </cfRule>
    <cfRule type="cellIs" dxfId="4045" priority="122" operator="equal">
      <formula>#REF!</formula>
    </cfRule>
  </conditionalFormatting>
  <conditionalFormatting sqref="D89:D90">
    <cfRule type="cellIs" dxfId="4044" priority="119" operator="equal">
      <formula>#N/A</formula>
    </cfRule>
    <cfRule type="cellIs" dxfId="4043" priority="120" operator="equal">
      <formula>#REF!</formula>
    </cfRule>
  </conditionalFormatting>
  <conditionalFormatting sqref="A89:A92">
    <cfRule type="cellIs" dxfId="4042" priority="117" operator="equal">
      <formula>#N/A</formula>
    </cfRule>
    <cfRule type="cellIs" dxfId="4041" priority="118" operator="equal">
      <formula>#REF!</formula>
    </cfRule>
  </conditionalFormatting>
  <conditionalFormatting sqref="C85">
    <cfRule type="cellIs" dxfId="4040" priority="114" operator="equal">
      <formula>#N/A</formula>
    </cfRule>
    <cfRule type="cellIs" dxfId="4039" priority="115" operator="equal">
      <formula>#REF!</formula>
    </cfRule>
  </conditionalFormatting>
  <conditionalFormatting sqref="C86">
    <cfRule type="cellIs" dxfId="4038" priority="112" operator="equal">
      <formula>#N/A</formula>
    </cfRule>
    <cfRule type="cellIs" dxfId="4037" priority="113" operator="equal">
      <formula>#REF!</formula>
    </cfRule>
  </conditionalFormatting>
  <conditionalFormatting sqref="C86">
    <cfRule type="cellIs" dxfId="4036" priority="110" operator="equal">
      <formula>#N/A</formula>
    </cfRule>
    <cfRule type="cellIs" dxfId="4035" priority="111" operator="equal">
      <formula>#REF!</formula>
    </cfRule>
  </conditionalFormatting>
  <conditionalFormatting sqref="C86">
    <cfRule type="cellIs" dxfId="4034" priority="108" operator="equal">
      <formula>#N/A</formula>
    </cfRule>
    <cfRule type="cellIs" dxfId="4033" priority="109" operator="equal">
      <formula>#REF!</formula>
    </cfRule>
  </conditionalFormatting>
  <conditionalFormatting sqref="C87">
    <cfRule type="cellIs" dxfId="4032" priority="106" operator="equal">
      <formula>#N/A</formula>
    </cfRule>
    <cfRule type="cellIs" dxfId="4031" priority="107" operator="equal">
      <formula>#REF!</formula>
    </cfRule>
  </conditionalFormatting>
  <conditionalFormatting sqref="C88">
    <cfRule type="cellIs" dxfId="4030" priority="104" operator="equal">
      <formula>#N/A</formula>
    </cfRule>
    <cfRule type="cellIs" dxfId="4029" priority="105" operator="equal">
      <formula>#REF!</formula>
    </cfRule>
  </conditionalFormatting>
  <conditionalFormatting sqref="C88">
    <cfRule type="cellIs" dxfId="4028" priority="102" operator="equal">
      <formula>#N/A</formula>
    </cfRule>
    <cfRule type="cellIs" dxfId="4027" priority="103" operator="equal">
      <formula>#REF!</formula>
    </cfRule>
  </conditionalFormatting>
  <conditionalFormatting sqref="C88">
    <cfRule type="cellIs" dxfId="4026" priority="100" operator="equal">
      <formula>#N/A</formula>
    </cfRule>
    <cfRule type="cellIs" dxfId="4025" priority="101" operator="equal">
      <formula>#REF!</formula>
    </cfRule>
  </conditionalFormatting>
  <conditionalFormatting sqref="C89:C90">
    <cfRule type="cellIs" dxfId="4024" priority="98" operator="equal">
      <formula>#N/A</formula>
    </cfRule>
    <cfRule type="cellIs" dxfId="4023" priority="99" operator="equal">
      <formula>#REF!</formula>
    </cfRule>
  </conditionalFormatting>
  <conditionalFormatting sqref="C89:C90">
    <cfRule type="cellIs" dxfId="4022" priority="95" operator="equal">
      <formula>#N/A</formula>
    </cfRule>
    <cfRule type="cellIs" dxfId="4021" priority="96" operator="equal">
      <formula>#REF!</formula>
    </cfRule>
  </conditionalFormatting>
  <conditionalFormatting sqref="C89:C90">
    <cfRule type="cellIs" dxfId="4020" priority="93" operator="equal">
      <formula>#N/A</formula>
    </cfRule>
    <cfRule type="cellIs" dxfId="4019" priority="94" operator="equal">
      <formula>#REF!</formula>
    </cfRule>
  </conditionalFormatting>
  <conditionalFormatting sqref="C89:C90">
    <cfRule type="cellIs" dxfId="4018" priority="91" operator="equal">
      <formula>#N/A</formula>
    </cfRule>
    <cfRule type="cellIs" dxfId="4017" priority="92" operator="equal">
      <formula>#REF!</formula>
    </cfRule>
  </conditionalFormatting>
  <conditionalFormatting sqref="C89:C90">
    <cfRule type="cellIs" dxfId="4016" priority="89" operator="equal">
      <formula>#N/A</formula>
    </cfRule>
    <cfRule type="cellIs" dxfId="4015" priority="90" operator="equal">
      <formula>#REF!</formula>
    </cfRule>
  </conditionalFormatting>
  <conditionalFormatting sqref="C89:C90">
    <cfRule type="cellIs" dxfId="4014" priority="87" operator="equal">
      <formula>#N/A</formula>
    </cfRule>
    <cfRule type="cellIs" dxfId="4013" priority="88" operator="equal">
      <formula>#REF!</formula>
    </cfRule>
  </conditionalFormatting>
  <conditionalFormatting sqref="C89:C90">
    <cfRule type="cellIs" dxfId="4012" priority="85" operator="equal">
      <formula>#N/A</formula>
    </cfRule>
    <cfRule type="cellIs" dxfId="4011" priority="86" operator="equal">
      <formula>#REF!</formula>
    </cfRule>
  </conditionalFormatting>
  <conditionalFormatting sqref="C89:C90">
    <cfRule type="cellIs" dxfId="4010" priority="83" operator="equal">
      <formula>#N/A</formula>
    </cfRule>
    <cfRule type="cellIs" dxfId="4009" priority="84" operator="equal">
      <formula>#REF!</formula>
    </cfRule>
  </conditionalFormatting>
  <conditionalFormatting sqref="C89:C90">
    <cfRule type="cellIs" dxfId="4008" priority="81" operator="equal">
      <formula>#N/A</formula>
    </cfRule>
    <cfRule type="cellIs" dxfId="4007" priority="82" operator="equal">
      <formula>#REF!</formula>
    </cfRule>
  </conditionalFormatting>
  <conditionalFormatting sqref="C89">
    <cfRule type="cellIs" dxfId="4006" priority="79" operator="equal">
      <formula>#N/A</formula>
    </cfRule>
    <cfRule type="cellIs" dxfId="4005" priority="80" operator="equal">
      <formula>#REF!</formula>
    </cfRule>
  </conditionalFormatting>
  <conditionalFormatting sqref="C90">
    <cfRule type="cellIs" dxfId="4004" priority="77" operator="equal">
      <formula>#N/A</formula>
    </cfRule>
    <cfRule type="cellIs" dxfId="4003" priority="78" operator="equal">
      <formula>#REF!</formula>
    </cfRule>
  </conditionalFormatting>
  <conditionalFormatting sqref="C90">
    <cfRule type="cellIs" dxfId="4002" priority="75" operator="equal">
      <formula>#N/A</formula>
    </cfRule>
    <cfRule type="cellIs" dxfId="4001" priority="76" operator="equal">
      <formula>#REF!</formula>
    </cfRule>
  </conditionalFormatting>
  <conditionalFormatting sqref="C90">
    <cfRule type="cellIs" dxfId="4000" priority="73" operator="equal">
      <formula>#N/A</formula>
    </cfRule>
    <cfRule type="cellIs" dxfId="3999" priority="74" operator="equal">
      <formula>#REF!</formula>
    </cfRule>
  </conditionalFormatting>
  <conditionalFormatting sqref="D91:D92">
    <cfRule type="cellIs" dxfId="3998" priority="68" operator="equal">
      <formula>#N/A</formula>
    </cfRule>
    <cfRule type="cellIs" dxfId="3997" priority="69" operator="equal">
      <formula>#REF!</formula>
    </cfRule>
  </conditionalFormatting>
  <conditionalFormatting sqref="C91:C92">
    <cfRule type="cellIs" dxfId="3996" priority="65" operator="equal">
      <formula>#N/A</formula>
    </cfRule>
    <cfRule type="cellIs" dxfId="3995" priority="66" operator="equal">
      <formula>#REF!</formula>
    </cfRule>
  </conditionalFormatting>
  <conditionalFormatting sqref="C91:C92">
    <cfRule type="cellIs" dxfId="3994" priority="62" operator="equal">
      <formula>#N/A</formula>
    </cfRule>
    <cfRule type="cellIs" dxfId="3993" priority="63" operator="equal">
      <formula>#REF!</formula>
    </cfRule>
  </conditionalFormatting>
  <conditionalFormatting sqref="C91:C92">
    <cfRule type="cellIs" dxfId="3992" priority="60" operator="equal">
      <formula>#N/A</formula>
    </cfRule>
    <cfRule type="cellIs" dxfId="3991" priority="61" operator="equal">
      <formula>#REF!</formula>
    </cfRule>
  </conditionalFormatting>
  <conditionalFormatting sqref="C91:C92">
    <cfRule type="cellIs" dxfId="3990" priority="58" operator="equal">
      <formula>#N/A</formula>
    </cfRule>
    <cfRule type="cellIs" dxfId="3989" priority="59" operator="equal">
      <formula>#REF!</formula>
    </cfRule>
  </conditionalFormatting>
  <conditionalFormatting sqref="C91:C92">
    <cfRule type="cellIs" dxfId="3988" priority="56" operator="equal">
      <formula>#N/A</formula>
    </cfRule>
    <cfRule type="cellIs" dxfId="3987" priority="57" operator="equal">
      <formula>#REF!</formula>
    </cfRule>
  </conditionalFormatting>
  <conditionalFormatting sqref="C91:C92">
    <cfRule type="cellIs" dxfId="3986" priority="54" operator="equal">
      <formula>#N/A</formula>
    </cfRule>
    <cfRule type="cellIs" dxfId="3985" priority="55" operator="equal">
      <formula>#REF!</formula>
    </cfRule>
  </conditionalFormatting>
  <conditionalFormatting sqref="C91:C92">
    <cfRule type="cellIs" dxfId="3984" priority="52" operator="equal">
      <formula>#N/A</formula>
    </cfRule>
    <cfRule type="cellIs" dxfId="3983" priority="53" operator="equal">
      <formula>#REF!</formula>
    </cfRule>
  </conditionalFormatting>
  <conditionalFormatting sqref="C91:C92">
    <cfRule type="cellIs" dxfId="3982" priority="50" operator="equal">
      <formula>#N/A</formula>
    </cfRule>
    <cfRule type="cellIs" dxfId="3981" priority="51" operator="equal">
      <formula>#REF!</formula>
    </cfRule>
  </conditionalFormatting>
  <conditionalFormatting sqref="C91:C92">
    <cfRule type="cellIs" dxfId="3980" priority="48" operator="equal">
      <formula>#N/A</formula>
    </cfRule>
    <cfRule type="cellIs" dxfId="3979" priority="49" operator="equal">
      <formula>#REF!</formula>
    </cfRule>
  </conditionalFormatting>
  <conditionalFormatting sqref="C91">
    <cfRule type="cellIs" dxfId="3978" priority="46" operator="equal">
      <formula>#N/A</formula>
    </cfRule>
    <cfRule type="cellIs" dxfId="3977" priority="47" operator="equal">
      <formula>#REF!</formula>
    </cfRule>
  </conditionalFormatting>
  <conditionalFormatting sqref="C92">
    <cfRule type="cellIs" dxfId="3976" priority="44" operator="equal">
      <formula>#N/A</formula>
    </cfRule>
    <cfRule type="cellIs" dxfId="3975" priority="45" operator="equal">
      <formula>#REF!</formula>
    </cfRule>
  </conditionalFormatting>
  <conditionalFormatting sqref="C92">
    <cfRule type="cellIs" dxfId="3974" priority="42" operator="equal">
      <formula>#N/A</formula>
    </cfRule>
    <cfRule type="cellIs" dxfId="3973" priority="43" operator="equal">
      <formula>#REF!</formula>
    </cfRule>
  </conditionalFormatting>
  <conditionalFormatting sqref="C92">
    <cfRule type="cellIs" dxfId="3972" priority="40" operator="equal">
      <formula>#N/A</formula>
    </cfRule>
    <cfRule type="cellIs" dxfId="3971" priority="41" operator="equal">
      <formula>#REF!</formula>
    </cfRule>
  </conditionalFormatting>
  <conditionalFormatting sqref="A3:E94">
    <cfRule type="expression" dxfId="3970" priority="2961">
      <formula>#REF!="Yes"</formula>
    </cfRule>
  </conditionalFormatting>
  <conditionalFormatting sqref="F2 H2">
    <cfRule type="cellIs" dxfId="3969" priority="16" operator="equal">
      <formula>#N/A</formula>
    </cfRule>
    <cfRule type="cellIs" dxfId="3968" priority="17" operator="equal">
      <formula>#REF!</formula>
    </cfRule>
  </conditionalFormatting>
  <conditionalFormatting sqref="F3:I94">
    <cfRule type="cellIs" dxfId="3967" priority="14" operator="equal">
      <formula>#N/A</formula>
    </cfRule>
    <cfRule type="cellIs" dxfId="3966" priority="15" operator="equal">
      <formula>#REF!</formula>
    </cfRule>
  </conditionalFormatting>
  <conditionalFormatting sqref="F3:I94">
    <cfRule type="expression" dxfId="3965" priority="18">
      <formula>#REF!="Yes"</formula>
    </cfRule>
  </conditionalFormatting>
  <conditionalFormatting sqref="G2">
    <cfRule type="cellIs" dxfId="3964" priority="12" operator="equal">
      <formula>#N/A</formula>
    </cfRule>
    <cfRule type="cellIs" dxfId="3963" priority="13" operator="equal">
      <formula>#REF!</formula>
    </cfRule>
  </conditionalFormatting>
  <conditionalFormatting sqref="I2">
    <cfRule type="cellIs" dxfId="3962" priority="10" operator="equal">
      <formula>#N/A</formula>
    </cfRule>
    <cfRule type="cellIs" dxfId="3961" priority="11" operator="equal">
      <formula>#REF!</formula>
    </cfRule>
  </conditionalFormatting>
  <conditionalFormatting sqref="G95:I96">
    <cfRule type="cellIs" dxfId="3960" priority="4" operator="equal">
      <formula>#N/A</formula>
    </cfRule>
    <cfRule type="cellIs" dxfId="3959" priority="5" operator="equal">
      <formula>#REF!</formula>
    </cfRule>
  </conditionalFormatting>
  <conditionalFormatting sqref="G95:I96">
    <cfRule type="expression" dxfId="3958" priority="6">
      <formula>#REF!="Yes"</formula>
    </cfRule>
  </conditionalFormatting>
  <conditionalFormatting sqref="E95:E96">
    <cfRule type="expression" dxfId="3957" priority="3">
      <formula>$G95="Yes"</formula>
    </cfRule>
  </conditionalFormatting>
  <conditionalFormatting sqref="E95:E96">
    <cfRule type="cellIs" dxfId="3956" priority="1" operator="equal">
      <formula>#N/A</formula>
    </cfRule>
    <cfRule type="cellIs" dxfId="3955"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'[20]Named Ranges'!#REF!</xm:f>
          </x14:formula1>
          <xm:sqref>C3:C94 E3:E94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41"/>
  <sheetViews>
    <sheetView showGridLines="0" zoomScale="90" zoomScaleNormal="90" workbookViewId="0">
      <selection sqref="A1:C1"/>
    </sheetView>
  </sheetViews>
  <sheetFormatPr defaultRowHeight="15" x14ac:dyDescent="0.25"/>
  <cols>
    <col min="1" max="1" width="13" customWidth="1"/>
    <col min="2" max="2" width="27.85546875" customWidth="1"/>
    <col min="4" max="4" width="29.28515625" customWidth="1"/>
    <col min="6" max="6" width="50.140625" customWidth="1"/>
    <col min="7" max="10" width="15.7109375" style="1" customWidth="1"/>
  </cols>
  <sheetData>
    <row r="1" spans="1:10" ht="28.5" x14ac:dyDescent="0.25">
      <c r="A1" s="197" t="s">
        <v>27</v>
      </c>
      <c r="B1" s="197"/>
      <c r="C1" s="197"/>
      <c r="D1" s="193" t="s">
        <v>30</v>
      </c>
      <c r="E1" s="193"/>
      <c r="F1" s="123" t="s">
        <v>31</v>
      </c>
      <c r="G1" s="193" t="s">
        <v>117</v>
      </c>
      <c r="H1" s="194"/>
      <c r="I1" s="194"/>
      <c r="J1" s="194"/>
    </row>
    <row r="2" spans="1:10" ht="60" x14ac:dyDescent="0.25">
      <c r="A2" s="154" t="s">
        <v>227</v>
      </c>
      <c r="B2" s="154" t="s">
        <v>13</v>
      </c>
      <c r="C2" s="124" t="s">
        <v>17</v>
      </c>
      <c r="D2" s="155" t="s">
        <v>26</v>
      </c>
      <c r="E2" s="155" t="s">
        <v>10</v>
      </c>
      <c r="F2" s="155" t="s">
        <v>28</v>
      </c>
      <c r="G2" s="155" t="s">
        <v>1647</v>
      </c>
      <c r="H2" s="155" t="s">
        <v>1651</v>
      </c>
      <c r="I2" s="125" t="s">
        <v>1648</v>
      </c>
      <c r="J2" s="125" t="s">
        <v>1650</v>
      </c>
    </row>
    <row r="3" spans="1:10" x14ac:dyDescent="0.25">
      <c r="A3" s="157"/>
      <c r="B3" s="157" t="s">
        <v>220</v>
      </c>
      <c r="C3" s="126">
        <v>0</v>
      </c>
      <c r="D3" s="156" t="s">
        <v>48</v>
      </c>
      <c r="E3" s="156">
        <v>1</v>
      </c>
      <c r="F3" s="156" t="s">
        <v>112</v>
      </c>
      <c r="G3" s="156"/>
      <c r="H3" s="156"/>
      <c r="I3" s="162"/>
      <c r="J3" s="162"/>
    </row>
    <row r="4" spans="1:10" x14ac:dyDescent="0.25">
      <c r="A4" s="157"/>
      <c r="B4" s="157" t="s">
        <v>232</v>
      </c>
      <c r="C4" s="126">
        <v>0</v>
      </c>
      <c r="D4" s="156" t="s">
        <v>48</v>
      </c>
      <c r="E4" s="156">
        <v>2</v>
      </c>
      <c r="F4" s="156" t="s">
        <v>112</v>
      </c>
      <c r="G4" s="156"/>
      <c r="H4" s="156"/>
      <c r="I4" s="162"/>
      <c r="J4" s="162"/>
    </row>
    <row r="5" spans="1:10" x14ac:dyDescent="0.25">
      <c r="A5" s="157"/>
      <c r="B5" s="157" t="s">
        <v>662</v>
      </c>
      <c r="C5" s="126">
        <v>1</v>
      </c>
      <c r="D5" s="156" t="s">
        <v>47</v>
      </c>
      <c r="E5" s="156">
        <v>3</v>
      </c>
      <c r="F5" s="156" t="s">
        <v>112</v>
      </c>
      <c r="G5" s="156"/>
      <c r="H5" s="156"/>
      <c r="I5" s="162"/>
      <c r="J5" s="162"/>
    </row>
    <row r="6" spans="1:10" x14ac:dyDescent="0.25">
      <c r="A6" s="157"/>
      <c r="B6" s="157" t="s">
        <v>663</v>
      </c>
      <c r="C6" s="126">
        <v>1</v>
      </c>
      <c r="D6" s="156" t="s">
        <v>47</v>
      </c>
      <c r="E6" s="156">
        <v>4</v>
      </c>
      <c r="F6" s="156" t="s">
        <v>112</v>
      </c>
      <c r="G6" s="156"/>
      <c r="H6" s="156"/>
      <c r="I6" s="162"/>
      <c r="J6" s="162"/>
    </row>
    <row r="7" spans="1:10" x14ac:dyDescent="0.25">
      <c r="A7" s="157"/>
      <c r="B7" s="157" t="s">
        <v>664</v>
      </c>
      <c r="C7" s="126">
        <v>0</v>
      </c>
      <c r="D7" s="156" t="s">
        <v>47</v>
      </c>
      <c r="E7" s="156">
        <v>1</v>
      </c>
      <c r="F7" s="156" t="s">
        <v>112</v>
      </c>
      <c r="G7" s="156"/>
      <c r="H7" s="156"/>
      <c r="I7" s="162"/>
      <c r="J7" s="162"/>
    </row>
    <row r="8" spans="1:10" x14ac:dyDescent="0.25">
      <c r="A8" s="157"/>
      <c r="B8" s="157" t="s">
        <v>228</v>
      </c>
      <c r="C8" s="126">
        <v>0</v>
      </c>
      <c r="D8" s="156" t="s">
        <v>47</v>
      </c>
      <c r="E8" s="156">
        <v>1</v>
      </c>
      <c r="F8" s="156" t="s">
        <v>112</v>
      </c>
      <c r="G8" s="156"/>
      <c r="H8" s="156"/>
      <c r="I8" s="162"/>
      <c r="J8" s="162"/>
    </row>
    <row r="9" spans="1:10" x14ac:dyDescent="0.25">
      <c r="A9" s="157"/>
      <c r="B9" s="157" t="s">
        <v>665</v>
      </c>
      <c r="C9" s="126">
        <v>1</v>
      </c>
      <c r="D9" s="156" t="s">
        <v>47</v>
      </c>
      <c r="E9" s="156">
        <v>4</v>
      </c>
      <c r="F9" s="156" t="s">
        <v>112</v>
      </c>
      <c r="G9" s="156"/>
      <c r="H9" s="156"/>
      <c r="I9" s="162"/>
      <c r="J9" s="162"/>
    </row>
    <row r="10" spans="1:10" x14ac:dyDescent="0.25">
      <c r="A10" s="157"/>
      <c r="B10" s="157" t="s">
        <v>137</v>
      </c>
      <c r="C10" s="126">
        <v>1</v>
      </c>
      <c r="D10" s="156" t="s">
        <v>47</v>
      </c>
      <c r="E10" s="156">
        <v>2</v>
      </c>
      <c r="F10" s="156" t="s">
        <v>112</v>
      </c>
      <c r="G10" s="156"/>
      <c r="H10" s="156"/>
      <c r="I10" s="162"/>
      <c r="J10" s="162"/>
    </row>
    <row r="11" spans="1:10" x14ac:dyDescent="0.25">
      <c r="A11" s="157"/>
      <c r="B11" s="157" t="s">
        <v>662</v>
      </c>
      <c r="C11" s="126">
        <v>1</v>
      </c>
      <c r="D11" s="156" t="s">
        <v>40</v>
      </c>
      <c r="E11" s="156">
        <v>1</v>
      </c>
      <c r="F11" s="156" t="s">
        <v>43</v>
      </c>
      <c r="G11" s="156"/>
      <c r="H11" s="156"/>
      <c r="I11" s="162"/>
      <c r="J11" s="162"/>
    </row>
    <row r="12" spans="1:10" x14ac:dyDescent="0.25">
      <c r="A12" s="157"/>
      <c r="B12" s="157" t="s">
        <v>666</v>
      </c>
      <c r="C12" s="126">
        <v>1</v>
      </c>
      <c r="D12" s="156" t="s">
        <v>40</v>
      </c>
      <c r="E12" s="156">
        <v>13</v>
      </c>
      <c r="F12" s="156" t="s">
        <v>43</v>
      </c>
      <c r="G12" s="156"/>
      <c r="H12" s="156"/>
      <c r="I12" s="162"/>
      <c r="J12" s="162"/>
    </row>
    <row r="13" spans="1:10" x14ac:dyDescent="0.25">
      <c r="A13" s="157"/>
      <c r="B13" s="157" t="s">
        <v>667</v>
      </c>
      <c r="C13" s="126">
        <v>1</v>
      </c>
      <c r="D13" s="156" t="s">
        <v>40</v>
      </c>
      <c r="E13" s="156">
        <v>3</v>
      </c>
      <c r="F13" s="156" t="s">
        <v>43</v>
      </c>
      <c r="G13" s="156"/>
      <c r="H13" s="156"/>
      <c r="I13" s="162"/>
      <c r="J13" s="162"/>
    </row>
    <row r="14" spans="1:10" x14ac:dyDescent="0.25">
      <c r="A14" s="157"/>
      <c r="B14" s="157" t="s">
        <v>668</v>
      </c>
      <c r="C14" s="126">
        <v>1</v>
      </c>
      <c r="D14" s="156" t="s">
        <v>40</v>
      </c>
      <c r="E14" s="156">
        <v>2</v>
      </c>
      <c r="F14" s="156" t="s">
        <v>43</v>
      </c>
      <c r="G14" s="156"/>
      <c r="H14" s="156"/>
      <c r="I14" s="162"/>
      <c r="J14" s="162"/>
    </row>
    <row r="15" spans="1:10" x14ac:dyDescent="0.25">
      <c r="A15" s="157"/>
      <c r="B15" s="157" t="s">
        <v>669</v>
      </c>
      <c r="C15" s="126">
        <v>0</v>
      </c>
      <c r="D15" s="156" t="s">
        <v>8</v>
      </c>
      <c r="E15" s="156">
        <v>2</v>
      </c>
      <c r="F15" s="156" t="s">
        <v>52</v>
      </c>
      <c r="G15" s="156"/>
      <c r="H15" s="156"/>
      <c r="I15" s="162"/>
      <c r="J15" s="162"/>
    </row>
    <row r="16" spans="1:10" x14ac:dyDescent="0.25">
      <c r="A16" s="157"/>
      <c r="B16" s="157" t="s">
        <v>670</v>
      </c>
      <c r="C16" s="126">
        <v>0</v>
      </c>
      <c r="D16" s="156" t="s">
        <v>8</v>
      </c>
      <c r="E16" s="156">
        <v>2</v>
      </c>
      <c r="F16" s="156" t="s">
        <v>52</v>
      </c>
      <c r="G16" s="156"/>
      <c r="H16" s="156"/>
      <c r="I16" s="162"/>
      <c r="J16" s="162"/>
    </row>
    <row r="17" spans="1:10" x14ac:dyDescent="0.25">
      <c r="A17" s="157"/>
      <c r="B17" s="157" t="s">
        <v>671</v>
      </c>
      <c r="C17" s="126">
        <v>0</v>
      </c>
      <c r="D17" s="156" t="s">
        <v>8</v>
      </c>
      <c r="E17" s="156">
        <v>2</v>
      </c>
      <c r="F17" s="156" t="s">
        <v>52</v>
      </c>
      <c r="G17" s="156"/>
      <c r="H17" s="156"/>
      <c r="I17" s="162"/>
      <c r="J17" s="162"/>
    </row>
    <row r="18" spans="1:10" x14ac:dyDescent="0.25">
      <c r="A18" s="157"/>
      <c r="B18" s="157" t="s">
        <v>672</v>
      </c>
      <c r="C18" s="126">
        <v>0</v>
      </c>
      <c r="D18" s="156" t="s">
        <v>8</v>
      </c>
      <c r="E18" s="156">
        <v>2</v>
      </c>
      <c r="F18" s="156" t="s">
        <v>52</v>
      </c>
      <c r="G18" s="156"/>
      <c r="H18" s="156"/>
      <c r="I18" s="162"/>
      <c r="J18" s="162"/>
    </row>
    <row r="19" spans="1:10" x14ac:dyDescent="0.25">
      <c r="A19" s="157"/>
      <c r="B19" s="157" t="s">
        <v>673</v>
      </c>
      <c r="C19" s="126">
        <v>0</v>
      </c>
      <c r="D19" s="156" t="s">
        <v>8</v>
      </c>
      <c r="E19" s="156">
        <v>2</v>
      </c>
      <c r="F19" s="156" t="s">
        <v>52</v>
      </c>
      <c r="G19" s="156"/>
      <c r="H19" s="156"/>
      <c r="I19" s="162"/>
      <c r="J19" s="162"/>
    </row>
    <row r="20" spans="1:10" x14ac:dyDescent="0.25">
      <c r="A20" s="157"/>
      <c r="B20" s="157" t="s">
        <v>674</v>
      </c>
      <c r="C20" s="126">
        <v>0</v>
      </c>
      <c r="D20" s="156" t="s">
        <v>8</v>
      </c>
      <c r="E20" s="156">
        <v>2</v>
      </c>
      <c r="F20" s="156" t="s">
        <v>52</v>
      </c>
      <c r="G20" s="156"/>
      <c r="H20" s="156"/>
      <c r="I20" s="162"/>
      <c r="J20" s="162"/>
    </row>
    <row r="21" spans="1:10" x14ac:dyDescent="0.25">
      <c r="A21" s="157"/>
      <c r="B21" s="157" t="s">
        <v>675</v>
      </c>
      <c r="C21" s="126">
        <v>0</v>
      </c>
      <c r="D21" s="156" t="s">
        <v>8</v>
      </c>
      <c r="E21" s="156">
        <v>2</v>
      </c>
      <c r="F21" s="156" t="s">
        <v>52</v>
      </c>
      <c r="G21" s="156"/>
      <c r="H21" s="156"/>
      <c r="I21" s="162"/>
      <c r="J21" s="162"/>
    </row>
    <row r="22" spans="1:10" x14ac:dyDescent="0.25">
      <c r="A22" s="157"/>
      <c r="B22" s="157" t="s">
        <v>676</v>
      </c>
      <c r="C22" s="126">
        <v>0</v>
      </c>
      <c r="D22" s="156" t="s">
        <v>8</v>
      </c>
      <c r="E22" s="156">
        <v>2</v>
      </c>
      <c r="F22" s="156" t="s">
        <v>52</v>
      </c>
      <c r="G22" s="156"/>
      <c r="H22" s="156"/>
      <c r="I22" s="162"/>
      <c r="J22" s="162"/>
    </row>
    <row r="23" spans="1:10" x14ac:dyDescent="0.25">
      <c r="A23" s="157"/>
      <c r="B23" s="157" t="s">
        <v>677</v>
      </c>
      <c r="C23" s="126">
        <v>0</v>
      </c>
      <c r="D23" s="156" t="s">
        <v>8</v>
      </c>
      <c r="E23" s="156">
        <v>3</v>
      </c>
      <c r="F23" s="156" t="s">
        <v>52</v>
      </c>
      <c r="G23" s="156"/>
      <c r="H23" s="156"/>
      <c r="I23" s="162"/>
      <c r="J23" s="162"/>
    </row>
    <row r="24" spans="1:10" x14ac:dyDescent="0.25">
      <c r="A24" s="157"/>
      <c r="B24" s="157" t="s">
        <v>678</v>
      </c>
      <c r="C24" s="126">
        <v>0</v>
      </c>
      <c r="D24" s="156" t="s">
        <v>8</v>
      </c>
      <c r="E24" s="156">
        <v>2</v>
      </c>
      <c r="F24" s="156" t="s">
        <v>52</v>
      </c>
      <c r="G24" s="156"/>
      <c r="H24" s="156"/>
      <c r="I24" s="162"/>
      <c r="J24" s="162"/>
    </row>
    <row r="25" spans="1:10" x14ac:dyDescent="0.25">
      <c r="A25" s="157"/>
      <c r="B25" s="157" t="s">
        <v>679</v>
      </c>
      <c r="C25" s="126">
        <v>0</v>
      </c>
      <c r="D25" s="156" t="s">
        <v>8</v>
      </c>
      <c r="E25" s="156">
        <v>2</v>
      </c>
      <c r="F25" s="156" t="s">
        <v>52</v>
      </c>
      <c r="G25" s="156"/>
      <c r="H25" s="156"/>
      <c r="I25" s="162"/>
      <c r="J25" s="162"/>
    </row>
    <row r="26" spans="1:10" x14ac:dyDescent="0.25">
      <c r="A26" s="157"/>
      <c r="B26" s="157" t="s">
        <v>680</v>
      </c>
      <c r="C26" s="126">
        <v>0</v>
      </c>
      <c r="D26" s="156" t="s">
        <v>8</v>
      </c>
      <c r="E26" s="156">
        <v>2</v>
      </c>
      <c r="F26" s="156" t="s">
        <v>52</v>
      </c>
      <c r="G26" s="156"/>
      <c r="H26" s="156"/>
      <c r="I26" s="162"/>
      <c r="J26" s="162"/>
    </row>
    <row r="27" spans="1:10" x14ac:dyDescent="0.25">
      <c r="A27" s="157"/>
      <c r="B27" s="157" t="s">
        <v>256</v>
      </c>
      <c r="C27" s="126">
        <v>0</v>
      </c>
      <c r="D27" s="156" t="s">
        <v>8</v>
      </c>
      <c r="E27" s="156">
        <v>1</v>
      </c>
      <c r="F27" s="156" t="s">
        <v>52</v>
      </c>
      <c r="G27" s="156"/>
      <c r="H27" s="156"/>
      <c r="I27" s="162"/>
      <c r="J27" s="162"/>
    </row>
    <row r="28" spans="1:10" x14ac:dyDescent="0.25">
      <c r="A28" s="157"/>
      <c r="B28" s="157" t="s">
        <v>220</v>
      </c>
      <c r="C28" s="126">
        <v>0</v>
      </c>
      <c r="D28" s="156" t="s">
        <v>8</v>
      </c>
      <c r="E28" s="156">
        <v>3</v>
      </c>
      <c r="F28" s="156" t="s">
        <v>52</v>
      </c>
      <c r="G28" s="156"/>
      <c r="H28" s="156"/>
      <c r="I28" s="162"/>
      <c r="J28" s="162"/>
    </row>
    <row r="29" spans="1:10" x14ac:dyDescent="0.25">
      <c r="A29" s="157"/>
      <c r="B29" s="157" t="s">
        <v>681</v>
      </c>
      <c r="C29" s="126">
        <v>0</v>
      </c>
      <c r="D29" s="156" t="s">
        <v>8</v>
      </c>
      <c r="E29" s="156">
        <v>8</v>
      </c>
      <c r="F29" s="156" t="s">
        <v>52</v>
      </c>
      <c r="G29" s="156"/>
      <c r="H29" s="156"/>
      <c r="I29" s="162"/>
      <c r="J29" s="162"/>
    </row>
    <row r="30" spans="1:10" x14ac:dyDescent="0.25">
      <c r="A30" s="157"/>
      <c r="B30" s="157" t="s">
        <v>682</v>
      </c>
      <c r="C30" s="126">
        <v>0</v>
      </c>
      <c r="D30" s="156" t="s">
        <v>8</v>
      </c>
      <c r="E30" s="156">
        <v>7</v>
      </c>
      <c r="F30" s="156" t="s">
        <v>52</v>
      </c>
      <c r="G30" s="156"/>
      <c r="H30" s="156"/>
      <c r="I30" s="162"/>
      <c r="J30" s="162"/>
    </row>
    <row r="31" spans="1:10" x14ac:dyDescent="0.25">
      <c r="A31" s="157"/>
      <c r="B31" s="157" t="s">
        <v>103</v>
      </c>
      <c r="C31" s="126">
        <v>0</v>
      </c>
      <c r="D31" s="156" t="s">
        <v>8</v>
      </c>
      <c r="E31" s="156">
        <v>3</v>
      </c>
      <c r="F31" s="156" t="s">
        <v>52</v>
      </c>
      <c r="G31" s="156"/>
      <c r="H31" s="156"/>
      <c r="I31" s="162"/>
      <c r="J31" s="162"/>
    </row>
    <row r="32" spans="1:10" x14ac:dyDescent="0.25">
      <c r="A32" s="157"/>
      <c r="B32" s="157" t="s">
        <v>232</v>
      </c>
      <c r="C32" s="126">
        <v>0</v>
      </c>
      <c r="D32" s="156" t="s">
        <v>8</v>
      </c>
      <c r="E32" s="156">
        <v>1</v>
      </c>
      <c r="F32" s="156" t="s">
        <v>52</v>
      </c>
      <c r="G32" s="156"/>
      <c r="H32" s="156"/>
      <c r="I32" s="162"/>
      <c r="J32" s="162"/>
    </row>
    <row r="33" spans="1:10" x14ac:dyDescent="0.25">
      <c r="A33" s="157"/>
      <c r="B33" s="157" t="s">
        <v>137</v>
      </c>
      <c r="C33" s="126">
        <v>0</v>
      </c>
      <c r="D33" s="156" t="s">
        <v>8</v>
      </c>
      <c r="E33" s="156">
        <v>2</v>
      </c>
      <c r="F33" s="156" t="s">
        <v>52</v>
      </c>
      <c r="G33" s="156"/>
      <c r="H33" s="156"/>
      <c r="I33" s="162"/>
      <c r="J33" s="162"/>
    </row>
    <row r="34" spans="1:10" x14ac:dyDescent="0.25">
      <c r="A34" s="157"/>
      <c r="B34" s="157" t="s">
        <v>667</v>
      </c>
      <c r="C34" s="126">
        <v>0</v>
      </c>
      <c r="D34" s="156" t="s">
        <v>6</v>
      </c>
      <c r="E34" s="156">
        <v>5</v>
      </c>
      <c r="F34" s="156" t="s">
        <v>46</v>
      </c>
      <c r="G34" s="156"/>
      <c r="H34" s="156"/>
      <c r="I34" s="162"/>
      <c r="J34" s="162"/>
    </row>
    <row r="35" spans="1:10" x14ac:dyDescent="0.25">
      <c r="A35" s="157"/>
      <c r="B35" s="157" t="s">
        <v>197</v>
      </c>
      <c r="C35" s="126">
        <v>0</v>
      </c>
      <c r="D35" s="156" t="s">
        <v>6</v>
      </c>
      <c r="E35" s="156">
        <v>1</v>
      </c>
      <c r="F35" s="156" t="s">
        <v>46</v>
      </c>
      <c r="G35" s="156"/>
      <c r="H35" s="156"/>
      <c r="I35" s="162"/>
      <c r="J35" s="162"/>
    </row>
    <row r="36" spans="1:10" x14ac:dyDescent="0.25">
      <c r="A36" s="157"/>
      <c r="B36" s="157" t="s">
        <v>663</v>
      </c>
      <c r="C36" s="126">
        <v>1</v>
      </c>
      <c r="D36" s="156" t="s">
        <v>2</v>
      </c>
      <c r="E36" s="156">
        <v>1</v>
      </c>
      <c r="F36" s="156" t="s">
        <v>46</v>
      </c>
      <c r="G36" s="156"/>
      <c r="H36" s="156"/>
      <c r="I36" s="162"/>
      <c r="J36" s="162"/>
    </row>
    <row r="37" spans="1:10" x14ac:dyDescent="0.25">
      <c r="A37" s="157"/>
      <c r="B37" s="157" t="s">
        <v>666</v>
      </c>
      <c r="C37" s="126">
        <v>1</v>
      </c>
      <c r="D37" s="156" t="s">
        <v>2</v>
      </c>
      <c r="E37" s="156">
        <v>1</v>
      </c>
      <c r="F37" s="156" t="s">
        <v>46</v>
      </c>
      <c r="G37" s="156"/>
      <c r="H37" s="156"/>
      <c r="I37" s="162"/>
      <c r="J37" s="162"/>
    </row>
    <row r="38" spans="1:10" x14ac:dyDescent="0.25">
      <c r="A38" s="157"/>
      <c r="B38" s="157" t="s">
        <v>137</v>
      </c>
      <c r="C38" s="126">
        <v>1</v>
      </c>
      <c r="D38" s="156" t="s">
        <v>2</v>
      </c>
      <c r="E38" s="156">
        <v>1</v>
      </c>
      <c r="F38" s="156" t="s">
        <v>46</v>
      </c>
      <c r="G38" s="156"/>
      <c r="H38" s="156"/>
      <c r="I38" s="162"/>
      <c r="J38" s="162"/>
    </row>
    <row r="39" spans="1:10" x14ac:dyDescent="0.25">
      <c r="A39" s="157"/>
      <c r="B39" s="157" t="s">
        <v>663</v>
      </c>
      <c r="C39" s="126">
        <v>1</v>
      </c>
      <c r="D39" s="156" t="s">
        <v>1</v>
      </c>
      <c r="E39" s="156">
        <v>4</v>
      </c>
      <c r="F39" s="156" t="s">
        <v>46</v>
      </c>
      <c r="G39" s="156"/>
      <c r="H39" s="156"/>
      <c r="I39" s="162"/>
      <c r="J39" s="162"/>
    </row>
    <row r="40" spans="1:10" x14ac:dyDescent="0.25">
      <c r="A40" s="1"/>
      <c r="B40" s="1"/>
      <c r="C40" s="1"/>
      <c r="D40" s="1"/>
      <c r="E40" s="1"/>
      <c r="F40" s="190" t="s">
        <v>118</v>
      </c>
      <c r="G40" s="191"/>
      <c r="H40" s="147">
        <f>SUM(H3:H39)</f>
        <v>0</v>
      </c>
      <c r="I40" s="148"/>
      <c r="J40" s="147">
        <f>SUM(J3:J39)</f>
        <v>0</v>
      </c>
    </row>
    <row r="41" spans="1:10" x14ac:dyDescent="0.25">
      <c r="A41" s="1"/>
      <c r="B41" s="1"/>
      <c r="C41" s="1"/>
      <c r="D41" s="1"/>
      <c r="E41" s="1"/>
      <c r="F41" s="185" t="s">
        <v>119</v>
      </c>
      <c r="G41" s="186"/>
      <c r="H41" s="128"/>
      <c r="I41" s="128"/>
      <c r="J41" s="128"/>
    </row>
  </sheetData>
  <mergeCells count="5">
    <mergeCell ref="F40:G40"/>
    <mergeCell ref="F41:G41"/>
    <mergeCell ref="A1:C1"/>
    <mergeCell ref="D1:E1"/>
    <mergeCell ref="G1:J1"/>
  </mergeCells>
  <conditionalFormatting sqref="B2:F2">
    <cfRule type="cellIs" dxfId="3954" priority="67" operator="equal">
      <formula>#N/A</formula>
    </cfRule>
    <cfRule type="cellIs" dxfId="3953" priority="68" operator="equal">
      <formula>#REF!</formula>
    </cfRule>
  </conditionalFormatting>
  <conditionalFormatting sqref="F3:F34 F36:F39 B3:E3 D4:E39">
    <cfRule type="cellIs" dxfId="3952" priority="65" operator="equal">
      <formula>#N/A</formula>
    </cfRule>
    <cfRule type="cellIs" dxfId="3951" priority="66" operator="equal">
      <formula>#REF!</formula>
    </cfRule>
  </conditionalFormatting>
  <conditionalFormatting sqref="F35">
    <cfRule type="cellIs" dxfId="3950" priority="55" operator="equal">
      <formula>#N/A</formula>
    </cfRule>
    <cfRule type="cellIs" dxfId="3949" priority="56" operator="equal">
      <formula>#REF!</formula>
    </cfRule>
  </conditionalFormatting>
  <conditionalFormatting sqref="F35:F39">
    <cfRule type="cellIs" dxfId="3948" priority="62" operator="equal">
      <formula>#N/A</formula>
    </cfRule>
    <cfRule type="cellIs" dxfId="3947" priority="63" operator="equal">
      <formula>#REF!</formula>
    </cfRule>
  </conditionalFormatting>
  <conditionalFormatting sqref="B23:B39">
    <cfRule type="cellIs" dxfId="3946" priority="60" operator="equal">
      <formula>#N/A</formula>
    </cfRule>
    <cfRule type="cellIs" dxfId="3945" priority="61" operator="equal">
      <formula>#REF!</formula>
    </cfRule>
  </conditionalFormatting>
  <conditionalFormatting sqref="B4:C14 B15:B27 C15:C39">
    <cfRule type="cellIs" dxfId="3944" priority="58" operator="equal">
      <formula>#N/A</formula>
    </cfRule>
    <cfRule type="cellIs" dxfId="3943" priority="59" operator="equal">
      <formula>#REF!</formula>
    </cfRule>
  </conditionalFormatting>
  <conditionalFormatting sqref="A2">
    <cfRule type="cellIs" dxfId="3942" priority="52" operator="equal">
      <formula>#N/A</formula>
    </cfRule>
    <cfRule type="cellIs" dxfId="3941" priority="53" operator="equal">
      <formula>#REF!</formula>
    </cfRule>
  </conditionalFormatting>
  <conditionalFormatting sqref="A3">
    <cfRule type="cellIs" dxfId="3940" priority="50" operator="equal">
      <formula>#N/A</formula>
    </cfRule>
    <cfRule type="cellIs" dxfId="3939" priority="51" operator="equal">
      <formula>#REF!</formula>
    </cfRule>
  </conditionalFormatting>
  <conditionalFormatting sqref="A36:A39 A23:A34">
    <cfRule type="cellIs" dxfId="3938" priority="47" operator="equal">
      <formula>#N/A</formula>
    </cfRule>
    <cfRule type="cellIs" dxfId="3937" priority="48" operator="equal">
      <formula>#REF!</formula>
    </cfRule>
  </conditionalFormatting>
  <conditionalFormatting sqref="A4:A24">
    <cfRule type="cellIs" dxfId="3936" priority="45" operator="equal">
      <formula>#N/A</formula>
    </cfRule>
    <cfRule type="cellIs" dxfId="3935" priority="46" operator="equal">
      <formula>#REF!</formula>
    </cfRule>
  </conditionalFormatting>
  <conditionalFormatting sqref="A35">
    <cfRule type="cellIs" dxfId="3934" priority="42" operator="equal">
      <formula>#N/A</formula>
    </cfRule>
    <cfRule type="cellIs" dxfId="3933" priority="43" operator="equal">
      <formula>#REF!</formula>
    </cfRule>
  </conditionalFormatting>
  <conditionalFormatting sqref="A3:F39">
    <cfRule type="expression" dxfId="3932" priority="2962">
      <formula>#REF!="Yes"</formula>
    </cfRule>
  </conditionalFormatting>
  <conditionalFormatting sqref="G2 I2">
    <cfRule type="cellIs" dxfId="3931" priority="16" operator="equal">
      <formula>#N/A</formula>
    </cfRule>
    <cfRule type="cellIs" dxfId="3930" priority="17" operator="equal">
      <formula>#REF!</formula>
    </cfRule>
  </conditionalFormatting>
  <conditionalFormatting sqref="G3:J39">
    <cfRule type="cellIs" dxfId="3929" priority="14" operator="equal">
      <formula>#N/A</formula>
    </cfRule>
    <cfRule type="cellIs" dxfId="3928" priority="15" operator="equal">
      <formula>#REF!</formula>
    </cfRule>
  </conditionalFormatting>
  <conditionalFormatting sqref="G3:J39">
    <cfRule type="expression" dxfId="3927" priority="18">
      <formula>#REF!="Yes"</formula>
    </cfRule>
  </conditionalFormatting>
  <conditionalFormatting sqref="H2">
    <cfRule type="cellIs" dxfId="3926" priority="12" operator="equal">
      <formula>#N/A</formula>
    </cfRule>
    <cfRule type="cellIs" dxfId="3925" priority="13" operator="equal">
      <formula>#REF!</formula>
    </cfRule>
  </conditionalFormatting>
  <conditionalFormatting sqref="J2">
    <cfRule type="cellIs" dxfId="3924" priority="10" operator="equal">
      <formula>#N/A</formula>
    </cfRule>
    <cfRule type="cellIs" dxfId="3923" priority="11" operator="equal">
      <formula>#REF!</formula>
    </cfRule>
  </conditionalFormatting>
  <conditionalFormatting sqref="F40:F41">
    <cfRule type="cellIs" dxfId="3922" priority="1" operator="equal">
      <formula>#N/A</formula>
    </cfRule>
    <cfRule type="cellIs" dxfId="3921" priority="2" operator="equal">
      <formula>#REF!</formula>
    </cfRule>
  </conditionalFormatting>
  <conditionalFormatting sqref="H40:J41">
    <cfRule type="cellIs" dxfId="3920" priority="4" operator="equal">
      <formula>#N/A</formula>
    </cfRule>
    <cfRule type="cellIs" dxfId="3919" priority="5" operator="equal">
      <formula>#REF!</formula>
    </cfRule>
  </conditionalFormatting>
  <conditionalFormatting sqref="H40:J41">
    <cfRule type="expression" dxfId="3918" priority="6">
      <formula>#REF!="Yes"</formula>
    </cfRule>
  </conditionalFormatting>
  <conditionalFormatting sqref="F40:F41">
    <cfRule type="expression" dxfId="3917" priority="3">
      <formula>$G40="Yes"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'[21]Named Ranges'!#REF!</xm:f>
          </x14:formula1>
          <xm:sqref>D3:D39 F3:F39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1"/>
  <sheetViews>
    <sheetView showGridLines="0" zoomScale="90" zoomScaleNormal="90" workbookViewId="0">
      <selection sqref="A1:B1"/>
    </sheetView>
  </sheetViews>
  <sheetFormatPr defaultRowHeight="15" x14ac:dyDescent="0.25"/>
  <cols>
    <col min="2" max="2" width="10.7109375" customWidth="1"/>
    <col min="3" max="3" width="31.28515625" customWidth="1"/>
    <col min="5" max="5" width="47.2851562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c r="B3" s="126"/>
      <c r="C3" s="156" t="s">
        <v>22</v>
      </c>
      <c r="D3" s="156">
        <v>145</v>
      </c>
      <c r="E3" s="156" t="s">
        <v>52</v>
      </c>
      <c r="F3" s="156"/>
      <c r="G3" s="156"/>
      <c r="H3" s="162"/>
      <c r="I3" s="162"/>
    </row>
    <row r="4" spans="1:9" x14ac:dyDescent="0.25">
      <c r="A4" s="157"/>
      <c r="B4" s="126"/>
      <c r="C4" s="156" t="s">
        <v>4</v>
      </c>
      <c r="D4" s="156">
        <v>3175</v>
      </c>
      <c r="E4" s="156" t="s">
        <v>52</v>
      </c>
      <c r="F4" s="156"/>
      <c r="G4" s="156"/>
      <c r="H4" s="162"/>
      <c r="I4" s="162"/>
    </row>
    <row r="5" spans="1:9" x14ac:dyDescent="0.25">
      <c r="A5" s="157"/>
      <c r="B5" s="126"/>
      <c r="C5" s="156" t="s">
        <v>50</v>
      </c>
      <c r="D5" s="156">
        <v>1378</v>
      </c>
      <c r="E5" s="156" t="s">
        <v>115</v>
      </c>
      <c r="F5" s="156"/>
      <c r="G5" s="156"/>
      <c r="H5" s="162"/>
      <c r="I5" s="162"/>
    </row>
    <row r="6" spans="1:9" x14ac:dyDescent="0.25">
      <c r="A6" s="157"/>
      <c r="B6" s="126"/>
      <c r="C6" s="156" t="s">
        <v>44</v>
      </c>
      <c r="D6" s="156">
        <v>313</v>
      </c>
      <c r="E6" s="156" t="s">
        <v>45</v>
      </c>
      <c r="F6" s="156"/>
      <c r="G6" s="156"/>
      <c r="H6" s="162"/>
      <c r="I6" s="162"/>
    </row>
    <row r="7" spans="1:9" x14ac:dyDescent="0.25">
      <c r="A7" s="157"/>
      <c r="B7" s="126"/>
      <c r="C7" s="156" t="s">
        <v>3</v>
      </c>
      <c r="D7" s="156">
        <v>30</v>
      </c>
      <c r="E7" s="156" t="s">
        <v>46</v>
      </c>
      <c r="F7" s="156"/>
      <c r="G7" s="156"/>
      <c r="H7" s="162"/>
      <c r="I7" s="162"/>
    </row>
    <row r="8" spans="1:9" x14ac:dyDescent="0.25">
      <c r="A8" s="157"/>
      <c r="B8" s="126"/>
      <c r="C8" s="156" t="s">
        <v>41</v>
      </c>
      <c r="D8" s="156">
        <v>63</v>
      </c>
      <c r="E8" s="156" t="s">
        <v>45</v>
      </c>
      <c r="F8" s="156"/>
      <c r="G8" s="156"/>
      <c r="H8" s="162"/>
      <c r="I8" s="162"/>
    </row>
    <row r="9" spans="1:9" x14ac:dyDescent="0.25">
      <c r="A9" s="157"/>
      <c r="B9" s="126"/>
      <c r="C9" s="156" t="s">
        <v>1</v>
      </c>
      <c r="D9" s="156">
        <v>85</v>
      </c>
      <c r="E9" s="156" t="s">
        <v>46</v>
      </c>
      <c r="F9" s="156"/>
      <c r="G9" s="156"/>
      <c r="H9" s="162"/>
      <c r="I9" s="162"/>
    </row>
    <row r="10" spans="1:9" x14ac:dyDescent="0.25">
      <c r="A10" s="1"/>
      <c r="B10" s="1"/>
      <c r="C10" s="1"/>
      <c r="D10" s="1"/>
      <c r="E10" s="190" t="s">
        <v>118</v>
      </c>
      <c r="F10" s="191"/>
      <c r="G10" s="147">
        <f>SUM(G3:G9)</f>
        <v>0</v>
      </c>
      <c r="H10" s="148"/>
      <c r="I10" s="147">
        <f>SUM(I3:I9)</f>
        <v>0</v>
      </c>
    </row>
    <row r="11" spans="1:9" x14ac:dyDescent="0.25">
      <c r="A11" s="1"/>
      <c r="B11" s="1"/>
      <c r="C11" s="1"/>
      <c r="D11" s="1"/>
      <c r="E11" s="185" t="s">
        <v>119</v>
      </c>
      <c r="F11" s="186"/>
      <c r="G11" s="128"/>
      <c r="H11" s="128"/>
      <c r="I11" s="128"/>
    </row>
  </sheetData>
  <mergeCells count="5">
    <mergeCell ref="E10:F10"/>
    <mergeCell ref="E11:F11"/>
    <mergeCell ref="A1:B1"/>
    <mergeCell ref="C1:D1"/>
    <mergeCell ref="F1:I1"/>
  </mergeCells>
  <conditionalFormatting sqref="A2:E2">
    <cfRule type="cellIs" dxfId="3916" priority="44" operator="equal">
      <formula>#N/A</formula>
    </cfRule>
    <cfRule type="cellIs" dxfId="3915" priority="45" operator="equal">
      <formula>#REF!</formula>
    </cfRule>
  </conditionalFormatting>
  <conditionalFormatting sqref="A3:B9 C4:E9">
    <cfRule type="cellIs" dxfId="3914" priority="42" operator="equal">
      <formula>#N/A</formula>
    </cfRule>
    <cfRule type="cellIs" dxfId="3913" priority="43" operator="equal">
      <formula>#REF!</formula>
    </cfRule>
  </conditionalFormatting>
  <conditionalFormatting sqref="E4 C3:E3">
    <cfRule type="cellIs" dxfId="3912" priority="40" operator="equal">
      <formula>#N/A</formula>
    </cfRule>
    <cfRule type="cellIs" dxfId="3911" priority="41" operator="equal">
      <formula>#REF!</formula>
    </cfRule>
  </conditionalFormatting>
  <conditionalFormatting sqref="A3:E9">
    <cfRule type="expression" dxfId="3910" priority="2716">
      <formula>#REF!="Yes"</formula>
    </cfRule>
  </conditionalFormatting>
  <conditionalFormatting sqref="F2 H2">
    <cfRule type="cellIs" dxfId="3909" priority="16" operator="equal">
      <formula>#N/A</formula>
    </cfRule>
    <cfRule type="cellIs" dxfId="3908" priority="17" operator="equal">
      <formula>#REF!</formula>
    </cfRule>
  </conditionalFormatting>
  <conditionalFormatting sqref="F3:I9">
    <cfRule type="cellIs" dxfId="3907" priority="14" operator="equal">
      <formula>#N/A</formula>
    </cfRule>
    <cfRule type="cellIs" dxfId="3906" priority="15" operator="equal">
      <formula>#REF!</formula>
    </cfRule>
  </conditionalFormatting>
  <conditionalFormatting sqref="F3:I9">
    <cfRule type="expression" dxfId="3905" priority="18">
      <formula>#REF!="Yes"</formula>
    </cfRule>
  </conditionalFormatting>
  <conditionalFormatting sqref="G2">
    <cfRule type="cellIs" dxfId="3904" priority="12" operator="equal">
      <formula>#N/A</formula>
    </cfRule>
    <cfRule type="cellIs" dxfId="3903" priority="13" operator="equal">
      <formula>#REF!</formula>
    </cfRule>
  </conditionalFormatting>
  <conditionalFormatting sqref="I2">
    <cfRule type="cellIs" dxfId="3902" priority="10" operator="equal">
      <formula>#N/A</formula>
    </cfRule>
    <cfRule type="cellIs" dxfId="3901" priority="11" operator="equal">
      <formula>#REF!</formula>
    </cfRule>
  </conditionalFormatting>
  <conditionalFormatting sqref="G10:I11">
    <cfRule type="cellIs" dxfId="3900" priority="4" operator="equal">
      <formula>#N/A</formula>
    </cfRule>
    <cfRule type="cellIs" dxfId="3899" priority="5" operator="equal">
      <formula>#REF!</formula>
    </cfRule>
  </conditionalFormatting>
  <conditionalFormatting sqref="G10:I11">
    <cfRule type="expression" dxfId="3898" priority="6">
      <formula>#REF!="Yes"</formula>
    </cfRule>
  </conditionalFormatting>
  <conditionalFormatting sqref="E10:E11">
    <cfRule type="expression" dxfId="3897" priority="3">
      <formula>$G10="Yes"</formula>
    </cfRule>
  </conditionalFormatting>
  <conditionalFormatting sqref="E10:E11">
    <cfRule type="cellIs" dxfId="3896" priority="1" operator="equal">
      <formula>#N/A</formula>
    </cfRule>
    <cfRule type="cellIs" dxfId="3895"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'[22]Named Ranges'!#REF!</xm:f>
          </x14:formula1>
          <xm:sqref>C3:C9 E3:E9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264"/>
  <sheetViews>
    <sheetView showGridLines="0" zoomScale="90" zoomScaleNormal="90" workbookViewId="0">
      <selection sqref="A1:C1"/>
    </sheetView>
  </sheetViews>
  <sheetFormatPr defaultRowHeight="15" x14ac:dyDescent="0.25"/>
  <cols>
    <col min="1" max="1" width="12.140625" customWidth="1"/>
    <col min="2" max="2" width="41.85546875" customWidth="1"/>
    <col min="3" max="3" width="10.7109375" customWidth="1"/>
    <col min="4" max="4" width="29.5703125" customWidth="1"/>
    <col min="6" max="6" width="48.42578125" bestFit="1" customWidth="1"/>
    <col min="7" max="10" width="15.7109375" style="153" customWidth="1"/>
  </cols>
  <sheetData>
    <row r="1" spans="1:10" ht="28.5" x14ac:dyDescent="0.25">
      <c r="A1" s="197" t="s">
        <v>27</v>
      </c>
      <c r="B1" s="197"/>
      <c r="C1" s="197"/>
      <c r="D1" s="193" t="s">
        <v>30</v>
      </c>
      <c r="E1" s="193"/>
      <c r="F1" s="123" t="s">
        <v>31</v>
      </c>
      <c r="G1" s="193" t="s">
        <v>117</v>
      </c>
      <c r="H1" s="194"/>
      <c r="I1" s="194"/>
      <c r="J1" s="194"/>
    </row>
    <row r="2" spans="1:10" ht="60" x14ac:dyDescent="0.25">
      <c r="A2" s="154" t="s">
        <v>683</v>
      </c>
      <c r="B2" s="154" t="s">
        <v>13</v>
      </c>
      <c r="C2" s="124" t="s">
        <v>17</v>
      </c>
      <c r="D2" s="155" t="s">
        <v>26</v>
      </c>
      <c r="E2" s="155" t="s">
        <v>10</v>
      </c>
      <c r="F2" s="155" t="s">
        <v>28</v>
      </c>
      <c r="G2" s="155" t="s">
        <v>1647</v>
      </c>
      <c r="H2" s="155" t="s">
        <v>1651</v>
      </c>
      <c r="I2" s="125" t="s">
        <v>1648</v>
      </c>
      <c r="J2" s="125" t="s">
        <v>1650</v>
      </c>
    </row>
    <row r="3" spans="1:10" x14ac:dyDescent="0.25">
      <c r="A3" s="157" t="s">
        <v>684</v>
      </c>
      <c r="B3" s="157" t="s">
        <v>685</v>
      </c>
      <c r="C3" s="126">
        <v>-1</v>
      </c>
      <c r="D3" s="156" t="s">
        <v>40</v>
      </c>
      <c r="E3" s="156">
        <v>1</v>
      </c>
      <c r="F3" s="156" t="s">
        <v>43</v>
      </c>
      <c r="G3" s="156"/>
      <c r="H3" s="156"/>
      <c r="I3" s="162"/>
      <c r="J3" s="162"/>
    </row>
    <row r="4" spans="1:10" x14ac:dyDescent="0.25">
      <c r="A4" s="157" t="s">
        <v>684</v>
      </c>
      <c r="B4" s="157" t="s">
        <v>449</v>
      </c>
      <c r="C4" s="126"/>
      <c r="D4" s="156" t="s">
        <v>686</v>
      </c>
      <c r="E4" s="156">
        <v>9</v>
      </c>
      <c r="F4" s="156" t="s">
        <v>52</v>
      </c>
      <c r="G4" s="156"/>
      <c r="H4" s="156"/>
      <c r="I4" s="162"/>
      <c r="J4" s="162"/>
    </row>
    <row r="5" spans="1:10" x14ac:dyDescent="0.25">
      <c r="A5" s="157" t="s">
        <v>684</v>
      </c>
      <c r="B5" s="157" t="s">
        <v>687</v>
      </c>
      <c r="C5" s="126">
        <v>6</v>
      </c>
      <c r="D5" s="156" t="s">
        <v>48</v>
      </c>
      <c r="E5" s="156">
        <v>1</v>
      </c>
      <c r="F5" s="156" t="s">
        <v>112</v>
      </c>
      <c r="G5" s="156"/>
      <c r="H5" s="156"/>
      <c r="I5" s="162"/>
      <c r="J5" s="162"/>
    </row>
    <row r="6" spans="1:10" x14ac:dyDescent="0.25">
      <c r="A6" s="157" t="s">
        <v>684</v>
      </c>
      <c r="B6" s="157" t="s">
        <v>688</v>
      </c>
      <c r="C6" s="126">
        <v>6</v>
      </c>
      <c r="D6" s="156" t="s">
        <v>9</v>
      </c>
      <c r="E6" s="156">
        <v>5</v>
      </c>
      <c r="F6" s="156" t="s">
        <v>46</v>
      </c>
      <c r="G6" s="156"/>
      <c r="H6" s="156"/>
      <c r="I6" s="162"/>
      <c r="J6" s="162"/>
    </row>
    <row r="7" spans="1:10" x14ac:dyDescent="0.25">
      <c r="A7" s="157" t="s">
        <v>684</v>
      </c>
      <c r="B7" s="157" t="s">
        <v>688</v>
      </c>
      <c r="C7" s="126">
        <v>6</v>
      </c>
      <c r="D7" s="156" t="s">
        <v>2</v>
      </c>
      <c r="E7" s="156">
        <v>1</v>
      </c>
      <c r="F7" s="156" t="s">
        <v>46</v>
      </c>
      <c r="G7" s="156"/>
      <c r="H7" s="156"/>
      <c r="I7" s="162"/>
      <c r="J7" s="162"/>
    </row>
    <row r="8" spans="1:10" x14ac:dyDescent="0.25">
      <c r="A8" s="157" t="s">
        <v>689</v>
      </c>
      <c r="B8" s="157" t="s">
        <v>690</v>
      </c>
      <c r="C8" s="126">
        <v>1</v>
      </c>
      <c r="D8" s="156" t="s">
        <v>6</v>
      </c>
      <c r="E8" s="156">
        <v>7</v>
      </c>
      <c r="F8" s="156" t="s">
        <v>46</v>
      </c>
      <c r="G8" s="156"/>
      <c r="H8" s="156"/>
      <c r="I8" s="162"/>
      <c r="J8" s="162"/>
    </row>
    <row r="9" spans="1:10" x14ac:dyDescent="0.25">
      <c r="A9" s="157" t="s">
        <v>684</v>
      </c>
      <c r="B9" s="157" t="s">
        <v>505</v>
      </c>
      <c r="C9" s="126"/>
      <c r="D9" s="156" t="s">
        <v>2</v>
      </c>
      <c r="E9" s="156">
        <v>2</v>
      </c>
      <c r="F9" s="156" t="s">
        <v>46</v>
      </c>
      <c r="G9" s="156"/>
      <c r="H9" s="156"/>
      <c r="I9" s="162"/>
      <c r="J9" s="162"/>
    </row>
    <row r="10" spans="1:10" x14ac:dyDescent="0.25">
      <c r="A10" s="157" t="s">
        <v>684</v>
      </c>
      <c r="B10" s="157" t="s">
        <v>179</v>
      </c>
      <c r="C10" s="126"/>
      <c r="D10" s="156" t="s">
        <v>2</v>
      </c>
      <c r="E10" s="156">
        <v>1</v>
      </c>
      <c r="F10" s="156" t="s">
        <v>46</v>
      </c>
      <c r="G10" s="156"/>
      <c r="H10" s="156"/>
      <c r="I10" s="162"/>
      <c r="J10" s="162"/>
    </row>
    <row r="11" spans="1:10" x14ac:dyDescent="0.25">
      <c r="A11" s="157" t="s">
        <v>684</v>
      </c>
      <c r="B11" s="157" t="s">
        <v>261</v>
      </c>
      <c r="C11" s="126"/>
      <c r="D11" s="156" t="s">
        <v>2</v>
      </c>
      <c r="E11" s="156">
        <v>1</v>
      </c>
      <c r="F11" s="156" t="s">
        <v>46</v>
      </c>
      <c r="G11" s="156"/>
      <c r="H11" s="156"/>
      <c r="I11" s="162"/>
      <c r="J11" s="162"/>
    </row>
    <row r="12" spans="1:10" x14ac:dyDescent="0.25">
      <c r="A12" s="157" t="s">
        <v>684</v>
      </c>
      <c r="B12" s="157" t="s">
        <v>506</v>
      </c>
      <c r="C12" s="126"/>
      <c r="D12" s="156" t="s">
        <v>2</v>
      </c>
      <c r="E12" s="156">
        <v>1</v>
      </c>
      <c r="F12" s="156" t="s">
        <v>46</v>
      </c>
      <c r="G12" s="156"/>
      <c r="H12" s="156"/>
      <c r="I12" s="162"/>
      <c r="J12" s="162"/>
    </row>
    <row r="13" spans="1:10" x14ac:dyDescent="0.25">
      <c r="A13" s="157" t="s">
        <v>684</v>
      </c>
      <c r="B13" s="157" t="s">
        <v>507</v>
      </c>
      <c r="C13" s="126"/>
      <c r="D13" s="156" t="s">
        <v>2</v>
      </c>
      <c r="E13" s="156">
        <v>1</v>
      </c>
      <c r="F13" s="156" t="s">
        <v>46</v>
      </c>
      <c r="G13" s="156"/>
      <c r="H13" s="156"/>
      <c r="I13" s="162"/>
      <c r="J13" s="162"/>
    </row>
    <row r="14" spans="1:10" x14ac:dyDescent="0.25">
      <c r="A14" s="157" t="s">
        <v>684</v>
      </c>
      <c r="B14" s="157" t="s">
        <v>508</v>
      </c>
      <c r="C14" s="126"/>
      <c r="D14" s="156" t="s">
        <v>2</v>
      </c>
      <c r="E14" s="156">
        <v>3</v>
      </c>
      <c r="F14" s="156" t="s">
        <v>46</v>
      </c>
      <c r="G14" s="156"/>
      <c r="H14" s="156"/>
      <c r="I14" s="162"/>
      <c r="J14" s="162"/>
    </row>
    <row r="15" spans="1:10" x14ac:dyDescent="0.25">
      <c r="A15" s="157" t="s">
        <v>684</v>
      </c>
      <c r="B15" s="157" t="s">
        <v>184</v>
      </c>
      <c r="C15" s="126"/>
      <c r="D15" s="156" t="s">
        <v>2</v>
      </c>
      <c r="E15" s="156">
        <v>10</v>
      </c>
      <c r="F15" s="156" t="s">
        <v>46</v>
      </c>
      <c r="G15" s="156"/>
      <c r="H15" s="156"/>
      <c r="I15" s="162"/>
      <c r="J15" s="162"/>
    </row>
    <row r="16" spans="1:10" x14ac:dyDescent="0.25">
      <c r="A16" s="157" t="s">
        <v>684</v>
      </c>
      <c r="B16" s="157" t="s">
        <v>264</v>
      </c>
      <c r="C16" s="126"/>
      <c r="D16" s="156" t="s">
        <v>686</v>
      </c>
      <c r="E16" s="156">
        <v>4</v>
      </c>
      <c r="F16" s="156" t="s">
        <v>52</v>
      </c>
      <c r="G16" s="156"/>
      <c r="H16" s="156"/>
      <c r="I16" s="162"/>
      <c r="J16" s="162"/>
    </row>
    <row r="17" spans="1:10" x14ac:dyDescent="0.25">
      <c r="A17" s="157" t="s">
        <v>684</v>
      </c>
      <c r="B17" s="157" t="s">
        <v>691</v>
      </c>
      <c r="C17" s="126"/>
      <c r="D17" s="156" t="s">
        <v>55</v>
      </c>
      <c r="E17" s="156">
        <v>9</v>
      </c>
      <c r="F17" s="156" t="s">
        <v>46</v>
      </c>
      <c r="G17" s="156"/>
      <c r="H17" s="156"/>
      <c r="I17" s="162"/>
      <c r="J17" s="162"/>
    </row>
    <row r="18" spans="1:10" x14ac:dyDescent="0.25">
      <c r="A18" s="157" t="s">
        <v>689</v>
      </c>
      <c r="B18" s="157" t="s">
        <v>445</v>
      </c>
      <c r="C18" s="126"/>
      <c r="D18" s="156" t="s">
        <v>686</v>
      </c>
      <c r="E18" s="156">
        <v>8</v>
      </c>
      <c r="F18" s="156" t="s">
        <v>52</v>
      </c>
      <c r="G18" s="156"/>
      <c r="H18" s="156"/>
      <c r="I18" s="162"/>
      <c r="J18" s="162"/>
    </row>
    <row r="19" spans="1:10" x14ac:dyDescent="0.25">
      <c r="A19" s="157" t="s">
        <v>689</v>
      </c>
      <c r="B19" s="157" t="s">
        <v>446</v>
      </c>
      <c r="C19" s="126"/>
      <c r="D19" s="156" t="s">
        <v>686</v>
      </c>
      <c r="E19" s="156">
        <v>8</v>
      </c>
      <c r="F19" s="156" t="s">
        <v>52</v>
      </c>
      <c r="G19" s="156"/>
      <c r="H19" s="156"/>
      <c r="I19" s="162"/>
      <c r="J19" s="162"/>
    </row>
    <row r="20" spans="1:10" x14ac:dyDescent="0.25">
      <c r="A20" s="157" t="s">
        <v>689</v>
      </c>
      <c r="B20" s="157" t="s">
        <v>447</v>
      </c>
      <c r="C20" s="126"/>
      <c r="D20" s="156" t="s">
        <v>1</v>
      </c>
      <c r="E20" s="156">
        <v>2</v>
      </c>
      <c r="F20" s="156" t="s">
        <v>46</v>
      </c>
      <c r="G20" s="156"/>
      <c r="H20" s="156"/>
      <c r="I20" s="162"/>
      <c r="J20" s="162"/>
    </row>
    <row r="21" spans="1:10" x14ac:dyDescent="0.25">
      <c r="A21" s="157" t="s">
        <v>689</v>
      </c>
      <c r="B21" s="157" t="s">
        <v>692</v>
      </c>
      <c r="C21" s="126"/>
      <c r="D21" s="156" t="s">
        <v>1</v>
      </c>
      <c r="E21" s="156">
        <v>2</v>
      </c>
      <c r="F21" s="156" t="s">
        <v>46</v>
      </c>
      <c r="G21" s="156"/>
      <c r="H21" s="156"/>
      <c r="I21" s="162"/>
      <c r="J21" s="162"/>
    </row>
    <row r="22" spans="1:10" x14ac:dyDescent="0.25">
      <c r="A22" s="157" t="s">
        <v>689</v>
      </c>
      <c r="B22" s="157" t="s">
        <v>693</v>
      </c>
      <c r="C22" s="126"/>
      <c r="D22" s="156" t="s">
        <v>9</v>
      </c>
      <c r="E22" s="156">
        <v>2</v>
      </c>
      <c r="F22" s="156" t="s">
        <v>46</v>
      </c>
      <c r="G22" s="156"/>
      <c r="H22" s="156"/>
      <c r="I22" s="162"/>
      <c r="J22" s="162"/>
    </row>
    <row r="23" spans="1:10" x14ac:dyDescent="0.25">
      <c r="A23" s="157" t="s">
        <v>689</v>
      </c>
      <c r="B23" s="157" t="s">
        <v>456</v>
      </c>
      <c r="C23" s="126"/>
      <c r="D23" s="156" t="s">
        <v>694</v>
      </c>
      <c r="E23" s="156">
        <v>2</v>
      </c>
      <c r="F23" s="156" t="s">
        <v>52</v>
      </c>
      <c r="G23" s="156"/>
      <c r="H23" s="156"/>
      <c r="I23" s="162"/>
      <c r="J23" s="162"/>
    </row>
    <row r="24" spans="1:10" x14ac:dyDescent="0.25">
      <c r="A24" s="157" t="s">
        <v>689</v>
      </c>
      <c r="B24" s="157" t="s">
        <v>334</v>
      </c>
      <c r="C24" s="126"/>
      <c r="D24" s="156" t="s">
        <v>1</v>
      </c>
      <c r="E24" s="156">
        <v>2</v>
      </c>
      <c r="F24" s="156" t="s">
        <v>46</v>
      </c>
      <c r="G24" s="156"/>
      <c r="H24" s="156"/>
      <c r="I24" s="162"/>
      <c r="J24" s="162"/>
    </row>
    <row r="25" spans="1:10" x14ac:dyDescent="0.25">
      <c r="A25" s="157" t="s">
        <v>689</v>
      </c>
      <c r="B25" s="157" t="s">
        <v>441</v>
      </c>
      <c r="C25" s="126"/>
      <c r="D25" s="156" t="s">
        <v>686</v>
      </c>
      <c r="E25" s="156">
        <v>8</v>
      </c>
      <c r="F25" s="156" t="s">
        <v>52</v>
      </c>
      <c r="G25" s="156"/>
      <c r="H25" s="156"/>
      <c r="I25" s="162"/>
      <c r="J25" s="162"/>
    </row>
    <row r="26" spans="1:10" x14ac:dyDescent="0.25">
      <c r="A26" s="157" t="s">
        <v>689</v>
      </c>
      <c r="B26" s="157" t="s">
        <v>441</v>
      </c>
      <c r="C26" s="126">
        <v>1</v>
      </c>
      <c r="D26" s="156" t="s">
        <v>16</v>
      </c>
      <c r="E26" s="156">
        <v>21</v>
      </c>
      <c r="F26" s="156" t="s">
        <v>46</v>
      </c>
      <c r="G26" s="156"/>
      <c r="H26" s="156"/>
      <c r="I26" s="162"/>
      <c r="J26" s="162"/>
    </row>
    <row r="27" spans="1:10" x14ac:dyDescent="0.25">
      <c r="A27" s="157" t="s">
        <v>689</v>
      </c>
      <c r="B27" s="157" t="s">
        <v>204</v>
      </c>
      <c r="C27" s="126"/>
      <c r="D27" s="156" t="s">
        <v>3</v>
      </c>
      <c r="E27" s="156">
        <v>15</v>
      </c>
      <c r="F27" s="156" t="s">
        <v>46</v>
      </c>
      <c r="G27" s="156"/>
      <c r="H27" s="156"/>
      <c r="I27" s="162"/>
      <c r="J27" s="162"/>
    </row>
    <row r="28" spans="1:10" x14ac:dyDescent="0.25">
      <c r="A28" s="157" t="s">
        <v>684</v>
      </c>
      <c r="B28" s="157" t="s">
        <v>695</v>
      </c>
      <c r="C28" s="126"/>
      <c r="D28" s="156" t="s">
        <v>1</v>
      </c>
      <c r="E28" s="156">
        <v>24</v>
      </c>
      <c r="F28" s="156" t="s">
        <v>46</v>
      </c>
      <c r="G28" s="156"/>
      <c r="H28" s="156"/>
      <c r="I28" s="162"/>
      <c r="J28" s="162"/>
    </row>
    <row r="29" spans="1:10" x14ac:dyDescent="0.25">
      <c r="A29" s="157" t="s">
        <v>684</v>
      </c>
      <c r="B29" s="157" t="s">
        <v>695</v>
      </c>
      <c r="C29" s="126"/>
      <c r="D29" s="156" t="s">
        <v>3</v>
      </c>
      <c r="E29" s="156">
        <v>2</v>
      </c>
      <c r="F29" s="156" t="s">
        <v>46</v>
      </c>
      <c r="G29" s="156"/>
      <c r="H29" s="156"/>
      <c r="I29" s="162"/>
      <c r="J29" s="162"/>
    </row>
    <row r="30" spans="1:10" x14ac:dyDescent="0.25">
      <c r="A30" s="157" t="s">
        <v>689</v>
      </c>
      <c r="B30" s="157" t="s">
        <v>696</v>
      </c>
      <c r="C30" s="126"/>
      <c r="D30" s="156" t="s">
        <v>686</v>
      </c>
      <c r="E30" s="156">
        <v>3</v>
      </c>
      <c r="F30" s="156" t="s">
        <v>52</v>
      </c>
      <c r="G30" s="156"/>
      <c r="H30" s="156"/>
      <c r="I30" s="162"/>
      <c r="J30" s="162"/>
    </row>
    <row r="31" spans="1:10" x14ac:dyDescent="0.25">
      <c r="A31" s="157" t="s">
        <v>689</v>
      </c>
      <c r="B31" s="157" t="s">
        <v>697</v>
      </c>
      <c r="C31" s="126"/>
      <c r="D31" s="156" t="s">
        <v>686</v>
      </c>
      <c r="E31" s="156">
        <v>3</v>
      </c>
      <c r="F31" s="156" t="s">
        <v>52</v>
      </c>
      <c r="G31" s="156"/>
      <c r="H31" s="156"/>
      <c r="I31" s="162"/>
      <c r="J31" s="162"/>
    </row>
    <row r="32" spans="1:10" x14ac:dyDescent="0.25">
      <c r="A32" s="157" t="s">
        <v>689</v>
      </c>
      <c r="B32" s="157" t="s">
        <v>698</v>
      </c>
      <c r="C32" s="126"/>
      <c r="D32" s="156" t="s">
        <v>686</v>
      </c>
      <c r="E32" s="156">
        <v>3</v>
      </c>
      <c r="F32" s="156" t="s">
        <v>52</v>
      </c>
      <c r="G32" s="156"/>
      <c r="H32" s="156"/>
      <c r="I32" s="162"/>
      <c r="J32" s="162"/>
    </row>
    <row r="33" spans="1:10" x14ac:dyDescent="0.25">
      <c r="A33" s="157" t="s">
        <v>684</v>
      </c>
      <c r="B33" s="157" t="s">
        <v>699</v>
      </c>
      <c r="C33" s="126"/>
      <c r="D33" s="156" t="s">
        <v>686</v>
      </c>
      <c r="E33" s="156">
        <v>3</v>
      </c>
      <c r="F33" s="156" t="s">
        <v>52</v>
      </c>
      <c r="G33" s="156"/>
      <c r="H33" s="156"/>
      <c r="I33" s="162"/>
      <c r="J33" s="162"/>
    </row>
    <row r="34" spans="1:10" x14ac:dyDescent="0.25">
      <c r="A34" s="157" t="s">
        <v>684</v>
      </c>
      <c r="B34" s="157" t="s">
        <v>700</v>
      </c>
      <c r="C34" s="126"/>
      <c r="D34" s="156" t="s">
        <v>686</v>
      </c>
      <c r="E34" s="156">
        <v>24</v>
      </c>
      <c r="F34" s="156" t="s">
        <v>52</v>
      </c>
      <c r="G34" s="156"/>
      <c r="H34" s="156"/>
      <c r="I34" s="162"/>
      <c r="J34" s="162"/>
    </row>
    <row r="35" spans="1:10" x14ac:dyDescent="0.25">
      <c r="A35" s="157" t="s">
        <v>684</v>
      </c>
      <c r="B35" s="157" t="s">
        <v>701</v>
      </c>
      <c r="C35" s="126"/>
      <c r="D35" s="156" t="s">
        <v>1</v>
      </c>
      <c r="E35" s="156">
        <v>2</v>
      </c>
      <c r="F35" s="156" t="s">
        <v>46</v>
      </c>
      <c r="G35" s="156"/>
      <c r="H35" s="156"/>
      <c r="I35" s="162"/>
      <c r="J35" s="162"/>
    </row>
    <row r="36" spans="1:10" x14ac:dyDescent="0.25">
      <c r="A36" s="157" t="s">
        <v>684</v>
      </c>
      <c r="B36" s="157" t="s">
        <v>702</v>
      </c>
      <c r="C36" s="126"/>
      <c r="D36" s="156" t="s">
        <v>1</v>
      </c>
      <c r="E36" s="156">
        <v>27</v>
      </c>
      <c r="F36" s="156" t="s">
        <v>46</v>
      </c>
      <c r="G36" s="156"/>
      <c r="H36" s="156"/>
      <c r="I36" s="162"/>
      <c r="J36" s="162"/>
    </row>
    <row r="37" spans="1:10" x14ac:dyDescent="0.25">
      <c r="A37" s="157" t="s">
        <v>684</v>
      </c>
      <c r="B37" s="157" t="s">
        <v>703</v>
      </c>
      <c r="C37" s="126"/>
      <c r="D37" s="156" t="s">
        <v>1</v>
      </c>
      <c r="E37" s="156">
        <v>2</v>
      </c>
      <c r="F37" s="156" t="s">
        <v>46</v>
      </c>
      <c r="G37" s="156"/>
      <c r="H37" s="156"/>
      <c r="I37" s="162"/>
      <c r="J37" s="162"/>
    </row>
    <row r="38" spans="1:10" x14ac:dyDescent="0.25">
      <c r="A38" s="157" t="s">
        <v>684</v>
      </c>
      <c r="B38" s="157" t="s">
        <v>704</v>
      </c>
      <c r="C38" s="126"/>
      <c r="D38" s="156" t="s">
        <v>1</v>
      </c>
      <c r="E38" s="156">
        <v>2</v>
      </c>
      <c r="F38" s="156" t="s">
        <v>46</v>
      </c>
      <c r="G38" s="156"/>
      <c r="H38" s="156"/>
      <c r="I38" s="162"/>
      <c r="J38" s="162"/>
    </row>
    <row r="39" spans="1:10" x14ac:dyDescent="0.25">
      <c r="A39" s="157" t="s">
        <v>684</v>
      </c>
      <c r="B39" s="157" t="s">
        <v>705</v>
      </c>
      <c r="C39" s="126"/>
      <c r="D39" s="156" t="s">
        <v>1</v>
      </c>
      <c r="E39" s="156">
        <v>19</v>
      </c>
      <c r="F39" s="156" t="s">
        <v>46</v>
      </c>
      <c r="G39" s="156"/>
      <c r="H39" s="156"/>
      <c r="I39" s="162"/>
      <c r="J39" s="162"/>
    </row>
    <row r="40" spans="1:10" x14ac:dyDescent="0.25">
      <c r="A40" s="157" t="s">
        <v>684</v>
      </c>
      <c r="B40" s="157" t="s">
        <v>706</v>
      </c>
      <c r="C40" s="126"/>
      <c r="D40" s="156" t="s">
        <v>41</v>
      </c>
      <c r="E40" s="156">
        <v>8</v>
      </c>
      <c r="F40" s="156" t="s">
        <v>45</v>
      </c>
      <c r="G40" s="156"/>
      <c r="H40" s="156"/>
      <c r="I40" s="162"/>
      <c r="J40" s="162"/>
    </row>
    <row r="41" spans="1:10" x14ac:dyDescent="0.25">
      <c r="A41" s="157" t="s">
        <v>684</v>
      </c>
      <c r="B41" s="157" t="s">
        <v>707</v>
      </c>
      <c r="C41" s="126"/>
      <c r="D41" s="156" t="s">
        <v>1</v>
      </c>
      <c r="E41" s="156">
        <v>2</v>
      </c>
      <c r="F41" s="156" t="s">
        <v>46</v>
      </c>
      <c r="G41" s="156"/>
      <c r="H41" s="156"/>
      <c r="I41" s="162"/>
      <c r="J41" s="162"/>
    </row>
    <row r="42" spans="1:10" x14ac:dyDescent="0.25">
      <c r="A42" s="157" t="s">
        <v>684</v>
      </c>
      <c r="B42" s="157" t="s">
        <v>708</v>
      </c>
      <c r="C42" s="126"/>
      <c r="D42" s="156" t="s">
        <v>1</v>
      </c>
      <c r="E42" s="156">
        <v>2</v>
      </c>
      <c r="F42" s="156" t="s">
        <v>46</v>
      </c>
      <c r="G42" s="156"/>
      <c r="H42" s="156"/>
      <c r="I42" s="162"/>
      <c r="J42" s="162"/>
    </row>
    <row r="43" spans="1:10" x14ac:dyDescent="0.25">
      <c r="A43" s="157" t="s">
        <v>684</v>
      </c>
      <c r="B43" s="157" t="s">
        <v>709</v>
      </c>
      <c r="C43" s="126"/>
      <c r="D43" s="156" t="s">
        <v>1</v>
      </c>
      <c r="E43" s="156">
        <v>2</v>
      </c>
      <c r="F43" s="156" t="s">
        <v>46</v>
      </c>
      <c r="G43" s="156"/>
      <c r="H43" s="156"/>
      <c r="I43" s="162"/>
      <c r="J43" s="162"/>
    </row>
    <row r="44" spans="1:10" x14ac:dyDescent="0.25">
      <c r="A44" s="157" t="s">
        <v>689</v>
      </c>
      <c r="B44" s="157" t="s">
        <v>710</v>
      </c>
      <c r="C44" s="126"/>
      <c r="D44" s="156" t="s">
        <v>686</v>
      </c>
      <c r="E44" s="156">
        <v>4</v>
      </c>
      <c r="F44" s="156" t="s">
        <v>52</v>
      </c>
      <c r="G44" s="156"/>
      <c r="H44" s="156"/>
      <c r="I44" s="162"/>
      <c r="J44" s="162"/>
    </row>
    <row r="45" spans="1:10" x14ac:dyDescent="0.25">
      <c r="A45" s="157" t="s">
        <v>684</v>
      </c>
      <c r="B45" s="157" t="s">
        <v>711</v>
      </c>
      <c r="C45" s="126"/>
      <c r="D45" s="156" t="s">
        <v>1</v>
      </c>
      <c r="E45" s="156">
        <v>3</v>
      </c>
      <c r="F45" s="156" t="s">
        <v>46</v>
      </c>
      <c r="G45" s="156"/>
      <c r="H45" s="156"/>
      <c r="I45" s="162"/>
      <c r="J45" s="162"/>
    </row>
    <row r="46" spans="1:10" x14ac:dyDescent="0.25">
      <c r="A46" s="157" t="s">
        <v>684</v>
      </c>
      <c r="B46" s="157" t="s">
        <v>712</v>
      </c>
      <c r="C46" s="126"/>
      <c r="D46" s="156" t="s">
        <v>3</v>
      </c>
      <c r="E46" s="156">
        <v>1</v>
      </c>
      <c r="F46" s="156" t="s">
        <v>46</v>
      </c>
      <c r="G46" s="156"/>
      <c r="H46" s="156"/>
      <c r="I46" s="162"/>
      <c r="J46" s="162"/>
    </row>
    <row r="47" spans="1:10" x14ac:dyDescent="0.25">
      <c r="A47" s="157" t="s">
        <v>689</v>
      </c>
      <c r="B47" s="157" t="s">
        <v>713</v>
      </c>
      <c r="C47" s="126"/>
      <c r="D47" s="156" t="s">
        <v>686</v>
      </c>
      <c r="E47" s="156">
        <v>2</v>
      </c>
      <c r="F47" s="156" t="s">
        <v>52</v>
      </c>
      <c r="G47" s="156"/>
      <c r="H47" s="156"/>
      <c r="I47" s="162"/>
      <c r="J47" s="162"/>
    </row>
    <row r="48" spans="1:10" x14ac:dyDescent="0.25">
      <c r="A48" s="157" t="s">
        <v>689</v>
      </c>
      <c r="B48" s="157" t="s">
        <v>714</v>
      </c>
      <c r="C48" s="126"/>
      <c r="D48" s="156" t="s">
        <v>686</v>
      </c>
      <c r="E48" s="156">
        <v>30</v>
      </c>
      <c r="F48" s="156" t="s">
        <v>52</v>
      </c>
      <c r="G48" s="156"/>
      <c r="H48" s="156"/>
      <c r="I48" s="162"/>
      <c r="J48" s="162"/>
    </row>
    <row r="49" spans="1:10" x14ac:dyDescent="0.25">
      <c r="A49" s="157" t="s">
        <v>689</v>
      </c>
      <c r="B49" s="157" t="s">
        <v>715</v>
      </c>
      <c r="C49" s="126"/>
      <c r="D49" s="156" t="s">
        <v>686</v>
      </c>
      <c r="E49" s="156">
        <v>3</v>
      </c>
      <c r="F49" s="156" t="s">
        <v>52</v>
      </c>
      <c r="G49" s="156"/>
      <c r="H49" s="156"/>
      <c r="I49" s="162"/>
      <c r="J49" s="162"/>
    </row>
    <row r="50" spans="1:10" x14ac:dyDescent="0.25">
      <c r="A50" s="157" t="s">
        <v>689</v>
      </c>
      <c r="B50" s="157" t="s">
        <v>716</v>
      </c>
      <c r="C50" s="126"/>
      <c r="D50" s="156" t="s">
        <v>686</v>
      </c>
      <c r="E50" s="156">
        <v>4</v>
      </c>
      <c r="F50" s="156" t="s">
        <v>52</v>
      </c>
      <c r="G50" s="156"/>
      <c r="H50" s="156"/>
      <c r="I50" s="162"/>
      <c r="J50" s="162"/>
    </row>
    <row r="51" spans="1:10" x14ac:dyDescent="0.25">
      <c r="A51" s="157"/>
      <c r="B51" s="157" t="s">
        <v>717</v>
      </c>
      <c r="C51" s="126"/>
      <c r="D51" s="156" t="s">
        <v>1</v>
      </c>
      <c r="E51" s="156">
        <v>7</v>
      </c>
      <c r="F51" s="156" t="s">
        <v>46</v>
      </c>
      <c r="G51" s="156"/>
      <c r="H51" s="156"/>
      <c r="I51" s="162"/>
      <c r="J51" s="162"/>
    </row>
    <row r="52" spans="1:10" x14ac:dyDescent="0.25">
      <c r="A52" s="157"/>
      <c r="B52" s="157" t="s">
        <v>718</v>
      </c>
      <c r="C52" s="126"/>
      <c r="D52" s="156" t="s">
        <v>1</v>
      </c>
      <c r="E52" s="156">
        <v>2</v>
      </c>
      <c r="F52" s="156" t="s">
        <v>46</v>
      </c>
      <c r="G52" s="156"/>
      <c r="H52" s="156"/>
      <c r="I52" s="162"/>
      <c r="J52" s="162"/>
    </row>
    <row r="53" spans="1:10" x14ac:dyDescent="0.25">
      <c r="A53" s="157"/>
      <c r="B53" s="157" t="s">
        <v>719</v>
      </c>
      <c r="C53" s="126"/>
      <c r="D53" s="156" t="s">
        <v>1</v>
      </c>
      <c r="E53" s="156">
        <v>2</v>
      </c>
      <c r="F53" s="156" t="s">
        <v>46</v>
      </c>
      <c r="G53" s="156"/>
      <c r="H53" s="156"/>
      <c r="I53" s="162"/>
      <c r="J53" s="162"/>
    </row>
    <row r="54" spans="1:10" x14ac:dyDescent="0.25">
      <c r="A54" s="157"/>
      <c r="B54" s="157" t="s">
        <v>720</v>
      </c>
      <c r="C54" s="126"/>
      <c r="D54" s="156" t="s">
        <v>1</v>
      </c>
      <c r="E54" s="156">
        <v>2</v>
      </c>
      <c r="F54" s="156" t="s">
        <v>46</v>
      </c>
      <c r="G54" s="156"/>
      <c r="H54" s="156"/>
      <c r="I54" s="162"/>
      <c r="J54" s="162"/>
    </row>
    <row r="55" spans="1:10" x14ac:dyDescent="0.25">
      <c r="A55" s="157"/>
      <c r="B55" s="157" t="s">
        <v>721</v>
      </c>
      <c r="C55" s="126"/>
      <c r="D55" s="156" t="s">
        <v>1</v>
      </c>
      <c r="E55" s="156">
        <v>2</v>
      </c>
      <c r="F55" s="156" t="s">
        <v>46</v>
      </c>
      <c r="G55" s="156"/>
      <c r="H55" s="156"/>
      <c r="I55" s="162"/>
      <c r="J55" s="162"/>
    </row>
    <row r="56" spans="1:10" x14ac:dyDescent="0.25">
      <c r="A56" s="157"/>
      <c r="B56" s="157" t="s">
        <v>722</v>
      </c>
      <c r="C56" s="126"/>
      <c r="D56" s="156" t="s">
        <v>1</v>
      </c>
      <c r="E56" s="156">
        <v>2</v>
      </c>
      <c r="F56" s="156" t="s">
        <v>46</v>
      </c>
      <c r="G56" s="156"/>
      <c r="H56" s="156"/>
      <c r="I56" s="162"/>
      <c r="J56" s="162"/>
    </row>
    <row r="57" spans="1:10" x14ac:dyDescent="0.25">
      <c r="A57" s="157"/>
      <c r="B57" s="157" t="s">
        <v>723</v>
      </c>
      <c r="C57" s="126"/>
      <c r="D57" s="156" t="s">
        <v>1</v>
      </c>
      <c r="E57" s="156">
        <v>2</v>
      </c>
      <c r="F57" s="156" t="s">
        <v>46</v>
      </c>
      <c r="G57" s="156"/>
      <c r="H57" s="156"/>
      <c r="I57" s="162"/>
      <c r="J57" s="162"/>
    </row>
    <row r="58" spans="1:10" x14ac:dyDescent="0.25">
      <c r="A58" s="157" t="s">
        <v>684</v>
      </c>
      <c r="B58" s="157" t="s">
        <v>724</v>
      </c>
      <c r="C58" s="126">
        <v>4</v>
      </c>
      <c r="D58" s="156" t="s">
        <v>686</v>
      </c>
      <c r="E58" s="156">
        <v>4</v>
      </c>
      <c r="F58" s="156" t="s">
        <v>52</v>
      </c>
      <c r="G58" s="156"/>
      <c r="H58" s="156"/>
      <c r="I58" s="162"/>
      <c r="J58" s="162"/>
    </row>
    <row r="59" spans="1:10" x14ac:dyDescent="0.25">
      <c r="A59" s="157" t="s">
        <v>684</v>
      </c>
      <c r="B59" s="157" t="s">
        <v>725</v>
      </c>
      <c r="C59" s="126">
        <v>4</v>
      </c>
      <c r="D59" s="156" t="s">
        <v>686</v>
      </c>
      <c r="E59" s="156">
        <v>4</v>
      </c>
      <c r="F59" s="156" t="s">
        <v>52</v>
      </c>
      <c r="G59" s="156"/>
      <c r="H59" s="156"/>
      <c r="I59" s="162"/>
      <c r="J59" s="162"/>
    </row>
    <row r="60" spans="1:10" x14ac:dyDescent="0.25">
      <c r="A60" s="157" t="s">
        <v>684</v>
      </c>
      <c r="B60" s="157" t="s">
        <v>726</v>
      </c>
      <c r="C60" s="126">
        <v>4</v>
      </c>
      <c r="D60" s="156" t="s">
        <v>1</v>
      </c>
      <c r="E60" s="156">
        <v>9</v>
      </c>
      <c r="F60" s="156" t="s">
        <v>46</v>
      </c>
      <c r="G60" s="156"/>
      <c r="H60" s="156"/>
      <c r="I60" s="162"/>
      <c r="J60" s="162"/>
    </row>
    <row r="61" spans="1:10" x14ac:dyDescent="0.25">
      <c r="A61" s="157"/>
      <c r="B61" s="157" t="s">
        <v>727</v>
      </c>
      <c r="C61" s="126">
        <v>4</v>
      </c>
      <c r="D61" s="156" t="s">
        <v>1</v>
      </c>
      <c r="E61" s="156">
        <v>6</v>
      </c>
      <c r="F61" s="156" t="s">
        <v>46</v>
      </c>
      <c r="G61" s="156"/>
      <c r="H61" s="156"/>
      <c r="I61" s="162"/>
      <c r="J61" s="162"/>
    </row>
    <row r="62" spans="1:10" x14ac:dyDescent="0.25">
      <c r="A62" s="157"/>
      <c r="B62" s="157" t="s">
        <v>728</v>
      </c>
      <c r="C62" s="126">
        <v>4</v>
      </c>
      <c r="D62" s="156" t="s">
        <v>686</v>
      </c>
      <c r="E62" s="156">
        <v>24</v>
      </c>
      <c r="F62" s="156" t="s">
        <v>52</v>
      </c>
      <c r="G62" s="156"/>
      <c r="H62" s="156"/>
      <c r="I62" s="162"/>
      <c r="J62" s="162"/>
    </row>
    <row r="63" spans="1:10" x14ac:dyDescent="0.25">
      <c r="A63" s="157"/>
      <c r="B63" s="157" t="s">
        <v>729</v>
      </c>
      <c r="C63" s="126">
        <v>4</v>
      </c>
      <c r="D63" s="156" t="s">
        <v>55</v>
      </c>
      <c r="E63" s="156">
        <v>15</v>
      </c>
      <c r="F63" s="156" t="s">
        <v>46</v>
      </c>
      <c r="G63" s="156"/>
      <c r="H63" s="156"/>
      <c r="I63" s="162"/>
      <c r="J63" s="162"/>
    </row>
    <row r="64" spans="1:10" x14ac:dyDescent="0.25">
      <c r="A64" s="157"/>
      <c r="B64" s="157" t="s">
        <v>730</v>
      </c>
      <c r="C64" s="126">
        <v>4</v>
      </c>
      <c r="D64" s="156" t="s">
        <v>55</v>
      </c>
      <c r="E64" s="156">
        <v>5</v>
      </c>
      <c r="F64" s="156" t="s">
        <v>46</v>
      </c>
      <c r="G64" s="156"/>
      <c r="H64" s="156"/>
      <c r="I64" s="162"/>
      <c r="J64" s="162"/>
    </row>
    <row r="65" spans="1:10" x14ac:dyDescent="0.25">
      <c r="A65" s="157"/>
      <c r="B65" s="157" t="s">
        <v>731</v>
      </c>
      <c r="C65" s="126">
        <v>4</v>
      </c>
      <c r="D65" s="156" t="s">
        <v>55</v>
      </c>
      <c r="E65" s="156">
        <v>12</v>
      </c>
      <c r="F65" s="156" t="s">
        <v>46</v>
      </c>
      <c r="G65" s="156"/>
      <c r="H65" s="156"/>
      <c r="I65" s="162"/>
      <c r="J65" s="162"/>
    </row>
    <row r="66" spans="1:10" x14ac:dyDescent="0.25">
      <c r="A66" s="157"/>
      <c r="B66" s="157" t="s">
        <v>732</v>
      </c>
      <c r="C66" s="126">
        <v>4</v>
      </c>
      <c r="D66" s="156" t="s">
        <v>686</v>
      </c>
      <c r="E66" s="156">
        <v>11</v>
      </c>
      <c r="F66" s="156" t="s">
        <v>52</v>
      </c>
      <c r="G66" s="156"/>
      <c r="H66" s="156"/>
      <c r="I66" s="162"/>
      <c r="J66" s="162"/>
    </row>
    <row r="67" spans="1:10" x14ac:dyDescent="0.25">
      <c r="A67" s="157" t="s">
        <v>684</v>
      </c>
      <c r="B67" s="157" t="s">
        <v>733</v>
      </c>
      <c r="C67" s="126">
        <v>3</v>
      </c>
      <c r="D67" s="156" t="s">
        <v>7</v>
      </c>
      <c r="E67" s="156">
        <v>9</v>
      </c>
      <c r="F67" s="156" t="s">
        <v>52</v>
      </c>
      <c r="G67" s="156"/>
      <c r="H67" s="156"/>
      <c r="I67" s="162"/>
      <c r="J67" s="162"/>
    </row>
    <row r="68" spans="1:10" x14ac:dyDescent="0.25">
      <c r="A68" s="157" t="s">
        <v>684</v>
      </c>
      <c r="B68" s="157" t="s">
        <v>733</v>
      </c>
      <c r="C68" s="126">
        <v>3</v>
      </c>
      <c r="D68" s="156" t="s">
        <v>22</v>
      </c>
      <c r="E68" s="156">
        <v>6</v>
      </c>
      <c r="F68" s="156" t="s">
        <v>52</v>
      </c>
      <c r="G68" s="156"/>
      <c r="H68" s="156"/>
      <c r="I68" s="162"/>
      <c r="J68" s="162"/>
    </row>
    <row r="69" spans="1:10" x14ac:dyDescent="0.25">
      <c r="A69" s="157" t="s">
        <v>684</v>
      </c>
      <c r="B69" s="157" t="s">
        <v>734</v>
      </c>
      <c r="C69" s="126">
        <v>3</v>
      </c>
      <c r="D69" s="156" t="s">
        <v>1</v>
      </c>
      <c r="E69" s="156">
        <v>22</v>
      </c>
      <c r="F69" s="156" t="s">
        <v>46</v>
      </c>
      <c r="G69" s="156"/>
      <c r="H69" s="156"/>
      <c r="I69" s="162"/>
      <c r="J69" s="162"/>
    </row>
    <row r="70" spans="1:10" x14ac:dyDescent="0.25">
      <c r="A70" s="157" t="s">
        <v>684</v>
      </c>
      <c r="B70" s="157" t="s">
        <v>735</v>
      </c>
      <c r="C70" s="126">
        <v>3</v>
      </c>
      <c r="D70" s="156" t="s">
        <v>1</v>
      </c>
      <c r="E70" s="156">
        <v>6</v>
      </c>
      <c r="F70" s="156" t="s">
        <v>46</v>
      </c>
      <c r="G70" s="156"/>
      <c r="H70" s="156"/>
      <c r="I70" s="162"/>
      <c r="J70" s="162"/>
    </row>
    <row r="71" spans="1:10" x14ac:dyDescent="0.25">
      <c r="A71" s="157" t="s">
        <v>684</v>
      </c>
      <c r="B71" s="157" t="s">
        <v>736</v>
      </c>
      <c r="C71" s="126">
        <v>3</v>
      </c>
      <c r="D71" s="156" t="s">
        <v>1</v>
      </c>
      <c r="E71" s="156">
        <v>3</v>
      </c>
      <c r="F71" s="156" t="s">
        <v>46</v>
      </c>
      <c r="G71" s="156"/>
      <c r="H71" s="156"/>
      <c r="I71" s="162"/>
      <c r="J71" s="162"/>
    </row>
    <row r="72" spans="1:10" x14ac:dyDescent="0.25">
      <c r="A72" s="157" t="s">
        <v>684</v>
      </c>
      <c r="B72" s="157" t="s">
        <v>737</v>
      </c>
      <c r="C72" s="126">
        <v>3</v>
      </c>
      <c r="D72" s="156" t="s">
        <v>9</v>
      </c>
      <c r="E72" s="156">
        <v>2</v>
      </c>
      <c r="F72" s="156" t="s">
        <v>46</v>
      </c>
      <c r="G72" s="156"/>
      <c r="H72" s="156"/>
      <c r="I72" s="162"/>
      <c r="J72" s="162"/>
    </row>
    <row r="73" spans="1:10" x14ac:dyDescent="0.25">
      <c r="A73" s="157" t="s">
        <v>684</v>
      </c>
      <c r="B73" s="157" t="s">
        <v>737</v>
      </c>
      <c r="C73" s="126">
        <v>3</v>
      </c>
      <c r="D73" s="156" t="s">
        <v>49</v>
      </c>
      <c r="E73" s="156">
        <v>3</v>
      </c>
      <c r="F73" s="156" t="s">
        <v>46</v>
      </c>
      <c r="G73" s="156"/>
      <c r="H73" s="156"/>
      <c r="I73" s="162"/>
      <c r="J73" s="162"/>
    </row>
    <row r="74" spans="1:10" x14ac:dyDescent="0.25">
      <c r="A74" s="157" t="s">
        <v>684</v>
      </c>
      <c r="B74" s="157" t="s">
        <v>738</v>
      </c>
      <c r="C74" s="126">
        <v>4</v>
      </c>
      <c r="D74" s="156" t="s">
        <v>1</v>
      </c>
      <c r="E74" s="156">
        <v>2</v>
      </c>
      <c r="F74" s="156" t="s">
        <v>46</v>
      </c>
      <c r="G74" s="156"/>
      <c r="H74" s="156"/>
      <c r="I74" s="162"/>
      <c r="J74" s="162"/>
    </row>
    <row r="75" spans="1:10" x14ac:dyDescent="0.25">
      <c r="A75" s="157" t="s">
        <v>684</v>
      </c>
      <c r="B75" s="157" t="s">
        <v>739</v>
      </c>
      <c r="C75" s="126">
        <v>4</v>
      </c>
      <c r="D75" s="156" t="s">
        <v>1</v>
      </c>
      <c r="E75" s="156">
        <v>2</v>
      </c>
      <c r="F75" s="156" t="s">
        <v>46</v>
      </c>
      <c r="G75" s="156"/>
      <c r="H75" s="156"/>
      <c r="I75" s="162"/>
      <c r="J75" s="162"/>
    </row>
    <row r="76" spans="1:10" x14ac:dyDescent="0.25">
      <c r="A76" s="157" t="s">
        <v>684</v>
      </c>
      <c r="B76" s="157" t="s">
        <v>740</v>
      </c>
      <c r="C76" s="126">
        <v>4</v>
      </c>
      <c r="D76" s="156" t="s">
        <v>1</v>
      </c>
      <c r="E76" s="156">
        <v>2</v>
      </c>
      <c r="F76" s="156" t="s">
        <v>46</v>
      </c>
      <c r="G76" s="156"/>
      <c r="H76" s="156"/>
      <c r="I76" s="162"/>
      <c r="J76" s="162"/>
    </row>
    <row r="77" spans="1:10" x14ac:dyDescent="0.25">
      <c r="A77" s="157" t="s">
        <v>684</v>
      </c>
      <c r="B77" s="157" t="s">
        <v>741</v>
      </c>
      <c r="C77" s="126">
        <v>4</v>
      </c>
      <c r="D77" s="156" t="s">
        <v>1</v>
      </c>
      <c r="E77" s="156">
        <v>2</v>
      </c>
      <c r="F77" s="156" t="s">
        <v>46</v>
      </c>
      <c r="G77" s="156"/>
      <c r="H77" s="156"/>
      <c r="I77" s="162"/>
      <c r="J77" s="162"/>
    </row>
    <row r="78" spans="1:10" x14ac:dyDescent="0.25">
      <c r="A78" s="157" t="s">
        <v>684</v>
      </c>
      <c r="B78" s="157" t="s">
        <v>742</v>
      </c>
      <c r="C78" s="126">
        <v>4</v>
      </c>
      <c r="D78" s="156" t="s">
        <v>49</v>
      </c>
      <c r="E78" s="156">
        <v>1</v>
      </c>
      <c r="F78" s="156" t="s">
        <v>46</v>
      </c>
      <c r="G78" s="156"/>
      <c r="H78" s="156"/>
      <c r="I78" s="162"/>
      <c r="J78" s="162"/>
    </row>
    <row r="79" spans="1:10" x14ac:dyDescent="0.25">
      <c r="A79" s="157" t="s">
        <v>684</v>
      </c>
      <c r="B79" s="157" t="s">
        <v>742</v>
      </c>
      <c r="C79" s="126">
        <v>4</v>
      </c>
      <c r="D79" s="156" t="s">
        <v>1</v>
      </c>
      <c r="E79" s="156">
        <v>1</v>
      </c>
      <c r="F79" s="156" t="s">
        <v>46</v>
      </c>
      <c r="G79" s="156"/>
      <c r="H79" s="156"/>
      <c r="I79" s="162"/>
      <c r="J79" s="162"/>
    </row>
    <row r="80" spans="1:10" x14ac:dyDescent="0.25">
      <c r="A80" s="157" t="s">
        <v>684</v>
      </c>
      <c r="B80" s="157" t="s">
        <v>743</v>
      </c>
      <c r="C80" s="126">
        <v>4</v>
      </c>
      <c r="D80" s="156" t="s">
        <v>55</v>
      </c>
      <c r="E80" s="156">
        <v>11</v>
      </c>
      <c r="F80" s="156" t="s">
        <v>46</v>
      </c>
      <c r="G80" s="156"/>
      <c r="H80" s="156"/>
      <c r="I80" s="162"/>
      <c r="J80" s="162"/>
    </row>
    <row r="81" spans="1:10" x14ac:dyDescent="0.25">
      <c r="A81" s="157" t="s">
        <v>684</v>
      </c>
      <c r="B81" s="157" t="s">
        <v>744</v>
      </c>
      <c r="C81" s="126">
        <v>5</v>
      </c>
      <c r="D81" s="156" t="s">
        <v>1</v>
      </c>
      <c r="E81" s="156">
        <v>2</v>
      </c>
      <c r="F81" s="156" t="s">
        <v>46</v>
      </c>
      <c r="G81" s="156"/>
      <c r="H81" s="156"/>
      <c r="I81" s="162"/>
      <c r="J81" s="162"/>
    </row>
    <row r="82" spans="1:10" x14ac:dyDescent="0.25">
      <c r="A82" s="157" t="s">
        <v>684</v>
      </c>
      <c r="B82" s="157" t="s">
        <v>745</v>
      </c>
      <c r="C82" s="126">
        <v>5</v>
      </c>
      <c r="D82" s="156" t="s">
        <v>1</v>
      </c>
      <c r="E82" s="156">
        <v>2</v>
      </c>
      <c r="F82" s="156" t="s">
        <v>46</v>
      </c>
      <c r="G82" s="156"/>
      <c r="H82" s="156"/>
      <c r="I82" s="162"/>
      <c r="J82" s="162"/>
    </row>
    <row r="83" spans="1:10" x14ac:dyDescent="0.25">
      <c r="A83" s="157" t="s">
        <v>684</v>
      </c>
      <c r="B83" s="157" t="s">
        <v>746</v>
      </c>
      <c r="C83" s="126">
        <v>5</v>
      </c>
      <c r="D83" s="156" t="s">
        <v>1</v>
      </c>
      <c r="E83" s="156">
        <v>2</v>
      </c>
      <c r="F83" s="156" t="s">
        <v>46</v>
      </c>
      <c r="G83" s="156"/>
      <c r="H83" s="156"/>
      <c r="I83" s="162"/>
      <c r="J83" s="162"/>
    </row>
    <row r="84" spans="1:10" x14ac:dyDescent="0.25">
      <c r="A84" s="157" t="s">
        <v>684</v>
      </c>
      <c r="B84" s="157" t="s">
        <v>747</v>
      </c>
      <c r="C84" s="126">
        <v>5</v>
      </c>
      <c r="D84" s="156" t="s">
        <v>1</v>
      </c>
      <c r="E84" s="156">
        <v>2</v>
      </c>
      <c r="F84" s="156" t="s">
        <v>46</v>
      </c>
      <c r="G84" s="156"/>
      <c r="H84" s="156"/>
      <c r="I84" s="162"/>
      <c r="J84" s="162"/>
    </row>
    <row r="85" spans="1:10" x14ac:dyDescent="0.25">
      <c r="A85" s="157" t="s">
        <v>684</v>
      </c>
      <c r="B85" s="157" t="s">
        <v>748</v>
      </c>
      <c r="C85" s="126">
        <v>5</v>
      </c>
      <c r="D85" s="156" t="s">
        <v>1</v>
      </c>
      <c r="E85" s="156">
        <v>2</v>
      </c>
      <c r="F85" s="156" t="s">
        <v>46</v>
      </c>
      <c r="G85" s="156"/>
      <c r="H85" s="156"/>
      <c r="I85" s="162"/>
      <c r="J85" s="162"/>
    </row>
    <row r="86" spans="1:10" x14ac:dyDescent="0.25">
      <c r="A86" s="157" t="s">
        <v>684</v>
      </c>
      <c r="B86" s="157" t="s">
        <v>749</v>
      </c>
      <c r="C86" s="126">
        <v>5</v>
      </c>
      <c r="D86" s="156" t="s">
        <v>1</v>
      </c>
      <c r="E86" s="156">
        <v>2</v>
      </c>
      <c r="F86" s="156" t="s">
        <v>46</v>
      </c>
      <c r="G86" s="156"/>
      <c r="H86" s="156"/>
      <c r="I86" s="162"/>
      <c r="J86" s="162"/>
    </row>
    <row r="87" spans="1:10" x14ac:dyDescent="0.25">
      <c r="A87" s="157" t="s">
        <v>684</v>
      </c>
      <c r="B87" s="157" t="s">
        <v>750</v>
      </c>
      <c r="C87" s="126">
        <v>5</v>
      </c>
      <c r="D87" s="156" t="s">
        <v>1</v>
      </c>
      <c r="E87" s="156">
        <v>2</v>
      </c>
      <c r="F87" s="156" t="s">
        <v>46</v>
      </c>
      <c r="G87" s="156"/>
      <c r="H87" s="156"/>
      <c r="I87" s="162"/>
      <c r="J87" s="162"/>
    </row>
    <row r="88" spans="1:10" x14ac:dyDescent="0.25">
      <c r="A88" s="157" t="s">
        <v>684</v>
      </c>
      <c r="B88" s="157" t="s">
        <v>751</v>
      </c>
      <c r="C88" s="126">
        <v>5</v>
      </c>
      <c r="D88" s="156" t="s">
        <v>1</v>
      </c>
      <c r="E88" s="156">
        <v>2</v>
      </c>
      <c r="F88" s="156" t="s">
        <v>46</v>
      </c>
      <c r="G88" s="156"/>
      <c r="H88" s="156"/>
      <c r="I88" s="162"/>
      <c r="J88" s="162"/>
    </row>
    <row r="89" spans="1:10" x14ac:dyDescent="0.25">
      <c r="A89" s="157" t="s">
        <v>684</v>
      </c>
      <c r="B89" s="157" t="s">
        <v>752</v>
      </c>
      <c r="C89" s="126">
        <v>5</v>
      </c>
      <c r="D89" s="156" t="s">
        <v>1</v>
      </c>
      <c r="E89" s="156">
        <v>2</v>
      </c>
      <c r="F89" s="156" t="s">
        <v>46</v>
      </c>
      <c r="G89" s="156"/>
      <c r="H89" s="156"/>
      <c r="I89" s="162"/>
      <c r="J89" s="162"/>
    </row>
    <row r="90" spans="1:10" x14ac:dyDescent="0.25">
      <c r="A90" s="157" t="s">
        <v>684</v>
      </c>
      <c r="B90" s="157" t="s">
        <v>753</v>
      </c>
      <c r="C90" s="126">
        <v>5</v>
      </c>
      <c r="D90" s="156" t="s">
        <v>1</v>
      </c>
      <c r="E90" s="156">
        <v>2</v>
      </c>
      <c r="F90" s="156" t="s">
        <v>46</v>
      </c>
      <c r="G90" s="156"/>
      <c r="H90" s="156"/>
      <c r="I90" s="162"/>
      <c r="J90" s="162"/>
    </row>
    <row r="91" spans="1:10" x14ac:dyDescent="0.25">
      <c r="A91" s="157" t="s">
        <v>684</v>
      </c>
      <c r="B91" s="157" t="s">
        <v>754</v>
      </c>
      <c r="C91" s="126">
        <v>5</v>
      </c>
      <c r="D91" s="156" t="s">
        <v>1</v>
      </c>
      <c r="E91" s="156">
        <v>2</v>
      </c>
      <c r="F91" s="156" t="s">
        <v>46</v>
      </c>
      <c r="G91" s="156"/>
      <c r="H91" s="156"/>
      <c r="I91" s="162"/>
      <c r="J91" s="162"/>
    </row>
    <row r="92" spans="1:10" x14ac:dyDescent="0.25">
      <c r="A92" s="157" t="s">
        <v>684</v>
      </c>
      <c r="B92" s="157" t="s">
        <v>755</v>
      </c>
      <c r="C92" s="126">
        <v>5</v>
      </c>
      <c r="D92" s="156" t="s">
        <v>1</v>
      </c>
      <c r="E92" s="156">
        <v>2</v>
      </c>
      <c r="F92" s="156" t="s">
        <v>46</v>
      </c>
      <c r="G92" s="156"/>
      <c r="H92" s="156"/>
      <c r="I92" s="162"/>
      <c r="J92" s="162"/>
    </row>
    <row r="93" spans="1:10" x14ac:dyDescent="0.25">
      <c r="A93" s="157" t="s">
        <v>684</v>
      </c>
      <c r="B93" s="157" t="s">
        <v>756</v>
      </c>
      <c r="C93" s="126">
        <v>5</v>
      </c>
      <c r="D93" s="156" t="s">
        <v>1</v>
      </c>
      <c r="E93" s="156">
        <v>2</v>
      </c>
      <c r="F93" s="156" t="s">
        <v>46</v>
      </c>
      <c r="G93" s="156"/>
      <c r="H93" s="156"/>
      <c r="I93" s="162"/>
      <c r="J93" s="162"/>
    </row>
    <row r="94" spans="1:10" x14ac:dyDescent="0.25">
      <c r="A94" s="157" t="s">
        <v>684</v>
      </c>
      <c r="B94" s="157" t="s">
        <v>757</v>
      </c>
      <c r="C94" s="126">
        <v>5</v>
      </c>
      <c r="D94" s="156" t="s">
        <v>1</v>
      </c>
      <c r="E94" s="156">
        <v>2</v>
      </c>
      <c r="F94" s="156" t="s">
        <v>46</v>
      </c>
      <c r="G94" s="156"/>
      <c r="H94" s="156"/>
      <c r="I94" s="162"/>
      <c r="J94" s="162"/>
    </row>
    <row r="95" spans="1:10" x14ac:dyDescent="0.25">
      <c r="A95" s="157" t="s">
        <v>684</v>
      </c>
      <c r="B95" s="157" t="s">
        <v>758</v>
      </c>
      <c r="C95" s="126">
        <v>5</v>
      </c>
      <c r="D95" s="156" t="s">
        <v>1</v>
      </c>
      <c r="E95" s="156">
        <v>2</v>
      </c>
      <c r="F95" s="156" t="s">
        <v>46</v>
      </c>
      <c r="G95" s="156"/>
      <c r="H95" s="156"/>
      <c r="I95" s="162"/>
      <c r="J95" s="162"/>
    </row>
    <row r="96" spans="1:10" x14ac:dyDescent="0.25">
      <c r="A96" s="157" t="s">
        <v>684</v>
      </c>
      <c r="B96" s="157" t="s">
        <v>759</v>
      </c>
      <c r="C96" s="126">
        <v>5</v>
      </c>
      <c r="D96" s="156" t="s">
        <v>1</v>
      </c>
      <c r="E96" s="156">
        <v>2</v>
      </c>
      <c r="F96" s="156" t="s">
        <v>46</v>
      </c>
      <c r="G96" s="156"/>
      <c r="H96" s="156"/>
      <c r="I96" s="162"/>
      <c r="J96" s="162"/>
    </row>
    <row r="97" spans="1:10" x14ac:dyDescent="0.25">
      <c r="A97" s="157" t="s">
        <v>684</v>
      </c>
      <c r="B97" s="157" t="s">
        <v>760</v>
      </c>
      <c r="C97" s="126">
        <v>5</v>
      </c>
      <c r="D97" s="156" t="s">
        <v>1</v>
      </c>
      <c r="E97" s="156">
        <v>2</v>
      </c>
      <c r="F97" s="156" t="s">
        <v>46</v>
      </c>
      <c r="G97" s="156"/>
      <c r="H97" s="156"/>
      <c r="I97" s="162"/>
      <c r="J97" s="162"/>
    </row>
    <row r="98" spans="1:10" x14ac:dyDescent="0.25">
      <c r="A98" s="157" t="s">
        <v>684</v>
      </c>
      <c r="B98" s="157" t="s">
        <v>761</v>
      </c>
      <c r="C98" s="126">
        <v>5</v>
      </c>
      <c r="D98" s="156" t="s">
        <v>1</v>
      </c>
      <c r="E98" s="156">
        <v>2</v>
      </c>
      <c r="F98" s="156" t="s">
        <v>46</v>
      </c>
      <c r="G98" s="156"/>
      <c r="H98" s="156"/>
      <c r="I98" s="162"/>
      <c r="J98" s="162"/>
    </row>
    <row r="99" spans="1:10" x14ac:dyDescent="0.25">
      <c r="A99" s="157" t="s">
        <v>684</v>
      </c>
      <c r="B99" s="157" t="s">
        <v>762</v>
      </c>
      <c r="C99" s="126">
        <v>5</v>
      </c>
      <c r="D99" s="156" t="s">
        <v>1</v>
      </c>
      <c r="E99" s="156">
        <v>1</v>
      </c>
      <c r="F99" s="156" t="s">
        <v>46</v>
      </c>
      <c r="G99" s="156"/>
      <c r="H99" s="156"/>
      <c r="I99" s="162"/>
      <c r="J99" s="162"/>
    </row>
    <row r="100" spans="1:10" x14ac:dyDescent="0.25">
      <c r="A100" s="157" t="s">
        <v>684</v>
      </c>
      <c r="B100" s="157" t="s">
        <v>763</v>
      </c>
      <c r="C100" s="126">
        <v>5</v>
      </c>
      <c r="D100" s="156" t="s">
        <v>2</v>
      </c>
      <c r="E100" s="156">
        <v>1</v>
      </c>
      <c r="F100" s="156" t="s">
        <v>46</v>
      </c>
      <c r="G100" s="156"/>
      <c r="H100" s="156"/>
      <c r="I100" s="162"/>
      <c r="J100" s="162"/>
    </row>
    <row r="101" spans="1:10" x14ac:dyDescent="0.25">
      <c r="A101" s="157" t="s">
        <v>684</v>
      </c>
      <c r="B101" s="157" t="s">
        <v>764</v>
      </c>
      <c r="C101" s="126">
        <v>5</v>
      </c>
      <c r="D101" s="156" t="s">
        <v>55</v>
      </c>
      <c r="E101" s="156">
        <v>8</v>
      </c>
      <c r="F101" s="156" t="s">
        <v>46</v>
      </c>
      <c r="G101" s="156"/>
      <c r="H101" s="156"/>
      <c r="I101" s="162"/>
      <c r="J101" s="162"/>
    </row>
    <row r="102" spans="1:10" x14ac:dyDescent="0.25">
      <c r="A102" s="157" t="s">
        <v>684</v>
      </c>
      <c r="B102" s="157" t="s">
        <v>765</v>
      </c>
      <c r="C102" s="126">
        <v>5</v>
      </c>
      <c r="D102" s="156" t="s">
        <v>55</v>
      </c>
      <c r="E102" s="156">
        <v>5</v>
      </c>
      <c r="F102" s="156" t="s">
        <v>46</v>
      </c>
      <c r="G102" s="156"/>
      <c r="H102" s="156"/>
      <c r="I102" s="162"/>
      <c r="J102" s="162"/>
    </row>
    <row r="103" spans="1:10" x14ac:dyDescent="0.25">
      <c r="A103" s="157" t="s">
        <v>684</v>
      </c>
      <c r="B103" s="157" t="s">
        <v>766</v>
      </c>
      <c r="C103" s="126">
        <v>5</v>
      </c>
      <c r="D103" s="156" t="s">
        <v>55</v>
      </c>
      <c r="E103" s="156">
        <v>5</v>
      </c>
      <c r="F103" s="156" t="s">
        <v>46</v>
      </c>
      <c r="G103" s="156"/>
      <c r="H103" s="156"/>
      <c r="I103" s="162"/>
      <c r="J103" s="162"/>
    </row>
    <row r="104" spans="1:10" x14ac:dyDescent="0.25">
      <c r="A104" s="157" t="s">
        <v>684</v>
      </c>
      <c r="B104" s="157" t="s">
        <v>767</v>
      </c>
      <c r="C104" s="126">
        <v>5</v>
      </c>
      <c r="D104" s="156" t="s">
        <v>55</v>
      </c>
      <c r="E104" s="156">
        <v>3</v>
      </c>
      <c r="F104" s="156" t="s">
        <v>46</v>
      </c>
      <c r="G104" s="156"/>
      <c r="H104" s="156"/>
      <c r="I104" s="162"/>
      <c r="J104" s="162"/>
    </row>
    <row r="105" spans="1:10" x14ac:dyDescent="0.25">
      <c r="A105" s="157" t="s">
        <v>684</v>
      </c>
      <c r="B105" s="157" t="s">
        <v>768</v>
      </c>
      <c r="C105" s="126">
        <v>5</v>
      </c>
      <c r="D105" s="156" t="s">
        <v>55</v>
      </c>
      <c r="E105" s="156">
        <v>3</v>
      </c>
      <c r="F105" s="156" t="s">
        <v>46</v>
      </c>
      <c r="G105" s="156"/>
      <c r="H105" s="156"/>
      <c r="I105" s="162"/>
      <c r="J105" s="162"/>
    </row>
    <row r="106" spans="1:10" x14ac:dyDescent="0.25">
      <c r="A106" s="157" t="s">
        <v>684</v>
      </c>
      <c r="B106" s="157" t="s">
        <v>769</v>
      </c>
      <c r="C106" s="126">
        <v>5</v>
      </c>
      <c r="D106" s="156" t="s">
        <v>55</v>
      </c>
      <c r="E106" s="156">
        <v>3</v>
      </c>
      <c r="F106" s="156" t="s">
        <v>46</v>
      </c>
      <c r="G106" s="156"/>
      <c r="H106" s="156"/>
      <c r="I106" s="162"/>
      <c r="J106" s="162"/>
    </row>
    <row r="107" spans="1:10" x14ac:dyDescent="0.25">
      <c r="A107" s="157" t="s">
        <v>684</v>
      </c>
      <c r="B107" s="157" t="s">
        <v>770</v>
      </c>
      <c r="C107" s="126">
        <v>5</v>
      </c>
      <c r="D107" s="156" t="s">
        <v>47</v>
      </c>
      <c r="E107" s="156">
        <v>1</v>
      </c>
      <c r="F107" s="156" t="s">
        <v>112</v>
      </c>
      <c r="G107" s="156"/>
      <c r="H107" s="156"/>
      <c r="I107" s="162"/>
      <c r="J107" s="162"/>
    </row>
    <row r="108" spans="1:10" x14ac:dyDescent="0.25">
      <c r="A108" s="157" t="s">
        <v>684</v>
      </c>
      <c r="B108" s="157" t="s">
        <v>771</v>
      </c>
      <c r="C108" s="126">
        <v>5</v>
      </c>
      <c r="D108" s="156" t="s">
        <v>55</v>
      </c>
      <c r="E108" s="156">
        <v>1</v>
      </c>
      <c r="F108" s="156" t="s">
        <v>46</v>
      </c>
      <c r="G108" s="156"/>
      <c r="H108" s="156"/>
      <c r="I108" s="162"/>
      <c r="J108" s="162"/>
    </row>
    <row r="109" spans="1:10" x14ac:dyDescent="0.25">
      <c r="A109" s="157" t="s">
        <v>684</v>
      </c>
      <c r="B109" s="157" t="s">
        <v>772</v>
      </c>
      <c r="C109" s="126">
        <v>5</v>
      </c>
      <c r="D109" s="156" t="s">
        <v>55</v>
      </c>
      <c r="E109" s="156">
        <v>2</v>
      </c>
      <c r="F109" s="156" t="s">
        <v>46</v>
      </c>
      <c r="G109" s="156"/>
      <c r="H109" s="156"/>
      <c r="I109" s="162"/>
      <c r="J109" s="162"/>
    </row>
    <row r="110" spans="1:10" x14ac:dyDescent="0.25">
      <c r="A110" s="157" t="s">
        <v>684</v>
      </c>
      <c r="B110" s="157" t="s">
        <v>773</v>
      </c>
      <c r="C110" s="126">
        <v>5</v>
      </c>
      <c r="D110" s="156" t="s">
        <v>55</v>
      </c>
      <c r="E110" s="156">
        <v>4</v>
      </c>
      <c r="F110" s="156" t="s">
        <v>46</v>
      </c>
      <c r="G110" s="156"/>
      <c r="H110" s="156"/>
      <c r="I110" s="162"/>
      <c r="J110" s="162"/>
    </row>
    <row r="111" spans="1:10" x14ac:dyDescent="0.25">
      <c r="A111" s="157" t="s">
        <v>684</v>
      </c>
      <c r="B111" s="157" t="s">
        <v>774</v>
      </c>
      <c r="C111" s="126">
        <v>5</v>
      </c>
      <c r="D111" s="156" t="s">
        <v>53</v>
      </c>
      <c r="E111" s="156">
        <v>1</v>
      </c>
      <c r="F111" s="156" t="s">
        <v>46</v>
      </c>
      <c r="G111" s="156"/>
      <c r="H111" s="156"/>
      <c r="I111" s="162"/>
      <c r="J111" s="162"/>
    </row>
    <row r="112" spans="1:10" x14ac:dyDescent="0.25">
      <c r="A112" s="157" t="s">
        <v>684</v>
      </c>
      <c r="B112" s="157" t="s">
        <v>775</v>
      </c>
      <c r="C112" s="126">
        <v>5</v>
      </c>
      <c r="D112" s="156" t="s">
        <v>55</v>
      </c>
      <c r="E112" s="156">
        <v>1</v>
      </c>
      <c r="F112" s="156" t="s">
        <v>46</v>
      </c>
      <c r="G112" s="156"/>
      <c r="H112" s="156"/>
      <c r="I112" s="162"/>
      <c r="J112" s="162"/>
    </row>
    <row r="113" spans="1:10" x14ac:dyDescent="0.25">
      <c r="A113" s="157" t="s">
        <v>684</v>
      </c>
      <c r="B113" s="157" t="s">
        <v>776</v>
      </c>
      <c r="C113" s="126">
        <v>5</v>
      </c>
      <c r="D113" s="156" t="s">
        <v>55</v>
      </c>
      <c r="E113" s="156">
        <v>2</v>
      </c>
      <c r="F113" s="156" t="s">
        <v>46</v>
      </c>
      <c r="G113" s="156"/>
      <c r="H113" s="156"/>
      <c r="I113" s="162"/>
      <c r="J113" s="162"/>
    </row>
    <row r="114" spans="1:10" x14ac:dyDescent="0.25">
      <c r="A114" s="157" t="s">
        <v>684</v>
      </c>
      <c r="B114" s="157" t="s">
        <v>777</v>
      </c>
      <c r="C114" s="126">
        <v>5</v>
      </c>
      <c r="D114" s="156" t="s">
        <v>2</v>
      </c>
      <c r="E114" s="156">
        <v>1</v>
      </c>
      <c r="F114" s="156" t="s">
        <v>46</v>
      </c>
      <c r="G114" s="156"/>
      <c r="H114" s="156"/>
      <c r="I114" s="162"/>
      <c r="J114" s="162"/>
    </row>
    <row r="115" spans="1:10" x14ac:dyDescent="0.25">
      <c r="A115" s="157" t="s">
        <v>684</v>
      </c>
      <c r="B115" s="157" t="s">
        <v>778</v>
      </c>
      <c r="C115" s="126">
        <v>5</v>
      </c>
      <c r="D115" s="156" t="s">
        <v>2</v>
      </c>
      <c r="E115" s="156">
        <v>2</v>
      </c>
      <c r="F115" s="156" t="s">
        <v>46</v>
      </c>
      <c r="G115" s="156"/>
      <c r="H115" s="156"/>
      <c r="I115" s="162"/>
      <c r="J115" s="162"/>
    </row>
    <row r="116" spans="1:10" x14ac:dyDescent="0.25">
      <c r="A116" s="157" t="s">
        <v>684</v>
      </c>
      <c r="B116" s="157" t="s">
        <v>779</v>
      </c>
      <c r="C116" s="126">
        <v>5</v>
      </c>
      <c r="D116" s="156" t="s">
        <v>49</v>
      </c>
      <c r="E116" s="156">
        <v>2</v>
      </c>
      <c r="F116" s="156" t="s">
        <v>46</v>
      </c>
      <c r="G116" s="156"/>
      <c r="H116" s="156"/>
      <c r="I116" s="162"/>
      <c r="J116" s="162"/>
    </row>
    <row r="117" spans="1:10" x14ac:dyDescent="0.25">
      <c r="A117" s="157" t="s">
        <v>684</v>
      </c>
      <c r="B117" s="157" t="s">
        <v>780</v>
      </c>
      <c r="C117" s="126">
        <v>5</v>
      </c>
      <c r="D117" s="156" t="s">
        <v>49</v>
      </c>
      <c r="E117" s="156">
        <v>2</v>
      </c>
      <c r="F117" s="156" t="s">
        <v>46</v>
      </c>
      <c r="G117" s="156"/>
      <c r="H117" s="156"/>
      <c r="I117" s="162"/>
      <c r="J117" s="162"/>
    </row>
    <row r="118" spans="1:10" x14ac:dyDescent="0.25">
      <c r="A118" s="157" t="s">
        <v>684</v>
      </c>
      <c r="B118" s="157" t="s">
        <v>781</v>
      </c>
      <c r="C118" s="126">
        <v>5</v>
      </c>
      <c r="D118" s="156" t="s">
        <v>1</v>
      </c>
      <c r="E118" s="156">
        <v>8</v>
      </c>
      <c r="F118" s="156" t="s">
        <v>46</v>
      </c>
      <c r="G118" s="156"/>
      <c r="H118" s="156"/>
      <c r="I118" s="162"/>
      <c r="J118" s="162"/>
    </row>
    <row r="119" spans="1:10" x14ac:dyDescent="0.25">
      <c r="A119" s="157" t="s">
        <v>684</v>
      </c>
      <c r="B119" s="157" t="s">
        <v>782</v>
      </c>
      <c r="C119" s="126">
        <v>5</v>
      </c>
      <c r="D119" s="156" t="s">
        <v>55</v>
      </c>
      <c r="E119" s="156">
        <v>6</v>
      </c>
      <c r="F119" s="156" t="s">
        <v>46</v>
      </c>
      <c r="G119" s="156"/>
      <c r="H119" s="156"/>
      <c r="I119" s="162"/>
      <c r="J119" s="162"/>
    </row>
    <row r="120" spans="1:10" x14ac:dyDescent="0.25">
      <c r="A120" s="157" t="s">
        <v>684</v>
      </c>
      <c r="B120" s="157" t="s">
        <v>783</v>
      </c>
      <c r="C120" s="126">
        <v>5</v>
      </c>
      <c r="D120" s="156" t="s">
        <v>55</v>
      </c>
      <c r="E120" s="156">
        <v>11</v>
      </c>
      <c r="F120" s="156" t="s">
        <v>46</v>
      </c>
      <c r="G120" s="156"/>
      <c r="H120" s="156"/>
      <c r="I120" s="162"/>
      <c r="J120" s="162"/>
    </row>
    <row r="121" spans="1:10" x14ac:dyDescent="0.25">
      <c r="A121" s="157" t="s">
        <v>684</v>
      </c>
      <c r="B121" s="157" t="s">
        <v>784</v>
      </c>
      <c r="C121" s="126">
        <v>5</v>
      </c>
      <c r="D121" s="156" t="s">
        <v>49</v>
      </c>
      <c r="E121" s="156">
        <v>2</v>
      </c>
      <c r="F121" s="156" t="s">
        <v>46</v>
      </c>
      <c r="G121" s="156"/>
      <c r="H121" s="156"/>
      <c r="I121" s="162"/>
      <c r="J121" s="162"/>
    </row>
    <row r="122" spans="1:10" x14ac:dyDescent="0.25">
      <c r="A122" s="157" t="s">
        <v>684</v>
      </c>
      <c r="B122" s="157" t="s">
        <v>785</v>
      </c>
      <c r="C122" s="126">
        <v>5</v>
      </c>
      <c r="D122" s="156" t="s">
        <v>49</v>
      </c>
      <c r="E122" s="156">
        <v>2</v>
      </c>
      <c r="F122" s="156" t="s">
        <v>46</v>
      </c>
      <c r="G122" s="156"/>
      <c r="H122" s="156"/>
      <c r="I122" s="162"/>
      <c r="J122" s="162"/>
    </row>
    <row r="123" spans="1:10" x14ac:dyDescent="0.25">
      <c r="A123" s="157" t="s">
        <v>684</v>
      </c>
      <c r="B123" s="157" t="s">
        <v>786</v>
      </c>
      <c r="C123" s="126">
        <v>5</v>
      </c>
      <c r="D123" s="156" t="s">
        <v>55</v>
      </c>
      <c r="E123" s="156">
        <v>3</v>
      </c>
      <c r="F123" s="156" t="s">
        <v>46</v>
      </c>
      <c r="G123" s="156"/>
      <c r="H123" s="156"/>
      <c r="I123" s="162"/>
      <c r="J123" s="162"/>
    </row>
    <row r="124" spans="1:10" x14ac:dyDescent="0.25">
      <c r="A124" s="157" t="s">
        <v>684</v>
      </c>
      <c r="B124" s="157" t="s">
        <v>787</v>
      </c>
      <c r="C124" s="126">
        <v>5</v>
      </c>
      <c r="D124" s="156" t="s">
        <v>55</v>
      </c>
      <c r="E124" s="156">
        <v>6</v>
      </c>
      <c r="F124" s="156" t="s">
        <v>46</v>
      </c>
      <c r="G124" s="156"/>
      <c r="H124" s="156"/>
      <c r="I124" s="162"/>
      <c r="J124" s="162"/>
    </row>
    <row r="125" spans="1:10" x14ac:dyDescent="0.25">
      <c r="A125" s="157" t="s">
        <v>684</v>
      </c>
      <c r="B125" s="157" t="s">
        <v>788</v>
      </c>
      <c r="C125" s="126">
        <v>5</v>
      </c>
      <c r="D125" s="156" t="s">
        <v>49</v>
      </c>
      <c r="E125" s="156">
        <v>3</v>
      </c>
      <c r="F125" s="156" t="s">
        <v>46</v>
      </c>
      <c r="G125" s="156"/>
      <c r="H125" s="156"/>
      <c r="I125" s="162"/>
      <c r="J125" s="162"/>
    </row>
    <row r="126" spans="1:10" x14ac:dyDescent="0.25">
      <c r="A126" s="157" t="s">
        <v>684</v>
      </c>
      <c r="B126" s="157" t="s">
        <v>789</v>
      </c>
      <c r="C126" s="126">
        <v>5</v>
      </c>
      <c r="D126" s="156" t="s">
        <v>49</v>
      </c>
      <c r="E126" s="156">
        <v>2</v>
      </c>
      <c r="F126" s="156" t="s">
        <v>46</v>
      </c>
      <c r="G126" s="156"/>
      <c r="H126" s="156"/>
      <c r="I126" s="162"/>
      <c r="J126" s="162"/>
    </row>
    <row r="127" spans="1:10" x14ac:dyDescent="0.25">
      <c r="A127" s="157" t="s">
        <v>684</v>
      </c>
      <c r="B127" s="157" t="s">
        <v>790</v>
      </c>
      <c r="C127" s="126">
        <v>5</v>
      </c>
      <c r="D127" s="156" t="s">
        <v>49</v>
      </c>
      <c r="E127" s="156">
        <v>1</v>
      </c>
      <c r="F127" s="156" t="s">
        <v>46</v>
      </c>
      <c r="G127" s="156"/>
      <c r="H127" s="156"/>
      <c r="I127" s="162"/>
      <c r="J127" s="162"/>
    </row>
    <row r="128" spans="1:10" x14ac:dyDescent="0.25">
      <c r="A128" s="157" t="s">
        <v>684</v>
      </c>
      <c r="B128" s="157" t="s">
        <v>791</v>
      </c>
      <c r="C128" s="126">
        <v>5</v>
      </c>
      <c r="D128" s="156" t="s">
        <v>47</v>
      </c>
      <c r="E128" s="156">
        <v>2</v>
      </c>
      <c r="F128" s="156" t="s">
        <v>112</v>
      </c>
      <c r="G128" s="156"/>
      <c r="H128" s="156"/>
      <c r="I128" s="162"/>
      <c r="J128" s="162"/>
    </row>
    <row r="129" spans="1:10" x14ac:dyDescent="0.25">
      <c r="A129" s="157" t="s">
        <v>684</v>
      </c>
      <c r="B129" s="157" t="s">
        <v>791</v>
      </c>
      <c r="C129" s="126">
        <v>5</v>
      </c>
      <c r="D129" s="156" t="s">
        <v>686</v>
      </c>
      <c r="E129" s="156">
        <v>4</v>
      </c>
      <c r="F129" s="156" t="s">
        <v>52</v>
      </c>
      <c r="G129" s="156"/>
      <c r="H129" s="156"/>
      <c r="I129" s="162"/>
      <c r="J129" s="162"/>
    </row>
    <row r="130" spans="1:10" x14ac:dyDescent="0.25">
      <c r="A130" s="157" t="s">
        <v>684</v>
      </c>
      <c r="B130" s="157" t="s">
        <v>792</v>
      </c>
      <c r="C130" s="126">
        <v>5</v>
      </c>
      <c r="D130" s="156" t="s">
        <v>49</v>
      </c>
      <c r="E130" s="156">
        <v>1</v>
      </c>
      <c r="F130" s="156" t="s">
        <v>46</v>
      </c>
      <c r="G130" s="156"/>
      <c r="H130" s="156"/>
      <c r="I130" s="162"/>
      <c r="J130" s="162"/>
    </row>
    <row r="131" spans="1:10" x14ac:dyDescent="0.25">
      <c r="A131" s="157" t="s">
        <v>684</v>
      </c>
      <c r="B131" s="157" t="s">
        <v>793</v>
      </c>
      <c r="C131" s="126"/>
      <c r="D131" s="156" t="s">
        <v>686</v>
      </c>
      <c r="E131" s="156">
        <v>9</v>
      </c>
      <c r="F131" s="156" t="s">
        <v>52</v>
      </c>
      <c r="G131" s="156"/>
      <c r="H131" s="156"/>
      <c r="I131" s="162"/>
      <c r="J131" s="162"/>
    </row>
    <row r="132" spans="1:10" x14ac:dyDescent="0.25">
      <c r="A132" s="157" t="s">
        <v>689</v>
      </c>
      <c r="B132" s="157" t="s">
        <v>794</v>
      </c>
      <c r="C132" s="126">
        <v>4</v>
      </c>
      <c r="D132" s="156" t="s">
        <v>47</v>
      </c>
      <c r="E132" s="156">
        <v>1</v>
      </c>
      <c r="F132" s="156" t="s">
        <v>112</v>
      </c>
      <c r="G132" s="156"/>
      <c r="H132" s="156"/>
      <c r="I132" s="162"/>
      <c r="J132" s="162"/>
    </row>
    <row r="133" spans="1:10" x14ac:dyDescent="0.25">
      <c r="A133" s="157" t="s">
        <v>689</v>
      </c>
      <c r="B133" s="157" t="s">
        <v>794</v>
      </c>
      <c r="C133" s="126">
        <v>4</v>
      </c>
      <c r="D133" s="156" t="s">
        <v>0</v>
      </c>
      <c r="E133" s="156">
        <v>34</v>
      </c>
      <c r="F133" s="156" t="s">
        <v>45</v>
      </c>
      <c r="G133" s="156"/>
      <c r="H133" s="156"/>
      <c r="I133" s="162"/>
      <c r="J133" s="162"/>
    </row>
    <row r="134" spans="1:10" x14ac:dyDescent="0.25">
      <c r="A134" s="157" t="s">
        <v>689</v>
      </c>
      <c r="B134" s="157" t="s">
        <v>795</v>
      </c>
      <c r="C134" s="126"/>
      <c r="D134" s="156" t="s">
        <v>36</v>
      </c>
      <c r="E134" s="156">
        <v>9</v>
      </c>
      <c r="F134" s="156" t="s">
        <v>46</v>
      </c>
      <c r="G134" s="156"/>
      <c r="H134" s="156"/>
      <c r="I134" s="162"/>
      <c r="J134" s="162"/>
    </row>
    <row r="135" spans="1:10" x14ac:dyDescent="0.25">
      <c r="A135" s="157" t="s">
        <v>689</v>
      </c>
      <c r="B135" s="157" t="s">
        <v>796</v>
      </c>
      <c r="C135" s="126"/>
      <c r="D135" s="156" t="s">
        <v>1</v>
      </c>
      <c r="E135" s="156">
        <v>10</v>
      </c>
      <c r="F135" s="156" t="s">
        <v>46</v>
      </c>
      <c r="G135" s="156"/>
      <c r="H135" s="156"/>
      <c r="I135" s="162"/>
      <c r="J135" s="162"/>
    </row>
    <row r="136" spans="1:10" x14ac:dyDescent="0.25">
      <c r="A136" s="157" t="s">
        <v>689</v>
      </c>
      <c r="B136" s="157" t="s">
        <v>796</v>
      </c>
      <c r="C136" s="126"/>
      <c r="D136" s="156" t="s">
        <v>3</v>
      </c>
      <c r="E136" s="156">
        <v>14</v>
      </c>
      <c r="F136" s="156" t="s">
        <v>46</v>
      </c>
      <c r="G136" s="156"/>
      <c r="H136" s="156"/>
      <c r="I136" s="162"/>
      <c r="J136" s="162"/>
    </row>
    <row r="137" spans="1:10" x14ac:dyDescent="0.25">
      <c r="A137" s="157" t="s">
        <v>689</v>
      </c>
      <c r="B137" s="157" t="s">
        <v>797</v>
      </c>
      <c r="C137" s="126"/>
      <c r="D137" s="156" t="s">
        <v>49</v>
      </c>
      <c r="E137" s="156">
        <v>2</v>
      </c>
      <c r="F137" s="156" t="s">
        <v>46</v>
      </c>
      <c r="G137" s="156"/>
      <c r="H137" s="156"/>
      <c r="I137" s="162"/>
      <c r="J137" s="162"/>
    </row>
    <row r="138" spans="1:10" x14ac:dyDescent="0.25">
      <c r="A138" s="157" t="s">
        <v>689</v>
      </c>
      <c r="B138" s="157" t="s">
        <v>798</v>
      </c>
      <c r="C138" s="126"/>
      <c r="D138" s="156" t="s">
        <v>1</v>
      </c>
      <c r="E138" s="156">
        <v>32</v>
      </c>
      <c r="F138" s="156" t="s">
        <v>46</v>
      </c>
      <c r="G138" s="156"/>
      <c r="H138" s="156"/>
      <c r="I138" s="162"/>
      <c r="J138" s="162"/>
    </row>
    <row r="139" spans="1:10" x14ac:dyDescent="0.25">
      <c r="A139" s="157" t="s">
        <v>689</v>
      </c>
      <c r="B139" s="157" t="s">
        <v>799</v>
      </c>
      <c r="C139" s="126"/>
      <c r="D139" s="156" t="s">
        <v>686</v>
      </c>
      <c r="E139" s="156">
        <v>7</v>
      </c>
      <c r="F139" s="156" t="s">
        <v>52</v>
      </c>
      <c r="G139" s="156"/>
      <c r="H139" s="156"/>
      <c r="I139" s="162"/>
      <c r="J139" s="162"/>
    </row>
    <row r="140" spans="1:10" x14ac:dyDescent="0.25">
      <c r="A140" s="157" t="s">
        <v>689</v>
      </c>
      <c r="B140" s="157" t="s">
        <v>800</v>
      </c>
      <c r="C140" s="126"/>
      <c r="D140" s="156" t="s">
        <v>1</v>
      </c>
      <c r="E140" s="156">
        <v>10</v>
      </c>
      <c r="F140" s="156" t="s">
        <v>46</v>
      </c>
      <c r="G140" s="156"/>
      <c r="H140" s="156"/>
      <c r="I140" s="162"/>
      <c r="J140" s="162"/>
    </row>
    <row r="141" spans="1:10" x14ac:dyDescent="0.25">
      <c r="A141" s="157" t="s">
        <v>689</v>
      </c>
      <c r="B141" s="157" t="s">
        <v>801</v>
      </c>
      <c r="C141" s="126"/>
      <c r="D141" s="156" t="s">
        <v>1</v>
      </c>
      <c r="E141" s="156">
        <v>15</v>
      </c>
      <c r="F141" s="156" t="s">
        <v>46</v>
      </c>
      <c r="G141" s="156"/>
      <c r="H141" s="156"/>
      <c r="I141" s="162"/>
      <c r="J141" s="162"/>
    </row>
    <row r="142" spans="1:10" x14ac:dyDescent="0.25">
      <c r="A142" s="157" t="s">
        <v>689</v>
      </c>
      <c r="B142" s="157" t="s">
        <v>802</v>
      </c>
      <c r="C142" s="126"/>
      <c r="D142" s="156" t="s">
        <v>1</v>
      </c>
      <c r="E142" s="156">
        <v>2</v>
      </c>
      <c r="F142" s="156" t="s">
        <v>46</v>
      </c>
      <c r="G142" s="156"/>
      <c r="H142" s="156"/>
      <c r="I142" s="162"/>
      <c r="J142" s="162"/>
    </row>
    <row r="143" spans="1:10" x14ac:dyDescent="0.25">
      <c r="A143" s="157" t="s">
        <v>689</v>
      </c>
      <c r="B143" s="157" t="s">
        <v>803</v>
      </c>
      <c r="C143" s="126"/>
      <c r="D143" s="156" t="s">
        <v>49</v>
      </c>
      <c r="E143" s="156">
        <v>3</v>
      </c>
      <c r="F143" s="156" t="s">
        <v>46</v>
      </c>
      <c r="G143" s="156"/>
      <c r="H143" s="156"/>
      <c r="I143" s="162"/>
      <c r="J143" s="162"/>
    </row>
    <row r="144" spans="1:10" x14ac:dyDescent="0.25">
      <c r="A144" s="157" t="s">
        <v>689</v>
      </c>
      <c r="B144" s="157" t="s">
        <v>804</v>
      </c>
      <c r="C144" s="126"/>
      <c r="D144" s="156" t="s">
        <v>1</v>
      </c>
      <c r="E144" s="156">
        <v>2</v>
      </c>
      <c r="F144" s="156" t="s">
        <v>46</v>
      </c>
      <c r="G144" s="156"/>
      <c r="H144" s="156"/>
      <c r="I144" s="162"/>
      <c r="J144" s="162"/>
    </row>
    <row r="145" spans="1:10" x14ac:dyDescent="0.25">
      <c r="A145" s="157" t="s">
        <v>689</v>
      </c>
      <c r="B145" s="157" t="s">
        <v>805</v>
      </c>
      <c r="C145" s="126"/>
      <c r="D145" s="156" t="s">
        <v>0</v>
      </c>
      <c r="E145" s="156">
        <v>1</v>
      </c>
      <c r="F145" s="156" t="s">
        <v>45</v>
      </c>
      <c r="G145" s="156"/>
      <c r="H145" s="156"/>
      <c r="I145" s="162"/>
      <c r="J145" s="162"/>
    </row>
    <row r="146" spans="1:10" x14ac:dyDescent="0.25">
      <c r="A146" s="157" t="s">
        <v>689</v>
      </c>
      <c r="B146" s="157" t="s">
        <v>806</v>
      </c>
      <c r="C146" s="126"/>
      <c r="D146" s="156" t="s">
        <v>47</v>
      </c>
      <c r="E146" s="156">
        <v>1</v>
      </c>
      <c r="F146" s="156" t="s">
        <v>112</v>
      </c>
      <c r="G146" s="156"/>
      <c r="H146" s="156"/>
      <c r="I146" s="162"/>
      <c r="J146" s="162"/>
    </row>
    <row r="147" spans="1:10" x14ac:dyDescent="0.25">
      <c r="A147" s="157" t="s">
        <v>689</v>
      </c>
      <c r="B147" s="157" t="s">
        <v>806</v>
      </c>
      <c r="C147" s="126">
        <v>0</v>
      </c>
      <c r="D147" s="156" t="s">
        <v>15</v>
      </c>
      <c r="E147" s="156">
        <v>20</v>
      </c>
      <c r="F147" s="156" t="s">
        <v>32</v>
      </c>
      <c r="G147" s="156"/>
      <c r="H147" s="156"/>
      <c r="I147" s="162"/>
      <c r="J147" s="162"/>
    </row>
    <row r="148" spans="1:10" x14ac:dyDescent="0.25">
      <c r="A148" s="157" t="s">
        <v>689</v>
      </c>
      <c r="B148" s="157" t="s">
        <v>806</v>
      </c>
      <c r="C148" s="126"/>
      <c r="D148" s="156" t="s">
        <v>686</v>
      </c>
      <c r="E148" s="156">
        <v>8</v>
      </c>
      <c r="F148" s="156" t="s">
        <v>52</v>
      </c>
      <c r="G148" s="156"/>
      <c r="H148" s="156"/>
      <c r="I148" s="162"/>
      <c r="J148" s="162"/>
    </row>
    <row r="149" spans="1:10" x14ac:dyDescent="0.25">
      <c r="A149" s="157" t="s">
        <v>689</v>
      </c>
      <c r="B149" s="157" t="s">
        <v>807</v>
      </c>
      <c r="C149" s="126"/>
      <c r="D149" s="156" t="s">
        <v>686</v>
      </c>
      <c r="E149" s="156">
        <v>10</v>
      </c>
      <c r="F149" s="156" t="s">
        <v>52</v>
      </c>
      <c r="G149" s="156"/>
      <c r="H149" s="156"/>
      <c r="I149" s="162"/>
      <c r="J149" s="162"/>
    </row>
    <row r="150" spans="1:10" x14ac:dyDescent="0.25">
      <c r="A150" s="157" t="s">
        <v>684</v>
      </c>
      <c r="B150" s="157" t="s">
        <v>71</v>
      </c>
      <c r="C150" s="126">
        <v>5</v>
      </c>
      <c r="D150" s="156" t="s">
        <v>40</v>
      </c>
      <c r="E150" s="156">
        <v>1</v>
      </c>
      <c r="F150" s="156" t="s">
        <v>43</v>
      </c>
      <c r="G150" s="156"/>
      <c r="H150" s="156"/>
      <c r="I150" s="162"/>
      <c r="J150" s="162"/>
    </row>
    <row r="151" spans="1:10" x14ac:dyDescent="0.25">
      <c r="A151" s="157" t="s">
        <v>689</v>
      </c>
      <c r="B151" s="157" t="s">
        <v>71</v>
      </c>
      <c r="C151" s="126"/>
      <c r="D151" s="156" t="s">
        <v>40</v>
      </c>
      <c r="E151" s="156">
        <v>1</v>
      </c>
      <c r="F151" s="156" t="s">
        <v>43</v>
      </c>
      <c r="G151" s="156"/>
      <c r="H151" s="156"/>
      <c r="I151" s="162"/>
      <c r="J151" s="162"/>
    </row>
    <row r="152" spans="1:10" x14ac:dyDescent="0.25">
      <c r="A152" s="157" t="s">
        <v>684</v>
      </c>
      <c r="B152" s="157" t="s">
        <v>808</v>
      </c>
      <c r="C152" s="126"/>
      <c r="D152" s="156" t="s">
        <v>40</v>
      </c>
      <c r="E152" s="156">
        <v>1</v>
      </c>
      <c r="F152" s="156" t="s">
        <v>43</v>
      </c>
      <c r="G152" s="156"/>
      <c r="H152" s="156"/>
      <c r="I152" s="162"/>
      <c r="J152" s="162"/>
    </row>
    <row r="153" spans="1:10" x14ac:dyDescent="0.25">
      <c r="A153" s="157" t="s">
        <v>684</v>
      </c>
      <c r="B153" s="157" t="s">
        <v>809</v>
      </c>
      <c r="C153" s="126"/>
      <c r="D153" s="156" t="s">
        <v>40</v>
      </c>
      <c r="E153" s="156">
        <v>1</v>
      </c>
      <c r="F153" s="156" t="s">
        <v>43</v>
      </c>
      <c r="G153" s="156"/>
      <c r="H153" s="156"/>
      <c r="I153" s="162"/>
      <c r="J153" s="162"/>
    </row>
    <row r="154" spans="1:10" x14ac:dyDescent="0.25">
      <c r="A154" s="157" t="s">
        <v>684</v>
      </c>
      <c r="B154" s="157" t="s">
        <v>810</v>
      </c>
      <c r="C154" s="126">
        <v>3</v>
      </c>
      <c r="D154" s="156" t="s">
        <v>40</v>
      </c>
      <c r="E154" s="156">
        <v>1</v>
      </c>
      <c r="F154" s="156" t="s">
        <v>43</v>
      </c>
      <c r="G154" s="156"/>
      <c r="H154" s="156"/>
      <c r="I154" s="162"/>
      <c r="J154" s="162"/>
    </row>
    <row r="155" spans="1:10" x14ac:dyDescent="0.25">
      <c r="A155" s="157" t="s">
        <v>689</v>
      </c>
      <c r="B155" s="157" t="s">
        <v>811</v>
      </c>
      <c r="C155" s="126"/>
      <c r="D155" s="156" t="s">
        <v>6</v>
      </c>
      <c r="E155" s="156">
        <v>16</v>
      </c>
      <c r="F155" s="156" t="s">
        <v>46</v>
      </c>
      <c r="G155" s="156"/>
      <c r="H155" s="156"/>
      <c r="I155" s="162"/>
      <c r="J155" s="162"/>
    </row>
    <row r="156" spans="1:10" x14ac:dyDescent="0.25">
      <c r="A156" s="157" t="s">
        <v>684</v>
      </c>
      <c r="B156" s="157" t="s">
        <v>66</v>
      </c>
      <c r="C156" s="126">
        <v>4</v>
      </c>
      <c r="D156" s="156" t="s">
        <v>47</v>
      </c>
      <c r="E156" s="156">
        <v>2</v>
      </c>
      <c r="F156" s="156" t="s">
        <v>112</v>
      </c>
      <c r="G156" s="156"/>
      <c r="H156" s="156"/>
      <c r="I156" s="162"/>
      <c r="J156" s="162"/>
    </row>
    <row r="157" spans="1:10" x14ac:dyDescent="0.25">
      <c r="A157" s="157" t="s">
        <v>684</v>
      </c>
      <c r="B157" s="157" t="s">
        <v>66</v>
      </c>
      <c r="C157" s="126">
        <v>4</v>
      </c>
      <c r="D157" s="156" t="s">
        <v>55</v>
      </c>
      <c r="E157" s="156">
        <v>16</v>
      </c>
      <c r="F157" s="156" t="s">
        <v>46</v>
      </c>
      <c r="G157" s="156"/>
      <c r="H157" s="156"/>
      <c r="I157" s="162"/>
      <c r="J157" s="162"/>
    </row>
    <row r="158" spans="1:10" x14ac:dyDescent="0.25">
      <c r="A158" s="157" t="s">
        <v>689</v>
      </c>
      <c r="B158" s="157" t="s">
        <v>66</v>
      </c>
      <c r="C158" s="126">
        <v>4</v>
      </c>
      <c r="D158" s="156" t="s">
        <v>0</v>
      </c>
      <c r="E158" s="156">
        <v>2</v>
      </c>
      <c r="F158" s="156" t="s">
        <v>45</v>
      </c>
      <c r="G158" s="156"/>
      <c r="H158" s="156"/>
      <c r="I158" s="162"/>
      <c r="J158" s="162"/>
    </row>
    <row r="159" spans="1:10" x14ac:dyDescent="0.25">
      <c r="A159" s="157" t="s">
        <v>684</v>
      </c>
      <c r="B159" s="157" t="s">
        <v>66</v>
      </c>
      <c r="C159" s="126">
        <v>4</v>
      </c>
      <c r="D159" s="156" t="s">
        <v>686</v>
      </c>
      <c r="E159" s="156">
        <v>6</v>
      </c>
      <c r="F159" s="156" t="s">
        <v>52</v>
      </c>
      <c r="G159" s="156"/>
      <c r="H159" s="156"/>
      <c r="I159" s="162"/>
      <c r="J159" s="162"/>
    </row>
    <row r="160" spans="1:10" x14ac:dyDescent="0.25">
      <c r="A160" s="157" t="s">
        <v>689</v>
      </c>
      <c r="B160" s="157" t="s">
        <v>66</v>
      </c>
      <c r="C160" s="126">
        <v>4</v>
      </c>
      <c r="D160" s="156" t="s">
        <v>686</v>
      </c>
      <c r="E160" s="156">
        <v>11</v>
      </c>
      <c r="F160" s="156" t="s">
        <v>52</v>
      </c>
      <c r="G160" s="156"/>
      <c r="H160" s="156"/>
      <c r="I160" s="162"/>
      <c r="J160" s="162"/>
    </row>
    <row r="161" spans="1:10" x14ac:dyDescent="0.25">
      <c r="A161" s="157" t="s">
        <v>684</v>
      </c>
      <c r="B161" s="157" t="s">
        <v>66</v>
      </c>
      <c r="C161" s="126">
        <v>-1</v>
      </c>
      <c r="D161" s="156" t="s">
        <v>686</v>
      </c>
      <c r="E161" s="156">
        <v>3</v>
      </c>
      <c r="F161" s="156" t="s">
        <v>52</v>
      </c>
      <c r="G161" s="156"/>
      <c r="H161" s="156"/>
      <c r="I161" s="162"/>
      <c r="J161" s="162"/>
    </row>
    <row r="162" spans="1:10" x14ac:dyDescent="0.25">
      <c r="A162" s="157" t="s">
        <v>684</v>
      </c>
      <c r="B162" s="157" t="s">
        <v>66</v>
      </c>
      <c r="C162" s="126">
        <v>4</v>
      </c>
      <c r="D162" s="156" t="s">
        <v>2</v>
      </c>
      <c r="E162" s="156">
        <v>10</v>
      </c>
      <c r="F162" s="156" t="s">
        <v>46</v>
      </c>
      <c r="G162" s="156"/>
      <c r="H162" s="156"/>
      <c r="I162" s="162"/>
      <c r="J162" s="162"/>
    </row>
    <row r="163" spans="1:10" x14ac:dyDescent="0.25">
      <c r="A163" s="157" t="s">
        <v>689</v>
      </c>
      <c r="B163" s="157" t="s">
        <v>66</v>
      </c>
      <c r="C163" s="126">
        <v>4</v>
      </c>
      <c r="D163" s="156" t="s">
        <v>2</v>
      </c>
      <c r="E163" s="156">
        <v>3</v>
      </c>
      <c r="F163" s="156" t="s">
        <v>46</v>
      </c>
      <c r="G163" s="156"/>
      <c r="H163" s="156"/>
      <c r="I163" s="162"/>
      <c r="J163" s="162"/>
    </row>
    <row r="164" spans="1:10" x14ac:dyDescent="0.25">
      <c r="A164" s="157" t="s">
        <v>689</v>
      </c>
      <c r="B164" s="157" t="s">
        <v>364</v>
      </c>
      <c r="C164" s="126">
        <v>3</v>
      </c>
      <c r="D164" s="156" t="s">
        <v>686</v>
      </c>
      <c r="E164" s="156">
        <v>34</v>
      </c>
      <c r="F164" s="156" t="s">
        <v>52</v>
      </c>
      <c r="G164" s="156"/>
      <c r="H164" s="156"/>
      <c r="I164" s="162"/>
      <c r="J164" s="162"/>
    </row>
    <row r="165" spans="1:10" x14ac:dyDescent="0.25">
      <c r="A165" s="157" t="s">
        <v>689</v>
      </c>
      <c r="B165" s="157" t="s">
        <v>364</v>
      </c>
      <c r="C165" s="126">
        <v>3</v>
      </c>
      <c r="D165" s="156" t="s">
        <v>2</v>
      </c>
      <c r="E165" s="156">
        <v>17</v>
      </c>
      <c r="F165" s="156" t="s">
        <v>46</v>
      </c>
      <c r="G165" s="156"/>
      <c r="H165" s="156"/>
      <c r="I165" s="162"/>
      <c r="J165" s="162"/>
    </row>
    <row r="166" spans="1:10" x14ac:dyDescent="0.25">
      <c r="A166" s="157" t="s">
        <v>689</v>
      </c>
      <c r="B166" s="157" t="s">
        <v>364</v>
      </c>
      <c r="C166" s="126">
        <v>3</v>
      </c>
      <c r="D166" s="156" t="s">
        <v>22</v>
      </c>
      <c r="E166" s="156">
        <v>2</v>
      </c>
      <c r="F166" s="156" t="s">
        <v>52</v>
      </c>
      <c r="G166" s="156"/>
      <c r="H166" s="156"/>
      <c r="I166" s="162"/>
      <c r="J166" s="162"/>
    </row>
    <row r="167" spans="1:10" x14ac:dyDescent="0.25">
      <c r="A167" s="157"/>
      <c r="B167" s="157" t="s">
        <v>812</v>
      </c>
      <c r="C167" s="126">
        <v>4</v>
      </c>
      <c r="D167" s="156" t="s">
        <v>686</v>
      </c>
      <c r="E167" s="156">
        <v>8</v>
      </c>
      <c r="F167" s="156" t="s">
        <v>52</v>
      </c>
      <c r="G167" s="156"/>
      <c r="H167" s="156"/>
      <c r="I167" s="162"/>
      <c r="J167" s="162"/>
    </row>
    <row r="168" spans="1:10" x14ac:dyDescent="0.25">
      <c r="A168" s="157" t="s">
        <v>689</v>
      </c>
      <c r="B168" s="157" t="s">
        <v>813</v>
      </c>
      <c r="C168" s="126"/>
      <c r="D168" s="156" t="s">
        <v>2</v>
      </c>
      <c r="E168" s="156">
        <v>5</v>
      </c>
      <c r="F168" s="156" t="s">
        <v>46</v>
      </c>
      <c r="G168" s="156"/>
      <c r="H168" s="156"/>
      <c r="I168" s="162"/>
      <c r="J168" s="162"/>
    </row>
    <row r="169" spans="1:10" x14ac:dyDescent="0.25">
      <c r="A169" s="157" t="s">
        <v>689</v>
      </c>
      <c r="B169" s="157" t="s">
        <v>814</v>
      </c>
      <c r="C169" s="126">
        <v>0</v>
      </c>
      <c r="D169" s="156" t="s">
        <v>686</v>
      </c>
      <c r="E169" s="156">
        <v>8</v>
      </c>
      <c r="F169" s="156" t="s">
        <v>52</v>
      </c>
      <c r="G169" s="156"/>
      <c r="H169" s="156"/>
      <c r="I169" s="162"/>
      <c r="J169" s="162"/>
    </row>
    <row r="170" spans="1:10" x14ac:dyDescent="0.25">
      <c r="A170" s="157" t="s">
        <v>684</v>
      </c>
      <c r="B170" s="157" t="s">
        <v>815</v>
      </c>
      <c r="C170" s="126"/>
      <c r="D170" s="156" t="s">
        <v>6</v>
      </c>
      <c r="E170" s="156">
        <v>4</v>
      </c>
      <c r="F170" s="156" t="s">
        <v>46</v>
      </c>
      <c r="G170" s="156"/>
      <c r="H170" s="156"/>
      <c r="I170" s="162"/>
      <c r="J170" s="162"/>
    </row>
    <row r="171" spans="1:10" x14ac:dyDescent="0.25">
      <c r="A171" s="157" t="s">
        <v>684</v>
      </c>
      <c r="B171" s="157" t="s">
        <v>815</v>
      </c>
      <c r="C171" s="126"/>
      <c r="D171" s="156" t="s">
        <v>2</v>
      </c>
      <c r="E171" s="156">
        <v>3</v>
      </c>
      <c r="F171" s="156" t="s">
        <v>46</v>
      </c>
      <c r="G171" s="156"/>
      <c r="H171" s="156"/>
      <c r="I171" s="162"/>
      <c r="J171" s="162"/>
    </row>
    <row r="172" spans="1:10" x14ac:dyDescent="0.25">
      <c r="A172" s="157" t="s">
        <v>684</v>
      </c>
      <c r="B172" s="157" t="s">
        <v>816</v>
      </c>
      <c r="C172" s="126"/>
      <c r="D172" s="156" t="s">
        <v>2</v>
      </c>
      <c r="E172" s="156">
        <v>4</v>
      </c>
      <c r="F172" s="156" t="s">
        <v>46</v>
      </c>
      <c r="G172" s="156"/>
      <c r="H172" s="156"/>
      <c r="I172" s="162"/>
      <c r="J172" s="162"/>
    </row>
    <row r="173" spans="1:10" x14ac:dyDescent="0.25">
      <c r="A173" s="157" t="s">
        <v>689</v>
      </c>
      <c r="B173" s="157" t="s">
        <v>817</v>
      </c>
      <c r="C173" s="126"/>
      <c r="D173" s="156" t="s">
        <v>686</v>
      </c>
      <c r="E173" s="156">
        <v>14</v>
      </c>
      <c r="F173" s="156" t="s">
        <v>52</v>
      </c>
      <c r="G173" s="156"/>
      <c r="H173" s="156"/>
      <c r="I173" s="162"/>
      <c r="J173" s="162"/>
    </row>
    <row r="174" spans="1:10" x14ac:dyDescent="0.25">
      <c r="A174" s="157" t="s">
        <v>689</v>
      </c>
      <c r="B174" s="157" t="s">
        <v>818</v>
      </c>
      <c r="C174" s="126"/>
      <c r="D174" s="156" t="s">
        <v>686</v>
      </c>
      <c r="E174" s="156">
        <v>4</v>
      </c>
      <c r="F174" s="156" t="s">
        <v>52</v>
      </c>
      <c r="G174" s="156"/>
      <c r="H174" s="156"/>
      <c r="I174" s="162"/>
      <c r="J174" s="162"/>
    </row>
    <row r="175" spans="1:10" x14ac:dyDescent="0.25">
      <c r="A175" s="157" t="s">
        <v>684</v>
      </c>
      <c r="B175" s="157" t="s">
        <v>819</v>
      </c>
      <c r="C175" s="126"/>
      <c r="D175" s="156" t="s">
        <v>686</v>
      </c>
      <c r="E175" s="156">
        <v>11</v>
      </c>
      <c r="F175" s="156" t="s">
        <v>52</v>
      </c>
      <c r="G175" s="156"/>
      <c r="H175" s="156"/>
      <c r="I175" s="162"/>
      <c r="J175" s="162"/>
    </row>
    <row r="176" spans="1:10" x14ac:dyDescent="0.25">
      <c r="A176" s="157" t="s">
        <v>684</v>
      </c>
      <c r="B176" s="157" t="s">
        <v>820</v>
      </c>
      <c r="C176" s="126"/>
      <c r="D176" s="156" t="s">
        <v>686</v>
      </c>
      <c r="E176" s="156">
        <v>7</v>
      </c>
      <c r="F176" s="156" t="s">
        <v>52</v>
      </c>
      <c r="G176" s="156"/>
      <c r="H176" s="156"/>
      <c r="I176" s="162"/>
      <c r="J176" s="162"/>
    </row>
    <row r="177" spans="1:10" x14ac:dyDescent="0.25">
      <c r="A177" s="157" t="s">
        <v>689</v>
      </c>
      <c r="B177" s="157" t="s">
        <v>821</v>
      </c>
      <c r="C177" s="126"/>
      <c r="D177" s="156" t="s">
        <v>1</v>
      </c>
      <c r="E177" s="156">
        <v>33</v>
      </c>
      <c r="F177" s="156" t="s">
        <v>46</v>
      </c>
      <c r="G177" s="156"/>
      <c r="H177" s="156"/>
      <c r="I177" s="162"/>
      <c r="J177" s="162"/>
    </row>
    <row r="178" spans="1:10" x14ac:dyDescent="0.25">
      <c r="A178" s="157" t="s">
        <v>689</v>
      </c>
      <c r="B178" s="157" t="s">
        <v>822</v>
      </c>
      <c r="C178" s="126"/>
      <c r="D178" s="156" t="s">
        <v>686</v>
      </c>
      <c r="E178" s="156">
        <v>11</v>
      </c>
      <c r="F178" s="156" t="s">
        <v>52</v>
      </c>
      <c r="G178" s="156"/>
      <c r="H178" s="156"/>
      <c r="I178" s="162"/>
      <c r="J178" s="162"/>
    </row>
    <row r="179" spans="1:10" x14ac:dyDescent="0.25">
      <c r="A179" s="157" t="s">
        <v>689</v>
      </c>
      <c r="B179" s="157" t="s">
        <v>822</v>
      </c>
      <c r="C179" s="126"/>
      <c r="D179" s="156" t="s">
        <v>1</v>
      </c>
      <c r="E179" s="156">
        <v>18</v>
      </c>
      <c r="F179" s="156" t="s">
        <v>46</v>
      </c>
      <c r="G179" s="156"/>
      <c r="H179" s="156"/>
      <c r="I179" s="162"/>
      <c r="J179" s="162"/>
    </row>
    <row r="180" spans="1:10" x14ac:dyDescent="0.25">
      <c r="A180" s="157" t="s">
        <v>689</v>
      </c>
      <c r="B180" s="157" t="s">
        <v>822</v>
      </c>
      <c r="C180" s="126"/>
      <c r="D180" s="156" t="s">
        <v>22</v>
      </c>
      <c r="E180" s="156">
        <v>6</v>
      </c>
      <c r="F180" s="156" t="s">
        <v>52</v>
      </c>
      <c r="G180" s="156"/>
      <c r="H180" s="156"/>
      <c r="I180" s="162"/>
      <c r="J180" s="162"/>
    </row>
    <row r="181" spans="1:10" x14ac:dyDescent="0.25">
      <c r="A181" s="157"/>
      <c r="B181" s="157" t="s">
        <v>256</v>
      </c>
      <c r="C181" s="126">
        <v>4</v>
      </c>
      <c r="D181" s="156" t="s">
        <v>47</v>
      </c>
      <c r="E181" s="156">
        <v>1</v>
      </c>
      <c r="F181" s="156" t="s">
        <v>112</v>
      </c>
      <c r="G181" s="156"/>
      <c r="H181" s="156"/>
      <c r="I181" s="162"/>
      <c r="J181" s="162"/>
    </row>
    <row r="182" spans="1:10" x14ac:dyDescent="0.25">
      <c r="A182" s="157" t="s">
        <v>684</v>
      </c>
      <c r="B182" s="157" t="s">
        <v>823</v>
      </c>
      <c r="C182" s="126"/>
      <c r="D182" s="156" t="s">
        <v>15</v>
      </c>
      <c r="E182" s="156">
        <v>3</v>
      </c>
      <c r="F182" s="156" t="s">
        <v>32</v>
      </c>
      <c r="G182" s="156"/>
      <c r="H182" s="156"/>
      <c r="I182" s="162"/>
      <c r="J182" s="162"/>
    </row>
    <row r="183" spans="1:10" x14ac:dyDescent="0.25">
      <c r="A183" s="157" t="s">
        <v>684</v>
      </c>
      <c r="B183" s="157" t="s">
        <v>823</v>
      </c>
      <c r="C183" s="126"/>
      <c r="D183" s="156" t="s">
        <v>4</v>
      </c>
      <c r="E183" s="156">
        <v>14</v>
      </c>
      <c r="F183" s="156" t="s">
        <v>52</v>
      </c>
      <c r="G183" s="156"/>
      <c r="H183" s="156"/>
      <c r="I183" s="162"/>
      <c r="J183" s="162"/>
    </row>
    <row r="184" spans="1:10" x14ac:dyDescent="0.25">
      <c r="A184" s="157" t="s">
        <v>684</v>
      </c>
      <c r="B184" s="157" t="s">
        <v>824</v>
      </c>
      <c r="C184" s="126"/>
      <c r="D184" s="156" t="s">
        <v>4</v>
      </c>
      <c r="E184" s="156">
        <v>1</v>
      </c>
      <c r="F184" s="156" t="s">
        <v>52</v>
      </c>
      <c r="G184" s="156"/>
      <c r="H184" s="156"/>
      <c r="I184" s="162"/>
      <c r="J184" s="162"/>
    </row>
    <row r="185" spans="1:10" x14ac:dyDescent="0.25">
      <c r="A185" s="157" t="s">
        <v>684</v>
      </c>
      <c r="B185" s="157" t="s">
        <v>825</v>
      </c>
      <c r="C185" s="126"/>
      <c r="D185" s="156" t="s">
        <v>4</v>
      </c>
      <c r="E185" s="156">
        <v>20</v>
      </c>
      <c r="F185" s="156" t="s">
        <v>52</v>
      </c>
      <c r="G185" s="156"/>
      <c r="H185" s="156"/>
      <c r="I185" s="162"/>
      <c r="J185" s="162"/>
    </row>
    <row r="186" spans="1:10" x14ac:dyDescent="0.25">
      <c r="A186" s="157" t="s">
        <v>684</v>
      </c>
      <c r="B186" s="157" t="s">
        <v>826</v>
      </c>
      <c r="C186" s="126"/>
      <c r="D186" s="156" t="s">
        <v>4</v>
      </c>
      <c r="E186" s="156">
        <v>6</v>
      </c>
      <c r="F186" s="156" t="s">
        <v>52</v>
      </c>
      <c r="G186" s="156"/>
      <c r="H186" s="156"/>
      <c r="I186" s="162"/>
      <c r="J186" s="162"/>
    </row>
    <row r="187" spans="1:10" x14ac:dyDescent="0.25">
      <c r="A187" s="157" t="s">
        <v>684</v>
      </c>
      <c r="B187" s="157" t="s">
        <v>827</v>
      </c>
      <c r="C187" s="126"/>
      <c r="D187" s="156" t="s">
        <v>4</v>
      </c>
      <c r="E187" s="156">
        <v>4</v>
      </c>
      <c r="F187" s="156" t="s">
        <v>52</v>
      </c>
      <c r="G187" s="156"/>
      <c r="H187" s="156"/>
      <c r="I187" s="162"/>
      <c r="J187" s="162"/>
    </row>
    <row r="188" spans="1:10" x14ac:dyDescent="0.25">
      <c r="A188" s="157" t="s">
        <v>684</v>
      </c>
      <c r="B188" s="157" t="s">
        <v>828</v>
      </c>
      <c r="C188" s="126"/>
      <c r="D188" s="156" t="s">
        <v>686</v>
      </c>
      <c r="E188" s="156">
        <v>70</v>
      </c>
      <c r="F188" s="156" t="s">
        <v>52</v>
      </c>
      <c r="G188" s="156"/>
      <c r="H188" s="156"/>
      <c r="I188" s="162"/>
      <c r="J188" s="162"/>
    </row>
    <row r="189" spans="1:10" x14ac:dyDescent="0.25">
      <c r="A189" s="157" t="s">
        <v>684</v>
      </c>
      <c r="B189" s="157" t="s">
        <v>828</v>
      </c>
      <c r="C189" s="126"/>
      <c r="D189" s="156" t="s">
        <v>2</v>
      </c>
      <c r="E189" s="156">
        <v>6</v>
      </c>
      <c r="F189" s="156" t="s">
        <v>46</v>
      </c>
      <c r="G189" s="156"/>
      <c r="H189" s="156"/>
      <c r="I189" s="162"/>
      <c r="J189" s="162"/>
    </row>
    <row r="190" spans="1:10" x14ac:dyDescent="0.25">
      <c r="A190" s="157" t="s">
        <v>684</v>
      </c>
      <c r="B190" s="157" t="s">
        <v>829</v>
      </c>
      <c r="C190" s="126"/>
      <c r="D190" s="156" t="s">
        <v>686</v>
      </c>
      <c r="E190" s="156">
        <v>7</v>
      </c>
      <c r="F190" s="156" t="s">
        <v>52</v>
      </c>
      <c r="G190" s="156"/>
      <c r="H190" s="156"/>
      <c r="I190" s="162"/>
      <c r="J190" s="162"/>
    </row>
    <row r="191" spans="1:10" x14ac:dyDescent="0.25">
      <c r="A191" s="157" t="s">
        <v>684</v>
      </c>
      <c r="B191" s="157" t="s">
        <v>830</v>
      </c>
      <c r="C191" s="126"/>
      <c r="D191" s="156" t="s">
        <v>686</v>
      </c>
      <c r="E191" s="156">
        <v>8</v>
      </c>
      <c r="F191" s="156" t="s">
        <v>52</v>
      </c>
      <c r="G191" s="156"/>
      <c r="H191" s="156"/>
      <c r="I191" s="162"/>
      <c r="J191" s="162"/>
    </row>
    <row r="192" spans="1:10" x14ac:dyDescent="0.25">
      <c r="A192" s="157" t="s">
        <v>684</v>
      </c>
      <c r="B192" s="157" t="s">
        <v>831</v>
      </c>
      <c r="C192" s="126"/>
      <c r="D192" s="156" t="s">
        <v>1</v>
      </c>
      <c r="E192" s="156">
        <v>11</v>
      </c>
      <c r="F192" s="156" t="s">
        <v>46</v>
      </c>
      <c r="G192" s="156"/>
      <c r="H192" s="156"/>
      <c r="I192" s="162"/>
      <c r="J192" s="162"/>
    </row>
    <row r="193" spans="1:10" x14ac:dyDescent="0.25">
      <c r="A193" s="157" t="s">
        <v>684</v>
      </c>
      <c r="B193" s="157" t="s">
        <v>832</v>
      </c>
      <c r="C193" s="126">
        <v>0</v>
      </c>
      <c r="D193" s="156" t="s">
        <v>47</v>
      </c>
      <c r="E193" s="156">
        <v>3</v>
      </c>
      <c r="F193" s="156" t="s">
        <v>112</v>
      </c>
      <c r="G193" s="156"/>
      <c r="H193" s="156"/>
      <c r="I193" s="162"/>
      <c r="J193" s="162"/>
    </row>
    <row r="194" spans="1:10" x14ac:dyDescent="0.25">
      <c r="A194" s="157" t="s">
        <v>684</v>
      </c>
      <c r="B194" s="157" t="s">
        <v>832</v>
      </c>
      <c r="C194" s="126"/>
      <c r="D194" s="156" t="s">
        <v>686</v>
      </c>
      <c r="E194" s="156">
        <v>7</v>
      </c>
      <c r="F194" s="156" t="s">
        <v>52</v>
      </c>
      <c r="G194" s="156"/>
      <c r="H194" s="156"/>
      <c r="I194" s="162"/>
      <c r="J194" s="162"/>
    </row>
    <row r="195" spans="1:10" x14ac:dyDescent="0.25">
      <c r="A195" s="157" t="s">
        <v>684</v>
      </c>
      <c r="B195" s="157" t="s">
        <v>833</v>
      </c>
      <c r="C195" s="126"/>
      <c r="D195" s="156" t="s">
        <v>4</v>
      </c>
      <c r="E195" s="156">
        <v>5</v>
      </c>
      <c r="F195" s="156" t="s">
        <v>52</v>
      </c>
      <c r="G195" s="156"/>
      <c r="H195" s="156"/>
      <c r="I195" s="162"/>
      <c r="J195" s="162"/>
    </row>
    <row r="196" spans="1:10" x14ac:dyDescent="0.25">
      <c r="A196" s="157" t="s">
        <v>684</v>
      </c>
      <c r="B196" s="157" t="s">
        <v>834</v>
      </c>
      <c r="C196" s="126"/>
      <c r="D196" s="156" t="s">
        <v>1</v>
      </c>
      <c r="E196" s="156">
        <v>2</v>
      </c>
      <c r="F196" s="156" t="s">
        <v>46</v>
      </c>
      <c r="G196" s="156"/>
      <c r="H196" s="156"/>
      <c r="I196" s="162"/>
      <c r="J196" s="162"/>
    </row>
    <row r="197" spans="1:10" x14ac:dyDescent="0.25">
      <c r="A197" s="157" t="s">
        <v>684</v>
      </c>
      <c r="B197" s="157" t="s">
        <v>835</v>
      </c>
      <c r="C197" s="126"/>
      <c r="D197" s="156" t="s">
        <v>55</v>
      </c>
      <c r="E197" s="156">
        <v>12</v>
      </c>
      <c r="F197" s="156" t="s">
        <v>46</v>
      </c>
      <c r="G197" s="156"/>
      <c r="H197" s="156"/>
      <c r="I197" s="162"/>
      <c r="J197" s="162"/>
    </row>
    <row r="198" spans="1:10" x14ac:dyDescent="0.25">
      <c r="A198" s="157" t="s">
        <v>684</v>
      </c>
      <c r="B198" s="157" t="s">
        <v>835</v>
      </c>
      <c r="C198" s="126"/>
      <c r="D198" s="156" t="s">
        <v>1</v>
      </c>
      <c r="E198" s="156">
        <v>10</v>
      </c>
      <c r="F198" s="156" t="s">
        <v>46</v>
      </c>
      <c r="G198" s="156"/>
      <c r="H198" s="156"/>
      <c r="I198" s="162"/>
      <c r="J198" s="162"/>
    </row>
    <row r="199" spans="1:10" x14ac:dyDescent="0.25">
      <c r="A199" s="157" t="s">
        <v>684</v>
      </c>
      <c r="B199" s="157" t="s">
        <v>835</v>
      </c>
      <c r="C199" s="126"/>
      <c r="D199" s="156" t="s">
        <v>3</v>
      </c>
      <c r="E199" s="156">
        <v>76</v>
      </c>
      <c r="F199" s="156" t="s">
        <v>46</v>
      </c>
      <c r="G199" s="156"/>
      <c r="H199" s="156"/>
      <c r="I199" s="162"/>
      <c r="J199" s="162"/>
    </row>
    <row r="200" spans="1:10" x14ac:dyDescent="0.25">
      <c r="A200" s="157" t="s">
        <v>689</v>
      </c>
      <c r="B200" s="157" t="s">
        <v>836</v>
      </c>
      <c r="C200" s="126"/>
      <c r="D200" s="156" t="s">
        <v>2</v>
      </c>
      <c r="E200" s="156">
        <v>1</v>
      </c>
      <c r="F200" s="156" t="s">
        <v>46</v>
      </c>
      <c r="G200" s="156"/>
      <c r="H200" s="156"/>
      <c r="I200" s="162"/>
      <c r="J200" s="162"/>
    </row>
    <row r="201" spans="1:10" x14ac:dyDescent="0.25">
      <c r="A201" s="157" t="s">
        <v>684</v>
      </c>
      <c r="B201" s="157" t="s">
        <v>837</v>
      </c>
      <c r="C201" s="126"/>
      <c r="D201" s="156" t="s">
        <v>47</v>
      </c>
      <c r="E201" s="156">
        <v>2</v>
      </c>
      <c r="F201" s="156" t="s">
        <v>112</v>
      </c>
      <c r="G201" s="156"/>
      <c r="H201" s="156"/>
      <c r="I201" s="162"/>
      <c r="J201" s="162"/>
    </row>
    <row r="202" spans="1:10" x14ac:dyDescent="0.25">
      <c r="A202" s="157" t="s">
        <v>689</v>
      </c>
      <c r="B202" s="157" t="s">
        <v>838</v>
      </c>
      <c r="C202" s="126"/>
      <c r="D202" s="156" t="s">
        <v>47</v>
      </c>
      <c r="E202" s="156">
        <v>4</v>
      </c>
      <c r="F202" s="156" t="s">
        <v>112</v>
      </c>
      <c r="G202" s="156"/>
      <c r="H202" s="156"/>
      <c r="I202" s="162"/>
      <c r="J202" s="162"/>
    </row>
    <row r="203" spans="1:10" x14ac:dyDescent="0.25">
      <c r="A203" s="157" t="s">
        <v>684</v>
      </c>
      <c r="B203" s="157" t="s">
        <v>839</v>
      </c>
      <c r="C203" s="126"/>
      <c r="D203" s="156" t="s">
        <v>47</v>
      </c>
      <c r="E203" s="156">
        <v>3</v>
      </c>
      <c r="F203" s="156" t="s">
        <v>112</v>
      </c>
      <c r="G203" s="156"/>
      <c r="H203" s="156"/>
      <c r="I203" s="162"/>
      <c r="J203" s="162"/>
    </row>
    <row r="204" spans="1:10" x14ac:dyDescent="0.25">
      <c r="A204" s="157" t="s">
        <v>684</v>
      </c>
      <c r="B204" s="157" t="s">
        <v>839</v>
      </c>
      <c r="C204" s="126"/>
      <c r="D204" s="156" t="s">
        <v>840</v>
      </c>
      <c r="E204" s="156">
        <v>4</v>
      </c>
      <c r="F204" s="156" t="s">
        <v>52</v>
      </c>
      <c r="G204" s="156"/>
      <c r="H204" s="156"/>
      <c r="I204" s="162"/>
      <c r="J204" s="162"/>
    </row>
    <row r="205" spans="1:10" x14ac:dyDescent="0.25">
      <c r="A205" s="157" t="s">
        <v>684</v>
      </c>
      <c r="B205" s="157" t="s">
        <v>841</v>
      </c>
      <c r="C205" s="126">
        <v>5</v>
      </c>
      <c r="D205" s="156" t="s">
        <v>686</v>
      </c>
      <c r="E205" s="156">
        <v>4</v>
      </c>
      <c r="F205" s="156" t="s">
        <v>52</v>
      </c>
      <c r="G205" s="156"/>
      <c r="H205" s="156"/>
      <c r="I205" s="162"/>
      <c r="J205" s="162"/>
    </row>
    <row r="206" spans="1:10" x14ac:dyDescent="0.25">
      <c r="A206" s="157" t="s">
        <v>689</v>
      </c>
      <c r="B206" s="157" t="s">
        <v>842</v>
      </c>
      <c r="C206" s="126"/>
      <c r="D206" s="156" t="s">
        <v>843</v>
      </c>
      <c r="E206" s="156">
        <v>2</v>
      </c>
      <c r="F206" s="156" t="s">
        <v>32</v>
      </c>
      <c r="G206" s="156"/>
      <c r="H206" s="156"/>
      <c r="I206" s="162"/>
      <c r="J206" s="162"/>
    </row>
    <row r="207" spans="1:10" x14ac:dyDescent="0.25">
      <c r="A207" s="157" t="s">
        <v>689</v>
      </c>
      <c r="B207" s="157" t="s">
        <v>842</v>
      </c>
      <c r="C207" s="126"/>
      <c r="D207" s="156" t="s">
        <v>6</v>
      </c>
      <c r="E207" s="156">
        <v>3</v>
      </c>
      <c r="F207" s="156" t="s">
        <v>46</v>
      </c>
      <c r="G207" s="156"/>
      <c r="H207" s="156"/>
      <c r="I207" s="162"/>
      <c r="J207" s="162"/>
    </row>
    <row r="208" spans="1:10" x14ac:dyDescent="0.25">
      <c r="A208" s="157" t="s">
        <v>684</v>
      </c>
      <c r="B208" s="157" t="s">
        <v>844</v>
      </c>
      <c r="C208" s="126"/>
      <c r="D208" s="156" t="s">
        <v>686</v>
      </c>
      <c r="E208" s="156">
        <v>11</v>
      </c>
      <c r="F208" s="156" t="s">
        <v>52</v>
      </c>
      <c r="G208" s="156"/>
      <c r="H208" s="156"/>
      <c r="I208" s="162"/>
      <c r="J208" s="162"/>
    </row>
    <row r="209" spans="1:10" x14ac:dyDescent="0.25">
      <c r="A209" s="157" t="s">
        <v>684</v>
      </c>
      <c r="B209" s="157" t="s">
        <v>845</v>
      </c>
      <c r="C209" s="126">
        <v>5</v>
      </c>
      <c r="D209" s="156" t="s">
        <v>686</v>
      </c>
      <c r="E209" s="156">
        <v>3</v>
      </c>
      <c r="F209" s="156" t="s">
        <v>52</v>
      </c>
      <c r="G209" s="156"/>
      <c r="H209" s="156"/>
      <c r="I209" s="162"/>
      <c r="J209" s="162"/>
    </row>
    <row r="210" spans="1:10" x14ac:dyDescent="0.25">
      <c r="A210" s="157" t="s">
        <v>689</v>
      </c>
      <c r="B210" s="157" t="s">
        <v>237</v>
      </c>
      <c r="C210" s="126"/>
      <c r="D210" s="156" t="s">
        <v>47</v>
      </c>
      <c r="E210" s="156">
        <v>2</v>
      </c>
      <c r="F210" s="156" t="s">
        <v>112</v>
      </c>
      <c r="G210" s="156"/>
      <c r="H210" s="156"/>
      <c r="I210" s="162"/>
      <c r="J210" s="162"/>
    </row>
    <row r="211" spans="1:10" x14ac:dyDescent="0.25">
      <c r="A211" s="157" t="s">
        <v>684</v>
      </c>
      <c r="B211" s="157" t="s">
        <v>237</v>
      </c>
      <c r="C211" s="126"/>
      <c r="D211" s="156" t="s">
        <v>47</v>
      </c>
      <c r="E211" s="156">
        <v>2</v>
      </c>
      <c r="F211" s="156" t="s">
        <v>112</v>
      </c>
      <c r="G211" s="156"/>
      <c r="H211" s="156"/>
      <c r="I211" s="162"/>
      <c r="J211" s="162"/>
    </row>
    <row r="212" spans="1:10" x14ac:dyDescent="0.25">
      <c r="A212" s="157"/>
      <c r="B212" s="157" t="s">
        <v>846</v>
      </c>
      <c r="C212" s="126">
        <v>4</v>
      </c>
      <c r="D212" s="156" t="s">
        <v>686</v>
      </c>
      <c r="E212" s="156">
        <v>5</v>
      </c>
      <c r="F212" s="156" t="s">
        <v>52</v>
      </c>
      <c r="G212" s="156"/>
      <c r="H212" s="156"/>
      <c r="I212" s="162"/>
      <c r="J212" s="162"/>
    </row>
    <row r="213" spans="1:10" x14ac:dyDescent="0.25">
      <c r="A213" s="157"/>
      <c r="B213" s="157" t="s">
        <v>847</v>
      </c>
      <c r="C213" s="126"/>
      <c r="D213" s="156" t="s">
        <v>686</v>
      </c>
      <c r="E213" s="156">
        <v>3</v>
      </c>
      <c r="F213" s="156" t="s">
        <v>52</v>
      </c>
      <c r="G213" s="156"/>
      <c r="H213" s="156"/>
      <c r="I213" s="162"/>
      <c r="J213" s="162"/>
    </row>
    <row r="214" spans="1:10" x14ac:dyDescent="0.25">
      <c r="A214" s="157" t="s">
        <v>684</v>
      </c>
      <c r="B214" s="157" t="s">
        <v>848</v>
      </c>
      <c r="C214" s="126" t="s">
        <v>849</v>
      </c>
      <c r="D214" s="156" t="s">
        <v>686</v>
      </c>
      <c r="E214" s="156">
        <v>5</v>
      </c>
      <c r="F214" s="156" t="s">
        <v>52</v>
      </c>
      <c r="G214" s="156"/>
      <c r="H214" s="156"/>
      <c r="I214" s="162"/>
      <c r="J214" s="162"/>
    </row>
    <row r="215" spans="1:10" x14ac:dyDescent="0.25">
      <c r="A215" s="157" t="s">
        <v>684</v>
      </c>
      <c r="B215" s="157" t="s">
        <v>850</v>
      </c>
      <c r="C215" s="126">
        <v>3</v>
      </c>
      <c r="D215" s="156" t="s">
        <v>2</v>
      </c>
      <c r="E215" s="156">
        <v>9</v>
      </c>
      <c r="F215" s="156" t="s">
        <v>46</v>
      </c>
      <c r="G215" s="156"/>
      <c r="H215" s="156"/>
      <c r="I215" s="162"/>
      <c r="J215" s="162"/>
    </row>
    <row r="216" spans="1:10" x14ac:dyDescent="0.25">
      <c r="A216" s="157" t="s">
        <v>684</v>
      </c>
      <c r="B216" s="157" t="s">
        <v>850</v>
      </c>
      <c r="C216" s="126">
        <v>3</v>
      </c>
      <c r="D216" s="156" t="s">
        <v>1</v>
      </c>
      <c r="E216" s="156">
        <v>72</v>
      </c>
      <c r="F216" s="156" t="s">
        <v>46</v>
      </c>
      <c r="G216" s="156"/>
      <c r="H216" s="156"/>
      <c r="I216" s="162"/>
      <c r="J216" s="162"/>
    </row>
    <row r="217" spans="1:10" x14ac:dyDescent="0.25">
      <c r="A217" s="157" t="s">
        <v>689</v>
      </c>
      <c r="B217" s="157" t="s">
        <v>851</v>
      </c>
      <c r="C217" s="126"/>
      <c r="D217" s="156" t="s">
        <v>41</v>
      </c>
      <c r="E217" s="156">
        <v>3</v>
      </c>
      <c r="F217" s="156" t="s">
        <v>45</v>
      </c>
      <c r="G217" s="156"/>
      <c r="H217" s="156"/>
      <c r="I217" s="162"/>
      <c r="J217" s="162"/>
    </row>
    <row r="218" spans="1:10" x14ac:dyDescent="0.25">
      <c r="A218" s="157" t="s">
        <v>689</v>
      </c>
      <c r="B218" s="157" t="s">
        <v>851</v>
      </c>
      <c r="C218" s="126"/>
      <c r="D218" s="156" t="s">
        <v>686</v>
      </c>
      <c r="E218" s="156">
        <v>20</v>
      </c>
      <c r="F218" s="156" t="s">
        <v>52</v>
      </c>
      <c r="G218" s="156"/>
      <c r="H218" s="156"/>
      <c r="I218" s="162"/>
      <c r="J218" s="162"/>
    </row>
    <row r="219" spans="1:10" x14ac:dyDescent="0.25">
      <c r="A219" s="157" t="s">
        <v>684</v>
      </c>
      <c r="B219" s="157" t="s">
        <v>852</v>
      </c>
      <c r="C219" s="126"/>
      <c r="D219" s="156" t="s">
        <v>4</v>
      </c>
      <c r="E219" s="156">
        <v>21</v>
      </c>
      <c r="F219" s="156" t="s">
        <v>52</v>
      </c>
      <c r="G219" s="156"/>
      <c r="H219" s="156"/>
      <c r="I219" s="162"/>
      <c r="J219" s="162"/>
    </row>
    <row r="220" spans="1:10" x14ac:dyDescent="0.25">
      <c r="A220" s="157" t="s">
        <v>684</v>
      </c>
      <c r="B220" s="157" t="s">
        <v>853</v>
      </c>
      <c r="C220" s="126"/>
      <c r="D220" s="156" t="s">
        <v>4</v>
      </c>
      <c r="E220" s="156">
        <v>19</v>
      </c>
      <c r="F220" s="156" t="s">
        <v>52</v>
      </c>
      <c r="G220" s="156"/>
      <c r="H220" s="156"/>
      <c r="I220" s="162"/>
      <c r="J220" s="162"/>
    </row>
    <row r="221" spans="1:10" x14ac:dyDescent="0.25">
      <c r="A221" s="157" t="s">
        <v>689</v>
      </c>
      <c r="B221" s="157" t="s">
        <v>854</v>
      </c>
      <c r="C221" s="126"/>
      <c r="D221" s="156" t="s">
        <v>2</v>
      </c>
      <c r="E221" s="156">
        <v>1</v>
      </c>
      <c r="F221" s="156" t="s">
        <v>46</v>
      </c>
      <c r="G221" s="156"/>
      <c r="H221" s="156"/>
      <c r="I221" s="162"/>
      <c r="J221" s="162"/>
    </row>
    <row r="222" spans="1:10" x14ac:dyDescent="0.25">
      <c r="A222" s="157" t="s">
        <v>684</v>
      </c>
      <c r="B222" s="157" t="s">
        <v>553</v>
      </c>
      <c r="C222" s="126">
        <v>4</v>
      </c>
      <c r="D222" s="156" t="s">
        <v>686</v>
      </c>
      <c r="E222" s="156">
        <v>3</v>
      </c>
      <c r="F222" s="156" t="s">
        <v>52</v>
      </c>
      <c r="G222" s="156"/>
      <c r="H222" s="156"/>
      <c r="I222" s="162"/>
      <c r="J222" s="162"/>
    </row>
    <row r="223" spans="1:10" x14ac:dyDescent="0.25">
      <c r="A223" s="157" t="s">
        <v>689</v>
      </c>
      <c r="B223" s="157" t="s">
        <v>553</v>
      </c>
      <c r="C223" s="126">
        <v>2</v>
      </c>
      <c r="D223" s="156" t="s">
        <v>686</v>
      </c>
      <c r="E223" s="156">
        <v>4</v>
      </c>
      <c r="F223" s="156" t="s">
        <v>52</v>
      </c>
      <c r="G223" s="156"/>
      <c r="H223" s="156"/>
      <c r="I223" s="162"/>
      <c r="J223" s="162"/>
    </row>
    <row r="224" spans="1:10" x14ac:dyDescent="0.25">
      <c r="A224" s="157"/>
      <c r="B224" s="157" t="s">
        <v>855</v>
      </c>
      <c r="C224" s="126">
        <v>4</v>
      </c>
      <c r="D224" s="156" t="s">
        <v>686</v>
      </c>
      <c r="E224" s="156">
        <v>5</v>
      </c>
      <c r="F224" s="156" t="s">
        <v>52</v>
      </c>
      <c r="G224" s="156"/>
      <c r="H224" s="156"/>
      <c r="I224" s="162"/>
      <c r="J224" s="162"/>
    </row>
    <row r="225" spans="1:10" x14ac:dyDescent="0.25">
      <c r="A225" s="157" t="s">
        <v>684</v>
      </c>
      <c r="B225" s="157" t="s">
        <v>856</v>
      </c>
      <c r="C225" s="126">
        <v>3</v>
      </c>
      <c r="D225" s="156" t="s">
        <v>47</v>
      </c>
      <c r="E225" s="156">
        <v>2</v>
      </c>
      <c r="F225" s="156" t="s">
        <v>112</v>
      </c>
      <c r="G225" s="156"/>
      <c r="H225" s="156"/>
      <c r="I225" s="162"/>
      <c r="J225" s="162"/>
    </row>
    <row r="226" spans="1:10" x14ac:dyDescent="0.25">
      <c r="A226" s="157" t="s">
        <v>684</v>
      </c>
      <c r="B226" s="157" t="s">
        <v>856</v>
      </c>
      <c r="C226" s="126">
        <v>3</v>
      </c>
      <c r="D226" s="156" t="s">
        <v>686</v>
      </c>
      <c r="E226" s="156">
        <v>4</v>
      </c>
      <c r="F226" s="156" t="s">
        <v>52</v>
      </c>
      <c r="G226" s="156"/>
      <c r="H226" s="156"/>
      <c r="I226" s="162"/>
      <c r="J226" s="162"/>
    </row>
    <row r="227" spans="1:10" x14ac:dyDescent="0.25">
      <c r="A227" s="157" t="s">
        <v>684</v>
      </c>
      <c r="B227" s="157" t="s">
        <v>857</v>
      </c>
      <c r="C227" s="126"/>
      <c r="D227" s="156" t="s">
        <v>686</v>
      </c>
      <c r="E227" s="156">
        <v>3</v>
      </c>
      <c r="F227" s="156" t="s">
        <v>52</v>
      </c>
      <c r="G227" s="156"/>
      <c r="H227" s="156"/>
      <c r="I227" s="162"/>
      <c r="J227" s="162"/>
    </row>
    <row r="228" spans="1:10" x14ac:dyDescent="0.25">
      <c r="A228" s="157" t="s">
        <v>858</v>
      </c>
      <c r="B228" s="157" t="s">
        <v>859</v>
      </c>
      <c r="C228" s="126">
        <v>-1</v>
      </c>
      <c r="D228" s="156" t="s">
        <v>47</v>
      </c>
      <c r="E228" s="156">
        <v>1</v>
      </c>
      <c r="F228" s="156" t="s">
        <v>112</v>
      </c>
      <c r="G228" s="156"/>
      <c r="H228" s="156"/>
      <c r="I228" s="162"/>
      <c r="J228" s="162"/>
    </row>
    <row r="229" spans="1:10" x14ac:dyDescent="0.25">
      <c r="A229" s="157" t="s">
        <v>858</v>
      </c>
      <c r="B229" s="157" t="s">
        <v>859</v>
      </c>
      <c r="C229" s="126">
        <v>-1</v>
      </c>
      <c r="D229" s="156" t="s">
        <v>860</v>
      </c>
      <c r="E229" s="156">
        <v>16</v>
      </c>
      <c r="F229" s="156" t="s">
        <v>257</v>
      </c>
      <c r="G229" s="156"/>
      <c r="H229" s="156"/>
      <c r="I229" s="162"/>
      <c r="J229" s="162"/>
    </row>
    <row r="230" spans="1:10" x14ac:dyDescent="0.25">
      <c r="A230" s="157" t="s">
        <v>858</v>
      </c>
      <c r="B230" s="157" t="s">
        <v>859</v>
      </c>
      <c r="C230" s="126">
        <v>-1</v>
      </c>
      <c r="D230" s="156" t="s">
        <v>6</v>
      </c>
      <c r="E230" s="156">
        <v>2</v>
      </c>
      <c r="F230" s="156" t="s">
        <v>46</v>
      </c>
      <c r="G230" s="156"/>
      <c r="H230" s="156"/>
      <c r="I230" s="162"/>
      <c r="J230" s="162"/>
    </row>
    <row r="231" spans="1:10" x14ac:dyDescent="0.25">
      <c r="A231" s="157" t="s">
        <v>689</v>
      </c>
      <c r="B231" s="157" t="s">
        <v>861</v>
      </c>
      <c r="C231" s="126"/>
      <c r="D231" s="156" t="s">
        <v>0</v>
      </c>
      <c r="E231" s="156">
        <v>2</v>
      </c>
      <c r="F231" s="156" t="s">
        <v>45</v>
      </c>
      <c r="G231" s="156"/>
      <c r="H231" s="156"/>
      <c r="I231" s="162"/>
      <c r="J231" s="162"/>
    </row>
    <row r="232" spans="1:10" x14ac:dyDescent="0.25">
      <c r="A232" s="157" t="s">
        <v>684</v>
      </c>
      <c r="B232" s="157" t="s">
        <v>862</v>
      </c>
      <c r="C232" s="126">
        <v>-1</v>
      </c>
      <c r="D232" s="156" t="s">
        <v>2</v>
      </c>
      <c r="E232" s="156">
        <v>2</v>
      </c>
      <c r="F232" s="156" t="s">
        <v>46</v>
      </c>
      <c r="G232" s="156"/>
      <c r="H232" s="156"/>
      <c r="I232" s="162"/>
      <c r="J232" s="162"/>
    </row>
    <row r="233" spans="1:10" x14ac:dyDescent="0.25">
      <c r="A233" s="157" t="s">
        <v>684</v>
      </c>
      <c r="B233" s="157" t="s">
        <v>863</v>
      </c>
      <c r="C233" s="126"/>
      <c r="D233" s="156" t="s">
        <v>686</v>
      </c>
      <c r="E233" s="156">
        <v>4</v>
      </c>
      <c r="F233" s="156" t="s">
        <v>52</v>
      </c>
      <c r="G233" s="156"/>
      <c r="H233" s="156"/>
      <c r="I233" s="162"/>
      <c r="J233" s="162"/>
    </row>
    <row r="234" spans="1:10" x14ac:dyDescent="0.25">
      <c r="A234" s="157" t="s">
        <v>684</v>
      </c>
      <c r="B234" s="157" t="s">
        <v>864</v>
      </c>
      <c r="C234" s="126"/>
      <c r="D234" s="156" t="s">
        <v>686</v>
      </c>
      <c r="E234" s="156">
        <v>9</v>
      </c>
      <c r="F234" s="156" t="s">
        <v>52</v>
      </c>
      <c r="G234" s="156"/>
      <c r="H234" s="156"/>
      <c r="I234" s="162"/>
      <c r="J234" s="162"/>
    </row>
    <row r="235" spans="1:10" x14ac:dyDescent="0.25">
      <c r="A235" s="157" t="s">
        <v>684</v>
      </c>
      <c r="B235" s="157" t="s">
        <v>865</v>
      </c>
      <c r="C235" s="126"/>
      <c r="D235" s="156" t="s">
        <v>47</v>
      </c>
      <c r="E235" s="156">
        <v>1</v>
      </c>
      <c r="F235" s="156" t="s">
        <v>112</v>
      </c>
      <c r="G235" s="156"/>
      <c r="H235" s="156"/>
      <c r="I235" s="162"/>
      <c r="J235" s="162"/>
    </row>
    <row r="236" spans="1:10" x14ac:dyDescent="0.25">
      <c r="A236" s="157" t="s">
        <v>684</v>
      </c>
      <c r="B236" s="157" t="s">
        <v>865</v>
      </c>
      <c r="C236" s="126"/>
      <c r="D236" s="156" t="s">
        <v>2</v>
      </c>
      <c r="E236" s="156">
        <v>1</v>
      </c>
      <c r="F236" s="156" t="s">
        <v>46</v>
      </c>
      <c r="G236" s="156"/>
      <c r="H236" s="156"/>
      <c r="I236" s="162"/>
      <c r="J236" s="162"/>
    </row>
    <row r="237" spans="1:10" x14ac:dyDescent="0.25">
      <c r="A237" s="157"/>
      <c r="B237" s="157" t="s">
        <v>866</v>
      </c>
      <c r="C237" s="126"/>
      <c r="D237" s="156" t="s">
        <v>686</v>
      </c>
      <c r="E237" s="156">
        <v>3</v>
      </c>
      <c r="F237" s="156" t="s">
        <v>52</v>
      </c>
      <c r="G237" s="156"/>
      <c r="H237" s="156"/>
      <c r="I237" s="162"/>
      <c r="J237" s="162"/>
    </row>
    <row r="238" spans="1:10" x14ac:dyDescent="0.25">
      <c r="A238" s="157" t="s">
        <v>684</v>
      </c>
      <c r="B238" s="157" t="s">
        <v>867</v>
      </c>
      <c r="C238" s="126">
        <v>5</v>
      </c>
      <c r="D238" s="156" t="s">
        <v>55</v>
      </c>
      <c r="E238" s="156">
        <v>1</v>
      </c>
      <c r="F238" s="156" t="s">
        <v>46</v>
      </c>
      <c r="G238" s="156"/>
      <c r="H238" s="156"/>
      <c r="I238" s="162"/>
      <c r="J238" s="162"/>
    </row>
    <row r="239" spans="1:10" x14ac:dyDescent="0.25">
      <c r="A239" s="157" t="s">
        <v>684</v>
      </c>
      <c r="B239" s="157" t="s">
        <v>868</v>
      </c>
      <c r="C239" s="126"/>
      <c r="D239" s="156" t="s">
        <v>47</v>
      </c>
      <c r="E239" s="156">
        <v>2</v>
      </c>
      <c r="F239" s="156" t="s">
        <v>112</v>
      </c>
      <c r="G239" s="156"/>
      <c r="H239" s="156"/>
      <c r="I239" s="162"/>
      <c r="J239" s="162"/>
    </row>
    <row r="240" spans="1:10" x14ac:dyDescent="0.25">
      <c r="A240" s="157" t="s">
        <v>684</v>
      </c>
      <c r="B240" s="157" t="s">
        <v>869</v>
      </c>
      <c r="C240" s="126"/>
      <c r="D240" s="156" t="s">
        <v>686</v>
      </c>
      <c r="E240" s="156">
        <v>9</v>
      </c>
      <c r="F240" s="156" t="s">
        <v>52</v>
      </c>
      <c r="G240" s="156"/>
      <c r="H240" s="156"/>
      <c r="I240" s="162"/>
      <c r="J240" s="162"/>
    </row>
    <row r="241" spans="1:10" x14ac:dyDescent="0.25">
      <c r="A241" s="157" t="s">
        <v>684</v>
      </c>
      <c r="B241" s="157" t="s">
        <v>870</v>
      </c>
      <c r="C241" s="126">
        <v>2</v>
      </c>
      <c r="D241" s="156" t="s">
        <v>686</v>
      </c>
      <c r="E241" s="156">
        <v>6</v>
      </c>
      <c r="F241" s="156" t="s">
        <v>52</v>
      </c>
      <c r="G241" s="156"/>
      <c r="H241" s="156"/>
      <c r="I241" s="162"/>
      <c r="J241" s="162"/>
    </row>
    <row r="242" spans="1:10" x14ac:dyDescent="0.25">
      <c r="A242" s="157"/>
      <c r="B242" s="157" t="s">
        <v>871</v>
      </c>
      <c r="C242" s="126">
        <v>4</v>
      </c>
      <c r="D242" s="156" t="s">
        <v>47</v>
      </c>
      <c r="E242" s="156">
        <v>1</v>
      </c>
      <c r="F242" s="156" t="s">
        <v>112</v>
      </c>
      <c r="G242" s="156"/>
      <c r="H242" s="156"/>
      <c r="I242" s="162"/>
      <c r="J242" s="162"/>
    </row>
    <row r="243" spans="1:10" x14ac:dyDescent="0.25">
      <c r="A243" s="157" t="s">
        <v>684</v>
      </c>
      <c r="B243" s="157" t="s">
        <v>872</v>
      </c>
      <c r="C243" s="126">
        <v>3</v>
      </c>
      <c r="D243" s="156" t="s">
        <v>1</v>
      </c>
      <c r="E243" s="156">
        <v>1</v>
      </c>
      <c r="F243" s="156" t="s">
        <v>46</v>
      </c>
      <c r="G243" s="156"/>
      <c r="H243" s="156"/>
      <c r="I243" s="162"/>
      <c r="J243" s="162"/>
    </row>
    <row r="244" spans="1:10" x14ac:dyDescent="0.25">
      <c r="A244" s="157" t="s">
        <v>684</v>
      </c>
      <c r="B244" s="157" t="s">
        <v>103</v>
      </c>
      <c r="C244" s="126">
        <v>4</v>
      </c>
      <c r="D244" s="156" t="s">
        <v>873</v>
      </c>
      <c r="E244" s="156">
        <v>1</v>
      </c>
      <c r="F244" s="156" t="s">
        <v>43</v>
      </c>
      <c r="G244" s="156"/>
      <c r="H244" s="156"/>
      <c r="I244" s="162"/>
      <c r="J244" s="162"/>
    </row>
    <row r="245" spans="1:10" x14ac:dyDescent="0.25">
      <c r="A245" s="157" t="s">
        <v>689</v>
      </c>
      <c r="B245" s="157" t="s">
        <v>103</v>
      </c>
      <c r="C245" s="126"/>
      <c r="D245" s="156" t="s">
        <v>6</v>
      </c>
      <c r="E245" s="156">
        <v>3</v>
      </c>
      <c r="F245" s="156" t="s">
        <v>46</v>
      </c>
      <c r="G245" s="156"/>
      <c r="H245" s="156"/>
      <c r="I245" s="162"/>
      <c r="J245" s="162"/>
    </row>
    <row r="246" spans="1:10" x14ac:dyDescent="0.25">
      <c r="A246" s="157" t="s">
        <v>684</v>
      </c>
      <c r="B246" s="157" t="s">
        <v>874</v>
      </c>
      <c r="C246" s="126">
        <v>-1</v>
      </c>
      <c r="D246" s="156" t="s">
        <v>250</v>
      </c>
      <c r="E246" s="156">
        <v>4</v>
      </c>
      <c r="F246" s="156" t="s">
        <v>32</v>
      </c>
      <c r="G246" s="156"/>
      <c r="H246" s="156"/>
      <c r="I246" s="162"/>
      <c r="J246" s="162"/>
    </row>
    <row r="247" spans="1:10" x14ac:dyDescent="0.25">
      <c r="A247" s="157" t="s">
        <v>684</v>
      </c>
      <c r="B247" s="157" t="s">
        <v>875</v>
      </c>
      <c r="C247" s="126">
        <v>5</v>
      </c>
      <c r="D247" s="156" t="s">
        <v>40</v>
      </c>
      <c r="E247" s="156">
        <v>1</v>
      </c>
      <c r="F247" s="156" t="s">
        <v>43</v>
      </c>
      <c r="G247" s="156"/>
      <c r="H247" s="156"/>
      <c r="I247" s="162"/>
      <c r="J247" s="162"/>
    </row>
    <row r="248" spans="1:10" x14ac:dyDescent="0.25">
      <c r="A248" s="157" t="s">
        <v>684</v>
      </c>
      <c r="B248" s="157" t="s">
        <v>875</v>
      </c>
      <c r="C248" s="126">
        <v>5</v>
      </c>
      <c r="D248" s="156" t="s">
        <v>9</v>
      </c>
      <c r="E248" s="156">
        <v>4</v>
      </c>
      <c r="F248" s="156" t="s">
        <v>46</v>
      </c>
      <c r="G248" s="156"/>
      <c r="H248" s="156"/>
      <c r="I248" s="162"/>
      <c r="J248" s="162"/>
    </row>
    <row r="249" spans="1:10" x14ac:dyDescent="0.25">
      <c r="A249" s="157" t="s">
        <v>689</v>
      </c>
      <c r="B249" s="157" t="s">
        <v>876</v>
      </c>
      <c r="C249" s="126"/>
      <c r="D249" s="156" t="s">
        <v>40</v>
      </c>
      <c r="E249" s="156">
        <v>2</v>
      </c>
      <c r="F249" s="156" t="s">
        <v>43</v>
      </c>
      <c r="G249" s="156"/>
      <c r="H249" s="156"/>
      <c r="I249" s="162"/>
      <c r="J249" s="162"/>
    </row>
    <row r="250" spans="1:10" x14ac:dyDescent="0.25">
      <c r="A250" s="157" t="s">
        <v>684</v>
      </c>
      <c r="B250" s="157" t="s">
        <v>877</v>
      </c>
      <c r="C250" s="126">
        <v>6</v>
      </c>
      <c r="D250" s="156" t="s">
        <v>2</v>
      </c>
      <c r="E250" s="156">
        <v>3</v>
      </c>
      <c r="F250" s="156" t="s">
        <v>46</v>
      </c>
      <c r="G250" s="156"/>
      <c r="H250" s="156"/>
      <c r="I250" s="162"/>
      <c r="J250" s="162"/>
    </row>
    <row r="251" spans="1:10" x14ac:dyDescent="0.25">
      <c r="A251" s="157" t="s">
        <v>689</v>
      </c>
      <c r="B251" s="157" t="s">
        <v>878</v>
      </c>
      <c r="C251" s="126">
        <v>4</v>
      </c>
      <c r="D251" s="156" t="s">
        <v>2</v>
      </c>
      <c r="E251" s="156">
        <v>9</v>
      </c>
      <c r="F251" s="156" t="s">
        <v>46</v>
      </c>
      <c r="G251" s="156"/>
      <c r="H251" s="156"/>
      <c r="I251" s="162"/>
      <c r="J251" s="162"/>
    </row>
    <row r="252" spans="1:10" x14ac:dyDescent="0.25">
      <c r="A252" s="157" t="s">
        <v>684</v>
      </c>
      <c r="B252" s="157" t="s">
        <v>879</v>
      </c>
      <c r="C252" s="126"/>
      <c r="D252" s="156" t="s">
        <v>1</v>
      </c>
      <c r="E252" s="156">
        <v>10</v>
      </c>
      <c r="F252" s="156" t="s">
        <v>46</v>
      </c>
      <c r="G252" s="156"/>
      <c r="H252" s="156"/>
      <c r="I252" s="162"/>
      <c r="J252" s="162"/>
    </row>
    <row r="253" spans="1:10" x14ac:dyDescent="0.25">
      <c r="A253" s="157" t="s">
        <v>684</v>
      </c>
      <c r="B253" s="157" t="s">
        <v>880</v>
      </c>
      <c r="C253" s="126"/>
      <c r="D253" s="156" t="s">
        <v>686</v>
      </c>
      <c r="E253" s="156">
        <v>9</v>
      </c>
      <c r="F253" s="156" t="s">
        <v>52</v>
      </c>
      <c r="G253" s="156"/>
      <c r="H253" s="156"/>
      <c r="I253" s="162"/>
      <c r="J253" s="162"/>
    </row>
    <row r="254" spans="1:10" x14ac:dyDescent="0.25">
      <c r="A254" s="157" t="s">
        <v>689</v>
      </c>
      <c r="B254" s="157" t="s">
        <v>880</v>
      </c>
      <c r="C254" s="126">
        <v>4</v>
      </c>
      <c r="D254" s="156" t="s">
        <v>2</v>
      </c>
      <c r="E254" s="156">
        <v>1</v>
      </c>
      <c r="F254" s="156" t="s">
        <v>46</v>
      </c>
      <c r="G254" s="156"/>
      <c r="H254" s="156"/>
      <c r="I254" s="162"/>
      <c r="J254" s="162"/>
    </row>
    <row r="255" spans="1:10" x14ac:dyDescent="0.25">
      <c r="A255" s="157" t="s">
        <v>684</v>
      </c>
      <c r="B255" s="157" t="s">
        <v>231</v>
      </c>
      <c r="C255" s="126">
        <v>5</v>
      </c>
      <c r="D255" s="156" t="s">
        <v>47</v>
      </c>
      <c r="E255" s="156">
        <v>8</v>
      </c>
      <c r="F255" s="156" t="s">
        <v>112</v>
      </c>
      <c r="G255" s="156"/>
      <c r="H255" s="156"/>
      <c r="I255" s="162"/>
      <c r="J255" s="162"/>
    </row>
    <row r="256" spans="1:10" x14ac:dyDescent="0.25">
      <c r="A256" s="157" t="s">
        <v>684</v>
      </c>
      <c r="B256" s="157" t="s">
        <v>881</v>
      </c>
      <c r="C256" s="126">
        <v>0</v>
      </c>
      <c r="D256" s="156" t="s">
        <v>47</v>
      </c>
      <c r="E256" s="156">
        <v>4</v>
      </c>
      <c r="F256" s="156" t="s">
        <v>112</v>
      </c>
      <c r="G256" s="156"/>
      <c r="H256" s="156"/>
      <c r="I256" s="162"/>
      <c r="J256" s="162"/>
    </row>
    <row r="257" spans="1:10" x14ac:dyDescent="0.25">
      <c r="A257" s="157"/>
      <c r="B257" s="157" t="s">
        <v>882</v>
      </c>
      <c r="C257" s="126"/>
      <c r="D257" s="156" t="s">
        <v>47</v>
      </c>
      <c r="E257" s="156">
        <v>3</v>
      </c>
      <c r="F257" s="156" t="s">
        <v>112</v>
      </c>
      <c r="G257" s="156"/>
      <c r="H257" s="156"/>
      <c r="I257" s="162"/>
      <c r="J257" s="162"/>
    </row>
    <row r="258" spans="1:10" x14ac:dyDescent="0.25">
      <c r="A258" s="157" t="s">
        <v>689</v>
      </c>
      <c r="B258" s="157" t="s">
        <v>883</v>
      </c>
      <c r="C258" s="126"/>
      <c r="D258" s="156" t="s">
        <v>686</v>
      </c>
      <c r="E258" s="156">
        <v>6</v>
      </c>
      <c r="F258" s="156" t="s">
        <v>52</v>
      </c>
      <c r="G258" s="156"/>
      <c r="H258" s="156"/>
      <c r="I258" s="162"/>
      <c r="J258" s="162"/>
    </row>
    <row r="259" spans="1:10" x14ac:dyDescent="0.25">
      <c r="A259" s="157" t="s">
        <v>689</v>
      </c>
      <c r="B259" s="157" t="s">
        <v>884</v>
      </c>
      <c r="C259" s="126"/>
      <c r="D259" s="156" t="s">
        <v>1</v>
      </c>
      <c r="E259" s="156">
        <v>1</v>
      </c>
      <c r="F259" s="156" t="s">
        <v>46</v>
      </c>
      <c r="G259" s="156"/>
      <c r="H259" s="156"/>
      <c r="I259" s="162"/>
      <c r="J259" s="162"/>
    </row>
    <row r="260" spans="1:10" x14ac:dyDescent="0.25">
      <c r="A260" s="157" t="s">
        <v>689</v>
      </c>
      <c r="B260" s="157" t="s">
        <v>885</v>
      </c>
      <c r="C260" s="126">
        <v>-1</v>
      </c>
      <c r="D260" s="156" t="s">
        <v>1</v>
      </c>
      <c r="E260" s="156">
        <v>2</v>
      </c>
      <c r="F260" s="156" t="s">
        <v>46</v>
      </c>
      <c r="G260" s="156"/>
      <c r="H260" s="156"/>
      <c r="I260" s="162"/>
      <c r="J260" s="162"/>
    </row>
    <row r="261" spans="1:10" x14ac:dyDescent="0.25">
      <c r="A261" s="157" t="s">
        <v>684</v>
      </c>
      <c r="B261" s="157" t="s">
        <v>886</v>
      </c>
      <c r="C261" s="126">
        <v>6</v>
      </c>
      <c r="D261" s="156" t="s">
        <v>47</v>
      </c>
      <c r="E261" s="156">
        <v>3</v>
      </c>
      <c r="F261" s="156" t="s">
        <v>112</v>
      </c>
      <c r="G261" s="156"/>
      <c r="H261" s="156"/>
      <c r="I261" s="162"/>
      <c r="J261" s="162"/>
    </row>
    <row r="262" spans="1:10" x14ac:dyDescent="0.25">
      <c r="A262" s="157" t="s">
        <v>689</v>
      </c>
      <c r="B262" s="157" t="s">
        <v>887</v>
      </c>
      <c r="C262" s="126"/>
      <c r="D262" s="156" t="s">
        <v>1</v>
      </c>
      <c r="E262" s="156">
        <v>31</v>
      </c>
      <c r="F262" s="156" t="s">
        <v>46</v>
      </c>
      <c r="G262" s="156"/>
      <c r="H262" s="156"/>
      <c r="I262" s="162"/>
      <c r="J262" s="162"/>
    </row>
    <row r="263" spans="1:10" x14ac:dyDescent="0.25">
      <c r="A263" s="1"/>
      <c r="B263" s="1"/>
      <c r="C263" s="1"/>
      <c r="D263" s="1"/>
      <c r="E263" s="1"/>
      <c r="F263" s="190" t="s">
        <v>118</v>
      </c>
      <c r="G263" s="191"/>
      <c r="H263" s="147">
        <f>SUM(H3:H262)</f>
        <v>0</v>
      </c>
      <c r="I263" s="148"/>
      <c r="J263" s="147">
        <f>SUM(J3:J262)</f>
        <v>0</v>
      </c>
    </row>
    <row r="264" spans="1:10" x14ac:dyDescent="0.25">
      <c r="A264" s="1"/>
      <c r="B264" s="1"/>
      <c r="C264" s="1"/>
      <c r="D264" s="1"/>
      <c r="E264" s="1"/>
      <c r="F264" s="185" t="s">
        <v>119</v>
      </c>
      <c r="G264" s="186"/>
      <c r="H264" s="128"/>
      <c r="I264" s="128"/>
      <c r="J264" s="128"/>
    </row>
  </sheetData>
  <mergeCells count="5">
    <mergeCell ref="F263:G263"/>
    <mergeCell ref="F264:G264"/>
    <mergeCell ref="A1:C1"/>
    <mergeCell ref="D1:E1"/>
    <mergeCell ref="G1:J1"/>
  </mergeCells>
  <conditionalFormatting sqref="D187:D189 D191 E187:E190 D142:D143 D146:D158 D161 E153:E158 E142:E149 D167:D169 E160:E164 D171 E167:E171 D175 E173:E175 D177:D180 D182 E177:E185 A2:E2">
    <cfRule type="cellIs" dxfId="3894" priority="1427" operator="equal">
      <formula>#N/A</formula>
    </cfRule>
    <cfRule type="cellIs" dxfId="3893" priority="1428" operator="equal">
      <formula>#REF!</formula>
    </cfRule>
  </conditionalFormatting>
  <conditionalFormatting sqref="A164:B171 C169:C171 B172:C175 B177:C185 A172:A185 A187:A196 B187:C191 E188 E135 E88 E42 E140:E141 E212 E235">
    <cfRule type="cellIs" dxfId="3892" priority="1425" operator="equal">
      <formula>#N/A</formula>
    </cfRule>
    <cfRule type="cellIs" dxfId="3891" priority="1426" operator="equal">
      <formula>#REF!</formula>
    </cfRule>
  </conditionalFormatting>
  <conditionalFormatting sqref="C140:C149 C177:C185 B140:B148 A149:B149 C153:C175 B153:B165 A150:A185 A187:A196 C187:C191 E186:E187 D188:E188 E176 D95 D121:D126 D99 D104:D109 D112 E93:E114 D117:E118 E121:E129 E139 D68:D69 D71 D74:E76 D78:D82 D84 E78:E90 E31:E36 D37:E44 E262 E259 E257 E254:E255 E251:E252 E249 E247 E245 E243 E241 E239 E237 E233 E231 E227 E225 E223 E220:E221 E218 E216 E213:E214 E210 E208 E206 E201:E203 E199 E197 E195 E193 E132:E137 D3:E30 E47:E72">
    <cfRule type="cellIs" dxfId="3890" priority="1423" operator="equal">
      <formula>#N/A</formula>
    </cfRule>
    <cfRule type="cellIs" dxfId="3889" priority="1424" operator="equal">
      <formula>#REF!</formula>
    </cfRule>
  </conditionalFormatting>
  <conditionalFormatting sqref="D133:D135 D87 B255:C255 C252 A239:A260 C221 A206:A223 B126:C139 A123:A148 A114:B122 C116:C124 A67:B68 C67:C98 C14:C65 B14:B30 A4:A65 B4:C13">
    <cfRule type="cellIs" dxfId="3888" priority="1421" operator="equal">
      <formula>#N/A</formula>
    </cfRule>
    <cfRule type="cellIs" dxfId="3887" priority="1422" operator="equal">
      <formula>#REF!</formula>
    </cfRule>
  </conditionalFormatting>
  <conditionalFormatting sqref="E191">
    <cfRule type="cellIs" dxfId="3886" priority="1419" operator="equal">
      <formula>#N/A</formula>
    </cfRule>
    <cfRule type="cellIs" dxfId="3885" priority="1420" operator="equal">
      <formula>#REF!</formula>
    </cfRule>
  </conditionalFormatting>
  <conditionalFormatting sqref="D187">
    <cfRule type="cellIs" dxfId="3884" priority="1417" operator="equal">
      <formula>#N/A</formula>
    </cfRule>
    <cfRule type="cellIs" dxfId="3883" priority="1418" operator="equal">
      <formula>#REF!</formula>
    </cfRule>
  </conditionalFormatting>
  <conditionalFormatting sqref="D248:D252 D67 D187 D134:E134 D87:E87 E41 E73 D77:E77 E115:E116 E130:E131 E150:E152 D159:E159 E165:E166 E172 E186:E187 E119:E120">
    <cfRule type="cellIs" dxfId="3882" priority="1414" operator="equal">
      <formula>#N/A</formula>
    </cfRule>
    <cfRule type="cellIs" dxfId="3881" priority="1415" operator="equal">
      <formula>#REF!</formula>
    </cfRule>
  </conditionalFormatting>
  <conditionalFormatting sqref="B252:C252 B221:C221">
    <cfRule type="cellIs" dxfId="3880" priority="1412" operator="equal">
      <formula>#N/A</formula>
    </cfRule>
    <cfRule type="cellIs" dxfId="3879" priority="1413" operator="equal">
      <formula>#REF!</formula>
    </cfRule>
  </conditionalFormatting>
  <conditionalFormatting sqref="D188">
    <cfRule type="cellIs" dxfId="3878" priority="1410" operator="equal">
      <formula>#N/A</formula>
    </cfRule>
    <cfRule type="cellIs" dxfId="3877" priority="1411" operator="equal">
      <formula>#REF!</formula>
    </cfRule>
  </conditionalFormatting>
  <conditionalFormatting sqref="D191">
    <cfRule type="cellIs" dxfId="3876" priority="1408" operator="equal">
      <formula>#N/A</formula>
    </cfRule>
    <cfRule type="cellIs" dxfId="3875" priority="1409" operator="equal">
      <formula>#REF!</formula>
    </cfRule>
  </conditionalFormatting>
  <conditionalFormatting sqref="D191">
    <cfRule type="cellIs" dxfId="3874" priority="1406" operator="equal">
      <formula>#N/A</formula>
    </cfRule>
    <cfRule type="cellIs" dxfId="3873" priority="1407" operator="equal">
      <formula>#REF!</formula>
    </cfRule>
  </conditionalFormatting>
  <conditionalFormatting sqref="B176:C176">
    <cfRule type="cellIs" dxfId="3872" priority="1402" operator="equal">
      <formula>#N/A</formula>
    </cfRule>
    <cfRule type="cellIs" dxfId="3871" priority="1403" operator="equal">
      <formula>#REF!</formula>
    </cfRule>
  </conditionalFormatting>
  <conditionalFormatting sqref="C176">
    <cfRule type="cellIs" dxfId="3870" priority="1400" operator="equal">
      <formula>#N/A</formula>
    </cfRule>
    <cfRule type="cellIs" dxfId="3869" priority="1401" operator="equal">
      <formula>#REF!</formula>
    </cfRule>
  </conditionalFormatting>
  <conditionalFormatting sqref="D188">
    <cfRule type="cellIs" dxfId="3868" priority="1397" operator="equal">
      <formula>#N/A</formula>
    </cfRule>
    <cfRule type="cellIs" dxfId="3867" priority="1398" operator="equal">
      <formula>#REF!</formula>
    </cfRule>
  </conditionalFormatting>
  <conditionalFormatting sqref="D188">
    <cfRule type="cellIs" dxfId="3866" priority="1395" operator="equal">
      <formula>#N/A</formula>
    </cfRule>
    <cfRule type="cellIs" dxfId="3865" priority="1396" operator="equal">
      <formula>#REF!</formula>
    </cfRule>
  </conditionalFormatting>
  <conditionalFormatting sqref="D191">
    <cfRule type="cellIs" dxfId="3864" priority="1393" operator="equal">
      <formula>#N/A</formula>
    </cfRule>
    <cfRule type="cellIs" dxfId="3863" priority="1394" operator="equal">
      <formula>#REF!</formula>
    </cfRule>
  </conditionalFormatting>
  <conditionalFormatting sqref="D191">
    <cfRule type="cellIs" dxfId="3862" priority="1391" operator="equal">
      <formula>#N/A</formula>
    </cfRule>
    <cfRule type="cellIs" dxfId="3861" priority="1392" operator="equal">
      <formula>#REF!</formula>
    </cfRule>
  </conditionalFormatting>
  <conditionalFormatting sqref="D191">
    <cfRule type="cellIs" dxfId="3860" priority="1389" operator="equal">
      <formula>#N/A</formula>
    </cfRule>
    <cfRule type="cellIs" dxfId="3859" priority="1390" operator="equal">
      <formula>#REF!</formula>
    </cfRule>
  </conditionalFormatting>
  <conditionalFormatting sqref="D191">
    <cfRule type="cellIs" dxfId="3858" priority="1387" operator="equal">
      <formula>#N/A</formula>
    </cfRule>
    <cfRule type="cellIs" dxfId="3857" priority="1388" operator="equal">
      <formula>#REF!</formula>
    </cfRule>
  </conditionalFormatting>
  <conditionalFormatting sqref="D134:D136">
    <cfRule type="cellIs" dxfId="3856" priority="1385" operator="equal">
      <formula>#N/A</formula>
    </cfRule>
    <cfRule type="cellIs" dxfId="3855" priority="1386" operator="equal">
      <formula>#REF!</formula>
    </cfRule>
  </conditionalFormatting>
  <conditionalFormatting sqref="B123:B124">
    <cfRule type="cellIs" dxfId="3854" priority="1383" operator="equal">
      <formula>#N/A</formula>
    </cfRule>
    <cfRule type="cellIs" dxfId="3853" priority="1384" operator="equal">
      <formula>#REF!</formula>
    </cfRule>
  </conditionalFormatting>
  <conditionalFormatting sqref="B94:B98 A99:C115">
    <cfRule type="cellIs" dxfId="3852" priority="1381" operator="equal">
      <formula>#N/A</formula>
    </cfRule>
    <cfRule type="cellIs" dxfId="3851" priority="1382" operator="equal">
      <formula>#REF!</formula>
    </cfRule>
  </conditionalFormatting>
  <conditionalFormatting sqref="E138">
    <cfRule type="cellIs" dxfId="3850" priority="1379" operator="equal">
      <formula>#N/A</formula>
    </cfRule>
    <cfRule type="cellIs" dxfId="3849" priority="1380" operator="equal">
      <formula>#REF!</formula>
    </cfRule>
  </conditionalFormatting>
  <conditionalFormatting sqref="D134">
    <cfRule type="cellIs" dxfId="3848" priority="1377" operator="equal">
      <formula>#N/A</formula>
    </cfRule>
    <cfRule type="cellIs" dxfId="3847" priority="1378" operator="equal">
      <formula>#REF!</formula>
    </cfRule>
  </conditionalFormatting>
  <conditionalFormatting sqref="D135">
    <cfRule type="cellIs" dxfId="3846" priority="1374" operator="equal">
      <formula>#N/A</formula>
    </cfRule>
    <cfRule type="cellIs" dxfId="3845" priority="1375" operator="equal">
      <formula>#REF!</formula>
    </cfRule>
  </conditionalFormatting>
  <conditionalFormatting sqref="E139">
    <cfRule type="cellIs" dxfId="3844" priority="1372" operator="equal">
      <formula>#N/A</formula>
    </cfRule>
    <cfRule type="cellIs" dxfId="3843" priority="1373" operator="equal">
      <formula>#REF!</formula>
    </cfRule>
  </conditionalFormatting>
  <conditionalFormatting sqref="C125">
    <cfRule type="cellIs" dxfId="3842" priority="1368" operator="equal">
      <formula>#N/A</formula>
    </cfRule>
    <cfRule type="cellIs" dxfId="3841" priority="1369" operator="equal">
      <formula>#REF!</formula>
    </cfRule>
  </conditionalFormatting>
  <conditionalFormatting sqref="C125">
    <cfRule type="cellIs" dxfId="3840" priority="1366" operator="equal">
      <formula>#N/A</formula>
    </cfRule>
    <cfRule type="cellIs" dxfId="3839" priority="1367" operator="equal">
      <formula>#REF!</formula>
    </cfRule>
  </conditionalFormatting>
  <conditionalFormatting sqref="D132">
    <cfRule type="cellIs" dxfId="3838" priority="1364" operator="equal">
      <formula>#N/A</formula>
    </cfRule>
    <cfRule type="cellIs" dxfId="3837" priority="1365" operator="equal">
      <formula>#REF!</formula>
    </cfRule>
  </conditionalFormatting>
  <conditionalFormatting sqref="D135">
    <cfRule type="cellIs" dxfId="3836" priority="1361" operator="equal">
      <formula>#N/A</formula>
    </cfRule>
    <cfRule type="cellIs" dxfId="3835" priority="1362" operator="equal">
      <formula>#REF!</formula>
    </cfRule>
  </conditionalFormatting>
  <conditionalFormatting sqref="D135">
    <cfRule type="cellIs" dxfId="3834" priority="1359" operator="equal">
      <formula>#N/A</formula>
    </cfRule>
    <cfRule type="cellIs" dxfId="3833" priority="1360" operator="equal">
      <formula>#REF!</formula>
    </cfRule>
  </conditionalFormatting>
  <conditionalFormatting sqref="D89:D91 D93:D94">
    <cfRule type="cellIs" dxfId="3832" priority="1357" operator="equal">
      <formula>#N/A</formula>
    </cfRule>
    <cfRule type="cellIs" dxfId="3831" priority="1358" operator="equal">
      <formula>#REF!</formula>
    </cfRule>
  </conditionalFormatting>
  <conditionalFormatting sqref="B69:B76 A69:A85 B78:B79 B80:C85 A86:C92 A94:A98 A93:B93 C93:C98">
    <cfRule type="cellIs" dxfId="3830" priority="1355" operator="equal">
      <formula>#N/A</formula>
    </cfRule>
    <cfRule type="cellIs" dxfId="3829" priority="1356" operator="equal">
      <formula>#REF!</formula>
    </cfRule>
  </conditionalFormatting>
  <conditionalFormatting sqref="A66:C66 B48:B65">
    <cfRule type="cellIs" dxfId="3828" priority="1353" operator="equal">
      <formula>#N/A</formula>
    </cfRule>
    <cfRule type="cellIs" dxfId="3827" priority="1354" operator="equal">
      <formula>#REF!</formula>
    </cfRule>
  </conditionalFormatting>
  <conditionalFormatting sqref="E91">
    <cfRule type="cellIs" dxfId="3826" priority="1351" operator="equal">
      <formula>#N/A</formula>
    </cfRule>
    <cfRule type="cellIs" dxfId="3825" priority="1352" operator="equal">
      <formula>#REF!</formula>
    </cfRule>
  </conditionalFormatting>
  <conditionalFormatting sqref="E92">
    <cfRule type="cellIs" dxfId="3824" priority="1349" operator="equal">
      <formula>#N/A</formula>
    </cfRule>
    <cfRule type="cellIs" dxfId="3823" priority="1350" operator="equal">
      <formula>#REF!</formula>
    </cfRule>
  </conditionalFormatting>
  <conditionalFormatting sqref="D87">
    <cfRule type="cellIs" dxfId="3822" priority="1347" operator="equal">
      <formula>#N/A</formula>
    </cfRule>
    <cfRule type="cellIs" dxfId="3821" priority="1348" operator="equal">
      <formula>#REF!</formula>
    </cfRule>
  </conditionalFormatting>
  <conditionalFormatting sqref="D91">
    <cfRule type="cellIs" dxfId="3820" priority="1344" operator="equal">
      <formula>#N/A</formula>
    </cfRule>
    <cfRule type="cellIs" dxfId="3819" priority="1345" operator="equal">
      <formula>#REF!</formula>
    </cfRule>
  </conditionalFormatting>
  <conditionalFormatting sqref="D91">
    <cfRule type="cellIs" dxfId="3818" priority="1342" operator="equal">
      <formula>#N/A</formula>
    </cfRule>
    <cfRule type="cellIs" dxfId="3817" priority="1343" operator="equal">
      <formula>#REF!</formula>
    </cfRule>
  </conditionalFormatting>
  <conditionalFormatting sqref="E93">
    <cfRule type="cellIs" dxfId="3816" priority="1340" operator="equal">
      <formula>#N/A</formula>
    </cfRule>
    <cfRule type="cellIs" dxfId="3815" priority="1341" operator="equal">
      <formula>#REF!</formula>
    </cfRule>
  </conditionalFormatting>
  <conditionalFormatting sqref="B77">
    <cfRule type="cellIs" dxfId="3814" priority="1336" operator="equal">
      <formula>#N/A</formula>
    </cfRule>
    <cfRule type="cellIs" dxfId="3813" priority="1337" operator="equal">
      <formula>#REF!</formula>
    </cfRule>
  </conditionalFormatting>
  <conditionalFormatting sqref="D85">
    <cfRule type="cellIs" dxfId="3812" priority="1333" operator="equal">
      <formula>#N/A</formula>
    </cfRule>
    <cfRule type="cellIs" dxfId="3811" priority="1334" operator="equal">
      <formula>#REF!</formula>
    </cfRule>
  </conditionalFormatting>
  <conditionalFormatting sqref="D91">
    <cfRule type="cellIs" dxfId="3810" priority="1330" operator="equal">
      <formula>#N/A</formula>
    </cfRule>
    <cfRule type="cellIs" dxfId="3809" priority="1331" operator="equal">
      <formula>#REF!</formula>
    </cfRule>
  </conditionalFormatting>
  <conditionalFormatting sqref="D91">
    <cfRule type="cellIs" dxfId="3808" priority="1328" operator="equal">
      <formula>#N/A</formula>
    </cfRule>
    <cfRule type="cellIs" dxfId="3807" priority="1329" operator="equal">
      <formula>#REF!</formula>
    </cfRule>
  </conditionalFormatting>
  <conditionalFormatting sqref="D91">
    <cfRule type="cellIs" dxfId="3806" priority="1326" operator="equal">
      <formula>#N/A</formula>
    </cfRule>
    <cfRule type="cellIs" dxfId="3805" priority="1327" operator="equal">
      <formula>#REF!</formula>
    </cfRule>
  </conditionalFormatting>
  <conditionalFormatting sqref="D91">
    <cfRule type="cellIs" dxfId="3804" priority="1324" operator="equal">
      <formula>#N/A</formula>
    </cfRule>
    <cfRule type="cellIs" dxfId="3803" priority="1325" operator="equal">
      <formula>#REF!</formula>
    </cfRule>
  </conditionalFormatting>
  <conditionalFormatting sqref="D45 D47:D65 D31:D36">
    <cfRule type="cellIs" dxfId="3802" priority="1322" operator="equal">
      <formula>#N/A</formula>
    </cfRule>
    <cfRule type="cellIs" dxfId="3801" priority="1323" operator="equal">
      <formula>#REF!</formula>
    </cfRule>
  </conditionalFormatting>
  <conditionalFormatting sqref="B32:B47">
    <cfRule type="cellIs" dxfId="3800" priority="1320" operator="equal">
      <formula>#N/A</formula>
    </cfRule>
    <cfRule type="cellIs" dxfId="3799" priority="1321" operator="equal">
      <formula>#REF!</formula>
    </cfRule>
  </conditionalFormatting>
  <conditionalFormatting sqref="A3:C3">
    <cfRule type="cellIs" dxfId="3798" priority="1318" operator="equal">
      <formula>#N/A</formula>
    </cfRule>
    <cfRule type="cellIs" dxfId="3797" priority="1319" operator="equal">
      <formula>#REF!</formula>
    </cfRule>
  </conditionalFormatting>
  <conditionalFormatting sqref="E45">
    <cfRule type="cellIs" dxfId="3796" priority="1316" operator="equal">
      <formula>#N/A</formula>
    </cfRule>
    <cfRule type="cellIs" dxfId="3795" priority="1317" operator="equal">
      <formula>#REF!</formula>
    </cfRule>
  </conditionalFormatting>
  <conditionalFormatting sqref="E46">
    <cfRule type="cellIs" dxfId="3794" priority="1314" operator="equal">
      <formula>#N/A</formula>
    </cfRule>
    <cfRule type="cellIs" dxfId="3793" priority="1315" operator="equal">
      <formula>#REF!</formula>
    </cfRule>
  </conditionalFormatting>
  <conditionalFormatting sqref="D45">
    <cfRule type="cellIs" dxfId="3792" priority="1312" operator="equal">
      <formula>#N/A</formula>
    </cfRule>
    <cfRule type="cellIs" dxfId="3791" priority="1313" operator="equal">
      <formula>#REF!</formula>
    </cfRule>
  </conditionalFormatting>
  <conditionalFormatting sqref="D45">
    <cfRule type="cellIs" dxfId="3790" priority="1310" operator="equal">
      <formula>#N/A</formula>
    </cfRule>
    <cfRule type="cellIs" dxfId="3789" priority="1311" operator="equal">
      <formula>#REF!</formula>
    </cfRule>
  </conditionalFormatting>
  <conditionalFormatting sqref="E47">
    <cfRule type="cellIs" dxfId="3788" priority="1308" operator="equal">
      <formula>#N/A</formula>
    </cfRule>
    <cfRule type="cellIs" dxfId="3787" priority="1309" operator="equal">
      <formula>#REF!</formula>
    </cfRule>
  </conditionalFormatting>
  <conditionalFormatting sqref="B31">
    <cfRule type="cellIs" dxfId="3786" priority="1304" operator="equal">
      <formula>#N/A</formula>
    </cfRule>
    <cfRule type="cellIs" dxfId="3785" priority="1305" operator="equal">
      <formula>#REF!</formula>
    </cfRule>
  </conditionalFormatting>
  <conditionalFormatting sqref="D46">
    <cfRule type="cellIs" dxfId="3784" priority="1293" operator="equal">
      <formula>#N/A</formula>
    </cfRule>
    <cfRule type="cellIs" dxfId="3783" priority="1294" operator="equal">
      <formula>#REF!</formula>
    </cfRule>
  </conditionalFormatting>
  <conditionalFormatting sqref="D45">
    <cfRule type="cellIs" dxfId="3782" priority="1301" operator="equal">
      <formula>#N/A</formula>
    </cfRule>
    <cfRule type="cellIs" dxfId="3781" priority="1302" operator="equal">
      <formula>#REF!</formula>
    </cfRule>
  </conditionalFormatting>
  <conditionalFormatting sqref="D45">
    <cfRule type="cellIs" dxfId="3780" priority="1299" operator="equal">
      <formula>#N/A</formula>
    </cfRule>
    <cfRule type="cellIs" dxfId="3779" priority="1300" operator="equal">
      <formula>#REF!</formula>
    </cfRule>
  </conditionalFormatting>
  <conditionalFormatting sqref="D45">
    <cfRule type="cellIs" dxfId="3778" priority="1297" operator="equal">
      <formula>#N/A</formula>
    </cfRule>
    <cfRule type="cellIs" dxfId="3777" priority="1298" operator="equal">
      <formula>#REF!</formula>
    </cfRule>
  </conditionalFormatting>
  <conditionalFormatting sqref="D45">
    <cfRule type="cellIs" dxfId="3776" priority="1295" operator="equal">
      <formula>#N/A</formula>
    </cfRule>
    <cfRule type="cellIs" dxfId="3775" priority="1296" operator="equal">
      <formula>#REF!</formula>
    </cfRule>
  </conditionalFormatting>
  <conditionalFormatting sqref="B125">
    <cfRule type="cellIs" dxfId="3774" priority="1290" operator="equal">
      <formula>#N/A</formula>
    </cfRule>
    <cfRule type="cellIs" dxfId="3773" priority="1291" operator="equal">
      <formula>#REF!</formula>
    </cfRule>
  </conditionalFormatting>
  <conditionalFormatting sqref="A261:C262">
    <cfRule type="cellIs" dxfId="3772" priority="1285" operator="equal">
      <formula>#N/A</formula>
    </cfRule>
    <cfRule type="cellIs" dxfId="3771" priority="1286" operator="equal">
      <formula>#REF!</formula>
    </cfRule>
  </conditionalFormatting>
  <conditionalFormatting sqref="C261:C262">
    <cfRule type="cellIs" dxfId="3770" priority="1283" operator="equal">
      <formula>#N/A</formula>
    </cfRule>
    <cfRule type="cellIs" dxfId="3769" priority="1284" operator="equal">
      <formula>#REF!</formula>
    </cfRule>
  </conditionalFormatting>
  <conditionalFormatting sqref="E261">
    <cfRule type="cellIs" dxfId="3768" priority="1281" operator="equal">
      <formula>#N/A</formula>
    </cfRule>
    <cfRule type="cellIs" dxfId="3767" priority="1282" operator="equal">
      <formula>#REF!</formula>
    </cfRule>
  </conditionalFormatting>
  <conditionalFormatting sqref="E262">
    <cfRule type="cellIs" dxfId="3766" priority="1278" operator="equal">
      <formula>#N/A</formula>
    </cfRule>
    <cfRule type="cellIs" dxfId="3765" priority="1279" operator="equal">
      <formula>#REF!</formula>
    </cfRule>
  </conditionalFormatting>
  <conditionalFormatting sqref="B260">
    <cfRule type="cellIs" dxfId="3764" priority="1274" operator="equal">
      <formula>#N/A</formula>
    </cfRule>
    <cfRule type="cellIs" dxfId="3763" priority="1275" operator="equal">
      <formula>#REF!</formula>
    </cfRule>
  </conditionalFormatting>
  <conditionalFormatting sqref="E260">
    <cfRule type="cellIs" dxfId="3762" priority="1272" operator="equal">
      <formula>#N/A</formula>
    </cfRule>
    <cfRule type="cellIs" dxfId="3761" priority="1273" operator="equal">
      <formula>#REF!</formula>
    </cfRule>
  </conditionalFormatting>
  <conditionalFormatting sqref="D260">
    <cfRule type="cellIs" dxfId="3760" priority="1270" operator="equal">
      <formula>#N/A</formula>
    </cfRule>
    <cfRule type="cellIs" dxfId="3759" priority="1271" operator="equal">
      <formula>#REF!</formula>
    </cfRule>
  </conditionalFormatting>
  <conditionalFormatting sqref="B258:B259">
    <cfRule type="cellIs" dxfId="3758" priority="1265" operator="equal">
      <formula>#N/A</formula>
    </cfRule>
    <cfRule type="cellIs" dxfId="3757" priority="1266" operator="equal">
      <formula>#REF!</formula>
    </cfRule>
  </conditionalFormatting>
  <conditionalFormatting sqref="E258">
    <cfRule type="cellIs" dxfId="3756" priority="1263" operator="equal">
      <formula>#N/A</formula>
    </cfRule>
    <cfRule type="cellIs" dxfId="3755" priority="1264" operator="equal">
      <formula>#REF!</formula>
    </cfRule>
  </conditionalFormatting>
  <conditionalFormatting sqref="E259">
    <cfRule type="cellIs" dxfId="3754" priority="1260" operator="equal">
      <formula>#N/A</formula>
    </cfRule>
    <cfRule type="cellIs" dxfId="3753" priority="1261" operator="equal">
      <formula>#REF!</formula>
    </cfRule>
  </conditionalFormatting>
  <conditionalFormatting sqref="D258">
    <cfRule type="cellIs" dxfId="3752" priority="1258" operator="equal">
      <formula>#N/A</formula>
    </cfRule>
    <cfRule type="cellIs" dxfId="3751" priority="1259" operator="equal">
      <formula>#REF!</formula>
    </cfRule>
  </conditionalFormatting>
  <conditionalFormatting sqref="B257 B256:C256 C257:C260">
    <cfRule type="cellIs" dxfId="3750" priority="1253" operator="equal">
      <formula>#N/A</formula>
    </cfRule>
    <cfRule type="cellIs" dxfId="3749" priority="1254" operator="equal">
      <formula>#REF!</formula>
    </cfRule>
  </conditionalFormatting>
  <conditionalFormatting sqref="C256:C260">
    <cfRule type="cellIs" dxfId="3748" priority="1251" operator="equal">
      <formula>#N/A</formula>
    </cfRule>
    <cfRule type="cellIs" dxfId="3747" priority="1252" operator="equal">
      <formula>#REF!</formula>
    </cfRule>
  </conditionalFormatting>
  <conditionalFormatting sqref="E256">
    <cfRule type="cellIs" dxfId="3746" priority="1249" operator="equal">
      <formula>#N/A</formula>
    </cfRule>
    <cfRule type="cellIs" dxfId="3745" priority="1250" operator="equal">
      <formula>#REF!</formula>
    </cfRule>
  </conditionalFormatting>
  <conditionalFormatting sqref="E257">
    <cfRule type="cellIs" dxfId="3744" priority="1246" operator="equal">
      <formula>#N/A</formula>
    </cfRule>
    <cfRule type="cellIs" dxfId="3743" priority="1247" operator="equal">
      <formula>#REF!</formula>
    </cfRule>
  </conditionalFormatting>
  <conditionalFormatting sqref="E255">
    <cfRule type="cellIs" dxfId="3742" priority="1242" operator="equal">
      <formula>#N/A</formula>
    </cfRule>
    <cfRule type="cellIs" dxfId="3741" priority="1243" operator="equal">
      <formula>#REF!</formula>
    </cfRule>
  </conditionalFormatting>
  <conditionalFormatting sqref="D254">
    <cfRule type="cellIs" dxfId="3740" priority="1240" operator="equal">
      <formula>#N/A</formula>
    </cfRule>
    <cfRule type="cellIs" dxfId="3739" priority="1241" operator="equal">
      <formula>#REF!</formula>
    </cfRule>
  </conditionalFormatting>
  <conditionalFormatting sqref="B253:C254">
    <cfRule type="cellIs" dxfId="3738" priority="1238" operator="equal">
      <formula>#N/A</formula>
    </cfRule>
    <cfRule type="cellIs" dxfId="3737" priority="1239" operator="equal">
      <formula>#REF!</formula>
    </cfRule>
  </conditionalFormatting>
  <conditionalFormatting sqref="C253:C254">
    <cfRule type="cellIs" dxfId="3736" priority="1236" operator="equal">
      <formula>#N/A</formula>
    </cfRule>
    <cfRule type="cellIs" dxfId="3735" priority="1237" operator="equal">
      <formula>#REF!</formula>
    </cfRule>
  </conditionalFormatting>
  <conditionalFormatting sqref="E253">
    <cfRule type="cellIs" dxfId="3734" priority="1234" operator="equal">
      <formula>#N/A</formula>
    </cfRule>
    <cfRule type="cellIs" dxfId="3733" priority="1235" operator="equal">
      <formula>#REF!</formula>
    </cfRule>
  </conditionalFormatting>
  <conditionalFormatting sqref="E254">
    <cfRule type="cellIs" dxfId="3732" priority="1232" operator="equal">
      <formula>#N/A</formula>
    </cfRule>
    <cfRule type="cellIs" dxfId="3731" priority="1233" operator="equal">
      <formula>#REF!</formula>
    </cfRule>
  </conditionalFormatting>
  <conditionalFormatting sqref="D253">
    <cfRule type="cellIs" dxfId="3730" priority="1230" operator="equal">
      <formula>#N/A</formula>
    </cfRule>
    <cfRule type="cellIs" dxfId="3729" priority="1231" operator="equal">
      <formula>#REF!</formula>
    </cfRule>
  </conditionalFormatting>
  <conditionalFormatting sqref="E252">
    <cfRule type="cellIs" dxfId="3728" priority="1227" operator="equal">
      <formula>#N/A</formula>
    </cfRule>
    <cfRule type="cellIs" dxfId="3727" priority="1228" operator="equal">
      <formula>#REF!</formula>
    </cfRule>
  </conditionalFormatting>
  <conditionalFormatting sqref="B250:C251">
    <cfRule type="cellIs" dxfId="3726" priority="1223" operator="equal">
      <formula>#N/A</formula>
    </cfRule>
    <cfRule type="cellIs" dxfId="3725" priority="1224" operator="equal">
      <formula>#REF!</formula>
    </cfRule>
  </conditionalFormatting>
  <conditionalFormatting sqref="C250:C251">
    <cfRule type="cellIs" dxfId="3724" priority="1221" operator="equal">
      <formula>#N/A</formula>
    </cfRule>
    <cfRule type="cellIs" dxfId="3723" priority="1222" operator="equal">
      <formula>#REF!</formula>
    </cfRule>
  </conditionalFormatting>
  <conditionalFormatting sqref="E250">
    <cfRule type="cellIs" dxfId="3722" priority="1219" operator="equal">
      <formula>#N/A</formula>
    </cfRule>
    <cfRule type="cellIs" dxfId="3721" priority="1220" operator="equal">
      <formula>#REF!</formula>
    </cfRule>
  </conditionalFormatting>
  <conditionalFormatting sqref="E251">
    <cfRule type="cellIs" dxfId="3720" priority="1216" operator="equal">
      <formula>#N/A</formula>
    </cfRule>
    <cfRule type="cellIs" dxfId="3719" priority="1217" operator="equal">
      <formula>#REF!</formula>
    </cfRule>
  </conditionalFormatting>
  <conditionalFormatting sqref="B248:C249">
    <cfRule type="cellIs" dxfId="3718" priority="1212" operator="equal">
      <formula>#N/A</formula>
    </cfRule>
    <cfRule type="cellIs" dxfId="3717" priority="1213" operator="equal">
      <formula>#REF!</formula>
    </cfRule>
  </conditionalFormatting>
  <conditionalFormatting sqref="C248:C249">
    <cfRule type="cellIs" dxfId="3716" priority="1210" operator="equal">
      <formula>#N/A</formula>
    </cfRule>
    <cfRule type="cellIs" dxfId="3715" priority="1211" operator="equal">
      <formula>#REF!</formula>
    </cfRule>
  </conditionalFormatting>
  <conditionalFormatting sqref="E248">
    <cfRule type="cellIs" dxfId="3714" priority="1208" operator="equal">
      <formula>#N/A</formula>
    </cfRule>
    <cfRule type="cellIs" dxfId="3713" priority="1209" operator="equal">
      <formula>#REF!</formula>
    </cfRule>
  </conditionalFormatting>
  <conditionalFormatting sqref="E249">
    <cfRule type="cellIs" dxfId="3712" priority="1205" operator="equal">
      <formula>#N/A</formula>
    </cfRule>
    <cfRule type="cellIs" dxfId="3711" priority="1206" operator="equal">
      <formula>#REF!</formula>
    </cfRule>
  </conditionalFormatting>
  <conditionalFormatting sqref="D246">
    <cfRule type="cellIs" dxfId="3710" priority="1192" operator="equal">
      <formula>#N/A</formula>
    </cfRule>
    <cfRule type="cellIs" dxfId="3709" priority="1193" operator="equal">
      <formula>#REF!</formula>
    </cfRule>
  </conditionalFormatting>
  <conditionalFormatting sqref="B246:C247">
    <cfRule type="cellIs" dxfId="3708" priority="1201" operator="equal">
      <formula>#N/A</formula>
    </cfRule>
    <cfRule type="cellIs" dxfId="3707" priority="1202" operator="equal">
      <formula>#REF!</formula>
    </cfRule>
  </conditionalFormatting>
  <conditionalFormatting sqref="C246:C247">
    <cfRule type="cellIs" dxfId="3706" priority="1199" operator="equal">
      <formula>#N/A</formula>
    </cfRule>
    <cfRule type="cellIs" dxfId="3705" priority="1200" operator="equal">
      <formula>#REF!</formula>
    </cfRule>
  </conditionalFormatting>
  <conditionalFormatting sqref="E246">
    <cfRule type="cellIs" dxfId="3704" priority="1197" operator="equal">
      <formula>#N/A</formula>
    </cfRule>
    <cfRule type="cellIs" dxfId="3703" priority="1198" operator="equal">
      <formula>#REF!</formula>
    </cfRule>
  </conditionalFormatting>
  <conditionalFormatting sqref="E247">
    <cfRule type="cellIs" dxfId="3702" priority="1194" operator="equal">
      <formula>#N/A</formula>
    </cfRule>
    <cfRule type="cellIs" dxfId="3701" priority="1195" operator="equal">
      <formula>#REF!</formula>
    </cfRule>
  </conditionalFormatting>
  <conditionalFormatting sqref="C244:C245">
    <cfRule type="cellIs" dxfId="3700" priority="1187" operator="equal">
      <formula>#N/A</formula>
    </cfRule>
    <cfRule type="cellIs" dxfId="3699" priority="1188" operator="equal">
      <formula>#REF!</formula>
    </cfRule>
  </conditionalFormatting>
  <conditionalFormatting sqref="C244:C245">
    <cfRule type="cellIs" dxfId="3698" priority="1185" operator="equal">
      <formula>#N/A</formula>
    </cfRule>
    <cfRule type="cellIs" dxfId="3697" priority="1186" operator="equal">
      <formula>#REF!</formula>
    </cfRule>
  </conditionalFormatting>
  <conditionalFormatting sqref="E244">
    <cfRule type="cellIs" dxfId="3696" priority="1183" operator="equal">
      <formula>#N/A</formula>
    </cfRule>
    <cfRule type="cellIs" dxfId="3695" priority="1184" operator="equal">
      <formula>#REF!</formula>
    </cfRule>
  </conditionalFormatting>
  <conditionalFormatting sqref="E245">
    <cfRule type="cellIs" dxfId="3694" priority="1180" operator="equal">
      <formula>#N/A</formula>
    </cfRule>
    <cfRule type="cellIs" dxfId="3693" priority="1181" operator="equal">
      <formula>#REF!</formula>
    </cfRule>
  </conditionalFormatting>
  <conditionalFormatting sqref="D243">
    <cfRule type="cellIs" dxfId="3692" priority="1178" operator="equal">
      <formula>#N/A</formula>
    </cfRule>
    <cfRule type="cellIs" dxfId="3691" priority="1179" operator="equal">
      <formula>#REF!</formula>
    </cfRule>
  </conditionalFormatting>
  <conditionalFormatting sqref="B242:C243 B244:B245">
    <cfRule type="cellIs" dxfId="3690" priority="1176" operator="equal">
      <formula>#N/A</formula>
    </cfRule>
    <cfRule type="cellIs" dxfId="3689" priority="1177" operator="equal">
      <formula>#REF!</formula>
    </cfRule>
  </conditionalFormatting>
  <conditionalFormatting sqref="C242:C243">
    <cfRule type="cellIs" dxfId="3688" priority="1174" operator="equal">
      <formula>#N/A</formula>
    </cfRule>
    <cfRule type="cellIs" dxfId="3687" priority="1175" operator="equal">
      <formula>#REF!</formula>
    </cfRule>
  </conditionalFormatting>
  <conditionalFormatting sqref="E243">
    <cfRule type="cellIs" dxfId="3686" priority="1172" operator="equal">
      <formula>#N/A</formula>
    </cfRule>
    <cfRule type="cellIs" dxfId="3685" priority="1173" operator="equal">
      <formula>#REF!</formula>
    </cfRule>
  </conditionalFormatting>
  <conditionalFormatting sqref="D241">
    <cfRule type="cellIs" dxfId="3684" priority="1170" operator="equal">
      <formula>#N/A</formula>
    </cfRule>
    <cfRule type="cellIs" dxfId="3683" priority="1171" operator="equal">
      <formula>#REF!</formula>
    </cfRule>
  </conditionalFormatting>
  <conditionalFormatting sqref="B240:C241">
    <cfRule type="cellIs" dxfId="3682" priority="1168" operator="equal">
      <formula>#N/A</formula>
    </cfRule>
    <cfRule type="cellIs" dxfId="3681" priority="1169" operator="equal">
      <formula>#REF!</formula>
    </cfRule>
  </conditionalFormatting>
  <conditionalFormatting sqref="C240:C241">
    <cfRule type="cellIs" dxfId="3680" priority="1166" operator="equal">
      <formula>#N/A</formula>
    </cfRule>
    <cfRule type="cellIs" dxfId="3679" priority="1167" operator="equal">
      <formula>#REF!</formula>
    </cfRule>
  </conditionalFormatting>
  <conditionalFormatting sqref="E241">
    <cfRule type="cellIs" dxfId="3678" priority="1163" operator="equal">
      <formula>#N/A</formula>
    </cfRule>
    <cfRule type="cellIs" dxfId="3677" priority="1164" operator="equal">
      <formula>#REF!</formula>
    </cfRule>
  </conditionalFormatting>
  <conditionalFormatting sqref="A238:C238 B239:C239">
    <cfRule type="cellIs" dxfId="3676" priority="1159" operator="equal">
      <formula>#N/A</formula>
    </cfRule>
    <cfRule type="cellIs" dxfId="3675" priority="1160" operator="equal">
      <formula>#REF!</formula>
    </cfRule>
  </conditionalFormatting>
  <conditionalFormatting sqref="C238:C239">
    <cfRule type="cellIs" dxfId="3674" priority="1157" operator="equal">
      <formula>#N/A</formula>
    </cfRule>
    <cfRule type="cellIs" dxfId="3673" priority="1158" operator="equal">
      <formula>#REF!</formula>
    </cfRule>
  </conditionalFormatting>
  <conditionalFormatting sqref="E238">
    <cfRule type="cellIs" dxfId="3672" priority="1155" operator="equal">
      <formula>#N/A</formula>
    </cfRule>
    <cfRule type="cellIs" dxfId="3671" priority="1156" operator="equal">
      <formula>#REF!</formula>
    </cfRule>
  </conditionalFormatting>
  <conditionalFormatting sqref="E239">
    <cfRule type="cellIs" dxfId="3670" priority="1152" operator="equal">
      <formula>#N/A</formula>
    </cfRule>
    <cfRule type="cellIs" dxfId="3669" priority="1153" operator="equal">
      <formula>#REF!</formula>
    </cfRule>
  </conditionalFormatting>
  <conditionalFormatting sqref="D237">
    <cfRule type="cellIs" dxfId="3668" priority="1150" operator="equal">
      <formula>#N/A</formula>
    </cfRule>
    <cfRule type="cellIs" dxfId="3667" priority="1151" operator="equal">
      <formula>#REF!</formula>
    </cfRule>
  </conditionalFormatting>
  <conditionalFormatting sqref="B236:C237">
    <cfRule type="cellIs" dxfId="3666" priority="1148" operator="equal">
      <formula>#N/A</formula>
    </cfRule>
    <cfRule type="cellIs" dxfId="3665" priority="1149" operator="equal">
      <formula>#REF!</formula>
    </cfRule>
  </conditionalFormatting>
  <conditionalFormatting sqref="C236:C237">
    <cfRule type="cellIs" dxfId="3664" priority="1146" operator="equal">
      <formula>#N/A</formula>
    </cfRule>
    <cfRule type="cellIs" dxfId="3663" priority="1147" operator="equal">
      <formula>#REF!</formula>
    </cfRule>
  </conditionalFormatting>
  <conditionalFormatting sqref="E236">
    <cfRule type="cellIs" dxfId="3662" priority="1144" operator="equal">
      <formula>#N/A</formula>
    </cfRule>
    <cfRule type="cellIs" dxfId="3661" priority="1145" operator="equal">
      <formula>#REF!</formula>
    </cfRule>
  </conditionalFormatting>
  <conditionalFormatting sqref="E237">
    <cfRule type="cellIs" dxfId="3660" priority="1142" operator="equal">
      <formula>#N/A</formula>
    </cfRule>
    <cfRule type="cellIs" dxfId="3659" priority="1143" operator="equal">
      <formula>#REF!</formula>
    </cfRule>
  </conditionalFormatting>
  <conditionalFormatting sqref="B234:C235">
    <cfRule type="cellIs" dxfId="3658" priority="1138" operator="equal">
      <formula>#N/A</formula>
    </cfRule>
    <cfRule type="cellIs" dxfId="3657" priority="1139" operator="equal">
      <formula>#REF!</formula>
    </cfRule>
  </conditionalFormatting>
  <conditionalFormatting sqref="C234:C235">
    <cfRule type="cellIs" dxfId="3656" priority="1136" operator="equal">
      <formula>#N/A</formula>
    </cfRule>
    <cfRule type="cellIs" dxfId="3655" priority="1137" operator="equal">
      <formula>#REF!</formula>
    </cfRule>
  </conditionalFormatting>
  <conditionalFormatting sqref="E234">
    <cfRule type="cellIs" dxfId="3654" priority="1134" operator="equal">
      <formula>#N/A</formula>
    </cfRule>
    <cfRule type="cellIs" dxfId="3653" priority="1135" operator="equal">
      <formula>#REF!</formula>
    </cfRule>
  </conditionalFormatting>
  <conditionalFormatting sqref="B232:C233">
    <cfRule type="cellIs" dxfId="3652" priority="1129" operator="equal">
      <formula>#N/A</formula>
    </cfRule>
    <cfRule type="cellIs" dxfId="3651" priority="1130" operator="equal">
      <formula>#REF!</formula>
    </cfRule>
  </conditionalFormatting>
  <conditionalFormatting sqref="C232:C233">
    <cfRule type="cellIs" dxfId="3650" priority="1127" operator="equal">
      <formula>#N/A</formula>
    </cfRule>
    <cfRule type="cellIs" dxfId="3649" priority="1128" operator="equal">
      <formula>#REF!</formula>
    </cfRule>
  </conditionalFormatting>
  <conditionalFormatting sqref="E232">
    <cfRule type="cellIs" dxfId="3648" priority="1125" operator="equal">
      <formula>#N/A</formula>
    </cfRule>
    <cfRule type="cellIs" dxfId="3647" priority="1126" operator="equal">
      <formula>#REF!</formula>
    </cfRule>
  </conditionalFormatting>
  <conditionalFormatting sqref="E233">
    <cfRule type="cellIs" dxfId="3646" priority="1122" operator="equal">
      <formula>#N/A</formula>
    </cfRule>
    <cfRule type="cellIs" dxfId="3645" priority="1123" operator="equal">
      <formula>#REF!</formula>
    </cfRule>
  </conditionalFormatting>
  <conditionalFormatting sqref="B230:C231">
    <cfRule type="cellIs" dxfId="3644" priority="1118" operator="equal">
      <formula>#N/A</formula>
    </cfRule>
    <cfRule type="cellIs" dxfId="3643" priority="1119" operator="equal">
      <formula>#REF!</formula>
    </cfRule>
  </conditionalFormatting>
  <conditionalFormatting sqref="C230:C231">
    <cfRule type="cellIs" dxfId="3642" priority="1116" operator="equal">
      <formula>#N/A</formula>
    </cfRule>
    <cfRule type="cellIs" dxfId="3641" priority="1117" operator="equal">
      <formula>#REF!</formula>
    </cfRule>
  </conditionalFormatting>
  <conditionalFormatting sqref="E230">
    <cfRule type="cellIs" dxfId="3640" priority="1114" operator="equal">
      <formula>#N/A</formula>
    </cfRule>
    <cfRule type="cellIs" dxfId="3639" priority="1115" operator="equal">
      <formula>#REF!</formula>
    </cfRule>
  </conditionalFormatting>
  <conditionalFormatting sqref="E231">
    <cfRule type="cellIs" dxfId="3638" priority="1111" operator="equal">
      <formula>#N/A</formula>
    </cfRule>
    <cfRule type="cellIs" dxfId="3637" priority="1112" operator="equal">
      <formula>#REF!</formula>
    </cfRule>
  </conditionalFormatting>
  <conditionalFormatting sqref="D230">
    <cfRule type="cellIs" dxfId="3636" priority="1109" operator="equal">
      <formula>#N/A</formula>
    </cfRule>
    <cfRule type="cellIs" dxfId="3635" priority="1110" operator="equal">
      <formula>#REF!</formula>
    </cfRule>
  </conditionalFormatting>
  <conditionalFormatting sqref="B228:C229">
    <cfRule type="cellIs" dxfId="3634" priority="1104" operator="equal">
      <formula>#N/A</formula>
    </cfRule>
    <cfRule type="cellIs" dxfId="3633" priority="1105" operator="equal">
      <formula>#REF!</formula>
    </cfRule>
  </conditionalFormatting>
  <conditionalFormatting sqref="C228:C229">
    <cfRule type="cellIs" dxfId="3632" priority="1102" operator="equal">
      <formula>#N/A</formula>
    </cfRule>
    <cfRule type="cellIs" dxfId="3631" priority="1103" operator="equal">
      <formula>#REF!</formula>
    </cfRule>
  </conditionalFormatting>
  <conditionalFormatting sqref="E228">
    <cfRule type="cellIs" dxfId="3630" priority="1100" operator="equal">
      <formula>#N/A</formula>
    </cfRule>
    <cfRule type="cellIs" dxfId="3629" priority="1101" operator="equal">
      <formula>#REF!</formula>
    </cfRule>
  </conditionalFormatting>
  <conditionalFormatting sqref="C226:C227">
    <cfRule type="cellIs" dxfId="3628" priority="1095" operator="equal">
      <formula>#N/A</formula>
    </cfRule>
    <cfRule type="cellIs" dxfId="3627" priority="1096" operator="equal">
      <formula>#REF!</formula>
    </cfRule>
  </conditionalFormatting>
  <conditionalFormatting sqref="C226:C227">
    <cfRule type="cellIs" dxfId="3626" priority="1093" operator="equal">
      <formula>#N/A</formula>
    </cfRule>
    <cfRule type="cellIs" dxfId="3625" priority="1094" operator="equal">
      <formula>#REF!</formula>
    </cfRule>
  </conditionalFormatting>
  <conditionalFormatting sqref="E226">
    <cfRule type="cellIs" dxfId="3624" priority="1091" operator="equal">
      <formula>#N/A</formula>
    </cfRule>
    <cfRule type="cellIs" dxfId="3623" priority="1092" operator="equal">
      <formula>#REF!</formula>
    </cfRule>
  </conditionalFormatting>
  <conditionalFormatting sqref="E227">
    <cfRule type="cellIs" dxfId="3622" priority="1088" operator="equal">
      <formula>#N/A</formula>
    </cfRule>
    <cfRule type="cellIs" dxfId="3621" priority="1089" operator="equal">
      <formula>#REF!</formula>
    </cfRule>
  </conditionalFormatting>
  <conditionalFormatting sqref="A224:C224 B226:B227 B225:C225 A225:A237">
    <cfRule type="cellIs" dxfId="3620" priority="1084" operator="equal">
      <formula>#N/A</formula>
    </cfRule>
    <cfRule type="cellIs" dxfId="3619" priority="1085" operator="equal">
      <formula>#REF!</formula>
    </cfRule>
  </conditionalFormatting>
  <conditionalFormatting sqref="C224:C225">
    <cfRule type="cellIs" dxfId="3618" priority="1082" operator="equal">
      <formula>#N/A</formula>
    </cfRule>
    <cfRule type="cellIs" dxfId="3617" priority="1083" operator="equal">
      <formula>#REF!</formula>
    </cfRule>
  </conditionalFormatting>
  <conditionalFormatting sqref="E224">
    <cfRule type="cellIs" dxfId="3616" priority="1080" operator="equal">
      <formula>#N/A</formula>
    </cfRule>
    <cfRule type="cellIs" dxfId="3615" priority="1081" operator="equal">
      <formula>#REF!</formula>
    </cfRule>
  </conditionalFormatting>
  <conditionalFormatting sqref="E225">
    <cfRule type="cellIs" dxfId="3614" priority="1077" operator="equal">
      <formula>#N/A</formula>
    </cfRule>
    <cfRule type="cellIs" dxfId="3613" priority="1078" operator="equal">
      <formula>#REF!</formula>
    </cfRule>
  </conditionalFormatting>
  <conditionalFormatting sqref="D223">
    <cfRule type="cellIs" dxfId="3612" priority="1075" operator="equal">
      <formula>#N/A</formula>
    </cfRule>
    <cfRule type="cellIs" dxfId="3611" priority="1076" operator="equal">
      <formula>#REF!</formula>
    </cfRule>
  </conditionalFormatting>
  <conditionalFormatting sqref="B222:C223">
    <cfRule type="cellIs" dxfId="3610" priority="1073" operator="equal">
      <formula>#N/A</formula>
    </cfRule>
    <cfRule type="cellIs" dxfId="3609" priority="1074" operator="equal">
      <formula>#REF!</formula>
    </cfRule>
  </conditionalFormatting>
  <conditionalFormatting sqref="C222:C223">
    <cfRule type="cellIs" dxfId="3608" priority="1071" operator="equal">
      <formula>#N/A</formula>
    </cfRule>
    <cfRule type="cellIs" dxfId="3607" priority="1072" operator="equal">
      <formula>#REF!</formula>
    </cfRule>
  </conditionalFormatting>
  <conditionalFormatting sqref="E222">
    <cfRule type="cellIs" dxfId="3606" priority="1069" operator="equal">
      <formula>#N/A</formula>
    </cfRule>
    <cfRule type="cellIs" dxfId="3605" priority="1070" operator="equal">
      <formula>#REF!</formula>
    </cfRule>
  </conditionalFormatting>
  <conditionalFormatting sqref="E223">
    <cfRule type="cellIs" dxfId="3604" priority="1067" operator="equal">
      <formula>#N/A</formula>
    </cfRule>
    <cfRule type="cellIs" dxfId="3603" priority="1068" operator="equal">
      <formula>#REF!</formula>
    </cfRule>
  </conditionalFormatting>
  <conditionalFormatting sqref="D222">
    <cfRule type="cellIs" dxfId="3602" priority="1065" operator="equal">
      <formula>#N/A</formula>
    </cfRule>
    <cfRule type="cellIs" dxfId="3601" priority="1066" operator="equal">
      <formula>#REF!</formula>
    </cfRule>
  </conditionalFormatting>
  <conditionalFormatting sqref="E221">
    <cfRule type="cellIs" dxfId="3600" priority="1062" operator="equal">
      <formula>#N/A</formula>
    </cfRule>
    <cfRule type="cellIs" dxfId="3599" priority="1063" operator="equal">
      <formula>#REF!</formula>
    </cfRule>
  </conditionalFormatting>
  <conditionalFormatting sqref="B219:C220">
    <cfRule type="cellIs" dxfId="3598" priority="1058" operator="equal">
      <formula>#N/A</formula>
    </cfRule>
    <cfRule type="cellIs" dxfId="3597" priority="1059" operator="equal">
      <formula>#REF!</formula>
    </cfRule>
  </conditionalFormatting>
  <conditionalFormatting sqref="C219:C220">
    <cfRule type="cellIs" dxfId="3596" priority="1056" operator="equal">
      <formula>#N/A</formula>
    </cfRule>
    <cfRule type="cellIs" dxfId="3595" priority="1057" operator="equal">
      <formula>#REF!</formula>
    </cfRule>
  </conditionalFormatting>
  <conditionalFormatting sqref="E219">
    <cfRule type="cellIs" dxfId="3594" priority="1054" operator="equal">
      <formula>#N/A</formula>
    </cfRule>
    <cfRule type="cellIs" dxfId="3593" priority="1055" operator="equal">
      <formula>#REF!</formula>
    </cfRule>
  </conditionalFormatting>
  <conditionalFormatting sqref="E220">
    <cfRule type="cellIs" dxfId="3592" priority="1051" operator="equal">
      <formula>#N/A</formula>
    </cfRule>
    <cfRule type="cellIs" dxfId="3591" priority="1052" operator="equal">
      <formula>#REF!</formula>
    </cfRule>
  </conditionalFormatting>
  <conditionalFormatting sqref="D219">
    <cfRule type="cellIs" dxfId="3590" priority="1049" operator="equal">
      <formula>#N/A</formula>
    </cfRule>
    <cfRule type="cellIs" dxfId="3589" priority="1050" operator="equal">
      <formula>#REF!</formula>
    </cfRule>
  </conditionalFormatting>
  <conditionalFormatting sqref="B217:C218">
    <cfRule type="cellIs" dxfId="3588" priority="1044" operator="equal">
      <formula>#N/A</formula>
    </cfRule>
    <cfRule type="cellIs" dxfId="3587" priority="1045" operator="equal">
      <formula>#REF!</formula>
    </cfRule>
  </conditionalFormatting>
  <conditionalFormatting sqref="C217:C218">
    <cfRule type="cellIs" dxfId="3586" priority="1042" operator="equal">
      <formula>#N/A</formula>
    </cfRule>
    <cfRule type="cellIs" dxfId="3585" priority="1043" operator="equal">
      <formula>#REF!</formula>
    </cfRule>
  </conditionalFormatting>
  <conditionalFormatting sqref="E217">
    <cfRule type="cellIs" dxfId="3584" priority="1040" operator="equal">
      <formula>#N/A</formula>
    </cfRule>
    <cfRule type="cellIs" dxfId="3583" priority="1041" operator="equal">
      <formula>#REF!</formula>
    </cfRule>
  </conditionalFormatting>
  <conditionalFormatting sqref="E218">
    <cfRule type="cellIs" dxfId="3582" priority="1037" operator="equal">
      <formula>#N/A</formula>
    </cfRule>
    <cfRule type="cellIs" dxfId="3581" priority="1038" operator="equal">
      <formula>#REF!</formula>
    </cfRule>
  </conditionalFormatting>
  <conditionalFormatting sqref="B215:C216">
    <cfRule type="cellIs" dxfId="3580" priority="1033" operator="equal">
      <formula>#N/A</formula>
    </cfRule>
    <cfRule type="cellIs" dxfId="3579" priority="1034" operator="equal">
      <formula>#REF!</formula>
    </cfRule>
  </conditionalFormatting>
  <conditionalFormatting sqref="C215:C216">
    <cfRule type="cellIs" dxfId="3578" priority="1031" operator="equal">
      <formula>#N/A</formula>
    </cfRule>
    <cfRule type="cellIs" dxfId="3577" priority="1032" operator="equal">
      <formula>#REF!</formula>
    </cfRule>
  </conditionalFormatting>
  <conditionalFormatting sqref="E215">
    <cfRule type="cellIs" dxfId="3576" priority="1029" operator="equal">
      <formula>#N/A</formula>
    </cfRule>
    <cfRule type="cellIs" dxfId="3575" priority="1030" operator="equal">
      <formula>#REF!</formula>
    </cfRule>
  </conditionalFormatting>
  <conditionalFormatting sqref="E216">
    <cfRule type="cellIs" dxfId="3574" priority="1026" operator="equal">
      <formula>#N/A</formula>
    </cfRule>
    <cfRule type="cellIs" dxfId="3573" priority="1027" operator="equal">
      <formula>#REF!</formula>
    </cfRule>
  </conditionalFormatting>
  <conditionalFormatting sqref="B213:C214">
    <cfRule type="cellIs" dxfId="3572" priority="1022" operator="equal">
      <formula>#N/A</formula>
    </cfRule>
    <cfRule type="cellIs" dxfId="3571" priority="1023" operator="equal">
      <formula>#REF!</formula>
    </cfRule>
  </conditionalFormatting>
  <conditionalFormatting sqref="C213:C214">
    <cfRule type="cellIs" dxfId="3570" priority="1020" operator="equal">
      <formula>#N/A</formula>
    </cfRule>
    <cfRule type="cellIs" dxfId="3569" priority="1021" operator="equal">
      <formula>#REF!</formula>
    </cfRule>
  </conditionalFormatting>
  <conditionalFormatting sqref="E200">
    <cfRule type="cellIs" dxfId="3568" priority="959" operator="equal">
      <formula>#N/A</formula>
    </cfRule>
    <cfRule type="cellIs" dxfId="3567" priority="960" operator="equal">
      <formula>#REF!</formula>
    </cfRule>
  </conditionalFormatting>
  <conditionalFormatting sqref="E214">
    <cfRule type="cellIs" dxfId="3566" priority="1017" operator="equal">
      <formula>#N/A</formula>
    </cfRule>
    <cfRule type="cellIs" dxfId="3565" priority="1018" operator="equal">
      <formula>#REF!</formula>
    </cfRule>
  </conditionalFormatting>
  <conditionalFormatting sqref="B211:C212">
    <cfRule type="cellIs" dxfId="3564" priority="1013" operator="equal">
      <formula>#N/A</formula>
    </cfRule>
    <cfRule type="cellIs" dxfId="3563" priority="1014" operator="equal">
      <formula>#REF!</formula>
    </cfRule>
  </conditionalFormatting>
  <conditionalFormatting sqref="C211:C212">
    <cfRule type="cellIs" dxfId="3562" priority="1011" operator="equal">
      <formula>#N/A</formula>
    </cfRule>
    <cfRule type="cellIs" dxfId="3561" priority="1012" operator="equal">
      <formula>#REF!</formula>
    </cfRule>
  </conditionalFormatting>
  <conditionalFormatting sqref="E211">
    <cfRule type="cellIs" dxfId="3560" priority="1009" operator="equal">
      <formula>#N/A</formula>
    </cfRule>
    <cfRule type="cellIs" dxfId="3559" priority="1010" operator="equal">
      <formula>#REF!</formula>
    </cfRule>
  </conditionalFormatting>
  <conditionalFormatting sqref="D210">
    <cfRule type="cellIs" dxfId="3558" priority="1006" operator="equal">
      <formula>#N/A</formula>
    </cfRule>
    <cfRule type="cellIs" dxfId="3557" priority="1007" operator="equal">
      <formula>#REF!</formula>
    </cfRule>
  </conditionalFormatting>
  <conditionalFormatting sqref="B209:C210">
    <cfRule type="cellIs" dxfId="3556" priority="1004" operator="equal">
      <formula>#N/A</formula>
    </cfRule>
    <cfRule type="cellIs" dxfId="3555" priority="1005" operator="equal">
      <formula>#REF!</formula>
    </cfRule>
  </conditionalFormatting>
  <conditionalFormatting sqref="C209:C210">
    <cfRule type="cellIs" dxfId="3554" priority="1002" operator="equal">
      <formula>#N/A</formula>
    </cfRule>
    <cfRule type="cellIs" dxfId="3553" priority="1003" operator="equal">
      <formula>#REF!</formula>
    </cfRule>
  </conditionalFormatting>
  <conditionalFormatting sqref="E209">
    <cfRule type="cellIs" dxfId="3552" priority="1000" operator="equal">
      <formula>#N/A</formula>
    </cfRule>
    <cfRule type="cellIs" dxfId="3551" priority="1001" operator="equal">
      <formula>#REF!</formula>
    </cfRule>
  </conditionalFormatting>
  <conditionalFormatting sqref="E210">
    <cfRule type="cellIs" dxfId="3550" priority="998" operator="equal">
      <formula>#N/A</formula>
    </cfRule>
    <cfRule type="cellIs" dxfId="3549" priority="999" operator="equal">
      <formula>#REF!</formula>
    </cfRule>
  </conditionalFormatting>
  <conditionalFormatting sqref="B207:C208">
    <cfRule type="cellIs" dxfId="3548" priority="994" operator="equal">
      <formula>#N/A</formula>
    </cfRule>
    <cfRule type="cellIs" dxfId="3547" priority="995" operator="equal">
      <formula>#REF!</formula>
    </cfRule>
  </conditionalFormatting>
  <conditionalFormatting sqref="C207:C208">
    <cfRule type="cellIs" dxfId="3546" priority="992" operator="equal">
      <formula>#N/A</formula>
    </cfRule>
    <cfRule type="cellIs" dxfId="3545" priority="993" operator="equal">
      <formula>#REF!</formula>
    </cfRule>
  </conditionalFormatting>
  <conditionalFormatting sqref="E207">
    <cfRule type="cellIs" dxfId="3544" priority="990" operator="equal">
      <formula>#N/A</formula>
    </cfRule>
    <cfRule type="cellIs" dxfId="3543" priority="991" operator="equal">
      <formula>#REF!</formula>
    </cfRule>
  </conditionalFormatting>
  <conditionalFormatting sqref="E208">
    <cfRule type="cellIs" dxfId="3542" priority="987" operator="equal">
      <formula>#N/A</formula>
    </cfRule>
    <cfRule type="cellIs" dxfId="3541" priority="988" operator="equal">
      <formula>#REF!</formula>
    </cfRule>
  </conditionalFormatting>
  <conditionalFormatting sqref="A204:C204 B206:C206">
    <cfRule type="cellIs" dxfId="3540" priority="983" operator="equal">
      <formula>#N/A</formula>
    </cfRule>
    <cfRule type="cellIs" dxfId="3539" priority="984" operator="equal">
      <formula>#REF!</formula>
    </cfRule>
  </conditionalFormatting>
  <conditionalFormatting sqref="C204 C206">
    <cfRule type="cellIs" dxfId="3538" priority="981" operator="equal">
      <formula>#N/A</formula>
    </cfRule>
    <cfRule type="cellIs" dxfId="3537" priority="982" operator="equal">
      <formula>#REF!</formula>
    </cfRule>
  </conditionalFormatting>
  <conditionalFormatting sqref="E204">
    <cfRule type="cellIs" dxfId="3536" priority="979" operator="equal">
      <formula>#N/A</formula>
    </cfRule>
    <cfRule type="cellIs" dxfId="3535" priority="980" operator="equal">
      <formula>#REF!</formula>
    </cfRule>
  </conditionalFormatting>
  <conditionalFormatting sqref="E206">
    <cfRule type="cellIs" dxfId="3534" priority="976" operator="equal">
      <formula>#N/A</formula>
    </cfRule>
    <cfRule type="cellIs" dxfId="3533" priority="977" operator="equal">
      <formula>#REF!</formula>
    </cfRule>
  </conditionalFormatting>
  <conditionalFormatting sqref="D203">
    <cfRule type="cellIs" dxfId="3532" priority="974" operator="equal">
      <formula>#N/A</formula>
    </cfRule>
    <cfRule type="cellIs" dxfId="3531" priority="975" operator="equal">
      <formula>#REF!</formula>
    </cfRule>
  </conditionalFormatting>
  <conditionalFormatting sqref="B202:C203">
    <cfRule type="cellIs" dxfId="3530" priority="972" operator="equal">
      <formula>#N/A</formula>
    </cfRule>
    <cfRule type="cellIs" dxfId="3529" priority="973" operator="equal">
      <formula>#REF!</formula>
    </cfRule>
  </conditionalFormatting>
  <conditionalFormatting sqref="C202:C203">
    <cfRule type="cellIs" dxfId="3528" priority="970" operator="equal">
      <formula>#N/A</formula>
    </cfRule>
    <cfRule type="cellIs" dxfId="3527" priority="971" operator="equal">
      <formula>#REF!</formula>
    </cfRule>
  </conditionalFormatting>
  <conditionalFormatting sqref="D111">
    <cfRule type="cellIs" dxfId="3526" priority="810" operator="equal">
      <formula>#N/A</formula>
    </cfRule>
    <cfRule type="cellIs" dxfId="3525" priority="811" operator="equal">
      <formula>#REF!</formula>
    </cfRule>
  </conditionalFormatting>
  <conditionalFormatting sqref="E203">
    <cfRule type="cellIs" dxfId="3524" priority="967" operator="equal">
      <formula>#N/A</formula>
    </cfRule>
    <cfRule type="cellIs" dxfId="3523" priority="968" operator="equal">
      <formula>#REF!</formula>
    </cfRule>
  </conditionalFormatting>
  <conditionalFormatting sqref="D201">
    <cfRule type="cellIs" dxfId="3522" priority="965" operator="equal">
      <formula>#N/A</formula>
    </cfRule>
    <cfRule type="cellIs" dxfId="3521" priority="966" operator="equal">
      <formula>#REF!</formula>
    </cfRule>
  </conditionalFormatting>
  <conditionalFormatting sqref="B200:C201">
    <cfRule type="cellIs" dxfId="3520" priority="963" operator="equal">
      <formula>#N/A</formula>
    </cfRule>
    <cfRule type="cellIs" dxfId="3519" priority="964" operator="equal">
      <formula>#REF!</formula>
    </cfRule>
  </conditionalFormatting>
  <conditionalFormatting sqref="C200:C201">
    <cfRule type="cellIs" dxfId="3518" priority="961" operator="equal">
      <formula>#N/A</formula>
    </cfRule>
    <cfRule type="cellIs" dxfId="3517" priority="962" operator="equal">
      <formula>#REF!</formula>
    </cfRule>
  </conditionalFormatting>
  <conditionalFormatting sqref="E201">
    <cfRule type="cellIs" dxfId="3516" priority="957" operator="equal">
      <formula>#N/A</formula>
    </cfRule>
    <cfRule type="cellIs" dxfId="3515" priority="958" operator="equal">
      <formula>#REF!</formula>
    </cfRule>
  </conditionalFormatting>
  <conditionalFormatting sqref="B198:C199">
    <cfRule type="cellIs" dxfId="3514" priority="953" operator="equal">
      <formula>#N/A</formula>
    </cfRule>
    <cfRule type="cellIs" dxfId="3513" priority="954" operator="equal">
      <formula>#REF!</formula>
    </cfRule>
  </conditionalFormatting>
  <conditionalFormatting sqref="C198:C199">
    <cfRule type="cellIs" dxfId="3512" priority="951" operator="equal">
      <formula>#N/A</formula>
    </cfRule>
    <cfRule type="cellIs" dxfId="3511" priority="952" operator="equal">
      <formula>#REF!</formula>
    </cfRule>
  </conditionalFormatting>
  <conditionalFormatting sqref="E198">
    <cfRule type="cellIs" dxfId="3510" priority="949" operator="equal">
      <formula>#N/A</formula>
    </cfRule>
    <cfRule type="cellIs" dxfId="3509" priority="950" operator="equal">
      <formula>#REF!</formula>
    </cfRule>
  </conditionalFormatting>
  <conditionalFormatting sqref="E199">
    <cfRule type="cellIs" dxfId="3508" priority="946" operator="equal">
      <formula>#N/A</formula>
    </cfRule>
    <cfRule type="cellIs" dxfId="3507" priority="947" operator="equal">
      <formula>#REF!</formula>
    </cfRule>
  </conditionalFormatting>
  <conditionalFormatting sqref="D116">
    <cfRule type="cellIs" dxfId="3506" priority="756" operator="equal">
      <formula>#N/A</formula>
    </cfRule>
    <cfRule type="cellIs" dxfId="3505" priority="757" operator="equal">
      <formula>#REF!</formula>
    </cfRule>
  </conditionalFormatting>
  <conditionalFormatting sqref="D197">
    <cfRule type="cellIs" dxfId="3504" priority="944" operator="equal">
      <formula>#N/A</formula>
    </cfRule>
    <cfRule type="cellIs" dxfId="3503" priority="945" operator="equal">
      <formula>#REF!</formula>
    </cfRule>
  </conditionalFormatting>
  <conditionalFormatting sqref="B197:C197 C196">
    <cfRule type="cellIs" dxfId="3502" priority="942" operator="equal">
      <formula>#N/A</formula>
    </cfRule>
    <cfRule type="cellIs" dxfId="3501" priority="943" operator="equal">
      <formula>#REF!</formula>
    </cfRule>
  </conditionalFormatting>
  <conditionalFormatting sqref="C196:C197">
    <cfRule type="cellIs" dxfId="3500" priority="940" operator="equal">
      <formula>#N/A</formula>
    </cfRule>
    <cfRule type="cellIs" dxfId="3499" priority="941" operator="equal">
      <formula>#REF!</formula>
    </cfRule>
  </conditionalFormatting>
  <conditionalFormatting sqref="E196">
    <cfRule type="cellIs" dxfId="3498" priority="938" operator="equal">
      <formula>#N/A</formula>
    </cfRule>
    <cfRule type="cellIs" dxfId="3497" priority="939" operator="equal">
      <formula>#REF!</formula>
    </cfRule>
  </conditionalFormatting>
  <conditionalFormatting sqref="E197">
    <cfRule type="cellIs" dxfId="3496" priority="936" operator="equal">
      <formula>#N/A</formula>
    </cfRule>
    <cfRule type="cellIs" dxfId="3495" priority="937" operator="equal">
      <formula>#REF!</formula>
    </cfRule>
  </conditionalFormatting>
  <conditionalFormatting sqref="B194:C194 C195 B195:B196">
    <cfRule type="cellIs" dxfId="3494" priority="932" operator="equal">
      <formula>#N/A</formula>
    </cfRule>
    <cfRule type="cellIs" dxfId="3493" priority="933" operator="equal">
      <formula>#REF!</formula>
    </cfRule>
  </conditionalFormatting>
  <conditionalFormatting sqref="C194:C195">
    <cfRule type="cellIs" dxfId="3492" priority="930" operator="equal">
      <formula>#N/A</formula>
    </cfRule>
    <cfRule type="cellIs" dxfId="3491" priority="931" operator="equal">
      <formula>#REF!</formula>
    </cfRule>
  </conditionalFormatting>
  <conditionalFormatting sqref="E194">
    <cfRule type="cellIs" dxfId="3490" priority="928" operator="equal">
      <formula>#N/A</formula>
    </cfRule>
    <cfRule type="cellIs" dxfId="3489" priority="929" operator="equal">
      <formula>#REF!</formula>
    </cfRule>
  </conditionalFormatting>
  <conditionalFormatting sqref="E195">
    <cfRule type="cellIs" dxfId="3488" priority="925" operator="equal">
      <formula>#N/A</formula>
    </cfRule>
    <cfRule type="cellIs" dxfId="3487" priority="926" operator="equal">
      <formula>#REF!</formula>
    </cfRule>
  </conditionalFormatting>
  <conditionalFormatting sqref="D194:D196">
    <cfRule type="cellIs" dxfId="3486" priority="923" operator="equal">
      <formula>#N/A</formula>
    </cfRule>
    <cfRule type="cellIs" dxfId="3485" priority="924" operator="equal">
      <formula>#REF!</formula>
    </cfRule>
  </conditionalFormatting>
  <conditionalFormatting sqref="B192:C193">
    <cfRule type="cellIs" dxfId="3484" priority="918" operator="equal">
      <formula>#N/A</formula>
    </cfRule>
    <cfRule type="cellIs" dxfId="3483" priority="919" operator="equal">
      <formula>#REF!</formula>
    </cfRule>
  </conditionalFormatting>
  <conditionalFormatting sqref="C192:C193">
    <cfRule type="cellIs" dxfId="3482" priority="916" operator="equal">
      <formula>#N/A</formula>
    </cfRule>
    <cfRule type="cellIs" dxfId="3481" priority="917" operator="equal">
      <formula>#REF!</formula>
    </cfRule>
  </conditionalFormatting>
  <conditionalFormatting sqref="E192">
    <cfRule type="cellIs" dxfId="3480" priority="914" operator="equal">
      <formula>#N/A</formula>
    </cfRule>
    <cfRule type="cellIs" dxfId="3479" priority="915" operator="equal">
      <formula>#REF!</formula>
    </cfRule>
  </conditionalFormatting>
  <conditionalFormatting sqref="E193">
    <cfRule type="cellIs" dxfId="3478" priority="911" operator="equal">
      <formula>#N/A</formula>
    </cfRule>
    <cfRule type="cellIs" dxfId="3477" priority="912" operator="equal">
      <formula>#REF!</formula>
    </cfRule>
  </conditionalFormatting>
  <conditionalFormatting sqref="D192">
    <cfRule type="cellIs" dxfId="3476" priority="909" operator="equal">
      <formula>#N/A</formula>
    </cfRule>
    <cfRule type="cellIs" dxfId="3475" priority="910" operator="equal">
      <formula>#REF!</formula>
    </cfRule>
  </conditionalFormatting>
  <conditionalFormatting sqref="A198">
    <cfRule type="cellIs" dxfId="3474" priority="906" operator="equal">
      <formula>#N/A</formula>
    </cfRule>
    <cfRule type="cellIs" dxfId="3473" priority="907" operator="equal">
      <formula>#REF!</formula>
    </cfRule>
  </conditionalFormatting>
  <conditionalFormatting sqref="A199">
    <cfRule type="cellIs" dxfId="3472" priority="903" operator="equal">
      <formula>#N/A</formula>
    </cfRule>
    <cfRule type="cellIs" dxfId="3471" priority="904" operator="equal">
      <formula>#REF!</formula>
    </cfRule>
  </conditionalFormatting>
  <conditionalFormatting sqref="A197">
    <cfRule type="cellIs" dxfId="3470" priority="900" operator="equal">
      <formula>#N/A</formula>
    </cfRule>
    <cfRule type="cellIs" dxfId="3469" priority="901" operator="equal">
      <formula>#REF!</formula>
    </cfRule>
  </conditionalFormatting>
  <conditionalFormatting sqref="A200:A203">
    <cfRule type="cellIs" dxfId="3468" priority="897" operator="equal">
      <formula>#N/A</formula>
    </cfRule>
    <cfRule type="cellIs" dxfId="3467" priority="898" operator="equal">
      <formula>#REF!</formula>
    </cfRule>
  </conditionalFormatting>
  <conditionalFormatting sqref="A200:A203">
    <cfRule type="cellIs" dxfId="3466" priority="895" operator="equal">
      <formula>#N/A</formula>
    </cfRule>
    <cfRule type="cellIs" dxfId="3465" priority="896" operator="equal">
      <formula>#REF!</formula>
    </cfRule>
  </conditionalFormatting>
  <conditionalFormatting sqref="D66">
    <cfRule type="cellIs" dxfId="3464" priority="888" operator="equal">
      <formula>#N/A</formula>
    </cfRule>
    <cfRule type="cellIs" dxfId="3463" priority="889" operator="equal">
      <formula>#REF!</formula>
    </cfRule>
  </conditionalFormatting>
  <conditionalFormatting sqref="D70">
    <cfRule type="cellIs" dxfId="3462" priority="884" operator="equal">
      <formula>#N/A</formula>
    </cfRule>
    <cfRule type="cellIs" dxfId="3461" priority="885" operator="equal">
      <formula>#REF!</formula>
    </cfRule>
  </conditionalFormatting>
  <conditionalFormatting sqref="D72">
    <cfRule type="cellIs" dxfId="3460" priority="880" operator="equal">
      <formula>#N/A</formula>
    </cfRule>
    <cfRule type="cellIs" dxfId="3459" priority="881" operator="equal">
      <formula>#REF!</formula>
    </cfRule>
  </conditionalFormatting>
  <conditionalFormatting sqref="D73">
    <cfRule type="cellIs" dxfId="3458" priority="876" operator="equal">
      <formula>#N/A</formula>
    </cfRule>
    <cfRule type="cellIs" dxfId="3457" priority="877" operator="equal">
      <formula>#REF!</formula>
    </cfRule>
  </conditionalFormatting>
  <conditionalFormatting sqref="D83">
    <cfRule type="cellIs" dxfId="3456" priority="870" operator="equal">
      <formula>#N/A</formula>
    </cfRule>
    <cfRule type="cellIs" dxfId="3455" priority="871" operator="equal">
      <formula>#REF!</formula>
    </cfRule>
  </conditionalFormatting>
  <conditionalFormatting sqref="D86">
    <cfRule type="cellIs" dxfId="3454" priority="866" operator="equal">
      <formula>#N/A</formula>
    </cfRule>
    <cfRule type="cellIs" dxfId="3453" priority="867" operator="equal">
      <formula>#REF!</formula>
    </cfRule>
  </conditionalFormatting>
  <conditionalFormatting sqref="D88">
    <cfRule type="cellIs" dxfId="3452" priority="863" operator="equal">
      <formula>#N/A</formula>
    </cfRule>
    <cfRule type="cellIs" dxfId="3451" priority="864" operator="equal">
      <formula>#REF!</formula>
    </cfRule>
  </conditionalFormatting>
  <conditionalFormatting sqref="D92">
    <cfRule type="cellIs" dxfId="3450" priority="858" operator="equal">
      <formula>#N/A</formula>
    </cfRule>
    <cfRule type="cellIs" dxfId="3449" priority="859" operator="equal">
      <formula>#REF!</formula>
    </cfRule>
  </conditionalFormatting>
  <conditionalFormatting sqref="D96">
    <cfRule type="cellIs" dxfId="3448" priority="854" operator="equal">
      <formula>#N/A</formula>
    </cfRule>
    <cfRule type="cellIs" dxfId="3447" priority="855" operator="equal">
      <formula>#REF!</formula>
    </cfRule>
  </conditionalFormatting>
  <conditionalFormatting sqref="D96">
    <cfRule type="cellIs" dxfId="3446" priority="852" operator="equal">
      <formula>#N/A</formula>
    </cfRule>
    <cfRule type="cellIs" dxfId="3445" priority="853" operator="equal">
      <formula>#REF!</formula>
    </cfRule>
  </conditionalFormatting>
  <conditionalFormatting sqref="D96">
    <cfRule type="cellIs" dxfId="3444" priority="850" operator="equal">
      <formula>#N/A</formula>
    </cfRule>
    <cfRule type="cellIs" dxfId="3443" priority="851" operator="equal">
      <formula>#REF!</formula>
    </cfRule>
  </conditionalFormatting>
  <conditionalFormatting sqref="D97">
    <cfRule type="cellIs" dxfId="3442" priority="847" operator="equal">
      <formula>#N/A</formula>
    </cfRule>
    <cfRule type="cellIs" dxfId="3441" priority="848" operator="equal">
      <formula>#REF!</formula>
    </cfRule>
  </conditionalFormatting>
  <conditionalFormatting sqref="D98">
    <cfRule type="cellIs" dxfId="3440" priority="843" operator="equal">
      <formula>#N/A</formula>
    </cfRule>
    <cfRule type="cellIs" dxfId="3439" priority="844" operator="equal">
      <formula>#REF!</formula>
    </cfRule>
  </conditionalFormatting>
  <conditionalFormatting sqref="D100">
    <cfRule type="cellIs" dxfId="3438" priority="840" operator="equal">
      <formula>#N/A</formula>
    </cfRule>
    <cfRule type="cellIs" dxfId="3437" priority="841" operator="equal">
      <formula>#REF!</formula>
    </cfRule>
  </conditionalFormatting>
  <conditionalFormatting sqref="D101">
    <cfRule type="cellIs" dxfId="3436" priority="837" operator="equal">
      <formula>#N/A</formula>
    </cfRule>
    <cfRule type="cellIs" dxfId="3435" priority="838" operator="equal">
      <formula>#REF!</formula>
    </cfRule>
  </conditionalFormatting>
  <conditionalFormatting sqref="D102">
    <cfRule type="cellIs" dxfId="3434" priority="833" operator="equal">
      <formula>#N/A</formula>
    </cfRule>
    <cfRule type="cellIs" dxfId="3433" priority="834" operator="equal">
      <formula>#REF!</formula>
    </cfRule>
  </conditionalFormatting>
  <conditionalFormatting sqref="D103">
    <cfRule type="cellIs" dxfId="3432" priority="829" operator="equal">
      <formula>#N/A</formula>
    </cfRule>
    <cfRule type="cellIs" dxfId="3431" priority="830" operator="equal">
      <formula>#REF!</formula>
    </cfRule>
  </conditionalFormatting>
  <conditionalFormatting sqref="D110">
    <cfRule type="cellIs" dxfId="3430" priority="826" operator="equal">
      <formula>#N/A</formula>
    </cfRule>
    <cfRule type="cellIs" dxfId="3429" priority="827" operator="equal">
      <formula>#REF!</formula>
    </cfRule>
  </conditionalFormatting>
  <conditionalFormatting sqref="D111">
    <cfRule type="cellIs" dxfId="3428" priority="822" operator="equal">
      <formula>#N/A</formula>
    </cfRule>
    <cfRule type="cellIs" dxfId="3427" priority="823" operator="equal">
      <formula>#REF!</formula>
    </cfRule>
  </conditionalFormatting>
  <conditionalFormatting sqref="D111">
    <cfRule type="cellIs" dxfId="3426" priority="820" operator="equal">
      <formula>#N/A</formula>
    </cfRule>
    <cfRule type="cellIs" dxfId="3425" priority="821" operator="equal">
      <formula>#REF!</formula>
    </cfRule>
  </conditionalFormatting>
  <conditionalFormatting sqref="D111">
    <cfRule type="cellIs" dxfId="3424" priority="818" operator="equal">
      <formula>#N/A</formula>
    </cfRule>
    <cfRule type="cellIs" dxfId="3423" priority="819" operator="equal">
      <formula>#REF!</formula>
    </cfRule>
  </conditionalFormatting>
  <conditionalFormatting sqref="D111">
    <cfRule type="cellIs" dxfId="3422" priority="816" operator="equal">
      <formula>#N/A</formula>
    </cfRule>
    <cfRule type="cellIs" dxfId="3421" priority="817" operator="equal">
      <formula>#REF!</formula>
    </cfRule>
  </conditionalFormatting>
  <conditionalFormatting sqref="D111">
    <cfRule type="cellIs" dxfId="3420" priority="814" operator="equal">
      <formula>#N/A</formula>
    </cfRule>
    <cfRule type="cellIs" dxfId="3419" priority="815" operator="equal">
      <formula>#REF!</formula>
    </cfRule>
  </conditionalFormatting>
  <conditionalFormatting sqref="D111">
    <cfRule type="cellIs" dxfId="3418" priority="812" operator="equal">
      <formula>#N/A</formula>
    </cfRule>
    <cfRule type="cellIs" dxfId="3417" priority="813" operator="equal">
      <formula>#REF!</formula>
    </cfRule>
  </conditionalFormatting>
  <conditionalFormatting sqref="D113">
    <cfRule type="cellIs" dxfId="3416" priority="806" operator="equal">
      <formula>#N/A</formula>
    </cfRule>
    <cfRule type="cellIs" dxfId="3415" priority="807" operator="equal">
      <formula>#REF!</formula>
    </cfRule>
  </conditionalFormatting>
  <conditionalFormatting sqref="D113">
    <cfRule type="cellIs" dxfId="3414" priority="804" operator="equal">
      <formula>#N/A</formula>
    </cfRule>
    <cfRule type="cellIs" dxfId="3413" priority="805" operator="equal">
      <formula>#REF!</formula>
    </cfRule>
  </conditionalFormatting>
  <conditionalFormatting sqref="D113">
    <cfRule type="cellIs" dxfId="3412" priority="802" operator="equal">
      <formula>#N/A</formula>
    </cfRule>
    <cfRule type="cellIs" dxfId="3411" priority="803" operator="equal">
      <formula>#REF!</formula>
    </cfRule>
  </conditionalFormatting>
  <conditionalFormatting sqref="D113">
    <cfRule type="cellIs" dxfId="3410" priority="800" operator="equal">
      <formula>#N/A</formula>
    </cfRule>
    <cfRule type="cellIs" dxfId="3409" priority="801" operator="equal">
      <formula>#REF!</formula>
    </cfRule>
  </conditionalFormatting>
  <conditionalFormatting sqref="D113">
    <cfRule type="cellIs" dxfId="3408" priority="798" operator="equal">
      <formula>#N/A</formula>
    </cfRule>
    <cfRule type="cellIs" dxfId="3407" priority="799" operator="equal">
      <formula>#REF!</formula>
    </cfRule>
  </conditionalFormatting>
  <conditionalFormatting sqref="D113">
    <cfRule type="cellIs" dxfId="3406" priority="796" operator="equal">
      <formula>#N/A</formula>
    </cfRule>
    <cfRule type="cellIs" dxfId="3405" priority="797" operator="equal">
      <formula>#REF!</formula>
    </cfRule>
  </conditionalFormatting>
  <conditionalFormatting sqref="D113">
    <cfRule type="cellIs" dxfId="3404" priority="794" operator="equal">
      <formula>#N/A</formula>
    </cfRule>
    <cfRule type="cellIs" dxfId="3403" priority="795" operator="equal">
      <formula>#REF!</formula>
    </cfRule>
  </conditionalFormatting>
  <conditionalFormatting sqref="D114">
    <cfRule type="cellIs" dxfId="3402" priority="790" operator="equal">
      <formula>#N/A</formula>
    </cfRule>
    <cfRule type="cellIs" dxfId="3401" priority="791" operator="equal">
      <formula>#REF!</formula>
    </cfRule>
  </conditionalFormatting>
  <conditionalFormatting sqref="D114">
    <cfRule type="cellIs" dxfId="3400" priority="788" operator="equal">
      <formula>#N/A</formula>
    </cfRule>
    <cfRule type="cellIs" dxfId="3399" priority="789" operator="equal">
      <formula>#REF!</formula>
    </cfRule>
  </conditionalFormatting>
  <conditionalFormatting sqref="D114">
    <cfRule type="cellIs" dxfId="3398" priority="786" operator="equal">
      <formula>#N/A</formula>
    </cfRule>
    <cfRule type="cellIs" dxfId="3397" priority="787" operator="equal">
      <formula>#REF!</formula>
    </cfRule>
  </conditionalFormatting>
  <conditionalFormatting sqref="D114">
    <cfRule type="cellIs" dxfId="3396" priority="784" operator="equal">
      <formula>#N/A</formula>
    </cfRule>
    <cfRule type="cellIs" dxfId="3395" priority="785" operator="equal">
      <formula>#REF!</formula>
    </cfRule>
  </conditionalFormatting>
  <conditionalFormatting sqref="D114">
    <cfRule type="cellIs" dxfId="3394" priority="782" operator="equal">
      <formula>#N/A</formula>
    </cfRule>
    <cfRule type="cellIs" dxfId="3393" priority="783" operator="equal">
      <formula>#REF!</formula>
    </cfRule>
  </conditionalFormatting>
  <conditionalFormatting sqref="D114">
    <cfRule type="cellIs" dxfId="3392" priority="780" operator="equal">
      <formula>#N/A</formula>
    </cfRule>
    <cfRule type="cellIs" dxfId="3391" priority="781" operator="equal">
      <formula>#REF!</formula>
    </cfRule>
  </conditionalFormatting>
  <conditionalFormatting sqref="D114">
    <cfRule type="cellIs" dxfId="3390" priority="778" operator="equal">
      <formula>#N/A</formula>
    </cfRule>
    <cfRule type="cellIs" dxfId="3389" priority="779" operator="equal">
      <formula>#REF!</formula>
    </cfRule>
  </conditionalFormatting>
  <conditionalFormatting sqref="D115">
    <cfRule type="cellIs" dxfId="3388" priority="774" operator="equal">
      <formula>#N/A</formula>
    </cfRule>
    <cfRule type="cellIs" dxfId="3387" priority="775" operator="equal">
      <formula>#REF!</formula>
    </cfRule>
  </conditionalFormatting>
  <conditionalFormatting sqref="D115">
    <cfRule type="cellIs" dxfId="3386" priority="772" operator="equal">
      <formula>#N/A</formula>
    </cfRule>
    <cfRule type="cellIs" dxfId="3385" priority="773" operator="equal">
      <formula>#REF!</formula>
    </cfRule>
  </conditionalFormatting>
  <conditionalFormatting sqref="D115">
    <cfRule type="cellIs" dxfId="3384" priority="770" operator="equal">
      <formula>#N/A</formula>
    </cfRule>
    <cfRule type="cellIs" dxfId="3383" priority="771" operator="equal">
      <formula>#REF!</formula>
    </cfRule>
  </conditionalFormatting>
  <conditionalFormatting sqref="D115">
    <cfRule type="cellIs" dxfId="3382" priority="768" operator="equal">
      <formula>#N/A</formula>
    </cfRule>
    <cfRule type="cellIs" dxfId="3381" priority="769" operator="equal">
      <formula>#REF!</formula>
    </cfRule>
  </conditionalFormatting>
  <conditionalFormatting sqref="D115">
    <cfRule type="cellIs" dxfId="3380" priority="766" operator="equal">
      <formula>#N/A</formula>
    </cfRule>
    <cfRule type="cellIs" dxfId="3379" priority="767" operator="equal">
      <formula>#REF!</formula>
    </cfRule>
  </conditionalFormatting>
  <conditionalFormatting sqref="D115">
    <cfRule type="cellIs" dxfId="3378" priority="764" operator="equal">
      <formula>#N/A</formula>
    </cfRule>
    <cfRule type="cellIs" dxfId="3377" priority="765" operator="equal">
      <formula>#REF!</formula>
    </cfRule>
  </conditionalFormatting>
  <conditionalFormatting sqref="D115">
    <cfRule type="cellIs" dxfId="3376" priority="762" operator="equal">
      <formula>#N/A</formula>
    </cfRule>
    <cfRule type="cellIs" dxfId="3375" priority="763" operator="equal">
      <formula>#REF!</formula>
    </cfRule>
  </conditionalFormatting>
  <conditionalFormatting sqref="D116">
    <cfRule type="cellIs" dxfId="3374" priority="758" operator="equal">
      <formula>#N/A</formula>
    </cfRule>
    <cfRule type="cellIs" dxfId="3373" priority="759" operator="equal">
      <formula>#REF!</formula>
    </cfRule>
  </conditionalFormatting>
  <conditionalFormatting sqref="D116">
    <cfRule type="cellIs" dxfId="3372" priority="754" operator="equal">
      <formula>#N/A</formula>
    </cfRule>
    <cfRule type="cellIs" dxfId="3371" priority="755" operator="equal">
      <formula>#REF!</formula>
    </cfRule>
  </conditionalFormatting>
  <conditionalFormatting sqref="D116">
    <cfRule type="cellIs" dxfId="3370" priority="752" operator="equal">
      <formula>#N/A</formula>
    </cfRule>
    <cfRule type="cellIs" dxfId="3369" priority="753" operator="equal">
      <formula>#REF!</formula>
    </cfRule>
  </conditionalFormatting>
  <conditionalFormatting sqref="D116">
    <cfRule type="cellIs" dxfId="3368" priority="750" operator="equal">
      <formula>#N/A</formula>
    </cfRule>
    <cfRule type="cellIs" dxfId="3367" priority="751" operator="equal">
      <formula>#REF!</formula>
    </cfRule>
  </conditionalFormatting>
  <conditionalFormatting sqref="D116">
    <cfRule type="cellIs" dxfId="3366" priority="748" operator="equal">
      <formula>#N/A</formula>
    </cfRule>
    <cfRule type="cellIs" dxfId="3365" priority="749" operator="equal">
      <formula>#REF!</formula>
    </cfRule>
  </conditionalFormatting>
  <conditionalFormatting sqref="D116">
    <cfRule type="cellIs" dxfId="3364" priority="746" operator="equal">
      <formula>#N/A</formula>
    </cfRule>
    <cfRule type="cellIs" dxfId="3363" priority="747" operator="equal">
      <formula>#REF!</formula>
    </cfRule>
  </conditionalFormatting>
  <conditionalFormatting sqref="D119">
    <cfRule type="cellIs" dxfId="3362" priority="742" operator="equal">
      <formula>#N/A</formula>
    </cfRule>
    <cfRule type="cellIs" dxfId="3361" priority="743" operator="equal">
      <formula>#REF!</formula>
    </cfRule>
  </conditionalFormatting>
  <conditionalFormatting sqref="D119">
    <cfRule type="cellIs" dxfId="3360" priority="740" operator="equal">
      <formula>#N/A</formula>
    </cfRule>
    <cfRule type="cellIs" dxfId="3359" priority="741" operator="equal">
      <formula>#REF!</formula>
    </cfRule>
  </conditionalFormatting>
  <conditionalFormatting sqref="D119">
    <cfRule type="cellIs" dxfId="3358" priority="738" operator="equal">
      <formula>#N/A</formula>
    </cfRule>
    <cfRule type="cellIs" dxfId="3357" priority="739" operator="equal">
      <formula>#REF!</formula>
    </cfRule>
  </conditionalFormatting>
  <conditionalFormatting sqref="D119">
    <cfRule type="cellIs" dxfId="3356" priority="736" operator="equal">
      <formula>#N/A</formula>
    </cfRule>
    <cfRule type="cellIs" dxfId="3355" priority="737" operator="equal">
      <formula>#REF!</formula>
    </cfRule>
  </conditionalFormatting>
  <conditionalFormatting sqref="D119">
    <cfRule type="cellIs" dxfId="3354" priority="734" operator="equal">
      <formula>#N/A</formula>
    </cfRule>
    <cfRule type="cellIs" dxfId="3353" priority="735" operator="equal">
      <formula>#REF!</formula>
    </cfRule>
  </conditionalFormatting>
  <conditionalFormatting sqref="D119">
    <cfRule type="cellIs" dxfId="3352" priority="732" operator="equal">
      <formula>#N/A</formula>
    </cfRule>
    <cfRule type="cellIs" dxfId="3351" priority="733" operator="equal">
      <formula>#REF!</formula>
    </cfRule>
  </conditionalFormatting>
  <conditionalFormatting sqref="D119">
    <cfRule type="cellIs" dxfId="3350" priority="730" operator="equal">
      <formula>#N/A</formula>
    </cfRule>
    <cfRule type="cellIs" dxfId="3349" priority="731" operator="equal">
      <formula>#REF!</formula>
    </cfRule>
  </conditionalFormatting>
  <conditionalFormatting sqref="D120">
    <cfRule type="cellIs" dxfId="3348" priority="726" operator="equal">
      <formula>#N/A</formula>
    </cfRule>
    <cfRule type="cellIs" dxfId="3347" priority="727" operator="equal">
      <formula>#REF!</formula>
    </cfRule>
  </conditionalFormatting>
  <conditionalFormatting sqref="D120">
    <cfRule type="cellIs" dxfId="3346" priority="724" operator="equal">
      <formula>#N/A</formula>
    </cfRule>
    <cfRule type="cellIs" dxfId="3345" priority="725" operator="equal">
      <formula>#REF!</formula>
    </cfRule>
  </conditionalFormatting>
  <conditionalFormatting sqref="D120">
    <cfRule type="cellIs" dxfId="3344" priority="722" operator="equal">
      <formula>#N/A</formula>
    </cfRule>
    <cfRule type="cellIs" dxfId="3343" priority="723" operator="equal">
      <formula>#REF!</formula>
    </cfRule>
  </conditionalFormatting>
  <conditionalFormatting sqref="D120">
    <cfRule type="cellIs" dxfId="3342" priority="720" operator="equal">
      <formula>#N/A</formula>
    </cfRule>
    <cfRule type="cellIs" dxfId="3341" priority="721" operator="equal">
      <formula>#REF!</formula>
    </cfRule>
  </conditionalFormatting>
  <conditionalFormatting sqref="D120">
    <cfRule type="cellIs" dxfId="3340" priority="718" operator="equal">
      <formula>#N/A</formula>
    </cfRule>
    <cfRule type="cellIs" dxfId="3339" priority="719" operator="equal">
      <formula>#REF!</formula>
    </cfRule>
  </conditionalFormatting>
  <conditionalFormatting sqref="D120">
    <cfRule type="cellIs" dxfId="3338" priority="716" operator="equal">
      <formula>#N/A</formula>
    </cfRule>
    <cfRule type="cellIs" dxfId="3337" priority="717" operator="equal">
      <formula>#REF!</formula>
    </cfRule>
  </conditionalFormatting>
  <conditionalFormatting sqref="D120">
    <cfRule type="cellIs" dxfId="3336" priority="714" operator="equal">
      <formula>#N/A</formula>
    </cfRule>
    <cfRule type="cellIs" dxfId="3335" priority="715" operator="equal">
      <formula>#REF!</formula>
    </cfRule>
  </conditionalFormatting>
  <conditionalFormatting sqref="D127">
    <cfRule type="cellIs" dxfId="3334" priority="710" operator="equal">
      <formula>#N/A</formula>
    </cfRule>
    <cfRule type="cellIs" dxfId="3333" priority="711" operator="equal">
      <formula>#REF!</formula>
    </cfRule>
  </conditionalFormatting>
  <conditionalFormatting sqref="D127">
    <cfRule type="cellIs" dxfId="3332" priority="708" operator="equal">
      <formula>#N/A</formula>
    </cfRule>
    <cfRule type="cellIs" dxfId="3331" priority="709" operator="equal">
      <formula>#REF!</formula>
    </cfRule>
  </conditionalFormatting>
  <conditionalFormatting sqref="D127">
    <cfRule type="cellIs" dxfId="3330" priority="706" operator="equal">
      <formula>#N/A</formula>
    </cfRule>
    <cfRule type="cellIs" dxfId="3329" priority="707" operator="equal">
      <formula>#REF!</formula>
    </cfRule>
  </conditionalFormatting>
  <conditionalFormatting sqref="D127">
    <cfRule type="cellIs" dxfId="3328" priority="704" operator="equal">
      <formula>#N/A</formula>
    </cfRule>
    <cfRule type="cellIs" dxfId="3327" priority="705" operator="equal">
      <formula>#REF!</formula>
    </cfRule>
  </conditionalFormatting>
  <conditionalFormatting sqref="D127">
    <cfRule type="cellIs" dxfId="3326" priority="702" operator="equal">
      <formula>#N/A</formula>
    </cfRule>
    <cfRule type="cellIs" dxfId="3325" priority="703" operator="equal">
      <formula>#REF!</formula>
    </cfRule>
  </conditionalFormatting>
  <conditionalFormatting sqref="D127">
    <cfRule type="cellIs" dxfId="3324" priority="700" operator="equal">
      <formula>#N/A</formula>
    </cfRule>
    <cfRule type="cellIs" dxfId="3323" priority="701" operator="equal">
      <formula>#REF!</formula>
    </cfRule>
  </conditionalFormatting>
  <conditionalFormatting sqref="D127">
    <cfRule type="cellIs" dxfId="3322" priority="698" operator="equal">
      <formula>#N/A</formula>
    </cfRule>
    <cfRule type="cellIs" dxfId="3321" priority="699" operator="equal">
      <formula>#REF!</formula>
    </cfRule>
  </conditionalFormatting>
  <conditionalFormatting sqref="D128">
    <cfRule type="cellIs" dxfId="3320" priority="694" operator="equal">
      <formula>#N/A</formula>
    </cfRule>
    <cfRule type="cellIs" dxfId="3319" priority="695" operator="equal">
      <formula>#REF!</formula>
    </cfRule>
  </conditionalFormatting>
  <conditionalFormatting sqref="D128">
    <cfRule type="cellIs" dxfId="3318" priority="692" operator="equal">
      <formula>#N/A</formula>
    </cfRule>
    <cfRule type="cellIs" dxfId="3317" priority="693" operator="equal">
      <formula>#REF!</formula>
    </cfRule>
  </conditionalFormatting>
  <conditionalFormatting sqref="D128">
    <cfRule type="cellIs" dxfId="3316" priority="690" operator="equal">
      <formula>#N/A</formula>
    </cfRule>
    <cfRule type="cellIs" dxfId="3315" priority="691" operator="equal">
      <formula>#REF!</formula>
    </cfRule>
  </conditionalFormatting>
  <conditionalFormatting sqref="D128">
    <cfRule type="cellIs" dxfId="3314" priority="688" operator="equal">
      <formula>#N/A</formula>
    </cfRule>
    <cfRule type="cellIs" dxfId="3313" priority="689" operator="equal">
      <formula>#REF!</formula>
    </cfRule>
  </conditionalFormatting>
  <conditionalFormatting sqref="D128">
    <cfRule type="cellIs" dxfId="3312" priority="686" operator="equal">
      <formula>#N/A</formula>
    </cfRule>
    <cfRule type="cellIs" dxfId="3311" priority="687" operator="equal">
      <formula>#REF!</formula>
    </cfRule>
  </conditionalFormatting>
  <conditionalFormatting sqref="D128">
    <cfRule type="cellIs" dxfId="3310" priority="684" operator="equal">
      <formula>#N/A</formula>
    </cfRule>
    <cfRule type="cellIs" dxfId="3309" priority="685" operator="equal">
      <formula>#REF!</formula>
    </cfRule>
  </conditionalFormatting>
  <conditionalFormatting sqref="D128">
    <cfRule type="cellIs" dxfId="3308" priority="682" operator="equal">
      <formula>#N/A</formula>
    </cfRule>
    <cfRule type="cellIs" dxfId="3307" priority="683" operator="equal">
      <formula>#REF!</formula>
    </cfRule>
  </conditionalFormatting>
  <conditionalFormatting sqref="D129">
    <cfRule type="cellIs" dxfId="3306" priority="678" operator="equal">
      <formula>#N/A</formula>
    </cfRule>
    <cfRule type="cellIs" dxfId="3305" priority="679" operator="equal">
      <formula>#REF!</formula>
    </cfRule>
  </conditionalFormatting>
  <conditionalFormatting sqref="D129">
    <cfRule type="cellIs" dxfId="3304" priority="676" operator="equal">
      <formula>#N/A</formula>
    </cfRule>
    <cfRule type="cellIs" dxfId="3303" priority="677" operator="equal">
      <formula>#REF!</formula>
    </cfRule>
  </conditionalFormatting>
  <conditionalFormatting sqref="D129">
    <cfRule type="cellIs" dxfId="3302" priority="674" operator="equal">
      <formula>#N/A</formula>
    </cfRule>
    <cfRule type="cellIs" dxfId="3301" priority="675" operator="equal">
      <formula>#REF!</formula>
    </cfRule>
  </conditionalFormatting>
  <conditionalFormatting sqref="D129">
    <cfRule type="cellIs" dxfId="3300" priority="672" operator="equal">
      <formula>#N/A</formula>
    </cfRule>
    <cfRule type="cellIs" dxfId="3299" priority="673" operator="equal">
      <formula>#REF!</formula>
    </cfRule>
  </conditionalFormatting>
  <conditionalFormatting sqref="D129">
    <cfRule type="cellIs" dxfId="3298" priority="670" operator="equal">
      <formula>#N/A</formula>
    </cfRule>
    <cfRule type="cellIs" dxfId="3297" priority="671" operator="equal">
      <formula>#REF!</formula>
    </cfRule>
  </conditionalFormatting>
  <conditionalFormatting sqref="D129">
    <cfRule type="cellIs" dxfId="3296" priority="668" operator="equal">
      <formula>#N/A</formula>
    </cfRule>
    <cfRule type="cellIs" dxfId="3295" priority="669" operator="equal">
      <formula>#REF!</formula>
    </cfRule>
  </conditionalFormatting>
  <conditionalFormatting sqref="D129">
    <cfRule type="cellIs" dxfId="3294" priority="666" operator="equal">
      <formula>#N/A</formula>
    </cfRule>
    <cfRule type="cellIs" dxfId="3293" priority="667" operator="equal">
      <formula>#REF!</formula>
    </cfRule>
  </conditionalFormatting>
  <conditionalFormatting sqref="D130">
    <cfRule type="cellIs" dxfId="3292" priority="662" operator="equal">
      <formula>#N/A</formula>
    </cfRule>
    <cfRule type="cellIs" dxfId="3291" priority="663" operator="equal">
      <formula>#REF!</formula>
    </cfRule>
  </conditionalFormatting>
  <conditionalFormatting sqref="D130">
    <cfRule type="cellIs" dxfId="3290" priority="660" operator="equal">
      <formula>#N/A</formula>
    </cfRule>
    <cfRule type="cellIs" dxfId="3289" priority="661" operator="equal">
      <formula>#REF!</formula>
    </cfRule>
  </conditionalFormatting>
  <conditionalFormatting sqref="D130">
    <cfRule type="cellIs" dxfId="3288" priority="658" operator="equal">
      <formula>#N/A</formula>
    </cfRule>
    <cfRule type="cellIs" dxfId="3287" priority="659" operator="equal">
      <formula>#REF!</formula>
    </cfRule>
  </conditionalFormatting>
  <conditionalFormatting sqref="D130">
    <cfRule type="cellIs" dxfId="3286" priority="656" operator="equal">
      <formula>#N/A</formula>
    </cfRule>
    <cfRule type="cellIs" dxfId="3285" priority="657" operator="equal">
      <formula>#REF!</formula>
    </cfRule>
  </conditionalFormatting>
  <conditionalFormatting sqref="D130">
    <cfRule type="cellIs" dxfId="3284" priority="654" operator="equal">
      <formula>#N/A</formula>
    </cfRule>
    <cfRule type="cellIs" dxfId="3283" priority="655" operator="equal">
      <formula>#REF!</formula>
    </cfRule>
  </conditionalFormatting>
  <conditionalFormatting sqref="D130">
    <cfRule type="cellIs" dxfId="3282" priority="652" operator="equal">
      <formula>#N/A</formula>
    </cfRule>
    <cfRule type="cellIs" dxfId="3281" priority="653" operator="equal">
      <formula>#REF!</formula>
    </cfRule>
  </conditionalFormatting>
  <conditionalFormatting sqref="D130">
    <cfRule type="cellIs" dxfId="3280" priority="650" operator="equal">
      <formula>#N/A</formula>
    </cfRule>
    <cfRule type="cellIs" dxfId="3279" priority="651" operator="equal">
      <formula>#REF!</formula>
    </cfRule>
  </conditionalFormatting>
  <conditionalFormatting sqref="D131">
    <cfRule type="cellIs" dxfId="3278" priority="646" operator="equal">
      <formula>#N/A</formula>
    </cfRule>
    <cfRule type="cellIs" dxfId="3277" priority="647" operator="equal">
      <formula>#REF!</formula>
    </cfRule>
  </conditionalFormatting>
  <conditionalFormatting sqref="D131">
    <cfRule type="cellIs" dxfId="3276" priority="644" operator="equal">
      <formula>#N/A</formula>
    </cfRule>
    <cfRule type="cellIs" dxfId="3275" priority="645" operator="equal">
      <formula>#REF!</formula>
    </cfRule>
  </conditionalFormatting>
  <conditionalFormatting sqref="D131">
    <cfRule type="cellIs" dxfId="3274" priority="642" operator="equal">
      <formula>#N/A</formula>
    </cfRule>
    <cfRule type="cellIs" dxfId="3273" priority="643" operator="equal">
      <formula>#REF!</formula>
    </cfRule>
  </conditionalFormatting>
  <conditionalFormatting sqref="D131">
    <cfRule type="cellIs" dxfId="3272" priority="640" operator="equal">
      <formula>#N/A</formula>
    </cfRule>
    <cfRule type="cellIs" dxfId="3271" priority="641" operator="equal">
      <formula>#REF!</formula>
    </cfRule>
  </conditionalFormatting>
  <conditionalFormatting sqref="D131">
    <cfRule type="cellIs" dxfId="3270" priority="638" operator="equal">
      <formula>#N/A</formula>
    </cfRule>
    <cfRule type="cellIs" dxfId="3269" priority="639" operator="equal">
      <formula>#REF!</formula>
    </cfRule>
  </conditionalFormatting>
  <conditionalFormatting sqref="D131">
    <cfRule type="cellIs" dxfId="3268" priority="636" operator="equal">
      <formula>#N/A</formula>
    </cfRule>
    <cfRule type="cellIs" dxfId="3267" priority="637" operator="equal">
      <formula>#REF!</formula>
    </cfRule>
  </conditionalFormatting>
  <conditionalFormatting sqref="D131">
    <cfRule type="cellIs" dxfId="3266" priority="634" operator="equal">
      <formula>#N/A</formula>
    </cfRule>
    <cfRule type="cellIs" dxfId="3265" priority="635" operator="equal">
      <formula>#REF!</formula>
    </cfRule>
  </conditionalFormatting>
  <conditionalFormatting sqref="D137">
    <cfRule type="cellIs" dxfId="3264" priority="629" operator="equal">
      <formula>#N/A</formula>
    </cfRule>
    <cfRule type="cellIs" dxfId="3263" priority="630" operator="equal">
      <formula>#REF!</formula>
    </cfRule>
  </conditionalFormatting>
  <conditionalFormatting sqref="D137">
    <cfRule type="cellIs" dxfId="3262" priority="627" operator="equal">
      <formula>#N/A</formula>
    </cfRule>
    <cfRule type="cellIs" dxfId="3261" priority="628" operator="equal">
      <formula>#REF!</formula>
    </cfRule>
  </conditionalFormatting>
  <conditionalFormatting sqref="D137">
    <cfRule type="cellIs" dxfId="3260" priority="625" operator="equal">
      <formula>#N/A</formula>
    </cfRule>
    <cfRule type="cellIs" dxfId="3259" priority="626" operator="equal">
      <formula>#REF!</formula>
    </cfRule>
  </conditionalFormatting>
  <conditionalFormatting sqref="D137">
    <cfRule type="cellIs" dxfId="3258" priority="623" operator="equal">
      <formula>#N/A</formula>
    </cfRule>
    <cfRule type="cellIs" dxfId="3257" priority="624" operator="equal">
      <formula>#REF!</formula>
    </cfRule>
  </conditionalFormatting>
  <conditionalFormatting sqref="D137">
    <cfRule type="cellIs" dxfId="3256" priority="621" operator="equal">
      <formula>#N/A</formula>
    </cfRule>
    <cfRule type="cellIs" dxfId="3255" priority="622" operator="equal">
      <formula>#REF!</formula>
    </cfRule>
  </conditionalFormatting>
  <conditionalFormatting sqref="D137">
    <cfRule type="cellIs" dxfId="3254" priority="619" operator="equal">
      <formula>#N/A</formula>
    </cfRule>
    <cfRule type="cellIs" dxfId="3253" priority="620" operator="equal">
      <formula>#REF!</formula>
    </cfRule>
  </conditionalFormatting>
  <conditionalFormatting sqref="D137">
    <cfRule type="cellIs" dxfId="3252" priority="617" operator="equal">
      <formula>#N/A</formula>
    </cfRule>
    <cfRule type="cellIs" dxfId="3251" priority="618" operator="equal">
      <formula>#REF!</formula>
    </cfRule>
  </conditionalFormatting>
  <conditionalFormatting sqref="D138">
    <cfRule type="cellIs" dxfId="3250" priority="613" operator="equal">
      <formula>#N/A</formula>
    </cfRule>
    <cfRule type="cellIs" dxfId="3249" priority="614" operator="equal">
      <formula>#REF!</formula>
    </cfRule>
  </conditionalFormatting>
  <conditionalFormatting sqref="D139">
    <cfRule type="cellIs" dxfId="3248" priority="609" operator="equal">
      <formula>#N/A</formula>
    </cfRule>
    <cfRule type="cellIs" dxfId="3247" priority="610" operator="equal">
      <formula>#REF!</formula>
    </cfRule>
  </conditionalFormatting>
  <conditionalFormatting sqref="D139">
    <cfRule type="cellIs" dxfId="3246" priority="607" operator="equal">
      <formula>#N/A</formula>
    </cfRule>
    <cfRule type="cellIs" dxfId="3245" priority="608" operator="equal">
      <formula>#REF!</formula>
    </cfRule>
  </conditionalFormatting>
  <conditionalFormatting sqref="D139">
    <cfRule type="cellIs" dxfId="3244" priority="605" operator="equal">
      <formula>#N/A</formula>
    </cfRule>
    <cfRule type="cellIs" dxfId="3243" priority="606" operator="equal">
      <formula>#REF!</formula>
    </cfRule>
  </conditionalFormatting>
  <conditionalFormatting sqref="D139">
    <cfRule type="cellIs" dxfId="3242" priority="603" operator="equal">
      <formula>#N/A</formula>
    </cfRule>
    <cfRule type="cellIs" dxfId="3241" priority="604" operator="equal">
      <formula>#REF!</formula>
    </cfRule>
  </conditionalFormatting>
  <conditionalFormatting sqref="D139">
    <cfRule type="cellIs" dxfId="3240" priority="601" operator="equal">
      <formula>#N/A</formula>
    </cfRule>
    <cfRule type="cellIs" dxfId="3239" priority="602" operator="equal">
      <formula>#REF!</formula>
    </cfRule>
  </conditionalFormatting>
  <conditionalFormatting sqref="D139">
    <cfRule type="cellIs" dxfId="3238" priority="599" operator="equal">
      <formula>#N/A</formula>
    </cfRule>
    <cfRule type="cellIs" dxfId="3237" priority="600" operator="equal">
      <formula>#REF!</formula>
    </cfRule>
  </conditionalFormatting>
  <conditionalFormatting sqref="D139">
    <cfRule type="cellIs" dxfId="3236" priority="597" operator="equal">
      <formula>#N/A</formula>
    </cfRule>
    <cfRule type="cellIs" dxfId="3235" priority="598" operator="equal">
      <formula>#REF!</formula>
    </cfRule>
  </conditionalFormatting>
  <conditionalFormatting sqref="E140">
    <cfRule type="cellIs" dxfId="3234" priority="592" operator="equal">
      <formula>#N/A</formula>
    </cfRule>
    <cfRule type="cellIs" dxfId="3233" priority="593" operator="equal">
      <formula>#REF!</formula>
    </cfRule>
  </conditionalFormatting>
  <conditionalFormatting sqref="D140">
    <cfRule type="cellIs" dxfId="3232" priority="589" operator="equal">
      <formula>#N/A</formula>
    </cfRule>
    <cfRule type="cellIs" dxfId="3231" priority="590" operator="equal">
      <formula>#REF!</formula>
    </cfRule>
  </conditionalFormatting>
  <conditionalFormatting sqref="D140">
    <cfRule type="cellIs" dxfId="3230" priority="587" operator="equal">
      <formula>#N/A</formula>
    </cfRule>
    <cfRule type="cellIs" dxfId="3229" priority="588" operator="equal">
      <formula>#REF!</formula>
    </cfRule>
  </conditionalFormatting>
  <conditionalFormatting sqref="D140">
    <cfRule type="cellIs" dxfId="3228" priority="585" operator="equal">
      <formula>#N/A</formula>
    </cfRule>
    <cfRule type="cellIs" dxfId="3227" priority="586" operator="equal">
      <formula>#REF!</formula>
    </cfRule>
  </conditionalFormatting>
  <conditionalFormatting sqref="D140">
    <cfRule type="cellIs" dxfId="3226" priority="583" operator="equal">
      <formula>#N/A</formula>
    </cfRule>
    <cfRule type="cellIs" dxfId="3225" priority="584" operator="equal">
      <formula>#REF!</formula>
    </cfRule>
  </conditionalFormatting>
  <conditionalFormatting sqref="D140">
    <cfRule type="cellIs" dxfId="3224" priority="581" operator="equal">
      <formula>#N/A</formula>
    </cfRule>
    <cfRule type="cellIs" dxfId="3223" priority="582" operator="equal">
      <formula>#REF!</formula>
    </cfRule>
  </conditionalFormatting>
  <conditionalFormatting sqref="D140">
    <cfRule type="cellIs" dxfId="3222" priority="579" operator="equal">
      <formula>#N/A</formula>
    </cfRule>
    <cfRule type="cellIs" dxfId="3221" priority="580" operator="equal">
      <formula>#REF!</formula>
    </cfRule>
  </conditionalFormatting>
  <conditionalFormatting sqref="D140">
    <cfRule type="cellIs" dxfId="3220" priority="577" operator="equal">
      <formula>#N/A</formula>
    </cfRule>
    <cfRule type="cellIs" dxfId="3219" priority="578" operator="equal">
      <formula>#REF!</formula>
    </cfRule>
  </conditionalFormatting>
  <conditionalFormatting sqref="E141">
    <cfRule type="cellIs" dxfId="3218" priority="572" operator="equal">
      <formula>#N/A</formula>
    </cfRule>
    <cfRule type="cellIs" dxfId="3217" priority="573" operator="equal">
      <formula>#REF!</formula>
    </cfRule>
  </conditionalFormatting>
  <conditionalFormatting sqref="D141">
    <cfRule type="cellIs" dxfId="3216" priority="569" operator="equal">
      <formula>#N/A</formula>
    </cfRule>
    <cfRule type="cellIs" dxfId="3215" priority="570" operator="equal">
      <formula>#REF!</formula>
    </cfRule>
  </conditionalFormatting>
  <conditionalFormatting sqref="D141">
    <cfRule type="cellIs" dxfId="3214" priority="567" operator="equal">
      <formula>#N/A</formula>
    </cfRule>
    <cfRule type="cellIs" dxfId="3213" priority="568" operator="equal">
      <formula>#REF!</formula>
    </cfRule>
  </conditionalFormatting>
  <conditionalFormatting sqref="D141">
    <cfRule type="cellIs" dxfId="3212" priority="565" operator="equal">
      <formula>#N/A</formula>
    </cfRule>
    <cfRule type="cellIs" dxfId="3211" priority="566" operator="equal">
      <formula>#REF!</formula>
    </cfRule>
  </conditionalFormatting>
  <conditionalFormatting sqref="D141">
    <cfRule type="cellIs" dxfId="3210" priority="563" operator="equal">
      <formula>#N/A</formula>
    </cfRule>
    <cfRule type="cellIs" dxfId="3209" priority="564" operator="equal">
      <formula>#REF!</formula>
    </cfRule>
  </conditionalFormatting>
  <conditionalFormatting sqref="D141">
    <cfRule type="cellIs" dxfId="3208" priority="561" operator="equal">
      <formula>#N/A</formula>
    </cfRule>
    <cfRule type="cellIs" dxfId="3207" priority="562" operator="equal">
      <formula>#REF!</formula>
    </cfRule>
  </conditionalFormatting>
  <conditionalFormatting sqref="D141">
    <cfRule type="cellIs" dxfId="3206" priority="559" operator="equal">
      <formula>#N/A</formula>
    </cfRule>
    <cfRule type="cellIs" dxfId="3205" priority="560" operator="equal">
      <formula>#REF!</formula>
    </cfRule>
  </conditionalFormatting>
  <conditionalFormatting sqref="D141">
    <cfRule type="cellIs" dxfId="3204" priority="557" operator="equal">
      <formula>#N/A</formula>
    </cfRule>
    <cfRule type="cellIs" dxfId="3203" priority="558" operator="equal">
      <formula>#REF!</formula>
    </cfRule>
  </conditionalFormatting>
  <conditionalFormatting sqref="D142">
    <cfRule type="cellIs" dxfId="3202" priority="554" operator="equal">
      <formula>#N/A</formula>
    </cfRule>
    <cfRule type="cellIs" dxfId="3201" priority="555" operator="equal">
      <formula>#REF!</formula>
    </cfRule>
  </conditionalFormatting>
  <conditionalFormatting sqref="D143">
    <cfRule type="cellIs" dxfId="3200" priority="551" operator="equal">
      <formula>#N/A</formula>
    </cfRule>
    <cfRule type="cellIs" dxfId="3199" priority="552" operator="equal">
      <formula>#REF!</formula>
    </cfRule>
  </conditionalFormatting>
  <conditionalFormatting sqref="D144">
    <cfRule type="cellIs" dxfId="3198" priority="547" operator="equal">
      <formula>#N/A</formula>
    </cfRule>
    <cfRule type="cellIs" dxfId="3197" priority="548" operator="equal">
      <formula>#REF!</formula>
    </cfRule>
  </conditionalFormatting>
  <conditionalFormatting sqref="D144">
    <cfRule type="cellIs" dxfId="3196" priority="545" operator="equal">
      <formula>#N/A</formula>
    </cfRule>
    <cfRule type="cellIs" dxfId="3195" priority="546" operator="equal">
      <formula>#REF!</formula>
    </cfRule>
  </conditionalFormatting>
  <conditionalFormatting sqref="D144">
    <cfRule type="cellIs" dxfId="3194" priority="543" operator="equal">
      <formula>#N/A</formula>
    </cfRule>
    <cfRule type="cellIs" dxfId="3193" priority="544" operator="equal">
      <formula>#REF!</formula>
    </cfRule>
  </conditionalFormatting>
  <conditionalFormatting sqref="D144">
    <cfRule type="cellIs" dxfId="3192" priority="541" operator="equal">
      <formula>#N/A</formula>
    </cfRule>
    <cfRule type="cellIs" dxfId="3191" priority="542" operator="equal">
      <formula>#REF!</formula>
    </cfRule>
  </conditionalFormatting>
  <conditionalFormatting sqref="D144">
    <cfRule type="cellIs" dxfId="3190" priority="539" operator="equal">
      <formula>#N/A</formula>
    </cfRule>
    <cfRule type="cellIs" dxfId="3189" priority="540" operator="equal">
      <formula>#REF!</formula>
    </cfRule>
  </conditionalFormatting>
  <conditionalFormatting sqref="D144">
    <cfRule type="cellIs" dxfId="3188" priority="537" operator="equal">
      <formula>#N/A</formula>
    </cfRule>
    <cfRule type="cellIs" dxfId="3187" priority="538" operator="equal">
      <formula>#REF!</formula>
    </cfRule>
  </conditionalFormatting>
  <conditionalFormatting sqref="D144">
    <cfRule type="cellIs" dxfId="3186" priority="535" operator="equal">
      <formula>#N/A</formula>
    </cfRule>
    <cfRule type="cellIs" dxfId="3185" priority="536" operator="equal">
      <formula>#REF!</formula>
    </cfRule>
  </conditionalFormatting>
  <conditionalFormatting sqref="D145">
    <cfRule type="cellIs" dxfId="3184" priority="531" operator="equal">
      <formula>#N/A</formula>
    </cfRule>
    <cfRule type="cellIs" dxfId="3183" priority="532" operator="equal">
      <formula>#REF!</formula>
    </cfRule>
  </conditionalFormatting>
  <conditionalFormatting sqref="D145">
    <cfRule type="cellIs" dxfId="3182" priority="529" operator="equal">
      <formula>#N/A</formula>
    </cfRule>
    <cfRule type="cellIs" dxfId="3181" priority="530" operator="equal">
      <formula>#REF!</formula>
    </cfRule>
  </conditionalFormatting>
  <conditionalFormatting sqref="D145">
    <cfRule type="cellIs" dxfId="3180" priority="527" operator="equal">
      <formula>#N/A</formula>
    </cfRule>
    <cfRule type="cellIs" dxfId="3179" priority="528" operator="equal">
      <formula>#REF!</formula>
    </cfRule>
  </conditionalFormatting>
  <conditionalFormatting sqref="D145">
    <cfRule type="cellIs" dxfId="3178" priority="525" operator="equal">
      <formula>#N/A</formula>
    </cfRule>
    <cfRule type="cellIs" dxfId="3177" priority="526" operator="equal">
      <formula>#REF!</formula>
    </cfRule>
  </conditionalFormatting>
  <conditionalFormatting sqref="D145">
    <cfRule type="cellIs" dxfId="3176" priority="523" operator="equal">
      <formula>#N/A</formula>
    </cfRule>
    <cfRule type="cellIs" dxfId="3175" priority="524" operator="equal">
      <formula>#REF!</formula>
    </cfRule>
  </conditionalFormatting>
  <conditionalFormatting sqref="D145">
    <cfRule type="cellIs" dxfId="3174" priority="521" operator="equal">
      <formula>#N/A</formula>
    </cfRule>
    <cfRule type="cellIs" dxfId="3173" priority="522" operator="equal">
      <formula>#REF!</formula>
    </cfRule>
  </conditionalFormatting>
  <conditionalFormatting sqref="D145">
    <cfRule type="cellIs" dxfId="3172" priority="519" operator="equal">
      <formula>#N/A</formula>
    </cfRule>
    <cfRule type="cellIs" dxfId="3171" priority="520" operator="equal">
      <formula>#REF!</formula>
    </cfRule>
  </conditionalFormatting>
  <conditionalFormatting sqref="C152">
    <cfRule type="cellIs" dxfId="3170" priority="512" operator="equal">
      <formula>#N/A</formula>
    </cfRule>
    <cfRule type="cellIs" dxfId="3169" priority="513" operator="equal">
      <formula>#REF!</formula>
    </cfRule>
  </conditionalFormatting>
  <conditionalFormatting sqref="C151">
    <cfRule type="cellIs" dxfId="3168" priority="505" operator="equal">
      <formula>#N/A</formula>
    </cfRule>
    <cfRule type="cellIs" dxfId="3167" priority="506" operator="equal">
      <formula>#REF!</formula>
    </cfRule>
  </conditionalFormatting>
  <conditionalFormatting sqref="B150:C150">
    <cfRule type="cellIs" dxfId="3166" priority="498" operator="equal">
      <formula>#N/A</formula>
    </cfRule>
    <cfRule type="cellIs" dxfId="3165" priority="499" operator="equal">
      <formula>#REF!</formula>
    </cfRule>
  </conditionalFormatting>
  <conditionalFormatting sqref="B151">
    <cfRule type="cellIs" dxfId="3164" priority="495" operator="equal">
      <formula>#N/A</formula>
    </cfRule>
    <cfRule type="cellIs" dxfId="3163" priority="496" operator="equal">
      <formula>#REF!</formula>
    </cfRule>
  </conditionalFormatting>
  <conditionalFormatting sqref="B152">
    <cfRule type="cellIs" dxfId="3162" priority="492" operator="equal">
      <formula>#N/A</formula>
    </cfRule>
    <cfRule type="cellIs" dxfId="3161" priority="493" operator="equal">
      <formula>#REF!</formula>
    </cfRule>
  </conditionalFormatting>
  <conditionalFormatting sqref="D146:D158">
    <cfRule type="cellIs" dxfId="3160" priority="489" operator="equal">
      <formula>#N/A</formula>
    </cfRule>
    <cfRule type="cellIs" dxfId="3159" priority="490" operator="equal">
      <formula>#REF!</formula>
    </cfRule>
  </conditionalFormatting>
  <conditionalFormatting sqref="D159">
    <cfRule type="cellIs" dxfId="3158" priority="486" operator="equal">
      <formula>#N/A</formula>
    </cfRule>
    <cfRule type="cellIs" dxfId="3157" priority="487" operator="equal">
      <formula>#REF!</formula>
    </cfRule>
  </conditionalFormatting>
  <conditionalFormatting sqref="D160">
    <cfRule type="cellIs" dxfId="3156" priority="483" operator="equal">
      <formula>#N/A</formula>
    </cfRule>
    <cfRule type="cellIs" dxfId="3155" priority="484" operator="equal">
      <formula>#REF!</formula>
    </cfRule>
  </conditionalFormatting>
  <conditionalFormatting sqref="D162">
    <cfRule type="cellIs" dxfId="3154" priority="479" operator="equal">
      <formula>#N/A</formula>
    </cfRule>
    <cfRule type="cellIs" dxfId="3153" priority="480" operator="equal">
      <formula>#REF!</formula>
    </cfRule>
  </conditionalFormatting>
  <conditionalFormatting sqref="D162">
    <cfRule type="cellIs" dxfId="3152" priority="477" operator="equal">
      <formula>#N/A</formula>
    </cfRule>
    <cfRule type="cellIs" dxfId="3151" priority="478" operator="equal">
      <formula>#REF!</formula>
    </cfRule>
  </conditionalFormatting>
  <conditionalFormatting sqref="D162">
    <cfRule type="cellIs" dxfId="3150" priority="475" operator="equal">
      <formula>#N/A</formula>
    </cfRule>
    <cfRule type="cellIs" dxfId="3149" priority="476" operator="equal">
      <formula>#REF!</formula>
    </cfRule>
  </conditionalFormatting>
  <conditionalFormatting sqref="D162">
    <cfRule type="cellIs" dxfId="3148" priority="473" operator="equal">
      <formula>#N/A</formula>
    </cfRule>
    <cfRule type="cellIs" dxfId="3147" priority="474" operator="equal">
      <formula>#REF!</formula>
    </cfRule>
  </conditionalFormatting>
  <conditionalFormatting sqref="D162">
    <cfRule type="cellIs" dxfId="3146" priority="471" operator="equal">
      <formula>#N/A</formula>
    </cfRule>
    <cfRule type="cellIs" dxfId="3145" priority="472" operator="equal">
      <formula>#REF!</formula>
    </cfRule>
  </conditionalFormatting>
  <conditionalFormatting sqref="D162">
    <cfRule type="cellIs" dxfId="3144" priority="469" operator="equal">
      <formula>#N/A</formula>
    </cfRule>
    <cfRule type="cellIs" dxfId="3143" priority="470" operator="equal">
      <formula>#REF!</formula>
    </cfRule>
  </conditionalFormatting>
  <conditionalFormatting sqref="D162">
    <cfRule type="cellIs" dxfId="3142" priority="467" operator="equal">
      <formula>#N/A</formula>
    </cfRule>
    <cfRule type="cellIs" dxfId="3141" priority="468" operator="equal">
      <formula>#REF!</formula>
    </cfRule>
  </conditionalFormatting>
  <conditionalFormatting sqref="D163">
    <cfRule type="cellIs" dxfId="3140" priority="464" operator="equal">
      <formula>#N/A</formula>
    </cfRule>
    <cfRule type="cellIs" dxfId="3139" priority="465" operator="equal">
      <formula>#REF!</formula>
    </cfRule>
  </conditionalFormatting>
  <conditionalFormatting sqref="D163">
    <cfRule type="cellIs" dxfId="3138" priority="461" operator="equal">
      <formula>#N/A</formula>
    </cfRule>
    <cfRule type="cellIs" dxfId="3137" priority="462" operator="equal">
      <formula>#REF!</formula>
    </cfRule>
  </conditionalFormatting>
  <conditionalFormatting sqref="D164">
    <cfRule type="cellIs" dxfId="3136" priority="458" operator="equal">
      <formula>#N/A</formula>
    </cfRule>
    <cfRule type="cellIs" dxfId="3135" priority="459" operator="equal">
      <formula>#REF!</formula>
    </cfRule>
  </conditionalFormatting>
  <conditionalFormatting sqref="D164">
    <cfRule type="cellIs" dxfId="3134" priority="455" operator="equal">
      <formula>#N/A</formula>
    </cfRule>
    <cfRule type="cellIs" dxfId="3133" priority="456" operator="equal">
      <formula>#REF!</formula>
    </cfRule>
  </conditionalFormatting>
  <conditionalFormatting sqref="D165">
    <cfRule type="cellIs" dxfId="3132" priority="451" operator="equal">
      <formula>#N/A</formula>
    </cfRule>
    <cfRule type="cellIs" dxfId="3131" priority="452" operator="equal">
      <formula>#REF!</formula>
    </cfRule>
  </conditionalFormatting>
  <conditionalFormatting sqref="D165">
    <cfRule type="cellIs" dxfId="3130" priority="449" operator="equal">
      <formula>#N/A</formula>
    </cfRule>
    <cfRule type="cellIs" dxfId="3129" priority="450" operator="equal">
      <formula>#REF!</formula>
    </cfRule>
  </conditionalFormatting>
  <conditionalFormatting sqref="D165">
    <cfRule type="cellIs" dxfId="3128" priority="447" operator="equal">
      <formula>#N/A</formula>
    </cfRule>
    <cfRule type="cellIs" dxfId="3127" priority="448" operator="equal">
      <formula>#REF!</formula>
    </cfRule>
  </conditionalFormatting>
  <conditionalFormatting sqref="D165">
    <cfRule type="cellIs" dxfId="3126" priority="445" operator="equal">
      <formula>#N/A</formula>
    </cfRule>
    <cfRule type="cellIs" dxfId="3125" priority="446" operator="equal">
      <formula>#REF!</formula>
    </cfRule>
  </conditionalFormatting>
  <conditionalFormatting sqref="D165">
    <cfRule type="cellIs" dxfId="3124" priority="443" operator="equal">
      <formula>#N/A</formula>
    </cfRule>
    <cfRule type="cellIs" dxfId="3123" priority="444" operator="equal">
      <formula>#REF!</formula>
    </cfRule>
  </conditionalFormatting>
  <conditionalFormatting sqref="D165">
    <cfRule type="cellIs" dxfId="3122" priority="441" operator="equal">
      <formula>#N/A</formula>
    </cfRule>
    <cfRule type="cellIs" dxfId="3121" priority="442" operator="equal">
      <formula>#REF!</formula>
    </cfRule>
  </conditionalFormatting>
  <conditionalFormatting sqref="D165">
    <cfRule type="cellIs" dxfId="3120" priority="439" operator="equal">
      <formula>#N/A</formula>
    </cfRule>
    <cfRule type="cellIs" dxfId="3119" priority="440" operator="equal">
      <formula>#REF!</formula>
    </cfRule>
  </conditionalFormatting>
  <conditionalFormatting sqref="D166">
    <cfRule type="cellIs" dxfId="3118" priority="435" operator="equal">
      <formula>#N/A</formula>
    </cfRule>
    <cfRule type="cellIs" dxfId="3117" priority="436" operator="equal">
      <formula>#REF!</formula>
    </cfRule>
  </conditionalFormatting>
  <conditionalFormatting sqref="D166">
    <cfRule type="cellIs" dxfId="3116" priority="433" operator="equal">
      <formula>#N/A</formula>
    </cfRule>
    <cfRule type="cellIs" dxfId="3115" priority="434" operator="equal">
      <formula>#REF!</formula>
    </cfRule>
  </conditionalFormatting>
  <conditionalFormatting sqref="D166">
    <cfRule type="cellIs" dxfId="3114" priority="431" operator="equal">
      <formula>#N/A</formula>
    </cfRule>
    <cfRule type="cellIs" dxfId="3113" priority="432" operator="equal">
      <formula>#REF!</formula>
    </cfRule>
  </conditionalFormatting>
  <conditionalFormatting sqref="D166">
    <cfRule type="cellIs" dxfId="3112" priority="429" operator="equal">
      <formula>#N/A</formula>
    </cfRule>
    <cfRule type="cellIs" dxfId="3111" priority="430" operator="equal">
      <formula>#REF!</formula>
    </cfRule>
  </conditionalFormatting>
  <conditionalFormatting sqref="D166">
    <cfRule type="cellIs" dxfId="3110" priority="427" operator="equal">
      <formula>#N/A</formula>
    </cfRule>
    <cfRule type="cellIs" dxfId="3109" priority="428" operator="equal">
      <formula>#REF!</formula>
    </cfRule>
  </conditionalFormatting>
  <conditionalFormatting sqref="D166">
    <cfRule type="cellIs" dxfId="3108" priority="425" operator="equal">
      <formula>#N/A</formula>
    </cfRule>
    <cfRule type="cellIs" dxfId="3107" priority="426" operator="equal">
      <formula>#REF!</formula>
    </cfRule>
  </conditionalFormatting>
  <conditionalFormatting sqref="D166">
    <cfRule type="cellIs" dxfId="3106" priority="423" operator="equal">
      <formula>#N/A</formula>
    </cfRule>
    <cfRule type="cellIs" dxfId="3105" priority="424" operator="equal">
      <formula>#REF!</formula>
    </cfRule>
  </conditionalFormatting>
  <conditionalFormatting sqref="D170">
    <cfRule type="cellIs" dxfId="3104" priority="420" operator="equal">
      <formula>#N/A</formula>
    </cfRule>
    <cfRule type="cellIs" dxfId="3103" priority="421" operator="equal">
      <formula>#REF!</formula>
    </cfRule>
  </conditionalFormatting>
  <conditionalFormatting sqref="D170">
    <cfRule type="cellIs" dxfId="3102" priority="417" operator="equal">
      <formula>#N/A</formula>
    </cfRule>
    <cfRule type="cellIs" dxfId="3101" priority="418" operator="equal">
      <formula>#REF!</formula>
    </cfRule>
  </conditionalFormatting>
  <conditionalFormatting sqref="D172">
    <cfRule type="cellIs" dxfId="3100" priority="414" operator="equal">
      <formula>#N/A</formula>
    </cfRule>
    <cfRule type="cellIs" dxfId="3099" priority="415" operator="equal">
      <formula>#REF!</formula>
    </cfRule>
  </conditionalFormatting>
  <conditionalFormatting sqref="D172">
    <cfRule type="cellIs" dxfId="3098" priority="411" operator="equal">
      <formula>#N/A</formula>
    </cfRule>
    <cfRule type="cellIs" dxfId="3097" priority="412" operator="equal">
      <formula>#REF!</formula>
    </cfRule>
  </conditionalFormatting>
  <conditionalFormatting sqref="D173">
    <cfRule type="cellIs" dxfId="3096" priority="408" operator="equal">
      <formula>#N/A</formula>
    </cfRule>
    <cfRule type="cellIs" dxfId="3095" priority="409" operator="equal">
      <formula>#REF!</formula>
    </cfRule>
  </conditionalFormatting>
  <conditionalFormatting sqref="D173">
    <cfRule type="cellIs" dxfId="3094" priority="405" operator="equal">
      <formula>#N/A</formula>
    </cfRule>
    <cfRule type="cellIs" dxfId="3093" priority="406" operator="equal">
      <formula>#REF!</formula>
    </cfRule>
  </conditionalFormatting>
  <conditionalFormatting sqref="D174">
    <cfRule type="cellIs" dxfId="3092" priority="401" operator="equal">
      <formula>#N/A</formula>
    </cfRule>
    <cfRule type="cellIs" dxfId="3091" priority="402" operator="equal">
      <formula>#REF!</formula>
    </cfRule>
  </conditionalFormatting>
  <conditionalFormatting sqref="D174">
    <cfRule type="cellIs" dxfId="3090" priority="399" operator="equal">
      <formula>#N/A</formula>
    </cfRule>
    <cfRule type="cellIs" dxfId="3089" priority="400" operator="equal">
      <formula>#REF!</formula>
    </cfRule>
  </conditionalFormatting>
  <conditionalFormatting sqref="D174">
    <cfRule type="cellIs" dxfId="3088" priority="397" operator="equal">
      <formula>#N/A</formula>
    </cfRule>
    <cfRule type="cellIs" dxfId="3087" priority="398" operator="equal">
      <formula>#REF!</formula>
    </cfRule>
  </conditionalFormatting>
  <conditionalFormatting sqref="D174">
    <cfRule type="cellIs" dxfId="3086" priority="395" operator="equal">
      <formula>#N/A</formula>
    </cfRule>
    <cfRule type="cellIs" dxfId="3085" priority="396" operator="equal">
      <formula>#REF!</formula>
    </cfRule>
  </conditionalFormatting>
  <conditionalFormatting sqref="D174">
    <cfRule type="cellIs" dxfId="3084" priority="393" operator="equal">
      <formula>#N/A</formula>
    </cfRule>
    <cfRule type="cellIs" dxfId="3083" priority="394" operator="equal">
      <formula>#REF!</formula>
    </cfRule>
  </conditionalFormatting>
  <conditionalFormatting sqref="D174">
    <cfRule type="cellIs" dxfId="3082" priority="391" operator="equal">
      <formula>#N/A</formula>
    </cfRule>
    <cfRule type="cellIs" dxfId="3081" priority="392" operator="equal">
      <formula>#REF!</formula>
    </cfRule>
  </conditionalFormatting>
  <conditionalFormatting sqref="D174">
    <cfRule type="cellIs" dxfId="3080" priority="389" operator="equal">
      <formula>#N/A</formula>
    </cfRule>
    <cfRule type="cellIs" dxfId="3079" priority="390" operator="equal">
      <formula>#REF!</formula>
    </cfRule>
  </conditionalFormatting>
  <conditionalFormatting sqref="D176">
    <cfRule type="cellIs" dxfId="3078" priority="385" operator="equal">
      <formula>#N/A</formula>
    </cfRule>
    <cfRule type="cellIs" dxfId="3077" priority="386" operator="equal">
      <formula>#REF!</formula>
    </cfRule>
  </conditionalFormatting>
  <conditionalFormatting sqref="D176">
    <cfRule type="cellIs" dxfId="3076" priority="383" operator="equal">
      <formula>#N/A</formula>
    </cfRule>
    <cfRule type="cellIs" dxfId="3075" priority="384" operator="equal">
      <formula>#REF!</formula>
    </cfRule>
  </conditionalFormatting>
  <conditionalFormatting sqref="D176">
    <cfRule type="cellIs" dxfId="3074" priority="381" operator="equal">
      <formula>#N/A</formula>
    </cfRule>
    <cfRule type="cellIs" dxfId="3073" priority="382" operator="equal">
      <formula>#REF!</formula>
    </cfRule>
  </conditionalFormatting>
  <conditionalFormatting sqref="D176">
    <cfRule type="cellIs" dxfId="3072" priority="379" operator="equal">
      <formula>#N/A</formula>
    </cfRule>
    <cfRule type="cellIs" dxfId="3071" priority="380" operator="equal">
      <formula>#REF!</formula>
    </cfRule>
  </conditionalFormatting>
  <conditionalFormatting sqref="D176">
    <cfRule type="cellIs" dxfId="3070" priority="377" operator="equal">
      <formula>#N/A</formula>
    </cfRule>
    <cfRule type="cellIs" dxfId="3069" priority="378" operator="equal">
      <formula>#REF!</formula>
    </cfRule>
  </conditionalFormatting>
  <conditionalFormatting sqref="D176">
    <cfRule type="cellIs" dxfId="3068" priority="375" operator="equal">
      <formula>#N/A</formula>
    </cfRule>
    <cfRule type="cellIs" dxfId="3067" priority="376" operator="equal">
      <formula>#REF!</formula>
    </cfRule>
  </conditionalFormatting>
  <conditionalFormatting sqref="D176">
    <cfRule type="cellIs" dxfId="3066" priority="373" operator="equal">
      <formula>#N/A</formula>
    </cfRule>
    <cfRule type="cellIs" dxfId="3065" priority="374" operator="equal">
      <formula>#REF!</formula>
    </cfRule>
  </conditionalFormatting>
  <conditionalFormatting sqref="D181">
    <cfRule type="cellIs" dxfId="3064" priority="370" operator="equal">
      <formula>#N/A</formula>
    </cfRule>
    <cfRule type="cellIs" dxfId="3063" priority="371" operator="equal">
      <formula>#REF!</formula>
    </cfRule>
  </conditionalFormatting>
  <conditionalFormatting sqref="D181">
    <cfRule type="cellIs" dxfId="3062" priority="367" operator="equal">
      <formula>#N/A</formula>
    </cfRule>
    <cfRule type="cellIs" dxfId="3061" priority="368" operator="equal">
      <formula>#REF!</formula>
    </cfRule>
  </conditionalFormatting>
  <conditionalFormatting sqref="D183">
    <cfRule type="cellIs" dxfId="3060" priority="363" operator="equal">
      <formula>#N/A</formula>
    </cfRule>
    <cfRule type="cellIs" dxfId="3059" priority="364" operator="equal">
      <formula>#REF!</formula>
    </cfRule>
  </conditionalFormatting>
  <conditionalFormatting sqref="D183">
    <cfRule type="cellIs" dxfId="3058" priority="361" operator="equal">
      <formula>#N/A</formula>
    </cfRule>
    <cfRule type="cellIs" dxfId="3057" priority="362" operator="equal">
      <formula>#REF!</formula>
    </cfRule>
  </conditionalFormatting>
  <conditionalFormatting sqref="D183">
    <cfRule type="cellIs" dxfId="3056" priority="359" operator="equal">
      <formula>#N/A</formula>
    </cfRule>
    <cfRule type="cellIs" dxfId="3055" priority="360" operator="equal">
      <formula>#REF!</formula>
    </cfRule>
  </conditionalFormatting>
  <conditionalFormatting sqref="D183">
    <cfRule type="cellIs" dxfId="3054" priority="357" operator="equal">
      <formula>#N/A</formula>
    </cfRule>
    <cfRule type="cellIs" dxfId="3053" priority="358" operator="equal">
      <formula>#REF!</formula>
    </cfRule>
  </conditionalFormatting>
  <conditionalFormatting sqref="D183">
    <cfRule type="cellIs" dxfId="3052" priority="355" operator="equal">
      <formula>#N/A</formula>
    </cfRule>
    <cfRule type="cellIs" dxfId="3051" priority="356" operator="equal">
      <formula>#REF!</formula>
    </cfRule>
  </conditionalFormatting>
  <conditionalFormatting sqref="D183">
    <cfRule type="cellIs" dxfId="3050" priority="353" operator="equal">
      <formula>#N/A</formula>
    </cfRule>
    <cfRule type="cellIs" dxfId="3049" priority="354" operator="equal">
      <formula>#REF!</formula>
    </cfRule>
  </conditionalFormatting>
  <conditionalFormatting sqref="D183">
    <cfRule type="cellIs" dxfId="3048" priority="351" operator="equal">
      <formula>#N/A</formula>
    </cfRule>
    <cfRule type="cellIs" dxfId="3047" priority="352" operator="equal">
      <formula>#REF!</formula>
    </cfRule>
  </conditionalFormatting>
  <conditionalFormatting sqref="D184:D185">
    <cfRule type="cellIs" dxfId="3046" priority="347" operator="equal">
      <formula>#N/A</formula>
    </cfRule>
    <cfRule type="cellIs" dxfId="3045" priority="348" operator="equal">
      <formula>#REF!</formula>
    </cfRule>
  </conditionalFormatting>
  <conditionalFormatting sqref="D184:D185">
    <cfRule type="cellIs" dxfId="3044" priority="345" operator="equal">
      <formula>#N/A</formula>
    </cfRule>
    <cfRule type="cellIs" dxfId="3043" priority="346" operator="equal">
      <formula>#REF!</formula>
    </cfRule>
  </conditionalFormatting>
  <conditionalFormatting sqref="D184:D185">
    <cfRule type="cellIs" dxfId="3042" priority="343" operator="equal">
      <formula>#N/A</formula>
    </cfRule>
    <cfRule type="cellIs" dxfId="3041" priority="344" operator="equal">
      <formula>#REF!</formula>
    </cfRule>
  </conditionalFormatting>
  <conditionalFormatting sqref="D184:D185">
    <cfRule type="cellIs" dxfId="3040" priority="341" operator="equal">
      <formula>#N/A</formula>
    </cfRule>
    <cfRule type="cellIs" dxfId="3039" priority="342" operator="equal">
      <formula>#REF!</formula>
    </cfRule>
  </conditionalFormatting>
  <conditionalFormatting sqref="D184:D185">
    <cfRule type="cellIs" dxfId="3038" priority="339" operator="equal">
      <formula>#N/A</formula>
    </cfRule>
    <cfRule type="cellIs" dxfId="3037" priority="340" operator="equal">
      <formula>#REF!</formula>
    </cfRule>
  </conditionalFormatting>
  <conditionalFormatting sqref="D184:D185">
    <cfRule type="cellIs" dxfId="3036" priority="337" operator="equal">
      <formula>#N/A</formula>
    </cfRule>
    <cfRule type="cellIs" dxfId="3035" priority="338" operator="equal">
      <formula>#REF!</formula>
    </cfRule>
  </conditionalFormatting>
  <conditionalFormatting sqref="D184:D185">
    <cfRule type="cellIs" dxfId="3034" priority="335" operator="equal">
      <formula>#N/A</formula>
    </cfRule>
    <cfRule type="cellIs" dxfId="3033" priority="336" operator="equal">
      <formula>#REF!</formula>
    </cfRule>
  </conditionalFormatting>
  <conditionalFormatting sqref="A186:C186">
    <cfRule type="cellIs" dxfId="3032" priority="330" operator="equal">
      <formula>#N/A</formula>
    </cfRule>
    <cfRule type="cellIs" dxfId="3031" priority="331" operator="equal">
      <formula>#REF!</formula>
    </cfRule>
  </conditionalFormatting>
  <conditionalFormatting sqref="A186 C186">
    <cfRule type="cellIs" dxfId="3030" priority="328" operator="equal">
      <formula>#N/A</formula>
    </cfRule>
    <cfRule type="cellIs" dxfId="3029" priority="329" operator="equal">
      <formula>#REF!</formula>
    </cfRule>
  </conditionalFormatting>
  <conditionalFormatting sqref="D186">
    <cfRule type="cellIs" dxfId="3028" priority="325" operator="equal">
      <formula>#N/A</formula>
    </cfRule>
    <cfRule type="cellIs" dxfId="3027" priority="326" operator="equal">
      <formula>#REF!</formula>
    </cfRule>
  </conditionalFormatting>
  <conditionalFormatting sqref="D186">
    <cfRule type="cellIs" dxfId="3026" priority="322" operator="equal">
      <formula>#N/A</formula>
    </cfRule>
    <cfRule type="cellIs" dxfId="3025" priority="323" operator="equal">
      <formula>#REF!</formula>
    </cfRule>
  </conditionalFormatting>
  <conditionalFormatting sqref="D190">
    <cfRule type="cellIs" dxfId="3024" priority="319" operator="equal">
      <formula>#N/A</formula>
    </cfRule>
    <cfRule type="cellIs" dxfId="3023" priority="320" operator="equal">
      <formula>#REF!</formula>
    </cfRule>
  </conditionalFormatting>
  <conditionalFormatting sqref="D190">
    <cfRule type="cellIs" dxfId="3022" priority="316" operator="equal">
      <formula>#N/A</formula>
    </cfRule>
    <cfRule type="cellIs" dxfId="3021" priority="317" operator="equal">
      <formula>#REF!</formula>
    </cfRule>
  </conditionalFormatting>
  <conditionalFormatting sqref="D193">
    <cfRule type="cellIs" dxfId="3020" priority="313" operator="equal">
      <formula>#N/A</formula>
    </cfRule>
    <cfRule type="cellIs" dxfId="3019" priority="314" operator="equal">
      <formula>#REF!</formula>
    </cfRule>
  </conditionalFormatting>
  <conditionalFormatting sqref="D198">
    <cfRule type="cellIs" dxfId="3018" priority="310" operator="equal">
      <formula>#N/A</formula>
    </cfRule>
    <cfRule type="cellIs" dxfId="3017" priority="311" operator="equal">
      <formula>#REF!</formula>
    </cfRule>
  </conditionalFormatting>
  <conditionalFormatting sqref="D198">
    <cfRule type="cellIs" dxfId="3016" priority="307" operator="equal">
      <formula>#N/A</formula>
    </cfRule>
    <cfRule type="cellIs" dxfId="3015" priority="308" operator="equal">
      <formula>#REF!</formula>
    </cfRule>
  </conditionalFormatting>
  <conditionalFormatting sqref="D199">
    <cfRule type="cellIs" dxfId="3014" priority="304" operator="equal">
      <formula>#N/A</formula>
    </cfRule>
    <cfRule type="cellIs" dxfId="3013" priority="305" operator="equal">
      <formula>#REF!</formula>
    </cfRule>
  </conditionalFormatting>
  <conditionalFormatting sqref="D199">
    <cfRule type="cellIs" dxfId="3012" priority="301" operator="equal">
      <formula>#N/A</formula>
    </cfRule>
    <cfRule type="cellIs" dxfId="3011" priority="302" operator="equal">
      <formula>#REF!</formula>
    </cfRule>
  </conditionalFormatting>
  <conditionalFormatting sqref="D200">
    <cfRule type="cellIs" dxfId="3010" priority="298" operator="equal">
      <formula>#N/A</formula>
    </cfRule>
    <cfRule type="cellIs" dxfId="3009" priority="299" operator="equal">
      <formula>#REF!</formula>
    </cfRule>
  </conditionalFormatting>
  <conditionalFormatting sqref="D200">
    <cfRule type="cellIs" dxfId="3008" priority="296" operator="equal">
      <formula>#N/A</formula>
    </cfRule>
    <cfRule type="cellIs" dxfId="3007" priority="297" operator="equal">
      <formula>#REF!</formula>
    </cfRule>
  </conditionalFormatting>
  <conditionalFormatting sqref="D200">
    <cfRule type="cellIs" dxfId="3006" priority="293" operator="equal">
      <formula>#N/A</formula>
    </cfRule>
    <cfRule type="cellIs" dxfId="3005" priority="294" operator="equal">
      <formula>#REF!</formula>
    </cfRule>
  </conditionalFormatting>
  <conditionalFormatting sqref="D202">
    <cfRule type="cellIs" dxfId="3004" priority="291" operator="equal">
      <formula>#N/A</formula>
    </cfRule>
    <cfRule type="cellIs" dxfId="3003" priority="292" operator="equal">
      <formula>#REF!</formula>
    </cfRule>
  </conditionalFormatting>
  <conditionalFormatting sqref="E202">
    <cfRule type="cellIs" dxfId="3002" priority="289" operator="equal">
      <formula>#N/A</formula>
    </cfRule>
    <cfRule type="cellIs" dxfId="3001" priority="290" operator="equal">
      <formula>#REF!</formula>
    </cfRule>
  </conditionalFormatting>
  <conditionalFormatting sqref="D204">
    <cfRule type="cellIs" dxfId="3000" priority="287" operator="equal">
      <formula>#N/A</formula>
    </cfRule>
    <cfRule type="cellIs" dxfId="2999" priority="288" operator="equal">
      <formula>#REF!</formula>
    </cfRule>
  </conditionalFormatting>
  <conditionalFormatting sqref="D204">
    <cfRule type="cellIs" dxfId="2998" priority="284" operator="equal">
      <formula>#N/A</formula>
    </cfRule>
    <cfRule type="cellIs" dxfId="2997" priority="285" operator="equal">
      <formula>#REF!</formula>
    </cfRule>
  </conditionalFormatting>
  <conditionalFormatting sqref="A205:C205">
    <cfRule type="cellIs" dxfId="2996" priority="279" operator="equal">
      <formula>#N/A</formula>
    </cfRule>
    <cfRule type="cellIs" dxfId="2995" priority="280" operator="equal">
      <formula>#REF!</formula>
    </cfRule>
  </conditionalFormatting>
  <conditionalFormatting sqref="C205">
    <cfRule type="cellIs" dxfId="2994" priority="277" operator="equal">
      <formula>#N/A</formula>
    </cfRule>
    <cfRule type="cellIs" dxfId="2993" priority="278" operator="equal">
      <formula>#REF!</formula>
    </cfRule>
  </conditionalFormatting>
  <conditionalFormatting sqref="E205">
    <cfRule type="cellIs" dxfId="2992" priority="275" operator="equal">
      <formula>#N/A</formula>
    </cfRule>
    <cfRule type="cellIs" dxfId="2991" priority="276" operator="equal">
      <formula>#REF!</formula>
    </cfRule>
  </conditionalFormatting>
  <conditionalFormatting sqref="D205">
    <cfRule type="cellIs" dxfId="2990" priority="272" operator="equal">
      <formula>#N/A</formula>
    </cfRule>
    <cfRule type="cellIs" dxfId="2989" priority="273" operator="equal">
      <formula>#REF!</formula>
    </cfRule>
  </conditionalFormatting>
  <conditionalFormatting sqref="D205">
    <cfRule type="cellIs" dxfId="2988" priority="269" operator="equal">
      <formula>#N/A</formula>
    </cfRule>
    <cfRule type="cellIs" dxfId="2987" priority="270" operator="equal">
      <formula>#REF!</formula>
    </cfRule>
  </conditionalFormatting>
  <conditionalFormatting sqref="D206">
    <cfRule type="cellIs" dxfId="2986" priority="266" operator="equal">
      <formula>#N/A</formula>
    </cfRule>
    <cfRule type="cellIs" dxfId="2985" priority="267" operator="equal">
      <formula>#REF!</formula>
    </cfRule>
  </conditionalFormatting>
  <conditionalFormatting sqref="D206">
    <cfRule type="cellIs" dxfId="2984" priority="263" operator="equal">
      <formula>#N/A</formula>
    </cfRule>
    <cfRule type="cellIs" dxfId="2983" priority="264" operator="equal">
      <formula>#REF!</formula>
    </cfRule>
  </conditionalFormatting>
  <conditionalFormatting sqref="D207">
    <cfRule type="cellIs" dxfId="2982" priority="260" operator="equal">
      <formula>#N/A</formula>
    </cfRule>
    <cfRule type="cellIs" dxfId="2981" priority="261" operator="equal">
      <formula>#REF!</formula>
    </cfRule>
  </conditionalFormatting>
  <conditionalFormatting sqref="D207">
    <cfRule type="cellIs" dxfId="2980" priority="257" operator="equal">
      <formula>#N/A</formula>
    </cfRule>
    <cfRule type="cellIs" dxfId="2979" priority="258" operator="equal">
      <formula>#REF!</formula>
    </cfRule>
  </conditionalFormatting>
  <conditionalFormatting sqref="D208">
    <cfRule type="cellIs" dxfId="2978" priority="253" operator="equal">
      <formula>#N/A</formula>
    </cfRule>
    <cfRule type="cellIs" dxfId="2977" priority="254" operator="equal">
      <formula>#REF!</formula>
    </cfRule>
  </conditionalFormatting>
  <conditionalFormatting sqref="D208">
    <cfRule type="cellIs" dxfId="2976" priority="251" operator="equal">
      <formula>#N/A</formula>
    </cfRule>
    <cfRule type="cellIs" dxfId="2975" priority="252" operator="equal">
      <formula>#REF!</formula>
    </cfRule>
  </conditionalFormatting>
  <conditionalFormatting sqref="D208">
    <cfRule type="cellIs" dxfId="2974" priority="249" operator="equal">
      <formula>#N/A</formula>
    </cfRule>
    <cfRule type="cellIs" dxfId="2973" priority="250" operator="equal">
      <formula>#REF!</formula>
    </cfRule>
  </conditionalFormatting>
  <conditionalFormatting sqref="D208">
    <cfRule type="cellIs" dxfId="2972" priority="247" operator="equal">
      <formula>#N/A</formula>
    </cfRule>
    <cfRule type="cellIs" dxfId="2971" priority="248" operator="equal">
      <formula>#REF!</formula>
    </cfRule>
  </conditionalFormatting>
  <conditionalFormatting sqref="D208">
    <cfRule type="cellIs" dxfId="2970" priority="245" operator="equal">
      <formula>#N/A</formula>
    </cfRule>
    <cfRule type="cellIs" dxfId="2969" priority="246" operator="equal">
      <formula>#REF!</formula>
    </cfRule>
  </conditionalFormatting>
  <conditionalFormatting sqref="D208">
    <cfRule type="cellIs" dxfId="2968" priority="243" operator="equal">
      <formula>#N/A</formula>
    </cfRule>
    <cfRule type="cellIs" dxfId="2967" priority="244" operator="equal">
      <formula>#REF!</formula>
    </cfRule>
  </conditionalFormatting>
  <conditionalFormatting sqref="D208">
    <cfRule type="cellIs" dxfId="2966" priority="241" operator="equal">
      <formula>#N/A</formula>
    </cfRule>
    <cfRule type="cellIs" dxfId="2965" priority="242" operator="equal">
      <formula>#REF!</formula>
    </cfRule>
  </conditionalFormatting>
  <conditionalFormatting sqref="D209">
    <cfRule type="cellIs" dxfId="2964" priority="238" operator="equal">
      <formula>#N/A</formula>
    </cfRule>
    <cfRule type="cellIs" dxfId="2963" priority="239" operator="equal">
      <formula>#REF!</formula>
    </cfRule>
  </conditionalFormatting>
  <conditionalFormatting sqref="D211">
    <cfRule type="cellIs" dxfId="2962" priority="235" operator="equal">
      <formula>#N/A</formula>
    </cfRule>
    <cfRule type="cellIs" dxfId="2961" priority="236" operator="equal">
      <formula>#REF!</formula>
    </cfRule>
  </conditionalFormatting>
  <conditionalFormatting sqref="D212">
    <cfRule type="cellIs" dxfId="2960" priority="232" operator="equal">
      <formula>#N/A</formula>
    </cfRule>
    <cfRule type="cellIs" dxfId="2959" priority="233" operator="equal">
      <formula>#REF!</formula>
    </cfRule>
  </conditionalFormatting>
  <conditionalFormatting sqref="E212">
    <cfRule type="cellIs" dxfId="2958" priority="230" operator="equal">
      <formula>#N/A</formula>
    </cfRule>
    <cfRule type="cellIs" dxfId="2957" priority="231" operator="equal">
      <formula>#REF!</formula>
    </cfRule>
  </conditionalFormatting>
  <conditionalFormatting sqref="D213">
    <cfRule type="cellIs" dxfId="2956" priority="228" operator="equal">
      <formula>#N/A</formula>
    </cfRule>
    <cfRule type="cellIs" dxfId="2955" priority="229" operator="equal">
      <formula>#REF!</formula>
    </cfRule>
  </conditionalFormatting>
  <conditionalFormatting sqref="E213">
    <cfRule type="cellIs" dxfId="2954" priority="226" operator="equal">
      <formula>#N/A</formula>
    </cfRule>
    <cfRule type="cellIs" dxfId="2953" priority="227" operator="equal">
      <formula>#REF!</formula>
    </cfRule>
  </conditionalFormatting>
  <conditionalFormatting sqref="D214">
    <cfRule type="cellIs" dxfId="2952" priority="224" operator="equal">
      <formula>#N/A</formula>
    </cfRule>
    <cfRule type="cellIs" dxfId="2951" priority="225" operator="equal">
      <formula>#REF!</formula>
    </cfRule>
  </conditionalFormatting>
  <conditionalFormatting sqref="D215">
    <cfRule type="cellIs" dxfId="2950" priority="221" operator="equal">
      <formula>#N/A</formula>
    </cfRule>
    <cfRule type="cellIs" dxfId="2949" priority="222" operator="equal">
      <formula>#REF!</formula>
    </cfRule>
  </conditionalFormatting>
  <conditionalFormatting sqref="D216">
    <cfRule type="cellIs" dxfId="2948" priority="218" operator="equal">
      <formula>#N/A</formula>
    </cfRule>
    <cfRule type="cellIs" dxfId="2947" priority="219" operator="equal">
      <formula>#REF!</formula>
    </cfRule>
  </conditionalFormatting>
  <conditionalFormatting sqref="D217:D218">
    <cfRule type="cellIs" dxfId="2946" priority="215" operator="equal">
      <formula>#N/A</formula>
    </cfRule>
    <cfRule type="cellIs" dxfId="2945" priority="216" operator="equal">
      <formula>#REF!</formula>
    </cfRule>
  </conditionalFormatting>
  <conditionalFormatting sqref="D217:D218">
    <cfRule type="cellIs" dxfId="2944" priority="212" operator="equal">
      <formula>#N/A</formula>
    </cfRule>
    <cfRule type="cellIs" dxfId="2943" priority="213" operator="equal">
      <formula>#REF!</formula>
    </cfRule>
  </conditionalFormatting>
  <conditionalFormatting sqref="D220">
    <cfRule type="cellIs" dxfId="2942" priority="209" operator="equal">
      <formula>#N/A</formula>
    </cfRule>
    <cfRule type="cellIs" dxfId="2941" priority="210" operator="equal">
      <formula>#REF!</formula>
    </cfRule>
  </conditionalFormatting>
  <conditionalFormatting sqref="D220">
    <cfRule type="cellIs" dxfId="2940" priority="206" operator="equal">
      <formula>#N/A</formula>
    </cfRule>
    <cfRule type="cellIs" dxfId="2939" priority="207" operator="equal">
      <formula>#REF!</formula>
    </cfRule>
  </conditionalFormatting>
  <conditionalFormatting sqref="D221">
    <cfRule type="cellIs" dxfId="2938" priority="203" operator="equal">
      <formula>#N/A</formula>
    </cfRule>
    <cfRule type="cellIs" dxfId="2937" priority="204" operator="equal">
      <formula>#REF!</formula>
    </cfRule>
  </conditionalFormatting>
  <conditionalFormatting sqref="D224">
    <cfRule type="cellIs" dxfId="2936" priority="200" operator="equal">
      <formula>#N/A</formula>
    </cfRule>
    <cfRule type="cellIs" dxfId="2935" priority="201" operator="equal">
      <formula>#REF!</formula>
    </cfRule>
  </conditionalFormatting>
  <conditionalFormatting sqref="D224">
    <cfRule type="cellIs" dxfId="2934" priority="197" operator="equal">
      <formula>#N/A</formula>
    </cfRule>
    <cfRule type="cellIs" dxfId="2933" priority="198" operator="equal">
      <formula>#REF!</formula>
    </cfRule>
  </conditionalFormatting>
  <conditionalFormatting sqref="D225">
    <cfRule type="cellIs" dxfId="2932" priority="194" operator="equal">
      <formula>#N/A</formula>
    </cfRule>
    <cfRule type="cellIs" dxfId="2931" priority="195" operator="equal">
      <formula>#REF!</formula>
    </cfRule>
  </conditionalFormatting>
  <conditionalFormatting sqref="D226">
    <cfRule type="cellIs" dxfId="2930" priority="191" operator="equal">
      <formula>#N/A</formula>
    </cfRule>
    <cfRule type="cellIs" dxfId="2929" priority="192" operator="equal">
      <formula>#REF!</formula>
    </cfRule>
  </conditionalFormatting>
  <conditionalFormatting sqref="D227">
    <cfRule type="cellIs" dxfId="2928" priority="188" operator="equal">
      <formula>#N/A</formula>
    </cfRule>
    <cfRule type="cellIs" dxfId="2927" priority="189" operator="equal">
      <formula>#REF!</formula>
    </cfRule>
  </conditionalFormatting>
  <conditionalFormatting sqref="D227">
    <cfRule type="cellIs" dxfId="2926" priority="185" operator="equal">
      <formula>#N/A</formula>
    </cfRule>
    <cfRule type="cellIs" dxfId="2925" priority="186" operator="equal">
      <formula>#REF!</formula>
    </cfRule>
  </conditionalFormatting>
  <conditionalFormatting sqref="D228">
    <cfRule type="cellIs" dxfId="2924" priority="182" operator="equal">
      <formula>#N/A</formula>
    </cfRule>
    <cfRule type="cellIs" dxfId="2923" priority="183" operator="equal">
      <formula>#REF!</formula>
    </cfRule>
  </conditionalFormatting>
  <conditionalFormatting sqref="E229">
    <cfRule type="cellIs" dxfId="2922" priority="177" operator="equal">
      <formula>#N/A</formula>
    </cfRule>
    <cfRule type="cellIs" dxfId="2921" priority="178" operator="equal">
      <formula>#REF!</formula>
    </cfRule>
  </conditionalFormatting>
  <conditionalFormatting sqref="D229">
    <cfRule type="cellIs" dxfId="2920" priority="175" operator="equal">
      <formula>#N/A</formula>
    </cfRule>
    <cfRule type="cellIs" dxfId="2919" priority="176" operator="equal">
      <formula>#REF!</formula>
    </cfRule>
  </conditionalFormatting>
  <conditionalFormatting sqref="D231">
    <cfRule type="cellIs" dxfId="2918" priority="172" operator="equal">
      <formula>#N/A</formula>
    </cfRule>
    <cfRule type="cellIs" dxfId="2917" priority="173" operator="equal">
      <formula>#REF!</formula>
    </cfRule>
  </conditionalFormatting>
  <conditionalFormatting sqref="D232">
    <cfRule type="cellIs" dxfId="2916" priority="169" operator="equal">
      <formula>#N/A</formula>
    </cfRule>
    <cfRule type="cellIs" dxfId="2915" priority="170" operator="equal">
      <formula>#REF!</formula>
    </cfRule>
  </conditionalFormatting>
  <conditionalFormatting sqref="D233">
    <cfRule type="cellIs" dxfId="2914" priority="166" operator="equal">
      <formula>#N/A</formula>
    </cfRule>
    <cfRule type="cellIs" dxfId="2913" priority="167" operator="equal">
      <formula>#REF!</formula>
    </cfRule>
  </conditionalFormatting>
  <conditionalFormatting sqref="D234">
    <cfRule type="cellIs" dxfId="2912" priority="163" operator="equal">
      <formula>#N/A</formula>
    </cfRule>
    <cfRule type="cellIs" dxfId="2911" priority="164" operator="equal">
      <formula>#REF!</formula>
    </cfRule>
  </conditionalFormatting>
  <conditionalFormatting sqref="E235">
    <cfRule type="cellIs" dxfId="2910" priority="158" operator="equal">
      <formula>#N/A</formula>
    </cfRule>
    <cfRule type="cellIs" dxfId="2909" priority="159" operator="equal">
      <formula>#REF!</formula>
    </cfRule>
  </conditionalFormatting>
  <conditionalFormatting sqref="D235">
    <cfRule type="cellIs" dxfId="2908" priority="156" operator="equal">
      <formula>#N/A</formula>
    </cfRule>
    <cfRule type="cellIs" dxfId="2907" priority="157" operator="equal">
      <formula>#REF!</formula>
    </cfRule>
  </conditionalFormatting>
  <conditionalFormatting sqref="D236">
    <cfRule type="cellIs" dxfId="2906" priority="153" operator="equal">
      <formula>#N/A</formula>
    </cfRule>
    <cfRule type="cellIs" dxfId="2905" priority="154" operator="equal">
      <formula>#REF!</formula>
    </cfRule>
  </conditionalFormatting>
  <conditionalFormatting sqref="D238">
    <cfRule type="cellIs" dxfId="2904" priority="150" operator="equal">
      <formula>#N/A</formula>
    </cfRule>
    <cfRule type="cellIs" dxfId="2903" priority="151" operator="equal">
      <formula>#REF!</formula>
    </cfRule>
  </conditionalFormatting>
  <conditionalFormatting sqref="D239">
    <cfRule type="cellIs" dxfId="2902" priority="147" operator="equal">
      <formula>#N/A</formula>
    </cfRule>
    <cfRule type="cellIs" dxfId="2901" priority="148" operator="equal">
      <formula>#REF!</formula>
    </cfRule>
  </conditionalFormatting>
  <conditionalFormatting sqref="D239">
    <cfRule type="cellIs" dxfId="2900" priority="144" operator="equal">
      <formula>#N/A</formula>
    </cfRule>
    <cfRule type="cellIs" dxfId="2899" priority="145" operator="equal">
      <formula>#REF!</formula>
    </cfRule>
  </conditionalFormatting>
  <conditionalFormatting sqref="E240">
    <cfRule type="cellIs" dxfId="2898" priority="139" operator="equal">
      <formula>#N/A</formula>
    </cfRule>
    <cfRule type="cellIs" dxfId="2897" priority="140" operator="equal">
      <formula>#REF!</formula>
    </cfRule>
  </conditionalFormatting>
  <conditionalFormatting sqref="D240">
    <cfRule type="cellIs" dxfId="2896" priority="137" operator="equal">
      <formula>#N/A</formula>
    </cfRule>
    <cfRule type="cellIs" dxfId="2895" priority="138" operator="equal">
      <formula>#REF!</formula>
    </cfRule>
  </conditionalFormatting>
  <conditionalFormatting sqref="E242">
    <cfRule type="cellIs" dxfId="2894" priority="132" operator="equal">
      <formula>#N/A</formula>
    </cfRule>
    <cfRule type="cellIs" dxfId="2893" priority="133" operator="equal">
      <formula>#REF!</formula>
    </cfRule>
  </conditionalFormatting>
  <conditionalFormatting sqref="D242">
    <cfRule type="cellIs" dxfId="2892" priority="130" operator="equal">
      <formula>#N/A</formula>
    </cfRule>
    <cfRule type="cellIs" dxfId="2891" priority="131" operator="equal">
      <formula>#REF!</formula>
    </cfRule>
  </conditionalFormatting>
  <conditionalFormatting sqref="D244">
    <cfRule type="cellIs" dxfId="2890" priority="127" operator="equal">
      <formula>#N/A</formula>
    </cfRule>
    <cfRule type="cellIs" dxfId="2889" priority="128" operator="equal">
      <formula>#REF!</formula>
    </cfRule>
  </conditionalFormatting>
  <conditionalFormatting sqref="D245">
    <cfRule type="cellIs" dxfId="2888" priority="124" operator="equal">
      <formula>#N/A</formula>
    </cfRule>
    <cfRule type="cellIs" dxfId="2887" priority="125" operator="equal">
      <formula>#REF!</formula>
    </cfRule>
  </conditionalFormatting>
  <conditionalFormatting sqref="D247">
    <cfRule type="cellIs" dxfId="2886" priority="121" operator="equal">
      <formula>#N/A</formula>
    </cfRule>
    <cfRule type="cellIs" dxfId="2885" priority="122" operator="equal">
      <formula>#REF!</formula>
    </cfRule>
  </conditionalFormatting>
  <conditionalFormatting sqref="D256">
    <cfRule type="cellIs" dxfId="2884" priority="118" operator="equal">
      <formula>#N/A</formula>
    </cfRule>
    <cfRule type="cellIs" dxfId="2883" priority="119" operator="equal">
      <formula>#REF!</formula>
    </cfRule>
  </conditionalFormatting>
  <conditionalFormatting sqref="D255">
    <cfRule type="cellIs" dxfId="2882" priority="115" operator="equal">
      <formula>#N/A</formula>
    </cfRule>
    <cfRule type="cellIs" dxfId="2881" priority="116" operator="equal">
      <formula>#REF!</formula>
    </cfRule>
  </conditionalFormatting>
  <conditionalFormatting sqref="D257">
    <cfRule type="cellIs" dxfId="2880" priority="112" operator="equal">
      <formula>#N/A</formula>
    </cfRule>
    <cfRule type="cellIs" dxfId="2879" priority="113" operator="equal">
      <formula>#REF!</formula>
    </cfRule>
  </conditionalFormatting>
  <conditionalFormatting sqref="D259">
    <cfRule type="cellIs" dxfId="2878" priority="109" operator="equal">
      <formula>#N/A</formula>
    </cfRule>
    <cfRule type="cellIs" dxfId="2877" priority="110" operator="equal">
      <formula>#REF!</formula>
    </cfRule>
  </conditionalFormatting>
  <conditionalFormatting sqref="D261">
    <cfRule type="cellIs" dxfId="2876" priority="106" operator="equal">
      <formula>#N/A</formula>
    </cfRule>
    <cfRule type="cellIs" dxfId="2875" priority="107" operator="equal">
      <formula>#REF!</formula>
    </cfRule>
  </conditionalFormatting>
  <conditionalFormatting sqref="D262">
    <cfRule type="cellIs" dxfId="2874" priority="103" operator="equal">
      <formula>#N/A</formula>
    </cfRule>
    <cfRule type="cellIs" dxfId="2873" priority="104" operator="equal">
      <formula>#REF!</formula>
    </cfRule>
  </conditionalFormatting>
  <conditionalFormatting sqref="B137:C141 B142:D143 B144:C145 B146:D146 B147:C148 A3:E3 A224:C224 A225:A237 B237:D237 A239:A260 A206:A223 A123:A148 E69:E262 A66:C66 E46:E66 A67:E68 D14:E45 B4:E13 A4:A65 A69:D122 B14:C65 B123:D136 A261:C262 B255:C260 B241:D254 B239:C240 A238:C238 B225:C236 B210:D223 A161:D203 B206:C209 D37:D66 A149:C160 D136:D160 A204:C205 D204:D209 D224:D236 D238:D240 D255:D262">
    <cfRule type="expression" dxfId="2872" priority="2715">
      <formula>#REF!="Yes"</formula>
    </cfRule>
  </conditionalFormatting>
  <conditionalFormatting sqref="G2 I2">
    <cfRule type="cellIs" dxfId="2871" priority="16" operator="equal">
      <formula>#N/A</formula>
    </cfRule>
    <cfRule type="cellIs" dxfId="2870" priority="17" operator="equal">
      <formula>#REF!</formula>
    </cfRule>
  </conditionalFormatting>
  <conditionalFormatting sqref="G3:J262">
    <cfRule type="cellIs" dxfId="2869" priority="14" operator="equal">
      <formula>#N/A</formula>
    </cfRule>
    <cfRule type="cellIs" dxfId="2868" priority="15" operator="equal">
      <formula>#REF!</formula>
    </cfRule>
  </conditionalFormatting>
  <conditionalFormatting sqref="G3:J262">
    <cfRule type="expression" dxfId="2867" priority="18">
      <formula>#REF!="Yes"</formula>
    </cfRule>
  </conditionalFormatting>
  <conditionalFormatting sqref="H2">
    <cfRule type="cellIs" dxfId="2866" priority="12" operator="equal">
      <formula>#N/A</formula>
    </cfRule>
    <cfRule type="cellIs" dxfId="2865" priority="13" operator="equal">
      <formula>#REF!</formula>
    </cfRule>
  </conditionalFormatting>
  <conditionalFormatting sqref="J2">
    <cfRule type="cellIs" dxfId="2864" priority="10" operator="equal">
      <formula>#N/A</formula>
    </cfRule>
    <cfRule type="cellIs" dxfId="2863" priority="11" operator="equal">
      <formula>#REF!</formula>
    </cfRule>
  </conditionalFormatting>
  <conditionalFormatting sqref="H263:J264">
    <cfRule type="cellIs" dxfId="2862" priority="4" operator="equal">
      <formula>#N/A</formula>
    </cfRule>
    <cfRule type="cellIs" dxfId="2861" priority="5" operator="equal">
      <formula>#REF!</formula>
    </cfRule>
  </conditionalFormatting>
  <conditionalFormatting sqref="H263:J264">
    <cfRule type="expression" dxfId="2860" priority="6">
      <formula>#REF!="Yes"</formula>
    </cfRule>
  </conditionalFormatting>
  <conditionalFormatting sqref="F263:F264">
    <cfRule type="expression" dxfId="2859" priority="3">
      <formula>$G263="Yes"</formula>
    </cfRule>
  </conditionalFormatting>
  <conditionalFormatting sqref="F263:F264">
    <cfRule type="cellIs" dxfId="2858" priority="1" operator="equal">
      <formula>#N/A</formula>
    </cfRule>
    <cfRule type="cellIs" dxfId="2857"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'[23]Named Ranges'!#REF!</xm:f>
          </x14:formula1>
          <xm:sqref>D3:D262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52"/>
  <sheetViews>
    <sheetView showGridLines="0" zoomScale="90" zoomScaleNormal="90" workbookViewId="0">
      <selection sqref="A1:B1"/>
    </sheetView>
  </sheetViews>
  <sheetFormatPr defaultRowHeight="15" x14ac:dyDescent="0.25"/>
  <cols>
    <col min="1" max="1" width="26.42578125" customWidth="1"/>
    <col min="3" max="3" width="28.28515625" customWidth="1"/>
    <col min="5" max="5" width="46.8554687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888</v>
      </c>
      <c r="B3" s="126">
        <v>0</v>
      </c>
      <c r="C3" s="156" t="s">
        <v>47</v>
      </c>
      <c r="D3" s="156">
        <v>16</v>
      </c>
      <c r="E3" s="156" t="s">
        <v>112</v>
      </c>
      <c r="F3" s="156"/>
      <c r="G3" s="156"/>
      <c r="H3" s="162"/>
      <c r="I3" s="162"/>
    </row>
    <row r="4" spans="1:9" x14ac:dyDescent="0.25">
      <c r="A4" s="157" t="s">
        <v>103</v>
      </c>
      <c r="B4" s="126">
        <v>0</v>
      </c>
      <c r="C4" s="156" t="s">
        <v>47</v>
      </c>
      <c r="D4" s="156">
        <v>2</v>
      </c>
      <c r="E4" s="156" t="s">
        <v>112</v>
      </c>
      <c r="F4" s="156"/>
      <c r="G4" s="156"/>
      <c r="H4" s="162"/>
      <c r="I4" s="162"/>
    </row>
    <row r="5" spans="1:9" x14ac:dyDescent="0.25">
      <c r="A5" s="157" t="s">
        <v>889</v>
      </c>
      <c r="B5" s="126">
        <v>0</v>
      </c>
      <c r="C5" s="156" t="s">
        <v>47</v>
      </c>
      <c r="D5" s="156">
        <v>1</v>
      </c>
      <c r="E5" s="156" t="s">
        <v>112</v>
      </c>
      <c r="F5" s="156"/>
      <c r="G5" s="156"/>
      <c r="H5" s="162"/>
      <c r="I5" s="162"/>
    </row>
    <row r="6" spans="1:9" x14ac:dyDescent="0.25">
      <c r="A6" s="157" t="s">
        <v>890</v>
      </c>
      <c r="B6" s="126">
        <v>0</v>
      </c>
      <c r="C6" s="156" t="s">
        <v>47</v>
      </c>
      <c r="D6" s="156">
        <v>4</v>
      </c>
      <c r="E6" s="156" t="s">
        <v>112</v>
      </c>
      <c r="F6" s="156"/>
      <c r="G6" s="156"/>
      <c r="H6" s="162"/>
      <c r="I6" s="162"/>
    </row>
    <row r="7" spans="1:9" x14ac:dyDescent="0.25">
      <c r="A7" s="157" t="s">
        <v>891</v>
      </c>
      <c r="B7" s="126">
        <v>0</v>
      </c>
      <c r="C7" s="156" t="s">
        <v>47</v>
      </c>
      <c r="D7" s="156">
        <v>2</v>
      </c>
      <c r="E7" s="156" t="s">
        <v>112</v>
      </c>
      <c r="F7" s="156"/>
      <c r="G7" s="156"/>
      <c r="H7" s="162"/>
      <c r="I7" s="162"/>
    </row>
    <row r="8" spans="1:9" x14ac:dyDescent="0.25">
      <c r="A8" s="157" t="s">
        <v>66</v>
      </c>
      <c r="B8" s="126">
        <v>0</v>
      </c>
      <c r="C8" s="156" t="s">
        <v>892</v>
      </c>
      <c r="D8" s="156">
        <v>2</v>
      </c>
      <c r="E8" s="156" t="s">
        <v>32</v>
      </c>
      <c r="F8" s="156"/>
      <c r="G8" s="156"/>
      <c r="H8" s="162"/>
      <c r="I8" s="162"/>
    </row>
    <row r="9" spans="1:9" x14ac:dyDescent="0.25">
      <c r="A9" s="157" t="s">
        <v>346</v>
      </c>
      <c r="B9" s="126">
        <v>0</v>
      </c>
      <c r="C9" s="156" t="s">
        <v>7</v>
      </c>
      <c r="D9" s="156">
        <v>1</v>
      </c>
      <c r="E9" s="156" t="s">
        <v>52</v>
      </c>
      <c r="F9" s="156"/>
      <c r="G9" s="156"/>
      <c r="H9" s="162"/>
      <c r="I9" s="162"/>
    </row>
    <row r="10" spans="1:9" x14ac:dyDescent="0.25">
      <c r="A10" s="157" t="s">
        <v>224</v>
      </c>
      <c r="B10" s="126">
        <v>0</v>
      </c>
      <c r="C10" s="156" t="s">
        <v>7</v>
      </c>
      <c r="D10" s="156">
        <v>2</v>
      </c>
      <c r="E10" s="156" t="s">
        <v>52</v>
      </c>
      <c r="F10" s="156"/>
      <c r="G10" s="156"/>
      <c r="H10" s="162"/>
      <c r="I10" s="162"/>
    </row>
    <row r="11" spans="1:9" x14ac:dyDescent="0.25">
      <c r="A11" s="157" t="s">
        <v>893</v>
      </c>
      <c r="B11" s="126">
        <v>0</v>
      </c>
      <c r="C11" s="156" t="s">
        <v>7</v>
      </c>
      <c r="D11" s="156">
        <v>2</v>
      </c>
      <c r="E11" s="156" t="s">
        <v>52</v>
      </c>
      <c r="F11" s="156"/>
      <c r="G11" s="156"/>
      <c r="H11" s="162"/>
      <c r="I11" s="162"/>
    </row>
    <row r="12" spans="1:9" x14ac:dyDescent="0.25">
      <c r="A12" s="157" t="s">
        <v>894</v>
      </c>
      <c r="B12" s="126">
        <v>0</v>
      </c>
      <c r="C12" s="156" t="s">
        <v>7</v>
      </c>
      <c r="D12" s="156">
        <v>6</v>
      </c>
      <c r="E12" s="156" t="s">
        <v>52</v>
      </c>
      <c r="F12" s="156"/>
      <c r="G12" s="156"/>
      <c r="H12" s="162"/>
      <c r="I12" s="162"/>
    </row>
    <row r="13" spans="1:9" x14ac:dyDescent="0.25">
      <c r="A13" s="157" t="s">
        <v>66</v>
      </c>
      <c r="B13" s="126">
        <v>0</v>
      </c>
      <c r="C13" s="156" t="s">
        <v>7</v>
      </c>
      <c r="D13" s="156">
        <v>4</v>
      </c>
      <c r="E13" s="156" t="s">
        <v>52</v>
      </c>
      <c r="F13" s="156"/>
      <c r="G13" s="156"/>
      <c r="H13" s="162"/>
      <c r="I13" s="162"/>
    </row>
    <row r="14" spans="1:9" x14ac:dyDescent="0.25">
      <c r="A14" s="157" t="s">
        <v>302</v>
      </c>
      <c r="B14" s="126">
        <v>0</v>
      </c>
      <c r="C14" s="156" t="s">
        <v>7</v>
      </c>
      <c r="D14" s="156">
        <v>8</v>
      </c>
      <c r="E14" s="156" t="s">
        <v>52</v>
      </c>
      <c r="F14" s="156"/>
      <c r="G14" s="156"/>
      <c r="H14" s="162"/>
      <c r="I14" s="162"/>
    </row>
    <row r="15" spans="1:9" x14ac:dyDescent="0.25">
      <c r="A15" s="157" t="s">
        <v>895</v>
      </c>
      <c r="B15" s="126">
        <v>0</v>
      </c>
      <c r="C15" s="156" t="s">
        <v>8</v>
      </c>
      <c r="D15" s="156">
        <v>2</v>
      </c>
      <c r="E15" s="156" t="s">
        <v>52</v>
      </c>
      <c r="F15" s="156"/>
      <c r="G15" s="156"/>
      <c r="H15" s="162"/>
      <c r="I15" s="162"/>
    </row>
    <row r="16" spans="1:9" x14ac:dyDescent="0.25">
      <c r="A16" s="157" t="s">
        <v>243</v>
      </c>
      <c r="B16" s="126">
        <v>0</v>
      </c>
      <c r="C16" s="156" t="s">
        <v>8</v>
      </c>
      <c r="D16" s="156">
        <v>3</v>
      </c>
      <c r="E16" s="156" t="s">
        <v>52</v>
      </c>
      <c r="F16" s="156"/>
      <c r="G16" s="156"/>
      <c r="H16" s="162"/>
      <c r="I16" s="162"/>
    </row>
    <row r="17" spans="1:9" x14ac:dyDescent="0.25">
      <c r="A17" s="157" t="s">
        <v>66</v>
      </c>
      <c r="B17" s="126">
        <v>0</v>
      </c>
      <c r="C17" s="156" t="s">
        <v>8</v>
      </c>
      <c r="D17" s="156">
        <v>3</v>
      </c>
      <c r="E17" s="156" t="s">
        <v>52</v>
      </c>
      <c r="F17" s="156"/>
      <c r="G17" s="156"/>
      <c r="H17" s="162"/>
      <c r="I17" s="162"/>
    </row>
    <row r="18" spans="1:9" x14ac:dyDescent="0.25">
      <c r="A18" s="157" t="s">
        <v>896</v>
      </c>
      <c r="B18" s="126">
        <v>0</v>
      </c>
      <c r="C18" s="156" t="s">
        <v>8</v>
      </c>
      <c r="D18" s="156">
        <v>2</v>
      </c>
      <c r="E18" s="156" t="s">
        <v>52</v>
      </c>
      <c r="F18" s="156"/>
      <c r="G18" s="156"/>
      <c r="H18" s="162"/>
      <c r="I18" s="162"/>
    </row>
    <row r="19" spans="1:9" x14ac:dyDescent="0.25">
      <c r="A19" s="157" t="s">
        <v>248</v>
      </c>
      <c r="B19" s="126">
        <v>0</v>
      </c>
      <c r="C19" s="156" t="s">
        <v>8</v>
      </c>
      <c r="D19" s="156">
        <v>2</v>
      </c>
      <c r="E19" s="156" t="s">
        <v>52</v>
      </c>
      <c r="F19" s="156"/>
      <c r="G19" s="156"/>
      <c r="H19" s="162"/>
      <c r="I19" s="162"/>
    </row>
    <row r="20" spans="1:9" x14ac:dyDescent="0.25">
      <c r="A20" s="157" t="s">
        <v>897</v>
      </c>
      <c r="B20" s="126">
        <v>0</v>
      </c>
      <c r="C20" s="156" t="s">
        <v>8</v>
      </c>
      <c r="D20" s="156">
        <v>1</v>
      </c>
      <c r="E20" s="156" t="s">
        <v>52</v>
      </c>
      <c r="F20" s="156"/>
      <c r="G20" s="156"/>
      <c r="H20" s="162"/>
      <c r="I20" s="162"/>
    </row>
    <row r="21" spans="1:9" x14ac:dyDescent="0.25">
      <c r="A21" s="157" t="s">
        <v>898</v>
      </c>
      <c r="B21" s="126">
        <v>0</v>
      </c>
      <c r="C21" s="156" t="s">
        <v>8</v>
      </c>
      <c r="D21" s="156">
        <v>15</v>
      </c>
      <c r="E21" s="156" t="s">
        <v>52</v>
      </c>
      <c r="F21" s="156"/>
      <c r="G21" s="156"/>
      <c r="H21" s="162"/>
      <c r="I21" s="162"/>
    </row>
    <row r="22" spans="1:9" x14ac:dyDescent="0.25">
      <c r="A22" s="157" t="s">
        <v>899</v>
      </c>
      <c r="B22" s="126">
        <v>0</v>
      </c>
      <c r="C22" s="156" t="s">
        <v>6</v>
      </c>
      <c r="D22" s="156">
        <v>7</v>
      </c>
      <c r="E22" s="156" t="s">
        <v>46</v>
      </c>
      <c r="F22" s="156"/>
      <c r="G22" s="156"/>
      <c r="H22" s="162"/>
      <c r="I22" s="162"/>
    </row>
    <row r="23" spans="1:9" x14ac:dyDescent="0.25">
      <c r="A23" s="157" t="s">
        <v>66</v>
      </c>
      <c r="B23" s="126">
        <v>0</v>
      </c>
      <c r="C23" s="156" t="s">
        <v>22</v>
      </c>
      <c r="D23" s="156">
        <v>14</v>
      </c>
      <c r="E23" s="156" t="s">
        <v>52</v>
      </c>
      <c r="F23" s="156"/>
      <c r="G23" s="156"/>
      <c r="H23" s="162"/>
      <c r="I23" s="162"/>
    </row>
    <row r="24" spans="1:9" x14ac:dyDescent="0.25">
      <c r="A24" s="157" t="s">
        <v>103</v>
      </c>
      <c r="B24" s="126">
        <v>1</v>
      </c>
      <c r="C24" s="156" t="s">
        <v>47</v>
      </c>
      <c r="D24" s="156">
        <v>2</v>
      </c>
      <c r="E24" s="156" t="s">
        <v>112</v>
      </c>
      <c r="F24" s="156"/>
      <c r="G24" s="156"/>
      <c r="H24" s="162"/>
      <c r="I24" s="162"/>
    </row>
    <row r="25" spans="1:9" x14ac:dyDescent="0.25">
      <c r="A25" s="157" t="s">
        <v>130</v>
      </c>
      <c r="B25" s="126">
        <v>1</v>
      </c>
      <c r="C25" s="156" t="s">
        <v>7</v>
      </c>
      <c r="D25" s="156">
        <v>3</v>
      </c>
      <c r="E25" s="156" t="s">
        <v>52</v>
      </c>
      <c r="F25" s="156"/>
      <c r="G25" s="156"/>
      <c r="H25" s="162"/>
      <c r="I25" s="162"/>
    </row>
    <row r="26" spans="1:9" x14ac:dyDescent="0.25">
      <c r="A26" s="157" t="s">
        <v>144</v>
      </c>
      <c r="B26" s="126">
        <v>1</v>
      </c>
      <c r="C26" s="156" t="s">
        <v>7</v>
      </c>
      <c r="D26" s="156">
        <v>6</v>
      </c>
      <c r="E26" s="156" t="s">
        <v>52</v>
      </c>
      <c r="F26" s="156"/>
      <c r="G26" s="156"/>
      <c r="H26" s="162"/>
      <c r="I26" s="162"/>
    </row>
    <row r="27" spans="1:9" x14ac:dyDescent="0.25">
      <c r="A27" s="157" t="s">
        <v>900</v>
      </c>
      <c r="B27" s="126">
        <v>1</v>
      </c>
      <c r="C27" s="156" t="s">
        <v>7</v>
      </c>
      <c r="D27" s="156">
        <v>2</v>
      </c>
      <c r="E27" s="156" t="s">
        <v>52</v>
      </c>
      <c r="F27" s="156"/>
      <c r="G27" s="156"/>
      <c r="H27" s="162"/>
      <c r="I27" s="162"/>
    </row>
    <row r="28" spans="1:9" x14ac:dyDescent="0.25">
      <c r="A28" s="157" t="s">
        <v>151</v>
      </c>
      <c r="B28" s="126">
        <v>1</v>
      </c>
      <c r="C28" s="156" t="s">
        <v>7</v>
      </c>
      <c r="D28" s="156">
        <v>10</v>
      </c>
      <c r="E28" s="156" t="s">
        <v>52</v>
      </c>
      <c r="F28" s="156"/>
      <c r="G28" s="156"/>
      <c r="H28" s="162"/>
      <c r="I28" s="162"/>
    </row>
    <row r="29" spans="1:9" x14ac:dyDescent="0.25">
      <c r="A29" s="157" t="s">
        <v>146</v>
      </c>
      <c r="B29" s="126">
        <v>1</v>
      </c>
      <c r="C29" s="156" t="s">
        <v>7</v>
      </c>
      <c r="D29" s="156">
        <v>2</v>
      </c>
      <c r="E29" s="156" t="s">
        <v>52</v>
      </c>
      <c r="F29" s="156"/>
      <c r="G29" s="156"/>
      <c r="H29" s="162"/>
      <c r="I29" s="162"/>
    </row>
    <row r="30" spans="1:9" x14ac:dyDescent="0.25">
      <c r="A30" s="157" t="s">
        <v>450</v>
      </c>
      <c r="B30" s="126">
        <v>1</v>
      </c>
      <c r="C30" s="156" t="s">
        <v>7</v>
      </c>
      <c r="D30" s="156">
        <v>2</v>
      </c>
      <c r="E30" s="156" t="s">
        <v>52</v>
      </c>
      <c r="F30" s="156"/>
      <c r="G30" s="156"/>
      <c r="H30" s="162"/>
      <c r="I30" s="162"/>
    </row>
    <row r="31" spans="1:9" x14ac:dyDescent="0.25">
      <c r="A31" s="157" t="s">
        <v>451</v>
      </c>
      <c r="B31" s="126">
        <v>1</v>
      </c>
      <c r="C31" s="156" t="s">
        <v>7</v>
      </c>
      <c r="D31" s="156">
        <v>2</v>
      </c>
      <c r="E31" s="156" t="s">
        <v>52</v>
      </c>
      <c r="F31" s="156"/>
      <c r="G31" s="156"/>
      <c r="H31" s="162"/>
      <c r="I31" s="162"/>
    </row>
    <row r="32" spans="1:9" x14ac:dyDescent="0.25">
      <c r="A32" s="157" t="s">
        <v>265</v>
      </c>
      <c r="B32" s="126">
        <v>1</v>
      </c>
      <c r="C32" s="156" t="s">
        <v>7</v>
      </c>
      <c r="D32" s="156">
        <v>4</v>
      </c>
      <c r="E32" s="156" t="s">
        <v>52</v>
      </c>
      <c r="F32" s="156"/>
      <c r="G32" s="156"/>
      <c r="H32" s="162"/>
      <c r="I32" s="162"/>
    </row>
    <row r="33" spans="1:9" x14ac:dyDescent="0.25">
      <c r="A33" s="157" t="s">
        <v>286</v>
      </c>
      <c r="B33" s="126">
        <v>1</v>
      </c>
      <c r="C33" s="156" t="s">
        <v>8</v>
      </c>
      <c r="D33" s="156">
        <v>1</v>
      </c>
      <c r="E33" s="156" t="s">
        <v>52</v>
      </c>
      <c r="F33" s="156"/>
      <c r="G33" s="156"/>
      <c r="H33" s="162"/>
      <c r="I33" s="162"/>
    </row>
    <row r="34" spans="1:9" x14ac:dyDescent="0.25">
      <c r="A34" s="157" t="s">
        <v>66</v>
      </c>
      <c r="B34" s="126">
        <v>1</v>
      </c>
      <c r="C34" s="156" t="s">
        <v>8</v>
      </c>
      <c r="D34" s="156">
        <v>12</v>
      </c>
      <c r="E34" s="156" t="s">
        <v>52</v>
      </c>
      <c r="F34" s="156"/>
      <c r="G34" s="156"/>
      <c r="H34" s="162"/>
      <c r="I34" s="162"/>
    </row>
    <row r="35" spans="1:9" x14ac:dyDescent="0.25">
      <c r="A35" s="157" t="s">
        <v>149</v>
      </c>
      <c r="B35" s="126">
        <v>1</v>
      </c>
      <c r="C35" s="156" t="s">
        <v>8</v>
      </c>
      <c r="D35" s="156">
        <v>1</v>
      </c>
      <c r="E35" s="156" t="s">
        <v>52</v>
      </c>
      <c r="F35" s="156"/>
      <c r="G35" s="156"/>
      <c r="H35" s="162"/>
      <c r="I35" s="162"/>
    </row>
    <row r="36" spans="1:9" x14ac:dyDescent="0.25">
      <c r="A36" s="157" t="s">
        <v>272</v>
      </c>
      <c r="B36" s="126">
        <v>1</v>
      </c>
      <c r="C36" s="156" t="s">
        <v>8</v>
      </c>
      <c r="D36" s="156">
        <v>2</v>
      </c>
      <c r="E36" s="156" t="s">
        <v>52</v>
      </c>
      <c r="F36" s="156"/>
      <c r="G36" s="156"/>
      <c r="H36" s="162"/>
      <c r="I36" s="162"/>
    </row>
    <row r="37" spans="1:9" x14ac:dyDescent="0.25">
      <c r="A37" s="157" t="s">
        <v>275</v>
      </c>
      <c r="B37" s="126">
        <v>1</v>
      </c>
      <c r="C37" s="156" t="s">
        <v>22</v>
      </c>
      <c r="D37" s="156">
        <v>1</v>
      </c>
      <c r="E37" s="156" t="s">
        <v>52</v>
      </c>
      <c r="F37" s="156"/>
      <c r="G37" s="156"/>
      <c r="H37" s="162"/>
      <c r="I37" s="162"/>
    </row>
    <row r="38" spans="1:9" x14ac:dyDescent="0.25">
      <c r="A38" s="157" t="s">
        <v>103</v>
      </c>
      <c r="B38" s="126">
        <v>2</v>
      </c>
      <c r="C38" s="156" t="s">
        <v>47</v>
      </c>
      <c r="D38" s="156">
        <v>2</v>
      </c>
      <c r="E38" s="156" t="s">
        <v>112</v>
      </c>
      <c r="F38" s="156"/>
      <c r="G38" s="156"/>
      <c r="H38" s="162"/>
      <c r="I38" s="162"/>
    </row>
    <row r="39" spans="1:9" x14ac:dyDescent="0.25">
      <c r="A39" s="157" t="s">
        <v>165</v>
      </c>
      <c r="B39" s="126">
        <v>2</v>
      </c>
      <c r="C39" s="156" t="s">
        <v>250</v>
      </c>
      <c r="D39" s="156">
        <v>5</v>
      </c>
      <c r="E39" s="156" t="s">
        <v>32</v>
      </c>
      <c r="F39" s="156"/>
      <c r="G39" s="156"/>
      <c r="H39" s="162"/>
      <c r="I39" s="162"/>
    </row>
    <row r="40" spans="1:9" x14ac:dyDescent="0.25">
      <c r="A40" s="157" t="s">
        <v>500</v>
      </c>
      <c r="B40" s="126">
        <v>2</v>
      </c>
      <c r="C40" s="156" t="s">
        <v>250</v>
      </c>
      <c r="D40" s="156">
        <v>7</v>
      </c>
      <c r="E40" s="156" t="s">
        <v>32</v>
      </c>
      <c r="F40" s="156"/>
      <c r="G40" s="156"/>
      <c r="H40" s="162"/>
      <c r="I40" s="162"/>
    </row>
    <row r="41" spans="1:9" x14ac:dyDescent="0.25">
      <c r="A41" s="157" t="s">
        <v>161</v>
      </c>
      <c r="B41" s="126">
        <v>2</v>
      </c>
      <c r="C41" s="156" t="s">
        <v>250</v>
      </c>
      <c r="D41" s="156">
        <v>7</v>
      </c>
      <c r="E41" s="156" t="s">
        <v>32</v>
      </c>
      <c r="F41" s="156"/>
      <c r="G41" s="156"/>
      <c r="H41" s="162"/>
      <c r="I41" s="162"/>
    </row>
    <row r="42" spans="1:9" x14ac:dyDescent="0.25">
      <c r="A42" s="157" t="s">
        <v>180</v>
      </c>
      <c r="B42" s="126">
        <v>2</v>
      </c>
      <c r="C42" s="156" t="s">
        <v>250</v>
      </c>
      <c r="D42" s="156">
        <v>9</v>
      </c>
      <c r="E42" s="156" t="s">
        <v>32</v>
      </c>
      <c r="F42" s="156"/>
      <c r="G42" s="156"/>
      <c r="H42" s="162"/>
      <c r="I42" s="162"/>
    </row>
    <row r="43" spans="1:9" x14ac:dyDescent="0.25">
      <c r="A43" s="157" t="s">
        <v>292</v>
      </c>
      <c r="B43" s="126">
        <v>2</v>
      </c>
      <c r="C43" s="156" t="s">
        <v>7</v>
      </c>
      <c r="D43" s="156">
        <v>4</v>
      </c>
      <c r="E43" s="156" t="s">
        <v>52</v>
      </c>
      <c r="F43" s="156"/>
      <c r="G43" s="156"/>
      <c r="H43" s="162"/>
      <c r="I43" s="162"/>
    </row>
    <row r="44" spans="1:9" x14ac:dyDescent="0.25">
      <c r="A44" s="157" t="s">
        <v>166</v>
      </c>
      <c r="B44" s="126">
        <v>2</v>
      </c>
      <c r="C44" s="156" t="s">
        <v>7</v>
      </c>
      <c r="D44" s="156">
        <v>4</v>
      </c>
      <c r="E44" s="156" t="s">
        <v>52</v>
      </c>
      <c r="F44" s="156"/>
      <c r="G44" s="156"/>
      <c r="H44" s="162"/>
      <c r="I44" s="162"/>
    </row>
    <row r="45" spans="1:9" x14ac:dyDescent="0.25">
      <c r="A45" s="157" t="s">
        <v>341</v>
      </c>
      <c r="B45" s="126">
        <v>2</v>
      </c>
      <c r="C45" s="156" t="s">
        <v>7</v>
      </c>
      <c r="D45" s="156">
        <v>4</v>
      </c>
      <c r="E45" s="156" t="s">
        <v>52</v>
      </c>
      <c r="F45" s="156"/>
      <c r="G45" s="156"/>
      <c r="H45" s="162"/>
      <c r="I45" s="162"/>
    </row>
    <row r="46" spans="1:9" x14ac:dyDescent="0.25">
      <c r="A46" s="157" t="s">
        <v>499</v>
      </c>
      <c r="B46" s="126">
        <v>2</v>
      </c>
      <c r="C46" s="156" t="s">
        <v>7</v>
      </c>
      <c r="D46" s="156">
        <v>4</v>
      </c>
      <c r="E46" s="156" t="s">
        <v>52</v>
      </c>
      <c r="F46" s="156"/>
      <c r="G46" s="156"/>
      <c r="H46" s="162"/>
      <c r="I46" s="162"/>
    </row>
    <row r="47" spans="1:9" x14ac:dyDescent="0.25">
      <c r="A47" s="157" t="s">
        <v>181</v>
      </c>
      <c r="B47" s="126">
        <v>2</v>
      </c>
      <c r="C47" s="156" t="s">
        <v>7</v>
      </c>
      <c r="D47" s="156">
        <v>3</v>
      </c>
      <c r="E47" s="156" t="s">
        <v>52</v>
      </c>
      <c r="F47" s="156"/>
      <c r="G47" s="156"/>
      <c r="H47" s="162"/>
      <c r="I47" s="162"/>
    </row>
    <row r="48" spans="1:9" x14ac:dyDescent="0.25">
      <c r="A48" s="157" t="s">
        <v>66</v>
      </c>
      <c r="B48" s="126">
        <v>2</v>
      </c>
      <c r="C48" s="156" t="s">
        <v>8</v>
      </c>
      <c r="D48" s="156">
        <v>12</v>
      </c>
      <c r="E48" s="156" t="s">
        <v>52</v>
      </c>
      <c r="F48" s="156"/>
      <c r="G48" s="156"/>
      <c r="H48" s="162"/>
      <c r="I48" s="162"/>
    </row>
    <row r="49" spans="1:9" x14ac:dyDescent="0.25">
      <c r="A49" s="157" t="s">
        <v>162</v>
      </c>
      <c r="B49" s="126">
        <v>2</v>
      </c>
      <c r="C49" s="156" t="s">
        <v>8</v>
      </c>
      <c r="D49" s="156">
        <v>1</v>
      </c>
      <c r="E49" s="156" t="s">
        <v>52</v>
      </c>
      <c r="F49" s="156"/>
      <c r="G49" s="156"/>
      <c r="H49" s="162"/>
      <c r="I49" s="162"/>
    </row>
    <row r="50" spans="1:9" x14ac:dyDescent="0.25">
      <c r="A50" s="157" t="s">
        <v>272</v>
      </c>
      <c r="B50" s="126">
        <v>2</v>
      </c>
      <c r="C50" s="156" t="s">
        <v>8</v>
      </c>
      <c r="D50" s="156">
        <v>2</v>
      </c>
      <c r="E50" s="156" t="s">
        <v>52</v>
      </c>
      <c r="F50" s="156"/>
      <c r="G50" s="156"/>
      <c r="H50" s="162"/>
      <c r="I50" s="162"/>
    </row>
    <row r="51" spans="1:9" x14ac:dyDescent="0.25">
      <c r="A51" s="1"/>
      <c r="B51" s="1"/>
      <c r="C51" s="1"/>
      <c r="D51" s="1"/>
      <c r="E51" s="190" t="s">
        <v>118</v>
      </c>
      <c r="F51" s="191"/>
      <c r="G51" s="147">
        <f>SUM(G3:G50)</f>
        <v>0</v>
      </c>
      <c r="H51" s="148"/>
      <c r="I51" s="147">
        <f>SUM(I3:I50)</f>
        <v>0</v>
      </c>
    </row>
    <row r="52" spans="1:9" x14ac:dyDescent="0.25">
      <c r="A52" s="1"/>
      <c r="B52" s="1"/>
      <c r="C52" s="1"/>
      <c r="D52" s="1"/>
      <c r="E52" s="185" t="s">
        <v>119</v>
      </c>
      <c r="F52" s="186"/>
      <c r="G52" s="128"/>
      <c r="H52" s="128"/>
      <c r="I52" s="128"/>
    </row>
  </sheetData>
  <mergeCells count="5">
    <mergeCell ref="E51:F51"/>
    <mergeCell ref="E52:F52"/>
    <mergeCell ref="A1:B1"/>
    <mergeCell ref="C1:D1"/>
    <mergeCell ref="F1:I1"/>
  </mergeCells>
  <conditionalFormatting sqref="C44:C47 C49 E2:E50 C36:C42 D36:D48 C3:D34 A2:D2">
    <cfRule type="cellIs" dxfId="2856" priority="88" operator="equal">
      <formula>#N/A</formula>
    </cfRule>
    <cfRule type="cellIs" dxfId="2855" priority="89" operator="equal">
      <formula>#REF!</formula>
    </cfRule>
  </conditionalFormatting>
  <conditionalFormatting sqref="A23:A34 B28:B34 A36:B50 D45 C35:D35 C46:D46">
    <cfRule type="cellIs" dxfId="2854" priority="86" operator="equal">
      <formula>#N/A</formula>
    </cfRule>
    <cfRule type="cellIs" dxfId="2853" priority="87" operator="equal">
      <formula>#REF!</formula>
    </cfRule>
  </conditionalFormatting>
  <conditionalFormatting sqref="A3:B24 B25:B34 B36:B50">
    <cfRule type="cellIs" dxfId="2852" priority="84" operator="equal">
      <formula>#N/A</formula>
    </cfRule>
    <cfRule type="cellIs" dxfId="2851" priority="85" operator="equal">
      <formula>#REF!</formula>
    </cfRule>
  </conditionalFormatting>
  <conditionalFormatting sqref="D49">
    <cfRule type="cellIs" dxfId="2850" priority="82" operator="equal">
      <formula>#N/A</formula>
    </cfRule>
    <cfRule type="cellIs" dxfId="2849" priority="83" operator="equal">
      <formula>#REF!</formula>
    </cfRule>
  </conditionalFormatting>
  <conditionalFormatting sqref="D50">
    <cfRule type="cellIs" dxfId="2848" priority="80" operator="equal">
      <formula>#N/A</formula>
    </cfRule>
    <cfRule type="cellIs" dxfId="2847" priority="81" operator="equal">
      <formula>#REF!</formula>
    </cfRule>
  </conditionalFormatting>
  <conditionalFormatting sqref="C45">
    <cfRule type="cellIs" dxfId="2846" priority="78" operator="equal">
      <formula>#N/A</formula>
    </cfRule>
    <cfRule type="cellIs" dxfId="2845" priority="79" operator="equal">
      <formula>#REF!</formula>
    </cfRule>
  </conditionalFormatting>
  <conditionalFormatting sqref="C45:D45">
    <cfRule type="cellIs" dxfId="2844" priority="75" operator="equal">
      <formula>#N/A</formula>
    </cfRule>
    <cfRule type="cellIs" dxfId="2843" priority="76" operator="equal">
      <formula>#REF!</formula>
    </cfRule>
  </conditionalFormatting>
  <conditionalFormatting sqref="C46">
    <cfRule type="cellIs" dxfId="2842" priority="71" operator="equal">
      <formula>#N/A</formula>
    </cfRule>
    <cfRule type="cellIs" dxfId="2841" priority="72" operator="equal">
      <formula>#REF!</formula>
    </cfRule>
  </conditionalFormatting>
  <conditionalFormatting sqref="C49">
    <cfRule type="cellIs" dxfId="2840" priority="69" operator="equal">
      <formula>#N/A</formula>
    </cfRule>
    <cfRule type="cellIs" dxfId="2839" priority="70" operator="equal">
      <formula>#REF!</formula>
    </cfRule>
  </conditionalFormatting>
  <conditionalFormatting sqref="C49">
    <cfRule type="cellIs" dxfId="2838" priority="67" operator="equal">
      <formula>#N/A</formula>
    </cfRule>
    <cfRule type="cellIs" dxfId="2837" priority="68" operator="equal">
      <formula>#REF!</formula>
    </cfRule>
  </conditionalFormatting>
  <conditionalFormatting sqref="A35:B35">
    <cfRule type="cellIs" dxfId="2836" priority="63" operator="equal">
      <formula>#N/A</formula>
    </cfRule>
    <cfRule type="cellIs" dxfId="2835" priority="64" operator="equal">
      <formula>#REF!</formula>
    </cfRule>
  </conditionalFormatting>
  <conditionalFormatting sqref="B35">
    <cfRule type="cellIs" dxfId="2834" priority="61" operator="equal">
      <formula>#N/A</formula>
    </cfRule>
    <cfRule type="cellIs" dxfId="2833" priority="62" operator="equal">
      <formula>#REF!</formula>
    </cfRule>
  </conditionalFormatting>
  <conditionalFormatting sqref="C43">
    <cfRule type="cellIs" dxfId="2832" priority="59" operator="equal">
      <formula>#N/A</formula>
    </cfRule>
    <cfRule type="cellIs" dxfId="2831" priority="60" operator="equal">
      <formula>#REF!</formula>
    </cfRule>
  </conditionalFormatting>
  <conditionalFormatting sqref="C46">
    <cfRule type="cellIs" dxfId="2830" priority="56" operator="equal">
      <formula>#N/A</formula>
    </cfRule>
    <cfRule type="cellIs" dxfId="2829" priority="57" operator="equal">
      <formula>#REF!</formula>
    </cfRule>
  </conditionalFormatting>
  <conditionalFormatting sqref="C46">
    <cfRule type="cellIs" dxfId="2828" priority="54" operator="equal">
      <formula>#N/A</formula>
    </cfRule>
    <cfRule type="cellIs" dxfId="2827" priority="55" operator="equal">
      <formula>#REF!</formula>
    </cfRule>
  </conditionalFormatting>
  <conditionalFormatting sqref="C48">
    <cfRule type="cellIs" dxfId="2826" priority="52" operator="equal">
      <formula>#N/A</formula>
    </cfRule>
    <cfRule type="cellIs" dxfId="2825" priority="53" operator="equal">
      <formula>#REF!</formula>
    </cfRule>
  </conditionalFormatting>
  <conditionalFormatting sqref="C49">
    <cfRule type="cellIs" dxfId="2824" priority="49" operator="equal">
      <formula>#N/A</formula>
    </cfRule>
    <cfRule type="cellIs" dxfId="2823" priority="50" operator="equal">
      <formula>#REF!</formula>
    </cfRule>
  </conditionalFormatting>
  <conditionalFormatting sqref="C49">
    <cfRule type="cellIs" dxfId="2822" priority="47" operator="equal">
      <formula>#N/A</formula>
    </cfRule>
    <cfRule type="cellIs" dxfId="2821" priority="48" operator="equal">
      <formula>#REF!</formula>
    </cfRule>
  </conditionalFormatting>
  <conditionalFormatting sqref="C49">
    <cfRule type="cellIs" dxfId="2820" priority="45" operator="equal">
      <formula>#N/A</formula>
    </cfRule>
    <cfRule type="cellIs" dxfId="2819" priority="46" operator="equal">
      <formula>#REF!</formula>
    </cfRule>
  </conditionalFormatting>
  <conditionalFormatting sqref="C49">
    <cfRule type="cellIs" dxfId="2818" priority="43" operator="equal">
      <formula>#N/A</formula>
    </cfRule>
    <cfRule type="cellIs" dxfId="2817" priority="44" operator="equal">
      <formula>#REF!</formula>
    </cfRule>
  </conditionalFormatting>
  <conditionalFormatting sqref="C50">
    <cfRule type="cellIs" dxfId="2816" priority="41" operator="equal">
      <formula>#N/A</formula>
    </cfRule>
    <cfRule type="cellIs" dxfId="2815" priority="42" operator="equal">
      <formula>#REF!</formula>
    </cfRule>
  </conditionalFormatting>
  <conditionalFormatting sqref="A3:E50">
    <cfRule type="expression" dxfId="2814" priority="2714">
      <formula>#REF!="Yes"</formula>
    </cfRule>
  </conditionalFormatting>
  <conditionalFormatting sqref="F2 H2">
    <cfRule type="cellIs" dxfId="2813" priority="16" operator="equal">
      <formula>#N/A</formula>
    </cfRule>
    <cfRule type="cellIs" dxfId="2812" priority="17" operator="equal">
      <formula>#REF!</formula>
    </cfRule>
  </conditionalFormatting>
  <conditionalFormatting sqref="F3:I50">
    <cfRule type="cellIs" dxfId="2811" priority="14" operator="equal">
      <formula>#N/A</formula>
    </cfRule>
    <cfRule type="cellIs" dxfId="2810" priority="15" operator="equal">
      <formula>#REF!</formula>
    </cfRule>
  </conditionalFormatting>
  <conditionalFormatting sqref="F3:I50">
    <cfRule type="expression" dxfId="2809" priority="18">
      <formula>#REF!="Yes"</formula>
    </cfRule>
  </conditionalFormatting>
  <conditionalFormatting sqref="G2">
    <cfRule type="cellIs" dxfId="2808" priority="12" operator="equal">
      <formula>#N/A</formula>
    </cfRule>
    <cfRule type="cellIs" dxfId="2807" priority="13" operator="equal">
      <formula>#REF!</formula>
    </cfRule>
  </conditionalFormatting>
  <conditionalFormatting sqref="I2">
    <cfRule type="cellIs" dxfId="2806" priority="10" operator="equal">
      <formula>#N/A</formula>
    </cfRule>
    <cfRule type="cellIs" dxfId="2805" priority="11" operator="equal">
      <formula>#REF!</formula>
    </cfRule>
  </conditionalFormatting>
  <conditionalFormatting sqref="G51:I52">
    <cfRule type="cellIs" dxfId="2804" priority="4" operator="equal">
      <formula>#N/A</formula>
    </cfRule>
    <cfRule type="cellIs" dxfId="2803" priority="5" operator="equal">
      <formula>#REF!</formula>
    </cfRule>
  </conditionalFormatting>
  <conditionalFormatting sqref="G51:I52">
    <cfRule type="expression" dxfId="2802" priority="6">
      <formula>#REF!="Yes"</formula>
    </cfRule>
  </conditionalFormatting>
  <conditionalFormatting sqref="E51:E52">
    <cfRule type="expression" dxfId="2801" priority="3">
      <formula>$G51="Yes"</formula>
    </cfRule>
  </conditionalFormatting>
  <conditionalFormatting sqref="E51:E52">
    <cfRule type="cellIs" dxfId="2800" priority="1" operator="equal">
      <formula>#N/A</formula>
    </cfRule>
    <cfRule type="cellIs" dxfId="2799"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'[24]Named Ranges'!#REF!</xm:f>
          </x14:formula1>
          <xm:sqref>C3:C50 E3:E50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14"/>
  <sheetViews>
    <sheetView showGridLines="0" zoomScale="90" zoomScaleNormal="90" workbookViewId="0">
      <selection sqref="A1:C1"/>
    </sheetView>
  </sheetViews>
  <sheetFormatPr defaultRowHeight="15" x14ac:dyDescent="0.25"/>
  <cols>
    <col min="1" max="1" width="7.5703125" customWidth="1"/>
    <col min="2" max="2" width="22.5703125" customWidth="1"/>
    <col min="4" max="4" width="26.5703125" customWidth="1"/>
    <col min="6" max="6" width="48.42578125" bestFit="1" customWidth="1"/>
    <col min="7" max="10" width="15.7109375" style="152" customWidth="1"/>
  </cols>
  <sheetData>
    <row r="1" spans="1:10" ht="28.5" x14ac:dyDescent="0.25">
      <c r="A1" s="197" t="s">
        <v>27</v>
      </c>
      <c r="B1" s="197"/>
      <c r="C1" s="197"/>
      <c r="D1" s="193" t="s">
        <v>30</v>
      </c>
      <c r="E1" s="193"/>
      <c r="F1" s="123" t="s">
        <v>31</v>
      </c>
      <c r="G1" s="193" t="s">
        <v>117</v>
      </c>
      <c r="H1" s="194"/>
      <c r="I1" s="194"/>
      <c r="J1" s="194"/>
    </row>
    <row r="2" spans="1:10" ht="60" x14ac:dyDescent="0.25">
      <c r="A2" s="154" t="s">
        <v>227</v>
      </c>
      <c r="B2" s="154" t="s">
        <v>13</v>
      </c>
      <c r="C2" s="124" t="s">
        <v>17</v>
      </c>
      <c r="D2" s="155" t="s">
        <v>26</v>
      </c>
      <c r="E2" s="155" t="s">
        <v>10</v>
      </c>
      <c r="F2" s="155" t="s">
        <v>28</v>
      </c>
      <c r="G2" s="155" t="s">
        <v>1647</v>
      </c>
      <c r="H2" s="155" t="s">
        <v>1651</v>
      </c>
      <c r="I2" s="125" t="s">
        <v>1648</v>
      </c>
      <c r="J2" s="125" t="s">
        <v>1650</v>
      </c>
    </row>
    <row r="3" spans="1:10" x14ac:dyDescent="0.25">
      <c r="A3" s="157"/>
      <c r="B3" s="157" t="s">
        <v>901</v>
      </c>
      <c r="C3" s="126">
        <v>0</v>
      </c>
      <c r="D3" s="156" t="s">
        <v>47</v>
      </c>
      <c r="E3" s="156">
        <v>3</v>
      </c>
      <c r="F3" s="156" t="s">
        <v>112</v>
      </c>
      <c r="G3" s="156"/>
      <c r="H3" s="156"/>
      <c r="I3" s="162"/>
      <c r="J3" s="162"/>
    </row>
    <row r="4" spans="1:10" x14ac:dyDescent="0.25">
      <c r="A4" s="157"/>
      <c r="B4" s="157" t="s">
        <v>901</v>
      </c>
      <c r="C4" s="126">
        <v>0</v>
      </c>
      <c r="D4" s="156" t="s">
        <v>6</v>
      </c>
      <c r="E4" s="156">
        <v>6</v>
      </c>
      <c r="F4" s="156" t="s">
        <v>46</v>
      </c>
      <c r="G4" s="156"/>
      <c r="H4" s="156"/>
      <c r="I4" s="162"/>
      <c r="J4" s="162"/>
    </row>
    <row r="5" spans="1:10" x14ac:dyDescent="0.25">
      <c r="A5" s="157"/>
      <c r="B5" s="157" t="s">
        <v>103</v>
      </c>
      <c r="C5" s="126">
        <v>0</v>
      </c>
      <c r="D5" s="156" t="s">
        <v>6</v>
      </c>
      <c r="E5" s="156">
        <v>1</v>
      </c>
      <c r="F5" s="156" t="s">
        <v>46</v>
      </c>
      <c r="G5" s="156"/>
      <c r="H5" s="156"/>
      <c r="I5" s="162"/>
      <c r="J5" s="162"/>
    </row>
    <row r="6" spans="1:10" x14ac:dyDescent="0.25">
      <c r="A6" s="157"/>
      <c r="B6" s="157" t="s">
        <v>902</v>
      </c>
      <c r="C6" s="126">
        <v>0</v>
      </c>
      <c r="D6" s="156" t="s">
        <v>6</v>
      </c>
      <c r="E6" s="156">
        <v>5</v>
      </c>
      <c r="F6" s="156" t="s">
        <v>46</v>
      </c>
      <c r="G6" s="156"/>
      <c r="H6" s="156"/>
      <c r="I6" s="162"/>
      <c r="J6" s="162"/>
    </row>
    <row r="7" spans="1:10" x14ac:dyDescent="0.25">
      <c r="A7" s="157"/>
      <c r="B7" s="157" t="s">
        <v>903</v>
      </c>
      <c r="C7" s="126">
        <v>0</v>
      </c>
      <c r="D7" s="156" t="s">
        <v>6</v>
      </c>
      <c r="E7" s="156">
        <v>18</v>
      </c>
      <c r="F7" s="156" t="s">
        <v>46</v>
      </c>
      <c r="G7" s="156"/>
      <c r="H7" s="156"/>
      <c r="I7" s="162"/>
      <c r="J7" s="162"/>
    </row>
    <row r="8" spans="1:10" x14ac:dyDescent="0.25">
      <c r="A8" s="157"/>
      <c r="B8" s="157" t="s">
        <v>107</v>
      </c>
      <c r="C8" s="126">
        <v>1</v>
      </c>
      <c r="D8" s="156" t="s">
        <v>47</v>
      </c>
      <c r="E8" s="156">
        <v>1</v>
      </c>
      <c r="F8" s="156" t="s">
        <v>112</v>
      </c>
      <c r="G8" s="156"/>
      <c r="H8" s="156"/>
      <c r="I8" s="162"/>
      <c r="J8" s="162"/>
    </row>
    <row r="9" spans="1:10" x14ac:dyDescent="0.25">
      <c r="A9" s="157"/>
      <c r="B9" s="157" t="s">
        <v>904</v>
      </c>
      <c r="C9" s="126">
        <v>1</v>
      </c>
      <c r="D9" s="156" t="s">
        <v>47</v>
      </c>
      <c r="E9" s="156">
        <v>5</v>
      </c>
      <c r="F9" s="156" t="s">
        <v>112</v>
      </c>
      <c r="G9" s="156"/>
      <c r="H9" s="156"/>
      <c r="I9" s="162"/>
      <c r="J9" s="162"/>
    </row>
    <row r="10" spans="1:10" x14ac:dyDescent="0.25">
      <c r="A10" s="157"/>
      <c r="B10" s="157" t="s">
        <v>905</v>
      </c>
      <c r="C10" s="126">
        <v>1</v>
      </c>
      <c r="D10" s="156" t="s">
        <v>6</v>
      </c>
      <c r="E10" s="156">
        <v>4</v>
      </c>
      <c r="F10" s="156" t="s">
        <v>46</v>
      </c>
      <c r="G10" s="156"/>
      <c r="H10" s="156"/>
      <c r="I10" s="162"/>
      <c r="J10" s="162"/>
    </row>
    <row r="11" spans="1:10" x14ac:dyDescent="0.25">
      <c r="A11" s="157"/>
      <c r="B11" s="157" t="s">
        <v>107</v>
      </c>
      <c r="C11" s="126">
        <v>1</v>
      </c>
      <c r="D11" s="156" t="s">
        <v>6</v>
      </c>
      <c r="E11" s="156">
        <v>1</v>
      </c>
      <c r="F11" s="156" t="s">
        <v>46</v>
      </c>
      <c r="G11" s="156"/>
      <c r="H11" s="156"/>
      <c r="I11" s="162"/>
      <c r="J11" s="162"/>
    </row>
    <row r="12" spans="1:10" x14ac:dyDescent="0.25">
      <c r="A12" s="157"/>
      <c r="B12" s="157" t="s">
        <v>904</v>
      </c>
      <c r="C12" s="126">
        <v>1</v>
      </c>
      <c r="D12" s="156" t="s">
        <v>6</v>
      </c>
      <c r="E12" s="156">
        <v>3</v>
      </c>
      <c r="F12" s="156" t="s">
        <v>46</v>
      </c>
      <c r="G12" s="156"/>
      <c r="H12" s="156"/>
      <c r="I12" s="162"/>
      <c r="J12" s="162"/>
    </row>
    <row r="13" spans="1:10" x14ac:dyDescent="0.25">
      <c r="A13" s="1"/>
      <c r="B13" s="1"/>
      <c r="C13" s="1"/>
      <c r="D13" s="1"/>
      <c r="E13" s="1"/>
      <c r="F13" s="190" t="s">
        <v>118</v>
      </c>
      <c r="G13" s="191"/>
      <c r="H13" s="147">
        <f>SUM(H3:H12)</f>
        <v>0</v>
      </c>
      <c r="I13" s="148"/>
      <c r="J13" s="147">
        <f>SUM(J3:J12)</f>
        <v>0</v>
      </c>
    </row>
    <row r="14" spans="1:10" x14ac:dyDescent="0.25">
      <c r="A14" s="1"/>
      <c r="B14" s="1"/>
      <c r="C14" s="1"/>
      <c r="D14" s="1"/>
      <c r="E14" s="1"/>
      <c r="F14" s="185" t="s">
        <v>119</v>
      </c>
      <c r="G14" s="186"/>
      <c r="H14" s="128"/>
      <c r="I14" s="128"/>
      <c r="J14" s="128"/>
    </row>
  </sheetData>
  <mergeCells count="5">
    <mergeCell ref="F13:G13"/>
    <mergeCell ref="F14:G14"/>
    <mergeCell ref="D1:E1"/>
    <mergeCell ref="A1:C1"/>
    <mergeCell ref="G1:J1"/>
  </mergeCells>
  <conditionalFormatting sqref="B2:E2">
    <cfRule type="cellIs" dxfId="2798" priority="54" operator="equal">
      <formula>#N/A</formula>
    </cfRule>
    <cfRule type="cellIs" dxfId="2797" priority="55" operator="equal">
      <formula>#REF!</formula>
    </cfRule>
  </conditionalFormatting>
  <conditionalFormatting sqref="B3:C3">
    <cfRule type="cellIs" dxfId="2796" priority="52" operator="equal">
      <formula>#N/A</formula>
    </cfRule>
    <cfRule type="cellIs" dxfId="2795" priority="53" operator="equal">
      <formula>#REF!</formula>
    </cfRule>
  </conditionalFormatting>
  <conditionalFormatting sqref="D3:E12">
    <cfRule type="cellIs" dxfId="2794" priority="50" operator="equal">
      <formula>#N/A</formula>
    </cfRule>
    <cfRule type="cellIs" dxfId="2793" priority="51" operator="equal">
      <formula>#REF!</formula>
    </cfRule>
  </conditionalFormatting>
  <conditionalFormatting sqref="B4:C12">
    <cfRule type="cellIs" dxfId="2792" priority="46" operator="equal">
      <formula>#N/A</formula>
    </cfRule>
    <cfRule type="cellIs" dxfId="2791" priority="47" operator="equal">
      <formula>#REF!</formula>
    </cfRule>
  </conditionalFormatting>
  <conditionalFormatting sqref="A2">
    <cfRule type="cellIs" dxfId="2790" priority="44" operator="equal">
      <formula>#N/A</formula>
    </cfRule>
    <cfRule type="cellIs" dxfId="2789" priority="45" operator="equal">
      <formula>#REF!</formula>
    </cfRule>
  </conditionalFormatting>
  <conditionalFormatting sqref="A3">
    <cfRule type="cellIs" dxfId="2788" priority="42" operator="equal">
      <formula>#N/A</formula>
    </cfRule>
    <cfRule type="cellIs" dxfId="2787" priority="43" operator="equal">
      <formula>#REF!</formula>
    </cfRule>
  </conditionalFormatting>
  <conditionalFormatting sqref="A4:A12">
    <cfRule type="cellIs" dxfId="2786" priority="40" operator="equal">
      <formula>#N/A</formula>
    </cfRule>
    <cfRule type="cellIs" dxfId="2785" priority="41" operator="equal">
      <formula>#REF!</formula>
    </cfRule>
  </conditionalFormatting>
  <conditionalFormatting sqref="A3:E12">
    <cfRule type="expression" dxfId="2784" priority="2713">
      <formula>#REF!="Yes"</formula>
    </cfRule>
  </conditionalFormatting>
  <conditionalFormatting sqref="G2 I2">
    <cfRule type="cellIs" dxfId="2783" priority="16" operator="equal">
      <formula>#N/A</formula>
    </cfRule>
    <cfRule type="cellIs" dxfId="2782" priority="17" operator="equal">
      <formula>#REF!</formula>
    </cfRule>
  </conditionalFormatting>
  <conditionalFormatting sqref="G3:J12">
    <cfRule type="cellIs" dxfId="2781" priority="14" operator="equal">
      <formula>#N/A</formula>
    </cfRule>
    <cfRule type="cellIs" dxfId="2780" priority="15" operator="equal">
      <formula>#REF!</formula>
    </cfRule>
  </conditionalFormatting>
  <conditionalFormatting sqref="G3:J12">
    <cfRule type="expression" dxfId="2779" priority="18">
      <formula>#REF!="Yes"</formula>
    </cfRule>
  </conditionalFormatting>
  <conditionalFormatting sqref="H2">
    <cfRule type="cellIs" dxfId="2778" priority="12" operator="equal">
      <formula>#N/A</formula>
    </cfRule>
    <cfRule type="cellIs" dxfId="2777" priority="13" operator="equal">
      <formula>#REF!</formula>
    </cfRule>
  </conditionalFormatting>
  <conditionalFormatting sqref="J2">
    <cfRule type="cellIs" dxfId="2776" priority="10" operator="equal">
      <formula>#N/A</formula>
    </cfRule>
    <cfRule type="cellIs" dxfId="2775" priority="11" operator="equal">
      <formula>#REF!</formula>
    </cfRule>
  </conditionalFormatting>
  <conditionalFormatting sqref="H13:J14">
    <cfRule type="cellIs" dxfId="2774" priority="4" operator="equal">
      <formula>#N/A</formula>
    </cfRule>
    <cfRule type="cellIs" dxfId="2773" priority="5" operator="equal">
      <formula>#REF!</formula>
    </cfRule>
  </conditionalFormatting>
  <conditionalFormatting sqref="H13:J14">
    <cfRule type="expression" dxfId="2772" priority="6">
      <formula>#REF!="Yes"</formula>
    </cfRule>
  </conditionalFormatting>
  <conditionalFormatting sqref="F13:F14">
    <cfRule type="expression" dxfId="2771" priority="3">
      <formula>$G13="Yes"</formula>
    </cfRule>
  </conditionalFormatting>
  <conditionalFormatting sqref="F13:F14">
    <cfRule type="cellIs" dxfId="2770" priority="1" operator="equal">
      <formula>#N/A</formula>
    </cfRule>
    <cfRule type="cellIs" dxfId="2769"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'[25]Named Ranges'!#REF!</xm:f>
          </x14:formula1>
          <xm:sqref>D3:D12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55"/>
  <sheetViews>
    <sheetView showGridLines="0" zoomScale="90" zoomScaleNormal="90" workbookViewId="0">
      <selection sqref="A1:B1"/>
    </sheetView>
  </sheetViews>
  <sheetFormatPr defaultRowHeight="15" x14ac:dyDescent="0.25"/>
  <cols>
    <col min="1" max="1" width="26.28515625" bestFit="1" customWidth="1"/>
    <col min="2" max="2" width="15.5703125" customWidth="1"/>
    <col min="3" max="3" width="39" customWidth="1"/>
    <col min="5" max="5" width="49.2851562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c r="B3" s="126">
        <v>0</v>
      </c>
      <c r="C3" s="156" t="s">
        <v>906</v>
      </c>
      <c r="D3" s="156">
        <v>10</v>
      </c>
      <c r="E3" s="156" t="s">
        <v>907</v>
      </c>
      <c r="F3" s="156"/>
      <c r="G3" s="156"/>
      <c r="H3" s="162"/>
      <c r="I3" s="162"/>
    </row>
    <row r="4" spans="1:9" x14ac:dyDescent="0.25">
      <c r="A4" s="157"/>
      <c r="B4" s="126">
        <v>2</v>
      </c>
      <c r="C4" s="156" t="s">
        <v>908</v>
      </c>
      <c r="D4" s="156">
        <v>16</v>
      </c>
      <c r="E4" s="156" t="s">
        <v>239</v>
      </c>
      <c r="F4" s="156"/>
      <c r="G4" s="156"/>
      <c r="H4" s="162"/>
      <c r="I4" s="162"/>
    </row>
    <row r="5" spans="1:9" x14ac:dyDescent="0.25">
      <c r="A5" s="157"/>
      <c r="B5" s="126">
        <v>1</v>
      </c>
      <c r="C5" s="156" t="s">
        <v>908</v>
      </c>
      <c r="D5" s="156">
        <v>22</v>
      </c>
      <c r="E5" s="156" t="s">
        <v>239</v>
      </c>
      <c r="F5" s="156"/>
      <c r="G5" s="156"/>
      <c r="H5" s="162"/>
      <c r="I5" s="162"/>
    </row>
    <row r="6" spans="1:9" x14ac:dyDescent="0.25">
      <c r="A6" s="157"/>
      <c r="B6" s="126">
        <v>0</v>
      </c>
      <c r="C6" s="156" t="s">
        <v>909</v>
      </c>
      <c r="D6" s="156">
        <v>35</v>
      </c>
      <c r="E6" s="156" t="s">
        <v>46</v>
      </c>
      <c r="F6" s="156"/>
      <c r="G6" s="156"/>
      <c r="H6" s="162"/>
      <c r="I6" s="162"/>
    </row>
    <row r="7" spans="1:9" x14ac:dyDescent="0.25">
      <c r="A7" s="157"/>
      <c r="B7" s="126">
        <v>0</v>
      </c>
      <c r="C7" s="156" t="s">
        <v>910</v>
      </c>
      <c r="D7" s="156">
        <v>6</v>
      </c>
      <c r="E7" s="156" t="s">
        <v>239</v>
      </c>
      <c r="F7" s="156"/>
      <c r="G7" s="156"/>
      <c r="H7" s="162"/>
      <c r="I7" s="162"/>
    </row>
    <row r="8" spans="1:9" x14ac:dyDescent="0.25">
      <c r="A8" s="157"/>
      <c r="B8" s="126">
        <v>8</v>
      </c>
      <c r="C8" s="156" t="s">
        <v>7</v>
      </c>
      <c r="D8" s="156">
        <v>50</v>
      </c>
      <c r="E8" s="156" t="s">
        <v>52</v>
      </c>
      <c r="F8" s="156"/>
      <c r="G8" s="156"/>
      <c r="H8" s="162"/>
      <c r="I8" s="162"/>
    </row>
    <row r="9" spans="1:9" x14ac:dyDescent="0.25">
      <c r="A9" s="157"/>
      <c r="B9" s="126">
        <v>7</v>
      </c>
      <c r="C9" s="156" t="s">
        <v>7</v>
      </c>
      <c r="D9" s="156">
        <v>30</v>
      </c>
      <c r="E9" s="156" t="s">
        <v>52</v>
      </c>
      <c r="F9" s="156"/>
      <c r="G9" s="156"/>
      <c r="H9" s="162"/>
      <c r="I9" s="162"/>
    </row>
    <row r="10" spans="1:9" x14ac:dyDescent="0.25">
      <c r="A10" s="157"/>
      <c r="B10" s="126">
        <v>6</v>
      </c>
      <c r="C10" s="156" t="s">
        <v>7</v>
      </c>
      <c r="D10" s="156">
        <v>47</v>
      </c>
      <c r="E10" s="156" t="s">
        <v>52</v>
      </c>
      <c r="F10" s="156"/>
      <c r="G10" s="156"/>
      <c r="H10" s="162"/>
      <c r="I10" s="162"/>
    </row>
    <row r="11" spans="1:9" x14ac:dyDescent="0.25">
      <c r="A11" s="157"/>
      <c r="B11" s="126">
        <v>5</v>
      </c>
      <c r="C11" s="156" t="s">
        <v>7</v>
      </c>
      <c r="D11" s="156">
        <v>79</v>
      </c>
      <c r="E11" s="156" t="s">
        <v>52</v>
      </c>
      <c r="F11" s="156"/>
      <c r="G11" s="156"/>
      <c r="H11" s="162"/>
      <c r="I11" s="162"/>
    </row>
    <row r="12" spans="1:9" x14ac:dyDescent="0.25">
      <c r="A12" s="157"/>
      <c r="B12" s="126">
        <v>4</v>
      </c>
      <c r="C12" s="156" t="s">
        <v>7</v>
      </c>
      <c r="D12" s="156">
        <v>69</v>
      </c>
      <c r="E12" s="156" t="s">
        <v>52</v>
      </c>
      <c r="F12" s="156"/>
      <c r="G12" s="156"/>
      <c r="H12" s="162"/>
      <c r="I12" s="162"/>
    </row>
    <row r="13" spans="1:9" x14ac:dyDescent="0.25">
      <c r="A13" s="157"/>
      <c r="B13" s="126">
        <v>3</v>
      </c>
      <c r="C13" s="156" t="s">
        <v>7</v>
      </c>
      <c r="D13" s="156">
        <v>49</v>
      </c>
      <c r="E13" s="156" t="s">
        <v>52</v>
      </c>
      <c r="F13" s="156"/>
      <c r="G13" s="156"/>
      <c r="H13" s="162"/>
      <c r="I13" s="162"/>
    </row>
    <row r="14" spans="1:9" x14ac:dyDescent="0.25">
      <c r="A14" s="157"/>
      <c r="B14" s="126">
        <v>2</v>
      </c>
      <c r="C14" s="156" t="s">
        <v>7</v>
      </c>
      <c r="D14" s="156">
        <v>128</v>
      </c>
      <c r="E14" s="156" t="s">
        <v>52</v>
      </c>
      <c r="F14" s="156"/>
      <c r="G14" s="156"/>
      <c r="H14" s="162"/>
      <c r="I14" s="162"/>
    </row>
    <row r="15" spans="1:9" x14ac:dyDescent="0.25">
      <c r="A15" s="157"/>
      <c r="B15" s="126">
        <v>1</v>
      </c>
      <c r="C15" s="156" t="s">
        <v>7</v>
      </c>
      <c r="D15" s="156">
        <v>68</v>
      </c>
      <c r="E15" s="156" t="s">
        <v>52</v>
      </c>
      <c r="F15" s="156"/>
      <c r="G15" s="156"/>
      <c r="H15" s="162"/>
      <c r="I15" s="162"/>
    </row>
    <row r="16" spans="1:9" x14ac:dyDescent="0.25">
      <c r="A16" s="157"/>
      <c r="B16" s="126">
        <v>8</v>
      </c>
      <c r="C16" s="156" t="s">
        <v>911</v>
      </c>
      <c r="D16" s="156">
        <v>16</v>
      </c>
      <c r="E16" s="156" t="s">
        <v>52</v>
      </c>
      <c r="F16" s="156"/>
      <c r="G16" s="156"/>
      <c r="H16" s="162"/>
      <c r="I16" s="162"/>
    </row>
    <row r="17" spans="1:9" x14ac:dyDescent="0.25">
      <c r="A17" s="157"/>
      <c r="B17" s="126">
        <v>7</v>
      </c>
      <c r="C17" s="156" t="s">
        <v>911</v>
      </c>
      <c r="D17" s="156">
        <v>26</v>
      </c>
      <c r="E17" s="156" t="s">
        <v>52</v>
      </c>
      <c r="F17" s="156"/>
      <c r="G17" s="156"/>
      <c r="H17" s="162"/>
      <c r="I17" s="162"/>
    </row>
    <row r="18" spans="1:9" x14ac:dyDescent="0.25">
      <c r="A18" s="157"/>
      <c r="B18" s="126">
        <v>6</v>
      </c>
      <c r="C18" s="156" t="s">
        <v>911</v>
      </c>
      <c r="D18" s="156">
        <v>18</v>
      </c>
      <c r="E18" s="156" t="s">
        <v>52</v>
      </c>
      <c r="F18" s="156"/>
      <c r="G18" s="156"/>
      <c r="H18" s="162"/>
      <c r="I18" s="162"/>
    </row>
    <row r="19" spans="1:9" x14ac:dyDescent="0.25">
      <c r="A19" s="157"/>
      <c r="B19" s="126">
        <v>4</v>
      </c>
      <c r="C19" s="156" t="s">
        <v>911</v>
      </c>
      <c r="D19" s="156">
        <v>20</v>
      </c>
      <c r="E19" s="156" t="s">
        <v>52</v>
      </c>
      <c r="F19" s="156"/>
      <c r="G19" s="156"/>
      <c r="H19" s="162"/>
      <c r="I19" s="162"/>
    </row>
    <row r="20" spans="1:9" x14ac:dyDescent="0.25">
      <c r="A20" s="157"/>
      <c r="B20" s="126">
        <v>2</v>
      </c>
      <c r="C20" s="156" t="s">
        <v>911</v>
      </c>
      <c r="D20" s="156">
        <v>2</v>
      </c>
      <c r="E20" s="156" t="s">
        <v>52</v>
      </c>
      <c r="F20" s="156"/>
      <c r="G20" s="156"/>
      <c r="H20" s="162"/>
      <c r="I20" s="162"/>
    </row>
    <row r="21" spans="1:9" x14ac:dyDescent="0.25">
      <c r="A21" s="157"/>
      <c r="B21" s="126">
        <v>8</v>
      </c>
      <c r="C21" s="156" t="s">
        <v>4</v>
      </c>
      <c r="D21" s="156">
        <v>74</v>
      </c>
      <c r="E21" s="156" t="s">
        <v>52</v>
      </c>
      <c r="F21" s="156"/>
      <c r="G21" s="156"/>
      <c r="H21" s="162"/>
      <c r="I21" s="162"/>
    </row>
    <row r="22" spans="1:9" x14ac:dyDescent="0.25">
      <c r="A22" s="157"/>
      <c r="B22" s="126">
        <v>7</v>
      </c>
      <c r="C22" s="156" t="s">
        <v>4</v>
      </c>
      <c r="D22" s="156">
        <v>90</v>
      </c>
      <c r="E22" s="156" t="s">
        <v>52</v>
      </c>
      <c r="F22" s="156"/>
      <c r="G22" s="156"/>
      <c r="H22" s="162"/>
      <c r="I22" s="162"/>
    </row>
    <row r="23" spans="1:9" x14ac:dyDescent="0.25">
      <c r="A23" s="157"/>
      <c r="B23" s="126">
        <v>6</v>
      </c>
      <c r="C23" s="156" t="s">
        <v>4</v>
      </c>
      <c r="D23" s="156">
        <v>78</v>
      </c>
      <c r="E23" s="156" t="s">
        <v>52</v>
      </c>
      <c r="F23" s="156"/>
      <c r="G23" s="156"/>
      <c r="H23" s="162"/>
      <c r="I23" s="162"/>
    </row>
    <row r="24" spans="1:9" x14ac:dyDescent="0.25">
      <c r="A24" s="157"/>
      <c r="B24" s="126">
        <v>5</v>
      </c>
      <c r="C24" s="156" t="s">
        <v>4</v>
      </c>
      <c r="D24" s="156">
        <v>76</v>
      </c>
      <c r="E24" s="156" t="s">
        <v>52</v>
      </c>
      <c r="F24" s="156"/>
      <c r="G24" s="156"/>
      <c r="H24" s="162"/>
      <c r="I24" s="162"/>
    </row>
    <row r="25" spans="1:9" x14ac:dyDescent="0.25">
      <c r="A25" s="157"/>
      <c r="B25" s="126">
        <v>4</v>
      </c>
      <c r="C25" s="156" t="s">
        <v>4</v>
      </c>
      <c r="D25" s="156">
        <v>51</v>
      </c>
      <c r="E25" s="156" t="s">
        <v>52</v>
      </c>
      <c r="F25" s="156"/>
      <c r="G25" s="156"/>
      <c r="H25" s="162"/>
      <c r="I25" s="162"/>
    </row>
    <row r="26" spans="1:9" x14ac:dyDescent="0.25">
      <c r="A26" s="157"/>
      <c r="B26" s="126">
        <v>3</v>
      </c>
      <c r="C26" s="156" t="s">
        <v>4</v>
      </c>
      <c r="D26" s="156">
        <v>107</v>
      </c>
      <c r="E26" s="156" t="s">
        <v>52</v>
      </c>
      <c r="F26" s="156"/>
      <c r="G26" s="156"/>
      <c r="H26" s="162"/>
      <c r="I26" s="162"/>
    </row>
    <row r="27" spans="1:9" x14ac:dyDescent="0.25">
      <c r="A27" s="157"/>
      <c r="B27" s="126">
        <v>2</v>
      </c>
      <c r="C27" s="156" t="s">
        <v>4</v>
      </c>
      <c r="D27" s="156">
        <v>24</v>
      </c>
      <c r="E27" s="156" t="s">
        <v>52</v>
      </c>
      <c r="F27" s="156"/>
      <c r="G27" s="156"/>
      <c r="H27" s="162"/>
      <c r="I27" s="162"/>
    </row>
    <row r="28" spans="1:9" x14ac:dyDescent="0.25">
      <c r="A28" s="157"/>
      <c r="B28" s="126">
        <v>1</v>
      </c>
      <c r="C28" s="156" t="s">
        <v>4</v>
      </c>
      <c r="D28" s="156">
        <v>47</v>
      </c>
      <c r="E28" s="156" t="s">
        <v>52</v>
      </c>
      <c r="F28" s="156"/>
      <c r="G28" s="156"/>
      <c r="H28" s="162"/>
      <c r="I28" s="162"/>
    </row>
    <row r="29" spans="1:9" x14ac:dyDescent="0.25">
      <c r="A29" s="157"/>
      <c r="B29" s="126">
        <v>0</v>
      </c>
      <c r="C29" s="156" t="s">
        <v>4</v>
      </c>
      <c r="D29" s="156">
        <v>16</v>
      </c>
      <c r="E29" s="156" t="s">
        <v>52</v>
      </c>
      <c r="F29" s="156"/>
      <c r="G29" s="156"/>
      <c r="H29" s="162"/>
      <c r="I29" s="162"/>
    </row>
    <row r="30" spans="1:9" x14ac:dyDescent="0.25">
      <c r="A30" s="157"/>
      <c r="B30" s="126">
        <v>8</v>
      </c>
      <c r="C30" s="156" t="s">
        <v>423</v>
      </c>
      <c r="D30" s="156">
        <v>5</v>
      </c>
      <c r="E30" s="156" t="s">
        <v>52</v>
      </c>
      <c r="F30" s="156"/>
      <c r="G30" s="156"/>
      <c r="H30" s="162"/>
      <c r="I30" s="162"/>
    </row>
    <row r="31" spans="1:9" x14ac:dyDescent="0.25">
      <c r="A31" s="157"/>
      <c r="B31" s="126">
        <v>6</v>
      </c>
      <c r="C31" s="156" t="s">
        <v>423</v>
      </c>
      <c r="D31" s="156">
        <v>2</v>
      </c>
      <c r="E31" s="156" t="s">
        <v>52</v>
      </c>
      <c r="F31" s="156"/>
      <c r="G31" s="156"/>
      <c r="H31" s="162"/>
      <c r="I31" s="162"/>
    </row>
    <row r="32" spans="1:9" x14ac:dyDescent="0.25">
      <c r="A32" s="157"/>
      <c r="B32" s="126">
        <v>0</v>
      </c>
      <c r="C32" s="156" t="s">
        <v>423</v>
      </c>
      <c r="D32" s="156">
        <v>18</v>
      </c>
      <c r="E32" s="156" t="s">
        <v>52</v>
      </c>
      <c r="F32" s="156"/>
      <c r="G32" s="156"/>
      <c r="H32" s="162"/>
      <c r="I32" s="162"/>
    </row>
    <row r="33" spans="1:9" x14ac:dyDescent="0.25">
      <c r="A33" s="157"/>
      <c r="B33" s="126">
        <v>8</v>
      </c>
      <c r="C33" s="156" t="s">
        <v>82</v>
      </c>
      <c r="D33" s="156">
        <v>3</v>
      </c>
      <c r="E33" s="156" t="s">
        <v>46</v>
      </c>
      <c r="F33" s="156"/>
      <c r="G33" s="156"/>
      <c r="H33" s="162"/>
      <c r="I33" s="162"/>
    </row>
    <row r="34" spans="1:9" x14ac:dyDescent="0.25">
      <c r="A34" s="157"/>
      <c r="B34" s="126">
        <v>7</v>
      </c>
      <c r="C34" s="156" t="s">
        <v>82</v>
      </c>
      <c r="D34" s="156">
        <v>2</v>
      </c>
      <c r="E34" s="156" t="s">
        <v>46</v>
      </c>
      <c r="F34" s="156"/>
      <c r="G34" s="156"/>
      <c r="H34" s="162"/>
      <c r="I34" s="162"/>
    </row>
    <row r="35" spans="1:9" x14ac:dyDescent="0.25">
      <c r="A35" s="157"/>
      <c r="B35" s="126">
        <v>6</v>
      </c>
      <c r="C35" s="156" t="s">
        <v>82</v>
      </c>
      <c r="D35" s="156">
        <v>1</v>
      </c>
      <c r="E35" s="156" t="s">
        <v>46</v>
      </c>
      <c r="F35" s="156"/>
      <c r="G35" s="156"/>
      <c r="H35" s="162"/>
      <c r="I35" s="162"/>
    </row>
    <row r="36" spans="1:9" x14ac:dyDescent="0.25">
      <c r="A36" s="157"/>
      <c r="B36" s="126">
        <v>5</v>
      </c>
      <c r="C36" s="156" t="s">
        <v>82</v>
      </c>
      <c r="D36" s="156">
        <v>2</v>
      </c>
      <c r="E36" s="156" t="s">
        <v>46</v>
      </c>
      <c r="F36" s="156"/>
      <c r="G36" s="156"/>
      <c r="H36" s="162"/>
      <c r="I36" s="162"/>
    </row>
    <row r="37" spans="1:9" x14ac:dyDescent="0.25">
      <c r="A37" s="157"/>
      <c r="B37" s="126">
        <v>4</v>
      </c>
      <c r="C37" s="156" t="s">
        <v>82</v>
      </c>
      <c r="D37" s="156">
        <v>3</v>
      </c>
      <c r="E37" s="156" t="s">
        <v>46</v>
      </c>
      <c r="F37" s="156"/>
      <c r="G37" s="156"/>
      <c r="H37" s="162"/>
      <c r="I37" s="162"/>
    </row>
    <row r="38" spans="1:9" x14ac:dyDescent="0.25">
      <c r="A38" s="157"/>
      <c r="B38" s="126">
        <v>3</v>
      </c>
      <c r="C38" s="156" t="s">
        <v>82</v>
      </c>
      <c r="D38" s="156">
        <v>2</v>
      </c>
      <c r="E38" s="156" t="s">
        <v>46</v>
      </c>
      <c r="F38" s="156"/>
      <c r="G38" s="156"/>
      <c r="H38" s="162"/>
      <c r="I38" s="162"/>
    </row>
    <row r="39" spans="1:9" x14ac:dyDescent="0.25">
      <c r="A39" s="157"/>
      <c r="B39" s="126">
        <v>2</v>
      </c>
      <c r="C39" s="156" t="s">
        <v>82</v>
      </c>
      <c r="D39" s="156">
        <v>1</v>
      </c>
      <c r="E39" s="156" t="s">
        <v>46</v>
      </c>
      <c r="F39" s="156"/>
      <c r="G39" s="156"/>
      <c r="H39" s="162"/>
      <c r="I39" s="162"/>
    </row>
    <row r="40" spans="1:9" x14ac:dyDescent="0.25">
      <c r="A40" s="157"/>
      <c r="B40" s="126">
        <v>1</v>
      </c>
      <c r="C40" s="156" t="s">
        <v>82</v>
      </c>
      <c r="D40" s="156">
        <v>4</v>
      </c>
      <c r="E40" s="156" t="s">
        <v>46</v>
      </c>
      <c r="F40" s="156"/>
      <c r="G40" s="156"/>
      <c r="H40" s="162"/>
      <c r="I40" s="162"/>
    </row>
    <row r="41" spans="1:9" x14ac:dyDescent="0.25">
      <c r="A41" s="157"/>
      <c r="B41" s="126">
        <v>0</v>
      </c>
      <c r="C41" s="156" t="s">
        <v>82</v>
      </c>
      <c r="D41" s="156">
        <v>4</v>
      </c>
      <c r="E41" s="156" t="s">
        <v>46</v>
      </c>
      <c r="F41" s="156"/>
      <c r="G41" s="156"/>
      <c r="H41" s="162"/>
      <c r="I41" s="162"/>
    </row>
    <row r="42" spans="1:9" x14ac:dyDescent="0.25">
      <c r="A42" s="157"/>
      <c r="B42" s="126" t="s">
        <v>912</v>
      </c>
      <c r="C42" s="156" t="s">
        <v>44</v>
      </c>
      <c r="D42" s="156">
        <v>105</v>
      </c>
      <c r="E42" s="156" t="s">
        <v>45</v>
      </c>
      <c r="F42" s="156"/>
      <c r="G42" s="156"/>
      <c r="H42" s="162"/>
      <c r="I42" s="162"/>
    </row>
    <row r="43" spans="1:9" x14ac:dyDescent="0.25">
      <c r="A43" s="157" t="s">
        <v>103</v>
      </c>
      <c r="B43" s="126">
        <v>9</v>
      </c>
      <c r="C43" s="156" t="s">
        <v>101</v>
      </c>
      <c r="D43" s="156">
        <v>51</v>
      </c>
      <c r="E43" s="156" t="s">
        <v>46</v>
      </c>
      <c r="F43" s="156"/>
      <c r="G43" s="156"/>
      <c r="H43" s="162"/>
      <c r="I43" s="162"/>
    </row>
    <row r="44" spans="1:9" x14ac:dyDescent="0.25">
      <c r="A44" s="157"/>
      <c r="B44" s="126">
        <v>0</v>
      </c>
      <c r="C44" s="156" t="s">
        <v>101</v>
      </c>
      <c r="D44" s="156">
        <v>11</v>
      </c>
      <c r="E44" s="156" t="s">
        <v>46</v>
      </c>
      <c r="F44" s="156"/>
      <c r="G44" s="156"/>
      <c r="H44" s="162"/>
      <c r="I44" s="162"/>
    </row>
    <row r="45" spans="1:9" x14ac:dyDescent="0.25">
      <c r="A45" s="157" t="s">
        <v>913</v>
      </c>
      <c r="B45" s="126">
        <v>8</v>
      </c>
      <c r="C45" s="156" t="s">
        <v>14</v>
      </c>
      <c r="D45" s="156">
        <v>62</v>
      </c>
      <c r="E45" s="156" t="s">
        <v>32</v>
      </c>
      <c r="F45" s="156"/>
      <c r="G45" s="156"/>
      <c r="H45" s="162"/>
      <c r="I45" s="162"/>
    </row>
    <row r="46" spans="1:9" x14ac:dyDescent="0.25">
      <c r="A46" s="157" t="s">
        <v>913</v>
      </c>
      <c r="B46" s="126">
        <v>7</v>
      </c>
      <c r="C46" s="156" t="s">
        <v>14</v>
      </c>
      <c r="D46" s="156">
        <v>66</v>
      </c>
      <c r="E46" s="156" t="s">
        <v>32</v>
      </c>
      <c r="F46" s="156"/>
      <c r="G46" s="156"/>
      <c r="H46" s="162"/>
      <c r="I46" s="162"/>
    </row>
    <row r="47" spans="1:9" x14ac:dyDescent="0.25">
      <c r="A47" s="157" t="s">
        <v>913</v>
      </c>
      <c r="B47" s="126">
        <v>6</v>
      </c>
      <c r="C47" s="156" t="s">
        <v>14</v>
      </c>
      <c r="D47" s="156">
        <v>66</v>
      </c>
      <c r="E47" s="156" t="s">
        <v>32</v>
      </c>
      <c r="F47" s="156"/>
      <c r="G47" s="156"/>
      <c r="H47" s="162"/>
      <c r="I47" s="162"/>
    </row>
    <row r="48" spans="1:9" x14ac:dyDescent="0.25">
      <c r="A48" s="157" t="s">
        <v>913</v>
      </c>
      <c r="B48" s="126">
        <v>5</v>
      </c>
      <c r="C48" s="156" t="s">
        <v>14</v>
      </c>
      <c r="D48" s="156">
        <v>59</v>
      </c>
      <c r="E48" s="156" t="s">
        <v>32</v>
      </c>
      <c r="F48" s="156"/>
      <c r="G48" s="156"/>
      <c r="H48" s="162"/>
      <c r="I48" s="162"/>
    </row>
    <row r="49" spans="1:9" x14ac:dyDescent="0.25">
      <c r="A49" s="157" t="s">
        <v>913</v>
      </c>
      <c r="B49" s="126">
        <v>4</v>
      </c>
      <c r="C49" s="156" t="s">
        <v>14</v>
      </c>
      <c r="D49" s="156">
        <v>93</v>
      </c>
      <c r="E49" s="156" t="s">
        <v>32</v>
      </c>
      <c r="F49" s="156"/>
      <c r="G49" s="156"/>
      <c r="H49" s="162"/>
      <c r="I49" s="162"/>
    </row>
    <row r="50" spans="1:9" x14ac:dyDescent="0.25">
      <c r="A50" s="157" t="s">
        <v>913</v>
      </c>
      <c r="B50" s="126">
        <v>3</v>
      </c>
      <c r="C50" s="156" t="s">
        <v>14</v>
      </c>
      <c r="D50" s="156">
        <v>80</v>
      </c>
      <c r="E50" s="156" t="s">
        <v>32</v>
      </c>
      <c r="F50" s="156"/>
      <c r="G50" s="156"/>
      <c r="H50" s="162"/>
      <c r="I50" s="162"/>
    </row>
    <row r="51" spans="1:9" x14ac:dyDescent="0.25">
      <c r="A51" s="157" t="s">
        <v>913</v>
      </c>
      <c r="B51" s="126">
        <v>2</v>
      </c>
      <c r="C51" s="156" t="s">
        <v>14</v>
      </c>
      <c r="D51" s="156">
        <v>85</v>
      </c>
      <c r="E51" s="156" t="s">
        <v>32</v>
      </c>
      <c r="F51" s="156"/>
      <c r="G51" s="156"/>
      <c r="H51" s="162"/>
      <c r="I51" s="162"/>
    </row>
    <row r="52" spans="1:9" x14ac:dyDescent="0.25">
      <c r="A52" s="157" t="s">
        <v>913</v>
      </c>
      <c r="B52" s="126">
        <v>1</v>
      </c>
      <c r="C52" s="156" t="s">
        <v>14</v>
      </c>
      <c r="D52" s="156">
        <v>68</v>
      </c>
      <c r="E52" s="156" t="s">
        <v>32</v>
      </c>
      <c r="F52" s="156"/>
      <c r="G52" s="156"/>
      <c r="H52" s="162"/>
      <c r="I52" s="162"/>
    </row>
    <row r="53" spans="1:9" x14ac:dyDescent="0.25">
      <c r="A53" s="157" t="s">
        <v>914</v>
      </c>
      <c r="B53" s="126">
        <v>0</v>
      </c>
      <c r="C53" s="156" t="s">
        <v>14</v>
      </c>
      <c r="D53" s="156">
        <v>84</v>
      </c>
      <c r="E53" s="156" t="s">
        <v>32</v>
      </c>
      <c r="F53" s="156"/>
      <c r="G53" s="156"/>
      <c r="H53" s="162"/>
      <c r="I53" s="162"/>
    </row>
    <row r="54" spans="1:9" x14ac:dyDescent="0.25">
      <c r="A54" s="1"/>
      <c r="B54" s="1"/>
      <c r="C54" s="1"/>
      <c r="D54" s="1"/>
      <c r="E54" s="190" t="s">
        <v>118</v>
      </c>
      <c r="F54" s="191"/>
      <c r="G54" s="147">
        <f>SUM(G3:G53)</f>
        <v>0</v>
      </c>
      <c r="H54" s="148"/>
      <c r="I54" s="147">
        <f>SUM(I3:I53)</f>
        <v>0</v>
      </c>
    </row>
    <row r="55" spans="1:9" x14ac:dyDescent="0.25">
      <c r="A55" s="1"/>
      <c r="B55" s="1"/>
      <c r="C55" s="1"/>
      <c r="D55" s="1"/>
      <c r="E55" s="185" t="s">
        <v>119</v>
      </c>
      <c r="F55" s="186"/>
      <c r="G55" s="128"/>
      <c r="H55" s="128"/>
      <c r="I55" s="128"/>
    </row>
  </sheetData>
  <mergeCells count="5">
    <mergeCell ref="E54:F54"/>
    <mergeCell ref="E55:F55"/>
    <mergeCell ref="A1:B1"/>
    <mergeCell ref="C1:D1"/>
    <mergeCell ref="F1:I1"/>
  </mergeCells>
  <conditionalFormatting sqref="A2:E2">
    <cfRule type="cellIs" dxfId="2768" priority="160" operator="equal">
      <formula>#N/A</formula>
    </cfRule>
    <cfRule type="cellIs" dxfId="2767" priority="161" operator="equal">
      <formula>#REF!</formula>
    </cfRule>
  </conditionalFormatting>
  <conditionalFormatting sqref="D45">
    <cfRule type="cellIs" dxfId="2766" priority="158" operator="equal">
      <formula>#N/A</formula>
    </cfRule>
    <cfRule type="cellIs" dxfId="2765" priority="159" operator="equal">
      <formula>#REF!</formula>
    </cfRule>
  </conditionalFormatting>
  <conditionalFormatting sqref="A3:B23 E42:E46 C35:C39 C41 C43:C45 D50 D34:D47 C3:E33">
    <cfRule type="cellIs" dxfId="2764" priority="156" operator="equal">
      <formula>#N/A</formula>
    </cfRule>
    <cfRule type="cellIs" dxfId="2763" priority="157" operator="equal">
      <formula>#REF!</formula>
    </cfRule>
  </conditionalFormatting>
  <conditionalFormatting sqref="C51:D53 C44:D44">
    <cfRule type="cellIs" dxfId="2762" priority="153" operator="equal">
      <formula>#N/A</formula>
    </cfRule>
    <cfRule type="cellIs" dxfId="2761" priority="154" operator="equal">
      <formula>#REF!</formula>
    </cfRule>
  </conditionalFormatting>
  <conditionalFormatting sqref="A51:B53">
    <cfRule type="cellIs" dxfId="2760" priority="149" operator="equal">
      <formula>#N/A</formula>
    </cfRule>
    <cfRule type="cellIs" dxfId="2759" priority="150" operator="equal">
      <formula>#REF!</formula>
    </cfRule>
  </conditionalFormatting>
  <conditionalFormatting sqref="C50 C45:C46 C48 E34:E41 E47:E53">
    <cfRule type="cellIs" dxfId="2758" priority="147" operator="equal">
      <formula>#N/A</formula>
    </cfRule>
    <cfRule type="cellIs" dxfId="2757" priority="148" operator="equal">
      <formula>#REF!</formula>
    </cfRule>
  </conditionalFormatting>
  <conditionalFormatting sqref="B27:B33 A35:A36 A22:A33 A37:B50">
    <cfRule type="cellIs" dxfId="2756" priority="145" operator="equal">
      <formula>#N/A</formula>
    </cfRule>
    <cfRule type="cellIs" dxfId="2755" priority="146" operator="equal">
      <formula>#REF!</formula>
    </cfRule>
  </conditionalFormatting>
  <conditionalFormatting sqref="B24:B33 B37:B50">
    <cfRule type="cellIs" dxfId="2754" priority="143" operator="equal">
      <formula>#N/A</formula>
    </cfRule>
    <cfRule type="cellIs" dxfId="2753" priority="144" operator="equal">
      <formula>#REF!</formula>
    </cfRule>
  </conditionalFormatting>
  <conditionalFormatting sqref="D48">
    <cfRule type="cellIs" dxfId="2752" priority="141" operator="equal">
      <formula>#N/A</formula>
    </cfRule>
    <cfRule type="cellIs" dxfId="2751" priority="142" operator="equal">
      <formula>#REF!</formula>
    </cfRule>
  </conditionalFormatting>
  <conditionalFormatting sqref="D49">
    <cfRule type="cellIs" dxfId="2750" priority="139" operator="equal">
      <formula>#N/A</formula>
    </cfRule>
    <cfRule type="cellIs" dxfId="2749" priority="140" operator="equal">
      <formula>#REF!</formula>
    </cfRule>
  </conditionalFormatting>
  <conditionalFormatting sqref="C44">
    <cfRule type="cellIs" dxfId="2748" priority="137" operator="equal">
      <formula>#N/A</formula>
    </cfRule>
    <cfRule type="cellIs" dxfId="2747" priority="138" operator="equal">
      <formula>#REF!</formula>
    </cfRule>
  </conditionalFormatting>
  <conditionalFormatting sqref="C45">
    <cfRule type="cellIs" dxfId="2746" priority="134" operator="equal">
      <formula>#N/A</formula>
    </cfRule>
    <cfRule type="cellIs" dxfId="2745" priority="135" operator="equal">
      <formula>#REF!</formula>
    </cfRule>
  </conditionalFormatting>
  <conditionalFormatting sqref="C48">
    <cfRule type="cellIs" dxfId="2744" priority="132" operator="equal">
      <formula>#N/A</formula>
    </cfRule>
    <cfRule type="cellIs" dxfId="2743" priority="133" operator="equal">
      <formula>#REF!</formula>
    </cfRule>
  </conditionalFormatting>
  <conditionalFormatting sqref="C48">
    <cfRule type="cellIs" dxfId="2742" priority="130" operator="equal">
      <formula>#N/A</formula>
    </cfRule>
    <cfRule type="cellIs" dxfId="2741" priority="131" operator="equal">
      <formula>#REF!</formula>
    </cfRule>
  </conditionalFormatting>
  <conditionalFormatting sqref="D50">
    <cfRule type="cellIs" dxfId="2740" priority="128" operator="equal">
      <formula>#N/A</formula>
    </cfRule>
    <cfRule type="cellIs" dxfId="2739" priority="129" operator="equal">
      <formula>#REF!</formula>
    </cfRule>
  </conditionalFormatting>
  <conditionalFormatting sqref="A34:B34">
    <cfRule type="cellIs" dxfId="2738" priority="124" operator="equal">
      <formula>#N/A</formula>
    </cfRule>
    <cfRule type="cellIs" dxfId="2737" priority="125" operator="equal">
      <formula>#REF!</formula>
    </cfRule>
  </conditionalFormatting>
  <conditionalFormatting sqref="B34">
    <cfRule type="cellIs" dxfId="2736" priority="122" operator="equal">
      <formula>#N/A</formula>
    </cfRule>
    <cfRule type="cellIs" dxfId="2735" priority="123" operator="equal">
      <formula>#REF!</formula>
    </cfRule>
  </conditionalFormatting>
  <conditionalFormatting sqref="C45">
    <cfRule type="cellIs" dxfId="2734" priority="119" operator="equal">
      <formula>#N/A</formula>
    </cfRule>
    <cfRule type="cellIs" dxfId="2733" priority="120" operator="equal">
      <formula>#REF!</formula>
    </cfRule>
  </conditionalFormatting>
  <conditionalFormatting sqref="C45">
    <cfRule type="cellIs" dxfId="2732" priority="117" operator="equal">
      <formula>#N/A</formula>
    </cfRule>
    <cfRule type="cellIs" dxfId="2731" priority="118" operator="equal">
      <formula>#REF!</formula>
    </cfRule>
  </conditionalFormatting>
  <conditionalFormatting sqref="C48">
    <cfRule type="cellIs" dxfId="2730" priority="115" operator="equal">
      <formula>#N/A</formula>
    </cfRule>
    <cfRule type="cellIs" dxfId="2729" priority="116" operator="equal">
      <formula>#REF!</formula>
    </cfRule>
  </conditionalFormatting>
  <conditionalFormatting sqref="C48">
    <cfRule type="cellIs" dxfId="2728" priority="113" operator="equal">
      <formula>#N/A</formula>
    </cfRule>
    <cfRule type="cellIs" dxfId="2727" priority="114" operator="equal">
      <formula>#REF!</formula>
    </cfRule>
  </conditionalFormatting>
  <conditionalFormatting sqref="C48">
    <cfRule type="cellIs" dxfId="2726" priority="111" operator="equal">
      <formula>#N/A</formula>
    </cfRule>
    <cfRule type="cellIs" dxfId="2725" priority="112" operator="equal">
      <formula>#REF!</formula>
    </cfRule>
  </conditionalFormatting>
  <conditionalFormatting sqref="C48">
    <cfRule type="cellIs" dxfId="2724" priority="109" operator="equal">
      <formula>#N/A</formula>
    </cfRule>
    <cfRule type="cellIs" dxfId="2723" priority="110" operator="equal">
      <formula>#REF!</formula>
    </cfRule>
  </conditionalFormatting>
  <conditionalFormatting sqref="C49">
    <cfRule type="cellIs" dxfId="2722" priority="107" operator="equal">
      <formula>#N/A</formula>
    </cfRule>
    <cfRule type="cellIs" dxfId="2721" priority="108" operator="equal">
      <formula>#REF!</formula>
    </cfRule>
  </conditionalFormatting>
  <conditionalFormatting sqref="A44">
    <cfRule type="cellIs" dxfId="2720" priority="55" operator="equal">
      <formula>#N/A</formula>
    </cfRule>
    <cfRule type="cellIs" dxfId="2719" priority="56" operator="equal">
      <formula>#REF!</formula>
    </cfRule>
  </conditionalFormatting>
  <conditionalFormatting sqref="A24">
    <cfRule type="cellIs" dxfId="2718" priority="104" operator="equal">
      <formula>#N/A</formula>
    </cfRule>
    <cfRule type="cellIs" dxfId="2717" priority="105" operator="equal">
      <formula>#REF!</formula>
    </cfRule>
  </conditionalFormatting>
  <conditionalFormatting sqref="A29">
    <cfRule type="cellIs" dxfId="2716" priority="102" operator="equal">
      <formula>#N/A</formula>
    </cfRule>
    <cfRule type="cellIs" dxfId="2715" priority="103" operator="equal">
      <formula>#REF!</formula>
    </cfRule>
  </conditionalFormatting>
  <conditionalFormatting sqref="A33">
    <cfRule type="cellIs" dxfId="2714" priority="100" operator="equal">
      <formula>#N/A</formula>
    </cfRule>
    <cfRule type="cellIs" dxfId="2713" priority="101" operator="equal">
      <formula>#REF!</formula>
    </cfRule>
  </conditionalFormatting>
  <conditionalFormatting sqref="C34">
    <cfRule type="cellIs" dxfId="2712" priority="98" operator="equal">
      <formula>#N/A</formula>
    </cfRule>
    <cfRule type="cellIs" dxfId="2711" priority="99" operator="equal">
      <formula>#REF!</formula>
    </cfRule>
  </conditionalFormatting>
  <conditionalFormatting sqref="B35">
    <cfRule type="cellIs" dxfId="2710" priority="95" operator="equal">
      <formula>#N/A</formula>
    </cfRule>
    <cfRule type="cellIs" dxfId="2709" priority="96" operator="equal">
      <formula>#REF!</formula>
    </cfRule>
  </conditionalFormatting>
  <conditionalFormatting sqref="B35">
    <cfRule type="cellIs" dxfId="2708" priority="93" operator="equal">
      <formula>#N/A</formula>
    </cfRule>
    <cfRule type="cellIs" dxfId="2707" priority="94" operator="equal">
      <formula>#REF!</formula>
    </cfRule>
  </conditionalFormatting>
  <conditionalFormatting sqref="B36">
    <cfRule type="cellIs" dxfId="2706" priority="90" operator="equal">
      <formula>#N/A</formula>
    </cfRule>
    <cfRule type="cellIs" dxfId="2705" priority="91" operator="equal">
      <formula>#REF!</formula>
    </cfRule>
  </conditionalFormatting>
  <conditionalFormatting sqref="B36">
    <cfRule type="cellIs" dxfId="2704" priority="88" operator="equal">
      <formula>#N/A</formula>
    </cfRule>
    <cfRule type="cellIs" dxfId="2703" priority="89" operator="equal">
      <formula>#REF!</formula>
    </cfRule>
  </conditionalFormatting>
  <conditionalFormatting sqref="C40">
    <cfRule type="cellIs" dxfId="2702" priority="85" operator="equal">
      <formula>#N/A</formula>
    </cfRule>
    <cfRule type="cellIs" dxfId="2701" priority="86" operator="equal">
      <formula>#REF!</formula>
    </cfRule>
  </conditionalFormatting>
  <conditionalFormatting sqref="C42">
    <cfRule type="cellIs" dxfId="2700" priority="82" operator="equal">
      <formula>#N/A</formula>
    </cfRule>
    <cfRule type="cellIs" dxfId="2699" priority="83" operator="equal">
      <formula>#REF!</formula>
    </cfRule>
  </conditionalFormatting>
  <conditionalFormatting sqref="A29">
    <cfRule type="cellIs" dxfId="2698" priority="79" operator="equal">
      <formula>#N/A</formula>
    </cfRule>
    <cfRule type="cellIs" dxfId="2697" priority="80" operator="equal">
      <formula>#REF!</formula>
    </cfRule>
  </conditionalFormatting>
  <conditionalFormatting sqref="A24">
    <cfRule type="cellIs" dxfId="2696" priority="77" operator="equal">
      <formula>#N/A</formula>
    </cfRule>
    <cfRule type="cellIs" dxfId="2695" priority="78" operator="equal">
      <formula>#REF!</formula>
    </cfRule>
  </conditionalFormatting>
  <conditionalFormatting sqref="A20">
    <cfRule type="cellIs" dxfId="2694" priority="75" operator="equal">
      <formula>#N/A</formula>
    </cfRule>
    <cfRule type="cellIs" dxfId="2693" priority="76" operator="equal">
      <formula>#REF!</formula>
    </cfRule>
  </conditionalFormatting>
  <conditionalFormatting sqref="A20">
    <cfRule type="cellIs" dxfId="2692" priority="73" operator="equal">
      <formula>#N/A</formula>
    </cfRule>
    <cfRule type="cellIs" dxfId="2691" priority="74" operator="equal">
      <formula>#REF!</formula>
    </cfRule>
  </conditionalFormatting>
  <conditionalFormatting sqref="A14">
    <cfRule type="cellIs" dxfId="2690" priority="71" operator="equal">
      <formula>#N/A</formula>
    </cfRule>
    <cfRule type="cellIs" dxfId="2689" priority="72" operator="equal">
      <formula>#REF!</formula>
    </cfRule>
  </conditionalFormatting>
  <conditionalFormatting sqref="A14">
    <cfRule type="cellIs" dxfId="2688" priority="69" operator="equal">
      <formula>#N/A</formula>
    </cfRule>
    <cfRule type="cellIs" dxfId="2687" priority="70" operator="equal">
      <formula>#REF!</formula>
    </cfRule>
  </conditionalFormatting>
  <conditionalFormatting sqref="A8">
    <cfRule type="cellIs" dxfId="2686" priority="67" operator="equal">
      <formula>#N/A</formula>
    </cfRule>
    <cfRule type="cellIs" dxfId="2685" priority="68" operator="equal">
      <formula>#REF!</formula>
    </cfRule>
  </conditionalFormatting>
  <conditionalFormatting sqref="A8">
    <cfRule type="cellIs" dxfId="2684" priority="65" operator="equal">
      <formula>#N/A</formula>
    </cfRule>
    <cfRule type="cellIs" dxfId="2683" priority="66" operator="equal">
      <formula>#REF!</formula>
    </cfRule>
  </conditionalFormatting>
  <conditionalFormatting sqref="A4">
    <cfRule type="cellIs" dxfId="2682" priority="63" operator="equal">
      <formula>#N/A</formula>
    </cfRule>
    <cfRule type="cellIs" dxfId="2681" priority="64" operator="equal">
      <formula>#REF!</formula>
    </cfRule>
  </conditionalFormatting>
  <conditionalFormatting sqref="A4">
    <cfRule type="cellIs" dxfId="2680" priority="61" operator="equal">
      <formula>#N/A</formula>
    </cfRule>
    <cfRule type="cellIs" dxfId="2679" priority="62" operator="equal">
      <formula>#REF!</formula>
    </cfRule>
  </conditionalFormatting>
  <conditionalFormatting sqref="A39">
    <cfRule type="cellIs" dxfId="2678" priority="59" operator="equal">
      <formula>#N/A</formula>
    </cfRule>
    <cfRule type="cellIs" dxfId="2677" priority="60" operator="equal">
      <formula>#REF!</formula>
    </cfRule>
  </conditionalFormatting>
  <conditionalFormatting sqref="A44">
    <cfRule type="cellIs" dxfId="2676" priority="57" operator="equal">
      <formula>#N/A</formula>
    </cfRule>
    <cfRule type="cellIs" dxfId="2675" priority="58" operator="equal">
      <formula>#REF!</formula>
    </cfRule>
  </conditionalFormatting>
  <conditionalFormatting sqref="C47">
    <cfRule type="cellIs" dxfId="2674" priority="53" operator="equal">
      <formula>#N/A</formula>
    </cfRule>
    <cfRule type="cellIs" dxfId="2673" priority="54" operator="equal">
      <formula>#REF!</formula>
    </cfRule>
  </conditionalFormatting>
  <conditionalFormatting sqref="A45">
    <cfRule type="cellIs" dxfId="2672" priority="50" operator="equal">
      <formula>#N/A</formula>
    </cfRule>
    <cfRule type="cellIs" dxfId="2671" priority="51" operator="equal">
      <formula>#REF!</formula>
    </cfRule>
  </conditionalFormatting>
  <conditionalFormatting sqref="A45">
    <cfRule type="cellIs" dxfId="2670" priority="48" operator="equal">
      <formula>#N/A</formula>
    </cfRule>
    <cfRule type="cellIs" dxfId="2669" priority="49" operator="equal">
      <formula>#REF!</formula>
    </cfRule>
  </conditionalFormatting>
  <conditionalFormatting sqref="A45">
    <cfRule type="cellIs" dxfId="2668" priority="46" operator="equal">
      <formula>#N/A</formula>
    </cfRule>
    <cfRule type="cellIs" dxfId="2667" priority="47" operator="equal">
      <formula>#REF!</formula>
    </cfRule>
  </conditionalFormatting>
  <conditionalFormatting sqref="A45">
    <cfRule type="cellIs" dxfId="2666" priority="44" operator="equal">
      <formula>#N/A</formula>
    </cfRule>
    <cfRule type="cellIs" dxfId="2665" priority="45" operator="equal">
      <formula>#REF!</formula>
    </cfRule>
  </conditionalFormatting>
  <conditionalFormatting sqref="A45">
    <cfRule type="cellIs" dxfId="2664" priority="42" operator="equal">
      <formula>#N/A</formula>
    </cfRule>
    <cfRule type="cellIs" dxfId="2663" priority="43" operator="equal">
      <formula>#REF!</formula>
    </cfRule>
  </conditionalFormatting>
  <conditionalFormatting sqref="E43:E44">
    <cfRule type="cellIs" dxfId="2662" priority="35" operator="equal">
      <formula>#N/A</formula>
    </cfRule>
    <cfRule type="cellIs" dxfId="2661" priority="36" operator="equal">
      <formula>#REF!</formula>
    </cfRule>
  </conditionalFormatting>
  <conditionalFormatting sqref="A3:E53">
    <cfRule type="expression" dxfId="2660" priority="2712">
      <formula>#REF!="Yes"</formula>
    </cfRule>
  </conditionalFormatting>
  <conditionalFormatting sqref="F2 H2">
    <cfRule type="cellIs" dxfId="2659" priority="16" operator="equal">
      <formula>#N/A</formula>
    </cfRule>
    <cfRule type="cellIs" dxfId="2658" priority="17" operator="equal">
      <formula>#REF!</formula>
    </cfRule>
  </conditionalFormatting>
  <conditionalFormatting sqref="F3:I53">
    <cfRule type="cellIs" dxfId="2657" priority="14" operator="equal">
      <formula>#N/A</formula>
    </cfRule>
    <cfRule type="cellIs" dxfId="2656" priority="15" operator="equal">
      <formula>#REF!</formula>
    </cfRule>
  </conditionalFormatting>
  <conditionalFormatting sqref="F3:I53">
    <cfRule type="expression" dxfId="2655" priority="18">
      <formula>#REF!="Yes"</formula>
    </cfRule>
  </conditionalFormatting>
  <conditionalFormatting sqref="G2">
    <cfRule type="cellIs" dxfId="2654" priority="12" operator="equal">
      <formula>#N/A</formula>
    </cfRule>
    <cfRule type="cellIs" dxfId="2653" priority="13" operator="equal">
      <formula>#REF!</formula>
    </cfRule>
  </conditionalFormatting>
  <conditionalFormatting sqref="I2">
    <cfRule type="cellIs" dxfId="2652" priority="10" operator="equal">
      <formula>#N/A</formula>
    </cfRule>
    <cfRule type="cellIs" dxfId="2651" priority="11" operator="equal">
      <formula>#REF!</formula>
    </cfRule>
  </conditionalFormatting>
  <conditionalFormatting sqref="G54:I55">
    <cfRule type="cellIs" dxfId="2650" priority="4" operator="equal">
      <formula>#N/A</formula>
    </cfRule>
    <cfRule type="cellIs" dxfId="2649" priority="5" operator="equal">
      <formula>#REF!</formula>
    </cfRule>
  </conditionalFormatting>
  <conditionalFormatting sqref="G54:I55">
    <cfRule type="expression" dxfId="2648" priority="6">
      <formula>#REF!="Yes"</formula>
    </cfRule>
  </conditionalFormatting>
  <conditionalFormatting sqref="E54:E55">
    <cfRule type="expression" dxfId="2647" priority="3">
      <formula>$G54="Yes"</formula>
    </cfRule>
  </conditionalFormatting>
  <conditionalFormatting sqref="E54:E55">
    <cfRule type="cellIs" dxfId="2646" priority="1" operator="equal">
      <formula>#N/A</formula>
    </cfRule>
    <cfRule type="cellIs" dxfId="2645"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'[26]Named Ranges'!#REF!</xm:f>
          </x14:formula1>
          <xm:sqref>E3:E53 A45 C3:C53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L37"/>
  <sheetViews>
    <sheetView showGridLines="0" workbookViewId="0"/>
  </sheetViews>
  <sheetFormatPr defaultRowHeight="15" x14ac:dyDescent="0.25"/>
  <cols>
    <col min="1" max="1" width="3.85546875" style="1" customWidth="1"/>
    <col min="2" max="3" width="27.5703125" style="1" customWidth="1"/>
    <col min="4" max="4" width="12.85546875" style="1" customWidth="1"/>
    <col min="5" max="5" width="18.42578125" style="1" customWidth="1"/>
    <col min="6" max="6" width="31.5703125" style="1" customWidth="1"/>
    <col min="7" max="7" width="30.28515625" style="1" customWidth="1"/>
    <col min="8" max="16384" width="9.140625" style="1"/>
  </cols>
  <sheetData>
    <row r="2" spans="2:12" ht="18.75" x14ac:dyDescent="0.3">
      <c r="B2" s="118" t="s">
        <v>1652</v>
      </c>
    </row>
    <row r="4" spans="2:12" ht="174" customHeight="1" x14ac:dyDescent="0.25">
      <c r="B4" s="172" t="s">
        <v>1716</v>
      </c>
      <c r="C4" s="172"/>
      <c r="D4" s="172"/>
      <c r="E4" s="172"/>
      <c r="F4" s="172"/>
      <c r="G4" s="172"/>
      <c r="H4" s="172"/>
      <c r="I4" s="172"/>
      <c r="J4" s="172"/>
      <c r="K4" s="172"/>
      <c r="L4" s="172"/>
    </row>
    <row r="5" spans="2:12" ht="15.75" thickBot="1" x14ac:dyDescent="0.3"/>
    <row r="6" spans="2:12" ht="16.5" thickBot="1" x14ac:dyDescent="0.3">
      <c r="B6" s="90"/>
      <c r="C6" s="91">
        <v>1</v>
      </c>
      <c r="D6" s="92">
        <v>2</v>
      </c>
      <c r="E6" s="92">
        <v>3</v>
      </c>
      <c r="F6" s="92">
        <v>4</v>
      </c>
      <c r="G6" s="92">
        <v>5</v>
      </c>
    </row>
    <row r="7" spans="2:12" ht="16.5" thickBot="1" x14ac:dyDescent="0.3">
      <c r="B7" s="93" t="s">
        <v>1653</v>
      </c>
      <c r="C7" s="93" t="s">
        <v>1654</v>
      </c>
      <c r="D7" s="94" t="s">
        <v>1655</v>
      </c>
      <c r="E7" s="94" t="s">
        <v>1656</v>
      </c>
      <c r="F7" s="93" t="s">
        <v>1657</v>
      </c>
      <c r="G7" s="93" t="s">
        <v>1658</v>
      </c>
    </row>
    <row r="8" spans="2:12" ht="15.75" x14ac:dyDescent="0.25">
      <c r="B8" s="95" t="s">
        <v>1659</v>
      </c>
      <c r="C8" s="95"/>
      <c r="D8" s="96"/>
      <c r="E8" s="95"/>
      <c r="F8" s="96"/>
      <c r="G8" s="95"/>
    </row>
    <row r="9" spans="2:12" ht="15.75" x14ac:dyDescent="0.25">
      <c r="B9" s="97" t="s">
        <v>1660</v>
      </c>
      <c r="C9" s="97"/>
      <c r="D9" s="98"/>
      <c r="E9" s="97"/>
      <c r="F9" s="98"/>
      <c r="G9" s="97"/>
    </row>
    <row r="10" spans="2:12" ht="15.75" x14ac:dyDescent="0.25">
      <c r="B10" s="99" t="s">
        <v>1661</v>
      </c>
      <c r="C10" s="99"/>
      <c r="D10" s="100"/>
      <c r="E10" s="99"/>
      <c r="F10" s="100"/>
      <c r="G10" s="99"/>
      <c r="I10" s="101"/>
    </row>
    <row r="11" spans="2:12" ht="15.75" x14ac:dyDescent="0.25">
      <c r="B11" s="97" t="s">
        <v>1662</v>
      </c>
      <c r="C11" s="97"/>
      <c r="D11" s="98"/>
      <c r="E11" s="97"/>
      <c r="F11" s="98"/>
      <c r="G11" s="97"/>
    </row>
    <row r="12" spans="2:12" ht="15.75" x14ac:dyDescent="0.25">
      <c r="B12" s="99" t="s">
        <v>1663</v>
      </c>
      <c r="C12" s="99"/>
      <c r="D12" s="100"/>
      <c r="E12" s="99"/>
      <c r="F12" s="100"/>
      <c r="G12" s="102"/>
    </row>
    <row r="13" spans="2:12" ht="15.75" x14ac:dyDescent="0.25">
      <c r="B13" s="103" t="s">
        <v>1664</v>
      </c>
      <c r="C13" s="103"/>
      <c r="D13" s="98"/>
      <c r="E13" s="103"/>
      <c r="F13" s="98"/>
      <c r="G13" s="97"/>
    </row>
    <row r="14" spans="2:12" ht="15.75" x14ac:dyDescent="0.25">
      <c r="B14" s="99" t="s">
        <v>1665</v>
      </c>
      <c r="C14" s="99"/>
      <c r="D14" s="100"/>
      <c r="E14" s="99"/>
      <c r="F14" s="100"/>
      <c r="G14" s="99"/>
    </row>
    <row r="15" spans="2:12" ht="15.75" x14ac:dyDescent="0.25">
      <c r="B15" s="97" t="s">
        <v>1666</v>
      </c>
      <c r="C15" s="103"/>
      <c r="D15" s="104"/>
      <c r="E15" s="103"/>
      <c r="F15" s="104"/>
      <c r="G15" s="97"/>
    </row>
    <row r="16" spans="2:12" ht="31.5" x14ac:dyDescent="0.25">
      <c r="B16" s="105" t="s">
        <v>1667</v>
      </c>
      <c r="C16" s="102"/>
      <c r="D16" s="106"/>
      <c r="E16" s="102"/>
      <c r="F16" s="106"/>
      <c r="G16" s="99"/>
    </row>
    <row r="17" spans="2:7" ht="15.75" x14ac:dyDescent="0.25">
      <c r="B17" s="97" t="s">
        <v>1668</v>
      </c>
      <c r="C17" s="103"/>
      <c r="D17" s="104"/>
      <c r="E17" s="103"/>
      <c r="F17" s="104"/>
      <c r="G17" s="97"/>
    </row>
    <row r="18" spans="2:7" ht="31.5" x14ac:dyDescent="0.25">
      <c r="B18" s="105" t="s">
        <v>1669</v>
      </c>
      <c r="C18" s="102"/>
      <c r="D18" s="106"/>
      <c r="E18" s="102"/>
      <c r="F18" s="106"/>
      <c r="G18" s="99"/>
    </row>
    <row r="19" spans="2:7" ht="31.5" x14ac:dyDescent="0.25">
      <c r="B19" s="107" t="s">
        <v>1670</v>
      </c>
      <c r="C19" s="103"/>
      <c r="D19" s="104"/>
      <c r="E19" s="103"/>
      <c r="F19" s="104"/>
      <c r="G19" s="97"/>
    </row>
    <row r="20" spans="2:7" ht="15.75" x14ac:dyDescent="0.25">
      <c r="B20" s="108" t="s">
        <v>1671</v>
      </c>
      <c r="C20" s="108"/>
      <c r="D20" s="100"/>
      <c r="E20" s="99"/>
      <c r="F20" s="109"/>
      <c r="G20" s="99"/>
    </row>
    <row r="21" spans="2:7" ht="15.75" x14ac:dyDescent="0.25">
      <c r="B21" s="97" t="s">
        <v>1672</v>
      </c>
      <c r="C21" s="97"/>
      <c r="D21" s="98"/>
      <c r="E21" s="97"/>
      <c r="F21" s="110"/>
      <c r="G21" s="97"/>
    </row>
    <row r="22" spans="2:7" ht="15.75" x14ac:dyDescent="0.25">
      <c r="B22" s="99" t="s">
        <v>1673</v>
      </c>
      <c r="C22" s="99"/>
      <c r="D22" s="100"/>
      <c r="E22" s="99"/>
      <c r="F22" s="109"/>
      <c r="G22" s="99"/>
    </row>
    <row r="23" spans="2:7" ht="15.75" x14ac:dyDescent="0.25">
      <c r="B23" s="97"/>
      <c r="C23" s="97"/>
      <c r="D23" s="98"/>
      <c r="E23" s="97"/>
      <c r="F23" s="110"/>
      <c r="G23" s="97"/>
    </row>
    <row r="24" spans="2:7" ht="15.75" x14ac:dyDescent="0.25">
      <c r="B24" s="99"/>
      <c r="C24" s="99"/>
      <c r="D24" s="100"/>
      <c r="E24" s="99"/>
      <c r="F24" s="109"/>
      <c r="G24" s="99"/>
    </row>
    <row r="25" spans="2:7" ht="15.75" x14ac:dyDescent="0.25">
      <c r="B25" s="97"/>
      <c r="C25" s="97"/>
      <c r="D25" s="98"/>
      <c r="E25" s="97"/>
      <c r="F25" s="110"/>
      <c r="G25" s="97"/>
    </row>
    <row r="26" spans="2:7" ht="15.75" x14ac:dyDescent="0.25">
      <c r="B26" s="99"/>
      <c r="C26" s="99"/>
      <c r="D26" s="100"/>
      <c r="E26" s="99"/>
      <c r="F26" s="109"/>
      <c r="G26" s="99"/>
    </row>
    <row r="27" spans="2:7" ht="15.75" x14ac:dyDescent="0.25">
      <c r="B27" s="111"/>
      <c r="C27" s="97"/>
      <c r="D27" s="112"/>
      <c r="E27" s="97"/>
      <c r="F27" s="112"/>
      <c r="G27" s="97"/>
    </row>
    <row r="28" spans="2:7" ht="15.75" x14ac:dyDescent="0.25">
      <c r="B28" s="113"/>
      <c r="C28" s="99"/>
      <c r="D28" s="114"/>
      <c r="E28" s="99"/>
      <c r="F28" s="114"/>
      <c r="G28" s="99"/>
    </row>
    <row r="29" spans="2:7" ht="15.75" x14ac:dyDescent="0.25">
      <c r="B29" s="111"/>
      <c r="C29" s="97"/>
      <c r="D29" s="112"/>
      <c r="E29" s="97"/>
      <c r="F29" s="112"/>
      <c r="G29" s="97"/>
    </row>
    <row r="30" spans="2:7" ht="15.75" x14ac:dyDescent="0.25">
      <c r="B30" s="99"/>
      <c r="C30" s="99"/>
      <c r="D30" s="100"/>
      <c r="E30" s="99"/>
      <c r="F30" s="109"/>
      <c r="G30" s="99"/>
    </row>
    <row r="31" spans="2:7" ht="15.75" x14ac:dyDescent="0.25">
      <c r="B31" s="97"/>
      <c r="C31" s="97"/>
      <c r="D31" s="98"/>
      <c r="E31" s="97"/>
      <c r="F31" s="110"/>
      <c r="G31" s="97"/>
    </row>
    <row r="32" spans="2:7" ht="15.75" x14ac:dyDescent="0.25">
      <c r="B32" s="99"/>
      <c r="C32" s="99"/>
      <c r="D32" s="100"/>
      <c r="E32" s="99"/>
      <c r="F32" s="109"/>
      <c r="G32" s="99"/>
    </row>
    <row r="33" spans="2:7" ht="15.75" x14ac:dyDescent="0.25">
      <c r="B33" s="97"/>
      <c r="C33" s="97"/>
      <c r="D33" s="98"/>
      <c r="E33" s="97"/>
      <c r="F33" s="110"/>
      <c r="G33" s="97"/>
    </row>
    <row r="34" spans="2:7" ht="15.75" x14ac:dyDescent="0.25">
      <c r="B34" s="99"/>
      <c r="C34" s="99"/>
      <c r="D34" s="100"/>
      <c r="E34" s="99"/>
      <c r="F34" s="109"/>
      <c r="G34" s="99"/>
    </row>
    <row r="35" spans="2:7" ht="15.75" x14ac:dyDescent="0.25">
      <c r="B35" s="97"/>
      <c r="C35" s="97"/>
      <c r="D35" s="98"/>
      <c r="E35" s="97"/>
      <c r="F35" s="110"/>
      <c r="G35" s="97"/>
    </row>
    <row r="36" spans="2:7" ht="15.75" x14ac:dyDescent="0.25">
      <c r="B36" s="99"/>
      <c r="C36" s="99"/>
      <c r="D36" s="100"/>
      <c r="E36" s="99"/>
      <c r="F36" s="109"/>
      <c r="G36" s="99"/>
    </row>
    <row r="37" spans="2:7" ht="16.5" thickBot="1" x14ac:dyDescent="0.3">
      <c r="B37" s="115"/>
      <c r="C37" s="115"/>
      <c r="D37" s="116"/>
      <c r="E37" s="115"/>
      <c r="F37" s="117"/>
      <c r="G37" s="115"/>
    </row>
  </sheetData>
  <mergeCells count="1">
    <mergeCell ref="B4:L4"/>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80"/>
  <sheetViews>
    <sheetView showGridLines="0" zoomScale="90" zoomScaleNormal="90" workbookViewId="0">
      <selection sqref="A1:B1"/>
    </sheetView>
  </sheetViews>
  <sheetFormatPr defaultRowHeight="15" x14ac:dyDescent="0.25"/>
  <cols>
    <col min="1" max="1" width="25.28515625" customWidth="1"/>
    <col min="3" max="3" width="27.140625" customWidth="1"/>
    <col min="5" max="5" width="48.2851562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924</v>
      </c>
      <c r="B3" s="156">
        <v>0</v>
      </c>
      <c r="C3" s="156" t="s">
        <v>925</v>
      </c>
      <c r="D3" s="156">
        <v>8</v>
      </c>
      <c r="E3" s="156" t="s">
        <v>298</v>
      </c>
      <c r="F3" s="156"/>
      <c r="G3" s="156"/>
      <c r="H3" s="162"/>
      <c r="I3" s="162"/>
    </row>
    <row r="4" spans="1:9" x14ac:dyDescent="0.25">
      <c r="A4" s="157" t="s">
        <v>926</v>
      </c>
      <c r="B4" s="156">
        <v>0</v>
      </c>
      <c r="C4" s="156" t="s">
        <v>925</v>
      </c>
      <c r="D4" s="156">
        <v>7</v>
      </c>
      <c r="E4" s="156" t="s">
        <v>298</v>
      </c>
      <c r="F4" s="156"/>
      <c r="G4" s="156"/>
      <c r="H4" s="162"/>
      <c r="I4" s="162"/>
    </row>
    <row r="5" spans="1:9" x14ac:dyDescent="0.25">
      <c r="A5" s="157" t="s">
        <v>361</v>
      </c>
      <c r="B5" s="156">
        <v>0</v>
      </c>
      <c r="C5" s="156" t="s">
        <v>47</v>
      </c>
      <c r="D5" s="156">
        <v>21</v>
      </c>
      <c r="E5" s="156" t="s">
        <v>112</v>
      </c>
      <c r="F5" s="156"/>
      <c r="G5" s="156"/>
      <c r="H5" s="162"/>
      <c r="I5" s="162"/>
    </row>
    <row r="6" spans="1:9" x14ac:dyDescent="0.25">
      <c r="A6" s="157" t="s">
        <v>360</v>
      </c>
      <c r="B6" s="156">
        <v>0</v>
      </c>
      <c r="C6" s="156" t="s">
        <v>47</v>
      </c>
      <c r="D6" s="156">
        <v>21</v>
      </c>
      <c r="E6" s="156" t="s">
        <v>112</v>
      </c>
      <c r="F6" s="156"/>
      <c r="G6" s="156"/>
      <c r="H6" s="162"/>
      <c r="I6" s="162"/>
    </row>
    <row r="7" spans="1:9" x14ac:dyDescent="0.25">
      <c r="A7" s="157" t="s">
        <v>927</v>
      </c>
      <c r="B7" s="156">
        <v>0</v>
      </c>
      <c r="C7" s="156" t="s">
        <v>47</v>
      </c>
      <c r="D7" s="156">
        <v>21</v>
      </c>
      <c r="E7" s="156" t="s">
        <v>112</v>
      </c>
      <c r="F7" s="156"/>
      <c r="G7" s="156"/>
      <c r="H7" s="162"/>
      <c r="I7" s="162"/>
    </row>
    <row r="8" spans="1:9" x14ac:dyDescent="0.25">
      <c r="A8" s="157" t="s">
        <v>928</v>
      </c>
      <c r="B8" s="126">
        <v>2</v>
      </c>
      <c r="C8" s="156" t="s">
        <v>15</v>
      </c>
      <c r="D8" s="156">
        <v>1</v>
      </c>
      <c r="E8" s="156" t="s">
        <v>32</v>
      </c>
      <c r="F8" s="156"/>
      <c r="G8" s="156"/>
      <c r="H8" s="162"/>
      <c r="I8" s="162"/>
    </row>
    <row r="9" spans="1:9" x14ac:dyDescent="0.25">
      <c r="A9" s="157" t="s">
        <v>666</v>
      </c>
      <c r="B9" s="156">
        <v>0</v>
      </c>
      <c r="C9" s="156" t="s">
        <v>15</v>
      </c>
      <c r="D9" s="156">
        <v>8</v>
      </c>
      <c r="E9" s="156" t="s">
        <v>32</v>
      </c>
      <c r="F9" s="156"/>
      <c r="G9" s="156"/>
      <c r="H9" s="162"/>
      <c r="I9" s="162"/>
    </row>
    <row r="10" spans="1:9" x14ac:dyDescent="0.25">
      <c r="A10" s="157" t="s">
        <v>220</v>
      </c>
      <c r="B10" s="156">
        <v>0</v>
      </c>
      <c r="C10" s="156" t="s">
        <v>15</v>
      </c>
      <c r="D10" s="156">
        <v>4</v>
      </c>
      <c r="E10" s="156" t="s">
        <v>32</v>
      </c>
      <c r="F10" s="156"/>
      <c r="G10" s="156"/>
      <c r="H10" s="162"/>
      <c r="I10" s="162"/>
    </row>
    <row r="11" spans="1:9" x14ac:dyDescent="0.25">
      <c r="A11" s="157" t="s">
        <v>236</v>
      </c>
      <c r="B11" s="126">
        <v>2</v>
      </c>
      <c r="C11" s="156" t="s">
        <v>15</v>
      </c>
      <c r="D11" s="156">
        <v>1</v>
      </c>
      <c r="E11" s="156" t="s">
        <v>32</v>
      </c>
      <c r="F11" s="156"/>
      <c r="G11" s="156"/>
      <c r="H11" s="162"/>
      <c r="I11" s="162"/>
    </row>
    <row r="12" spans="1:9" x14ac:dyDescent="0.25">
      <c r="A12" s="157" t="s">
        <v>236</v>
      </c>
      <c r="B12" s="126">
        <v>1</v>
      </c>
      <c r="C12" s="156" t="s">
        <v>15</v>
      </c>
      <c r="D12" s="156">
        <v>1</v>
      </c>
      <c r="E12" s="156" t="s">
        <v>32</v>
      </c>
      <c r="F12" s="156"/>
      <c r="G12" s="156"/>
      <c r="H12" s="162"/>
      <c r="I12" s="162"/>
    </row>
    <row r="13" spans="1:9" x14ac:dyDescent="0.25">
      <c r="A13" s="157" t="s">
        <v>237</v>
      </c>
      <c r="B13" s="126">
        <v>2</v>
      </c>
      <c r="C13" s="156" t="s">
        <v>15</v>
      </c>
      <c r="D13" s="156">
        <v>1</v>
      </c>
      <c r="E13" s="156" t="s">
        <v>32</v>
      </c>
      <c r="F13" s="156"/>
      <c r="G13" s="156"/>
      <c r="H13" s="162"/>
      <c r="I13" s="162"/>
    </row>
    <row r="14" spans="1:9" x14ac:dyDescent="0.25">
      <c r="A14" s="157" t="s">
        <v>237</v>
      </c>
      <c r="B14" s="126">
        <v>1</v>
      </c>
      <c r="C14" s="156" t="s">
        <v>15</v>
      </c>
      <c r="D14" s="156">
        <v>1</v>
      </c>
      <c r="E14" s="156" t="s">
        <v>32</v>
      </c>
      <c r="F14" s="156"/>
      <c r="G14" s="156"/>
      <c r="H14" s="162"/>
      <c r="I14" s="162"/>
    </row>
    <row r="15" spans="1:9" x14ac:dyDescent="0.25">
      <c r="A15" s="157" t="s">
        <v>237</v>
      </c>
      <c r="B15" s="156">
        <v>0</v>
      </c>
      <c r="C15" s="156" t="s">
        <v>15</v>
      </c>
      <c r="D15" s="156">
        <v>9</v>
      </c>
      <c r="E15" s="156" t="s">
        <v>32</v>
      </c>
      <c r="F15" s="156"/>
      <c r="G15" s="156"/>
      <c r="H15" s="162"/>
      <c r="I15" s="162"/>
    </row>
    <row r="16" spans="1:9" x14ac:dyDescent="0.25">
      <c r="A16" s="157" t="s">
        <v>929</v>
      </c>
      <c r="B16" s="126">
        <v>2</v>
      </c>
      <c r="C16" s="156" t="s">
        <v>15</v>
      </c>
      <c r="D16" s="156">
        <v>6</v>
      </c>
      <c r="E16" s="156" t="s">
        <v>32</v>
      </c>
      <c r="F16" s="156"/>
      <c r="G16" s="156"/>
      <c r="H16" s="162"/>
      <c r="I16" s="162"/>
    </row>
    <row r="17" spans="1:9" x14ac:dyDescent="0.25">
      <c r="A17" s="157" t="s">
        <v>929</v>
      </c>
      <c r="B17" s="126">
        <v>1</v>
      </c>
      <c r="C17" s="156" t="s">
        <v>15</v>
      </c>
      <c r="D17" s="156">
        <v>6</v>
      </c>
      <c r="E17" s="156" t="s">
        <v>32</v>
      </c>
      <c r="F17" s="156"/>
      <c r="G17" s="156"/>
      <c r="H17" s="162"/>
      <c r="I17" s="162"/>
    </row>
    <row r="18" spans="1:9" x14ac:dyDescent="0.25">
      <c r="A18" s="157" t="s">
        <v>930</v>
      </c>
      <c r="B18" s="126">
        <v>2</v>
      </c>
      <c r="C18" s="156" t="s">
        <v>15</v>
      </c>
      <c r="D18" s="156">
        <v>6</v>
      </c>
      <c r="E18" s="156" t="s">
        <v>32</v>
      </c>
      <c r="F18" s="156"/>
      <c r="G18" s="156"/>
      <c r="H18" s="162"/>
      <c r="I18" s="162"/>
    </row>
    <row r="19" spans="1:9" x14ac:dyDescent="0.25">
      <c r="A19" s="157" t="s">
        <v>930</v>
      </c>
      <c r="B19" s="126">
        <v>1</v>
      </c>
      <c r="C19" s="156" t="s">
        <v>15</v>
      </c>
      <c r="D19" s="156">
        <v>6</v>
      </c>
      <c r="E19" s="156" t="s">
        <v>32</v>
      </c>
      <c r="F19" s="156"/>
      <c r="G19" s="156"/>
      <c r="H19" s="162"/>
      <c r="I19" s="162"/>
    </row>
    <row r="20" spans="1:9" x14ac:dyDescent="0.25">
      <c r="A20" s="157" t="s">
        <v>926</v>
      </c>
      <c r="B20" s="156">
        <v>0</v>
      </c>
      <c r="C20" s="156" t="s">
        <v>15</v>
      </c>
      <c r="D20" s="156">
        <v>11</v>
      </c>
      <c r="E20" s="156" t="s">
        <v>32</v>
      </c>
      <c r="F20" s="156"/>
      <c r="G20" s="156"/>
      <c r="H20" s="162"/>
      <c r="I20" s="162"/>
    </row>
    <row r="21" spans="1:9" x14ac:dyDescent="0.25">
      <c r="A21" s="157" t="s">
        <v>553</v>
      </c>
      <c r="B21" s="156">
        <v>0</v>
      </c>
      <c r="C21" s="156" t="s">
        <v>15</v>
      </c>
      <c r="D21" s="156">
        <v>9</v>
      </c>
      <c r="E21" s="156" t="s">
        <v>32</v>
      </c>
      <c r="F21" s="156"/>
      <c r="G21" s="156"/>
      <c r="H21" s="162"/>
      <c r="I21" s="162"/>
    </row>
    <row r="22" spans="1:9" x14ac:dyDescent="0.25">
      <c r="A22" s="157" t="s">
        <v>931</v>
      </c>
      <c r="B22" s="126">
        <v>1</v>
      </c>
      <c r="C22" s="156" t="s">
        <v>15</v>
      </c>
      <c r="D22" s="156">
        <v>2</v>
      </c>
      <c r="E22" s="156" t="s">
        <v>32</v>
      </c>
      <c r="F22" s="156"/>
      <c r="G22" s="156"/>
      <c r="H22" s="162"/>
      <c r="I22" s="162"/>
    </row>
    <row r="23" spans="1:9" x14ac:dyDescent="0.25">
      <c r="A23" s="157" t="s">
        <v>932</v>
      </c>
      <c r="B23" s="156">
        <v>0</v>
      </c>
      <c r="C23" s="156" t="s">
        <v>15</v>
      </c>
      <c r="D23" s="156">
        <v>2</v>
      </c>
      <c r="E23" s="156" t="s">
        <v>32</v>
      </c>
      <c r="F23" s="156"/>
      <c r="G23" s="156"/>
      <c r="H23" s="162"/>
      <c r="I23" s="162"/>
    </row>
    <row r="24" spans="1:9" x14ac:dyDescent="0.25">
      <c r="A24" s="157" t="s">
        <v>71</v>
      </c>
      <c r="B24" s="126">
        <v>2</v>
      </c>
      <c r="C24" s="156" t="s">
        <v>933</v>
      </c>
      <c r="D24" s="156">
        <v>1</v>
      </c>
      <c r="E24" s="156" t="s">
        <v>934</v>
      </c>
      <c r="F24" s="156"/>
      <c r="G24" s="156"/>
      <c r="H24" s="162"/>
      <c r="I24" s="162"/>
    </row>
    <row r="25" spans="1:9" x14ac:dyDescent="0.25">
      <c r="A25" s="157" t="s">
        <v>71</v>
      </c>
      <c r="B25" s="126">
        <v>1</v>
      </c>
      <c r="C25" s="156" t="s">
        <v>933</v>
      </c>
      <c r="D25" s="156">
        <v>1</v>
      </c>
      <c r="E25" s="156" t="s">
        <v>934</v>
      </c>
      <c r="F25" s="156"/>
      <c r="G25" s="156"/>
      <c r="H25" s="162"/>
      <c r="I25" s="162"/>
    </row>
    <row r="26" spans="1:9" x14ac:dyDescent="0.25">
      <c r="A26" s="157" t="s">
        <v>666</v>
      </c>
      <c r="B26" s="156">
        <v>0</v>
      </c>
      <c r="C26" s="156" t="s">
        <v>933</v>
      </c>
      <c r="D26" s="156">
        <v>24</v>
      </c>
      <c r="E26" s="156" t="s">
        <v>934</v>
      </c>
      <c r="F26" s="156"/>
      <c r="G26" s="156"/>
      <c r="H26" s="162"/>
      <c r="I26" s="162"/>
    </row>
    <row r="27" spans="1:9" x14ac:dyDescent="0.25">
      <c r="A27" s="157" t="s">
        <v>935</v>
      </c>
      <c r="B27" s="156">
        <v>0</v>
      </c>
      <c r="C27" s="156" t="s">
        <v>933</v>
      </c>
      <c r="D27" s="156">
        <v>24</v>
      </c>
      <c r="E27" s="156" t="s">
        <v>934</v>
      </c>
      <c r="F27" s="156"/>
      <c r="G27" s="156"/>
      <c r="H27" s="162"/>
      <c r="I27" s="162"/>
    </row>
    <row r="28" spans="1:9" x14ac:dyDescent="0.25">
      <c r="A28" s="157" t="s">
        <v>327</v>
      </c>
      <c r="B28" s="126">
        <v>2</v>
      </c>
      <c r="C28" s="156" t="s">
        <v>933</v>
      </c>
      <c r="D28" s="156">
        <v>70</v>
      </c>
      <c r="E28" s="156" t="s">
        <v>934</v>
      </c>
      <c r="F28" s="156"/>
      <c r="G28" s="156"/>
      <c r="H28" s="162"/>
      <c r="I28" s="162"/>
    </row>
    <row r="29" spans="1:9" x14ac:dyDescent="0.25">
      <c r="A29" s="157" t="s">
        <v>327</v>
      </c>
      <c r="B29" s="126">
        <v>1</v>
      </c>
      <c r="C29" s="156" t="s">
        <v>933</v>
      </c>
      <c r="D29" s="156">
        <v>70</v>
      </c>
      <c r="E29" s="156" t="s">
        <v>934</v>
      </c>
      <c r="F29" s="156"/>
      <c r="G29" s="156"/>
      <c r="H29" s="162"/>
      <c r="I29" s="162"/>
    </row>
    <row r="30" spans="1:9" x14ac:dyDescent="0.25">
      <c r="A30" s="157" t="s">
        <v>103</v>
      </c>
      <c r="B30" s="156">
        <v>0</v>
      </c>
      <c r="C30" s="156" t="s">
        <v>6</v>
      </c>
      <c r="D30" s="156">
        <v>8</v>
      </c>
      <c r="E30" s="156" t="s">
        <v>46</v>
      </c>
      <c r="F30" s="156"/>
      <c r="G30" s="156"/>
      <c r="H30" s="162"/>
      <c r="I30" s="162"/>
    </row>
    <row r="31" spans="1:9" x14ac:dyDescent="0.25">
      <c r="A31" s="157" t="s">
        <v>936</v>
      </c>
      <c r="B31" s="126">
        <v>1</v>
      </c>
      <c r="C31" s="156" t="s">
        <v>44</v>
      </c>
      <c r="D31" s="156">
        <v>6</v>
      </c>
      <c r="E31" s="156" t="s">
        <v>45</v>
      </c>
      <c r="F31" s="156"/>
      <c r="G31" s="156"/>
      <c r="H31" s="162"/>
      <c r="I31" s="162"/>
    </row>
    <row r="32" spans="1:9" x14ac:dyDescent="0.25">
      <c r="A32" s="157" t="s">
        <v>937</v>
      </c>
      <c r="B32" s="126">
        <v>1</v>
      </c>
      <c r="C32" s="156" t="s">
        <v>44</v>
      </c>
      <c r="D32" s="156">
        <v>26</v>
      </c>
      <c r="E32" s="156" t="s">
        <v>45</v>
      </c>
      <c r="F32" s="156"/>
      <c r="G32" s="156"/>
      <c r="H32" s="162"/>
      <c r="I32" s="162"/>
    </row>
    <row r="33" spans="1:9" x14ac:dyDescent="0.25">
      <c r="A33" s="157" t="s">
        <v>938</v>
      </c>
      <c r="B33" s="126">
        <v>1</v>
      </c>
      <c r="C33" s="156" t="s">
        <v>44</v>
      </c>
      <c r="D33" s="156">
        <v>4</v>
      </c>
      <c r="E33" s="156" t="s">
        <v>45</v>
      </c>
      <c r="F33" s="156"/>
      <c r="G33" s="156"/>
      <c r="H33" s="162"/>
      <c r="I33" s="162"/>
    </row>
    <row r="34" spans="1:9" x14ac:dyDescent="0.25">
      <c r="A34" s="157" t="s">
        <v>939</v>
      </c>
      <c r="B34" s="126">
        <v>1</v>
      </c>
      <c r="C34" s="156" t="s">
        <v>44</v>
      </c>
      <c r="D34" s="156">
        <v>14</v>
      </c>
      <c r="E34" s="156" t="s">
        <v>45</v>
      </c>
      <c r="F34" s="156"/>
      <c r="G34" s="156"/>
      <c r="H34" s="162"/>
      <c r="I34" s="162"/>
    </row>
    <row r="35" spans="1:9" x14ac:dyDescent="0.25">
      <c r="A35" s="157" t="s">
        <v>940</v>
      </c>
      <c r="B35" s="126">
        <v>1</v>
      </c>
      <c r="C35" s="156" t="s">
        <v>44</v>
      </c>
      <c r="D35" s="156">
        <v>8</v>
      </c>
      <c r="E35" s="156" t="s">
        <v>45</v>
      </c>
      <c r="F35" s="156"/>
      <c r="G35" s="156"/>
      <c r="H35" s="162"/>
      <c r="I35" s="162"/>
    </row>
    <row r="36" spans="1:9" x14ac:dyDescent="0.25">
      <c r="A36" s="157" t="s">
        <v>941</v>
      </c>
      <c r="B36" s="126">
        <v>2</v>
      </c>
      <c r="C36" s="156" t="s">
        <v>44</v>
      </c>
      <c r="D36" s="156">
        <v>6</v>
      </c>
      <c r="E36" s="156" t="s">
        <v>45</v>
      </c>
      <c r="F36" s="156"/>
      <c r="G36" s="156"/>
      <c r="H36" s="162"/>
      <c r="I36" s="162"/>
    </row>
    <row r="37" spans="1:9" x14ac:dyDescent="0.25">
      <c r="A37" s="157" t="s">
        <v>942</v>
      </c>
      <c r="B37" s="126">
        <v>2</v>
      </c>
      <c r="C37" s="156" t="s">
        <v>44</v>
      </c>
      <c r="D37" s="156">
        <v>1</v>
      </c>
      <c r="E37" s="156" t="s">
        <v>45</v>
      </c>
      <c r="F37" s="156"/>
      <c r="G37" s="156"/>
      <c r="H37" s="162"/>
      <c r="I37" s="162"/>
    </row>
    <row r="38" spans="1:9" x14ac:dyDescent="0.25">
      <c r="A38" s="157" t="s">
        <v>943</v>
      </c>
      <c r="B38" s="126">
        <v>2</v>
      </c>
      <c r="C38" s="156" t="s">
        <v>44</v>
      </c>
      <c r="D38" s="156">
        <v>1</v>
      </c>
      <c r="E38" s="156" t="s">
        <v>45</v>
      </c>
      <c r="F38" s="156"/>
      <c r="G38" s="156"/>
      <c r="H38" s="162"/>
      <c r="I38" s="162"/>
    </row>
    <row r="39" spans="1:9" x14ac:dyDescent="0.25">
      <c r="A39" s="157" t="s">
        <v>944</v>
      </c>
      <c r="B39" s="126">
        <v>2</v>
      </c>
      <c r="C39" s="156" t="s">
        <v>44</v>
      </c>
      <c r="D39" s="156">
        <v>9</v>
      </c>
      <c r="E39" s="156" t="s">
        <v>45</v>
      </c>
      <c r="F39" s="156"/>
      <c r="G39" s="156"/>
      <c r="H39" s="162"/>
      <c r="I39" s="162"/>
    </row>
    <row r="40" spans="1:9" x14ac:dyDescent="0.25">
      <c r="A40" s="157" t="s">
        <v>945</v>
      </c>
      <c r="B40" s="126">
        <v>2</v>
      </c>
      <c r="C40" s="156" t="s">
        <v>44</v>
      </c>
      <c r="D40" s="156">
        <v>8</v>
      </c>
      <c r="E40" s="156" t="s">
        <v>45</v>
      </c>
      <c r="F40" s="156"/>
      <c r="G40" s="156"/>
      <c r="H40" s="162"/>
      <c r="I40" s="162"/>
    </row>
    <row r="41" spans="1:9" x14ac:dyDescent="0.25">
      <c r="A41" s="157" t="s">
        <v>946</v>
      </c>
      <c r="B41" s="126">
        <v>2</v>
      </c>
      <c r="C41" s="156" t="s">
        <v>44</v>
      </c>
      <c r="D41" s="156">
        <v>2</v>
      </c>
      <c r="E41" s="156" t="s">
        <v>45</v>
      </c>
      <c r="F41" s="156"/>
      <c r="G41" s="156"/>
      <c r="H41" s="162"/>
      <c r="I41" s="162"/>
    </row>
    <row r="42" spans="1:9" x14ac:dyDescent="0.25">
      <c r="A42" s="157" t="s">
        <v>947</v>
      </c>
      <c r="B42" s="156">
        <v>0</v>
      </c>
      <c r="C42" s="156" t="s">
        <v>44</v>
      </c>
      <c r="D42" s="156">
        <v>10</v>
      </c>
      <c r="E42" s="156" t="s">
        <v>45</v>
      </c>
      <c r="F42" s="156"/>
      <c r="G42" s="156"/>
      <c r="H42" s="162"/>
      <c r="I42" s="162"/>
    </row>
    <row r="43" spans="1:9" x14ac:dyDescent="0.25">
      <c r="A43" s="157" t="s">
        <v>948</v>
      </c>
      <c r="B43" s="126">
        <v>0</v>
      </c>
      <c r="C43" s="156" t="s">
        <v>44</v>
      </c>
      <c r="D43" s="156">
        <v>3</v>
      </c>
      <c r="E43" s="156" t="s">
        <v>45</v>
      </c>
      <c r="F43" s="156"/>
      <c r="G43" s="156"/>
      <c r="H43" s="162"/>
      <c r="I43" s="162"/>
    </row>
    <row r="44" spans="1:9" x14ac:dyDescent="0.25">
      <c r="A44" s="157" t="s">
        <v>949</v>
      </c>
      <c r="B44" s="126">
        <v>0</v>
      </c>
      <c r="C44" s="156" t="s">
        <v>44</v>
      </c>
      <c r="D44" s="156">
        <v>6</v>
      </c>
      <c r="E44" s="156" t="s">
        <v>45</v>
      </c>
      <c r="F44" s="156"/>
      <c r="G44" s="156"/>
      <c r="H44" s="162"/>
      <c r="I44" s="162"/>
    </row>
    <row r="45" spans="1:9" x14ac:dyDescent="0.25">
      <c r="A45" s="157" t="s">
        <v>950</v>
      </c>
      <c r="B45" s="126">
        <v>0</v>
      </c>
      <c r="C45" s="156" t="s">
        <v>44</v>
      </c>
      <c r="D45" s="156">
        <v>6</v>
      </c>
      <c r="E45" s="156" t="s">
        <v>45</v>
      </c>
      <c r="F45" s="156"/>
      <c r="G45" s="156"/>
      <c r="H45" s="162"/>
      <c r="I45" s="162"/>
    </row>
    <row r="46" spans="1:9" x14ac:dyDescent="0.25">
      <c r="A46" s="157" t="s">
        <v>951</v>
      </c>
      <c r="B46" s="126">
        <v>0</v>
      </c>
      <c r="C46" s="156" t="s">
        <v>44</v>
      </c>
      <c r="D46" s="156">
        <v>4</v>
      </c>
      <c r="E46" s="156" t="s">
        <v>45</v>
      </c>
      <c r="F46" s="156"/>
      <c r="G46" s="156"/>
      <c r="H46" s="162"/>
      <c r="I46" s="162"/>
    </row>
    <row r="47" spans="1:9" x14ac:dyDescent="0.25">
      <c r="A47" s="157" t="s">
        <v>952</v>
      </c>
      <c r="B47" s="126">
        <v>0</v>
      </c>
      <c r="C47" s="156" t="s">
        <v>44</v>
      </c>
      <c r="D47" s="156">
        <v>8</v>
      </c>
      <c r="E47" s="156" t="s">
        <v>45</v>
      </c>
      <c r="F47" s="156"/>
      <c r="G47" s="156"/>
      <c r="H47" s="162"/>
      <c r="I47" s="162"/>
    </row>
    <row r="48" spans="1:9" x14ac:dyDescent="0.25">
      <c r="A48" s="157" t="s">
        <v>953</v>
      </c>
      <c r="B48" s="126">
        <v>0</v>
      </c>
      <c r="C48" s="156" t="s">
        <v>44</v>
      </c>
      <c r="D48" s="156">
        <v>10</v>
      </c>
      <c r="E48" s="156" t="s">
        <v>45</v>
      </c>
      <c r="F48" s="156"/>
      <c r="G48" s="156"/>
      <c r="H48" s="162"/>
      <c r="I48" s="162"/>
    </row>
    <row r="49" spans="1:9" x14ac:dyDescent="0.25">
      <c r="A49" s="157" t="s">
        <v>954</v>
      </c>
      <c r="B49" s="126">
        <v>0</v>
      </c>
      <c r="C49" s="156" t="s">
        <v>44</v>
      </c>
      <c r="D49" s="156">
        <v>18</v>
      </c>
      <c r="E49" s="156" t="s">
        <v>45</v>
      </c>
      <c r="F49" s="156"/>
      <c r="G49" s="156"/>
      <c r="H49" s="162"/>
      <c r="I49" s="162"/>
    </row>
    <row r="50" spans="1:9" x14ac:dyDescent="0.25">
      <c r="A50" s="157" t="s">
        <v>955</v>
      </c>
      <c r="B50" s="156">
        <v>0</v>
      </c>
      <c r="C50" s="156" t="s">
        <v>44</v>
      </c>
      <c r="D50" s="156">
        <v>8</v>
      </c>
      <c r="E50" s="156" t="s">
        <v>45</v>
      </c>
      <c r="F50" s="156"/>
      <c r="G50" s="156"/>
      <c r="H50" s="162"/>
      <c r="I50" s="162"/>
    </row>
    <row r="51" spans="1:9" x14ac:dyDescent="0.25">
      <c r="A51" s="157" t="s">
        <v>929</v>
      </c>
      <c r="B51" s="126">
        <v>2</v>
      </c>
      <c r="C51" s="156" t="s">
        <v>44</v>
      </c>
      <c r="D51" s="156">
        <v>45</v>
      </c>
      <c r="E51" s="156" t="s">
        <v>45</v>
      </c>
      <c r="F51" s="156"/>
      <c r="G51" s="156"/>
      <c r="H51" s="162"/>
      <c r="I51" s="162"/>
    </row>
    <row r="52" spans="1:9" x14ac:dyDescent="0.25">
      <c r="A52" s="157" t="s">
        <v>929</v>
      </c>
      <c r="B52" s="126">
        <v>1</v>
      </c>
      <c r="C52" s="156" t="s">
        <v>44</v>
      </c>
      <c r="D52" s="156">
        <v>45</v>
      </c>
      <c r="E52" s="156" t="s">
        <v>45</v>
      </c>
      <c r="F52" s="156"/>
      <c r="G52" s="156"/>
      <c r="H52" s="162"/>
      <c r="I52" s="162"/>
    </row>
    <row r="53" spans="1:9" x14ac:dyDescent="0.25">
      <c r="A53" s="157" t="s">
        <v>930</v>
      </c>
      <c r="B53" s="126">
        <v>2</v>
      </c>
      <c r="C53" s="156" t="s">
        <v>44</v>
      </c>
      <c r="D53" s="156">
        <v>45</v>
      </c>
      <c r="E53" s="156" t="s">
        <v>45</v>
      </c>
      <c r="F53" s="156"/>
      <c r="G53" s="156"/>
      <c r="H53" s="162"/>
      <c r="I53" s="162"/>
    </row>
    <row r="54" spans="1:9" x14ac:dyDescent="0.25">
      <c r="A54" s="157" t="s">
        <v>930</v>
      </c>
      <c r="B54" s="126">
        <v>1</v>
      </c>
      <c r="C54" s="156" t="s">
        <v>44</v>
      </c>
      <c r="D54" s="156">
        <v>45</v>
      </c>
      <c r="E54" s="156" t="s">
        <v>45</v>
      </c>
      <c r="F54" s="156"/>
      <c r="G54" s="156"/>
      <c r="H54" s="162"/>
      <c r="I54" s="162"/>
    </row>
    <row r="55" spans="1:9" x14ac:dyDescent="0.25">
      <c r="A55" s="157" t="s">
        <v>956</v>
      </c>
      <c r="B55" s="156">
        <v>0</v>
      </c>
      <c r="C55" s="156" t="s">
        <v>44</v>
      </c>
      <c r="D55" s="156">
        <v>6</v>
      </c>
      <c r="E55" s="156" t="s">
        <v>45</v>
      </c>
      <c r="F55" s="156"/>
      <c r="G55" s="156"/>
      <c r="H55" s="162"/>
      <c r="I55" s="162"/>
    </row>
    <row r="56" spans="1:9" x14ac:dyDescent="0.25">
      <c r="A56" s="157" t="s">
        <v>931</v>
      </c>
      <c r="B56" s="126">
        <v>1</v>
      </c>
      <c r="C56" s="156" t="s">
        <v>44</v>
      </c>
      <c r="D56" s="156">
        <v>16</v>
      </c>
      <c r="E56" s="156" t="s">
        <v>45</v>
      </c>
      <c r="F56" s="156"/>
      <c r="G56" s="156"/>
      <c r="H56" s="162"/>
      <c r="I56" s="162"/>
    </row>
    <row r="57" spans="1:9" x14ac:dyDescent="0.25">
      <c r="A57" s="157" t="s">
        <v>957</v>
      </c>
      <c r="B57" s="126">
        <v>2</v>
      </c>
      <c r="C57" s="156" t="s">
        <v>44</v>
      </c>
      <c r="D57" s="156">
        <v>29</v>
      </c>
      <c r="E57" s="156" t="s">
        <v>45</v>
      </c>
      <c r="F57" s="156"/>
      <c r="G57" s="156"/>
      <c r="H57" s="162"/>
      <c r="I57" s="162"/>
    </row>
    <row r="58" spans="1:9" x14ac:dyDescent="0.25">
      <c r="A58" s="157" t="s">
        <v>103</v>
      </c>
      <c r="B58" s="156">
        <v>0</v>
      </c>
      <c r="C58" s="156" t="s">
        <v>55</v>
      </c>
      <c r="D58" s="156">
        <v>17</v>
      </c>
      <c r="E58" s="156" t="s">
        <v>45</v>
      </c>
      <c r="F58" s="156"/>
      <c r="G58" s="156"/>
      <c r="H58" s="162"/>
      <c r="I58" s="162"/>
    </row>
    <row r="59" spans="1:9" x14ac:dyDescent="0.25">
      <c r="A59" s="157" t="s">
        <v>958</v>
      </c>
      <c r="B59" s="126">
        <v>2</v>
      </c>
      <c r="C59" s="156" t="s">
        <v>3</v>
      </c>
      <c r="D59" s="156">
        <v>3</v>
      </c>
      <c r="E59" s="156" t="s">
        <v>46</v>
      </c>
      <c r="F59" s="156"/>
      <c r="G59" s="156"/>
      <c r="H59" s="162"/>
      <c r="I59" s="162"/>
    </row>
    <row r="60" spans="1:9" x14ac:dyDescent="0.25">
      <c r="A60" s="157" t="s">
        <v>959</v>
      </c>
      <c r="B60" s="126">
        <v>0</v>
      </c>
      <c r="C60" s="156" t="s">
        <v>3</v>
      </c>
      <c r="D60" s="156">
        <v>2</v>
      </c>
      <c r="E60" s="156" t="s">
        <v>46</v>
      </c>
      <c r="F60" s="156"/>
      <c r="G60" s="156"/>
      <c r="H60" s="162"/>
      <c r="I60" s="162"/>
    </row>
    <row r="61" spans="1:9" x14ac:dyDescent="0.25">
      <c r="A61" s="157" t="s">
        <v>66</v>
      </c>
      <c r="B61" s="126">
        <v>2</v>
      </c>
      <c r="C61" s="156" t="s">
        <v>14</v>
      </c>
      <c r="D61" s="156">
        <v>20</v>
      </c>
      <c r="E61" s="156" t="s">
        <v>32</v>
      </c>
      <c r="F61" s="156"/>
      <c r="G61" s="156"/>
      <c r="H61" s="162"/>
      <c r="I61" s="162"/>
    </row>
    <row r="62" spans="1:9" x14ac:dyDescent="0.25">
      <c r="A62" s="157" t="s">
        <v>66</v>
      </c>
      <c r="B62" s="126">
        <v>1</v>
      </c>
      <c r="C62" s="156" t="s">
        <v>14</v>
      </c>
      <c r="D62" s="156">
        <v>2</v>
      </c>
      <c r="E62" s="156" t="s">
        <v>32</v>
      </c>
      <c r="F62" s="156"/>
      <c r="G62" s="156"/>
      <c r="H62" s="162"/>
      <c r="I62" s="162"/>
    </row>
    <row r="63" spans="1:9" x14ac:dyDescent="0.25">
      <c r="A63" s="157" t="s">
        <v>960</v>
      </c>
      <c r="B63" s="156">
        <v>0</v>
      </c>
      <c r="C63" s="156" t="s">
        <v>14</v>
      </c>
      <c r="D63" s="156">
        <v>33</v>
      </c>
      <c r="E63" s="156" t="s">
        <v>32</v>
      </c>
      <c r="F63" s="156"/>
      <c r="G63" s="156"/>
      <c r="H63" s="162"/>
      <c r="I63" s="162"/>
    </row>
    <row r="64" spans="1:9" x14ac:dyDescent="0.25">
      <c r="A64" s="157" t="s">
        <v>961</v>
      </c>
      <c r="B64" s="156">
        <v>0</v>
      </c>
      <c r="C64" s="156" t="s">
        <v>14</v>
      </c>
      <c r="D64" s="156">
        <v>4</v>
      </c>
      <c r="E64" s="156" t="s">
        <v>32</v>
      </c>
      <c r="F64" s="156"/>
      <c r="G64" s="156"/>
      <c r="H64" s="162"/>
      <c r="I64" s="162"/>
    </row>
    <row r="65" spans="1:9" x14ac:dyDescent="0.25">
      <c r="A65" s="157" t="s">
        <v>666</v>
      </c>
      <c r="B65" s="156">
        <v>0</v>
      </c>
      <c r="C65" s="156" t="s">
        <v>14</v>
      </c>
      <c r="D65" s="156">
        <v>5</v>
      </c>
      <c r="E65" s="156" t="s">
        <v>32</v>
      </c>
      <c r="F65" s="156"/>
      <c r="G65" s="156"/>
      <c r="H65" s="162"/>
      <c r="I65" s="162"/>
    </row>
    <row r="66" spans="1:9" x14ac:dyDescent="0.25">
      <c r="A66" s="157" t="s">
        <v>935</v>
      </c>
      <c r="B66" s="156">
        <v>0</v>
      </c>
      <c r="C66" s="156" t="s">
        <v>14</v>
      </c>
      <c r="D66" s="156">
        <v>15</v>
      </c>
      <c r="E66" s="156" t="s">
        <v>32</v>
      </c>
      <c r="F66" s="156"/>
      <c r="G66" s="156"/>
      <c r="H66" s="162"/>
      <c r="I66" s="162"/>
    </row>
    <row r="67" spans="1:9" x14ac:dyDescent="0.25">
      <c r="A67" s="157" t="s">
        <v>236</v>
      </c>
      <c r="B67" s="126">
        <v>2</v>
      </c>
      <c r="C67" s="156" t="s">
        <v>14</v>
      </c>
      <c r="D67" s="156">
        <v>3</v>
      </c>
      <c r="E67" s="156" t="s">
        <v>32</v>
      </c>
      <c r="F67" s="156"/>
      <c r="G67" s="156"/>
      <c r="H67" s="162"/>
      <c r="I67" s="162"/>
    </row>
    <row r="68" spans="1:9" x14ac:dyDescent="0.25">
      <c r="A68" s="157" t="s">
        <v>236</v>
      </c>
      <c r="B68" s="126">
        <v>1</v>
      </c>
      <c r="C68" s="156" t="s">
        <v>14</v>
      </c>
      <c r="D68" s="156">
        <v>3</v>
      </c>
      <c r="E68" s="156" t="s">
        <v>32</v>
      </c>
      <c r="F68" s="156"/>
      <c r="G68" s="156"/>
      <c r="H68" s="162"/>
      <c r="I68" s="162"/>
    </row>
    <row r="69" spans="1:9" x14ac:dyDescent="0.25">
      <c r="A69" s="157" t="s">
        <v>237</v>
      </c>
      <c r="B69" s="126">
        <v>2</v>
      </c>
      <c r="C69" s="156" t="s">
        <v>14</v>
      </c>
      <c r="D69" s="156">
        <v>3</v>
      </c>
      <c r="E69" s="156" t="s">
        <v>32</v>
      </c>
      <c r="F69" s="156"/>
      <c r="G69" s="156"/>
      <c r="H69" s="162"/>
      <c r="I69" s="162"/>
    </row>
    <row r="70" spans="1:9" x14ac:dyDescent="0.25">
      <c r="A70" s="157" t="s">
        <v>237</v>
      </c>
      <c r="B70" s="126">
        <v>1</v>
      </c>
      <c r="C70" s="156" t="s">
        <v>14</v>
      </c>
      <c r="D70" s="156">
        <v>3</v>
      </c>
      <c r="E70" s="156" t="s">
        <v>32</v>
      </c>
      <c r="F70" s="156"/>
      <c r="G70" s="156"/>
      <c r="H70" s="162"/>
      <c r="I70" s="162"/>
    </row>
    <row r="71" spans="1:9" x14ac:dyDescent="0.25">
      <c r="A71" s="157" t="s">
        <v>962</v>
      </c>
      <c r="B71" s="156">
        <v>0</v>
      </c>
      <c r="C71" s="156" t="s">
        <v>14</v>
      </c>
      <c r="D71" s="156">
        <v>6</v>
      </c>
      <c r="E71" s="156" t="s">
        <v>32</v>
      </c>
      <c r="F71" s="156"/>
      <c r="G71" s="156"/>
      <c r="H71" s="162"/>
      <c r="I71" s="162"/>
    </row>
    <row r="72" spans="1:9" x14ac:dyDescent="0.25">
      <c r="A72" s="157" t="s">
        <v>929</v>
      </c>
      <c r="B72" s="126">
        <v>2</v>
      </c>
      <c r="C72" s="156" t="s">
        <v>14</v>
      </c>
      <c r="D72" s="156">
        <v>12</v>
      </c>
      <c r="E72" s="156" t="s">
        <v>32</v>
      </c>
      <c r="F72" s="156"/>
      <c r="G72" s="156"/>
      <c r="H72" s="162"/>
      <c r="I72" s="162"/>
    </row>
    <row r="73" spans="1:9" x14ac:dyDescent="0.25">
      <c r="A73" s="157" t="s">
        <v>929</v>
      </c>
      <c r="B73" s="126">
        <v>1</v>
      </c>
      <c r="C73" s="156" t="s">
        <v>14</v>
      </c>
      <c r="D73" s="156">
        <v>12</v>
      </c>
      <c r="E73" s="156" t="s">
        <v>32</v>
      </c>
      <c r="F73" s="156"/>
      <c r="G73" s="156"/>
      <c r="H73" s="162"/>
      <c r="I73" s="162"/>
    </row>
    <row r="74" spans="1:9" x14ac:dyDescent="0.25">
      <c r="A74" s="157" t="s">
        <v>930</v>
      </c>
      <c r="B74" s="126">
        <v>2</v>
      </c>
      <c r="C74" s="156" t="s">
        <v>14</v>
      </c>
      <c r="D74" s="156">
        <v>12</v>
      </c>
      <c r="E74" s="156" t="s">
        <v>32</v>
      </c>
      <c r="F74" s="156"/>
      <c r="G74" s="156"/>
      <c r="H74" s="162"/>
      <c r="I74" s="162"/>
    </row>
    <row r="75" spans="1:9" x14ac:dyDescent="0.25">
      <c r="A75" s="157" t="s">
        <v>930</v>
      </c>
      <c r="B75" s="126">
        <v>1</v>
      </c>
      <c r="C75" s="156" t="s">
        <v>14</v>
      </c>
      <c r="D75" s="156">
        <v>12</v>
      </c>
      <c r="E75" s="156" t="s">
        <v>32</v>
      </c>
      <c r="F75" s="156"/>
      <c r="G75" s="156"/>
      <c r="H75" s="162"/>
      <c r="I75" s="162"/>
    </row>
    <row r="76" spans="1:9" x14ac:dyDescent="0.25">
      <c r="A76" s="157" t="s">
        <v>926</v>
      </c>
      <c r="B76" s="156">
        <v>0</v>
      </c>
      <c r="C76" s="156" t="s">
        <v>14</v>
      </c>
      <c r="D76" s="156">
        <v>4</v>
      </c>
      <c r="E76" s="156" t="s">
        <v>32</v>
      </c>
      <c r="F76" s="156"/>
      <c r="G76" s="156"/>
      <c r="H76" s="162"/>
      <c r="I76" s="162"/>
    </row>
    <row r="77" spans="1:9" x14ac:dyDescent="0.25">
      <c r="A77" s="157" t="s">
        <v>327</v>
      </c>
      <c r="B77" s="126">
        <v>2</v>
      </c>
      <c r="C77" s="156" t="s">
        <v>14</v>
      </c>
      <c r="D77" s="156">
        <v>42</v>
      </c>
      <c r="E77" s="156" t="s">
        <v>32</v>
      </c>
      <c r="F77" s="156"/>
      <c r="G77" s="156"/>
      <c r="H77" s="162"/>
      <c r="I77" s="162"/>
    </row>
    <row r="78" spans="1:9" x14ac:dyDescent="0.25">
      <c r="A78" s="157" t="s">
        <v>327</v>
      </c>
      <c r="B78" s="126">
        <v>1</v>
      </c>
      <c r="C78" s="156" t="s">
        <v>14</v>
      </c>
      <c r="D78" s="156">
        <v>42</v>
      </c>
      <c r="E78" s="156" t="s">
        <v>32</v>
      </c>
      <c r="F78" s="156"/>
      <c r="G78" s="156"/>
      <c r="H78" s="162"/>
      <c r="I78" s="162"/>
    </row>
    <row r="79" spans="1:9" x14ac:dyDescent="0.25">
      <c r="A79" s="1"/>
      <c r="B79" s="1"/>
      <c r="C79" s="1"/>
      <c r="D79" s="1"/>
      <c r="E79" s="190" t="s">
        <v>118</v>
      </c>
      <c r="F79" s="191"/>
      <c r="G79" s="147">
        <f>SUM(G3:G78)</f>
        <v>0</v>
      </c>
      <c r="H79" s="148"/>
      <c r="I79" s="147">
        <f>SUM(I3:I78)</f>
        <v>0</v>
      </c>
    </row>
    <row r="80" spans="1:9" x14ac:dyDescent="0.25">
      <c r="A80" s="1"/>
      <c r="B80" s="1"/>
      <c r="C80" s="1"/>
      <c r="D80" s="1"/>
      <c r="E80" s="185" t="s">
        <v>119</v>
      </c>
      <c r="F80" s="186"/>
      <c r="G80" s="128"/>
      <c r="H80" s="128"/>
      <c r="I80" s="128"/>
    </row>
  </sheetData>
  <mergeCells count="5">
    <mergeCell ref="E79:F79"/>
    <mergeCell ref="E80:F80"/>
    <mergeCell ref="A1:B1"/>
    <mergeCell ref="C1:D1"/>
    <mergeCell ref="F1:I1"/>
  </mergeCells>
  <conditionalFormatting sqref="E2:E78 D65:D73 D76:D77 D54:D63 C3:C77 D3:D47 A2:D2">
    <cfRule type="cellIs" dxfId="2644" priority="303" operator="equal">
      <formula>#N/A</formula>
    </cfRule>
    <cfRule type="cellIs" dxfId="2643" priority="304" operator="equal">
      <formula>#REF!</formula>
    </cfRule>
  </conditionalFormatting>
  <conditionalFormatting sqref="A23:A77 B3:B77 D50:D51 D44 D64 D74:D75 D70 C45:D45">
    <cfRule type="cellIs" dxfId="2642" priority="301" operator="equal">
      <formula>#N/A</formula>
    </cfRule>
    <cfRule type="cellIs" dxfId="2641" priority="302" operator="equal">
      <formula>#REF!</formula>
    </cfRule>
  </conditionalFormatting>
  <conditionalFormatting sqref="D52:D53">
    <cfRule type="cellIs" dxfId="2640" priority="299" operator="equal">
      <formula>#N/A</formula>
    </cfRule>
    <cfRule type="cellIs" dxfId="2639" priority="300" operator="equal">
      <formula>#REF!</formula>
    </cfRule>
  </conditionalFormatting>
  <conditionalFormatting sqref="A3:B24 A30:B34">
    <cfRule type="cellIs" dxfId="2638" priority="297" operator="equal">
      <formula>#N/A</formula>
    </cfRule>
    <cfRule type="cellIs" dxfId="2637" priority="298" operator="equal">
      <formula>#REF!</formula>
    </cfRule>
  </conditionalFormatting>
  <conditionalFormatting sqref="D48">
    <cfRule type="cellIs" dxfId="2636" priority="295" operator="equal">
      <formula>#N/A</formula>
    </cfRule>
    <cfRule type="cellIs" dxfId="2635" priority="296" operator="equal">
      <formula>#REF!</formula>
    </cfRule>
  </conditionalFormatting>
  <conditionalFormatting sqref="D49">
    <cfRule type="cellIs" dxfId="2634" priority="293" operator="equal">
      <formula>#N/A</formula>
    </cfRule>
    <cfRule type="cellIs" dxfId="2633" priority="294" operator="equal">
      <formula>#REF!</formula>
    </cfRule>
  </conditionalFormatting>
  <conditionalFormatting sqref="C44">
    <cfRule type="cellIs" dxfId="2632" priority="291" operator="equal">
      <formula>#N/A</formula>
    </cfRule>
    <cfRule type="cellIs" dxfId="2631" priority="292" operator="equal">
      <formula>#REF!</formula>
    </cfRule>
  </conditionalFormatting>
  <conditionalFormatting sqref="C44:D44">
    <cfRule type="cellIs" dxfId="2630" priority="288" operator="equal">
      <formula>#N/A</formula>
    </cfRule>
    <cfRule type="cellIs" dxfId="2629" priority="289" operator="equal">
      <formula>#REF!</formula>
    </cfRule>
  </conditionalFormatting>
  <conditionalFormatting sqref="C45">
    <cfRule type="cellIs" dxfId="2628" priority="286" operator="equal">
      <formula>#N/A</formula>
    </cfRule>
    <cfRule type="cellIs" dxfId="2627" priority="287" operator="equal">
      <formula>#REF!</formula>
    </cfRule>
  </conditionalFormatting>
  <conditionalFormatting sqref="C51">
    <cfRule type="cellIs" dxfId="2626" priority="284" operator="equal">
      <formula>#N/A</formula>
    </cfRule>
    <cfRule type="cellIs" dxfId="2625" priority="285" operator="equal">
      <formula>#REF!</formula>
    </cfRule>
  </conditionalFormatting>
  <conditionalFormatting sqref="C52">
    <cfRule type="cellIs" dxfId="2624" priority="282" operator="equal">
      <formula>#N/A</formula>
    </cfRule>
    <cfRule type="cellIs" dxfId="2623" priority="283" operator="equal">
      <formula>#REF!</formula>
    </cfRule>
  </conditionalFormatting>
  <conditionalFormatting sqref="D53">
    <cfRule type="cellIs" dxfId="2622" priority="280" operator="equal">
      <formula>#N/A</formula>
    </cfRule>
    <cfRule type="cellIs" dxfId="2621" priority="281" operator="equal">
      <formula>#REF!</formula>
    </cfRule>
  </conditionalFormatting>
  <conditionalFormatting sqref="C74">
    <cfRule type="cellIs" dxfId="2620" priority="278" operator="equal">
      <formula>#N/A</formula>
    </cfRule>
    <cfRule type="cellIs" dxfId="2619" priority="279" operator="equal">
      <formula>#REF!</formula>
    </cfRule>
  </conditionalFormatting>
  <conditionalFormatting sqref="C74">
    <cfRule type="cellIs" dxfId="2618" priority="276" operator="equal">
      <formula>#N/A</formula>
    </cfRule>
    <cfRule type="cellIs" dxfId="2617" priority="277" operator="equal">
      <formula>#REF!</formula>
    </cfRule>
  </conditionalFormatting>
  <conditionalFormatting sqref="C74">
    <cfRule type="cellIs" dxfId="2616" priority="274" operator="equal">
      <formula>#N/A</formula>
    </cfRule>
    <cfRule type="cellIs" dxfId="2615" priority="275" operator="equal">
      <formula>#REF!</formula>
    </cfRule>
  </conditionalFormatting>
  <conditionalFormatting sqref="C74">
    <cfRule type="cellIs" dxfId="2614" priority="272" operator="equal">
      <formula>#N/A</formula>
    </cfRule>
    <cfRule type="cellIs" dxfId="2613" priority="273" operator="equal">
      <formula>#REF!</formula>
    </cfRule>
  </conditionalFormatting>
  <conditionalFormatting sqref="C51">
    <cfRule type="cellIs" dxfId="2612" priority="270" operator="equal">
      <formula>#N/A</formula>
    </cfRule>
    <cfRule type="cellIs" dxfId="2611" priority="271" operator="equal">
      <formula>#REF!</formula>
    </cfRule>
  </conditionalFormatting>
  <conditionalFormatting sqref="C75">
    <cfRule type="cellIs" dxfId="2610" priority="268" operator="equal">
      <formula>#N/A</formula>
    </cfRule>
    <cfRule type="cellIs" dxfId="2609" priority="269" operator="equal">
      <formula>#REF!</formula>
    </cfRule>
  </conditionalFormatting>
  <conditionalFormatting sqref="C48">
    <cfRule type="cellIs" dxfId="2608" priority="266" operator="equal">
      <formula>#N/A</formula>
    </cfRule>
    <cfRule type="cellIs" dxfId="2607" priority="267" operator="equal">
      <formula>#REF!</formula>
    </cfRule>
  </conditionalFormatting>
  <conditionalFormatting sqref="C48">
    <cfRule type="cellIs" dxfId="2606" priority="264" operator="equal">
      <formula>#N/A</formula>
    </cfRule>
    <cfRule type="cellIs" dxfId="2605" priority="265" operator="equal">
      <formula>#REF!</formula>
    </cfRule>
  </conditionalFormatting>
  <conditionalFormatting sqref="C57">
    <cfRule type="cellIs" dxfId="2604" priority="262" operator="equal">
      <formula>#N/A</formula>
    </cfRule>
    <cfRule type="cellIs" dxfId="2603" priority="263" operator="equal">
      <formula>#REF!</formula>
    </cfRule>
  </conditionalFormatting>
  <conditionalFormatting sqref="C57">
    <cfRule type="cellIs" dxfId="2602" priority="260" operator="equal">
      <formula>#N/A</formula>
    </cfRule>
    <cfRule type="cellIs" dxfId="2601" priority="261" operator="equal">
      <formula>#REF!</formula>
    </cfRule>
  </conditionalFormatting>
  <conditionalFormatting sqref="C76">
    <cfRule type="cellIs" dxfId="2600" priority="258" operator="equal">
      <formula>#N/A</formula>
    </cfRule>
    <cfRule type="cellIs" dxfId="2599" priority="259" operator="equal">
      <formula>#REF!</formula>
    </cfRule>
  </conditionalFormatting>
  <conditionalFormatting sqref="C77">
    <cfRule type="cellIs" dxfId="2598" priority="256" operator="equal">
      <formula>#N/A</formula>
    </cfRule>
    <cfRule type="cellIs" dxfId="2597" priority="257" operator="equal">
      <formula>#REF!</formula>
    </cfRule>
  </conditionalFormatting>
  <conditionalFormatting sqref="D50">
    <cfRule type="cellIs" dxfId="2596" priority="254" operator="equal">
      <formula>#N/A</formula>
    </cfRule>
    <cfRule type="cellIs" dxfId="2595" priority="255" operator="equal">
      <formula>#REF!</formula>
    </cfRule>
  </conditionalFormatting>
  <conditionalFormatting sqref="C55">
    <cfRule type="cellIs" dxfId="2594" priority="252" operator="equal">
      <formula>#N/A</formula>
    </cfRule>
    <cfRule type="cellIs" dxfId="2593" priority="253" operator="equal">
      <formula>#REF!</formula>
    </cfRule>
  </conditionalFormatting>
  <conditionalFormatting sqref="C56">
    <cfRule type="cellIs" dxfId="2592" priority="250" operator="equal">
      <formula>#N/A</formula>
    </cfRule>
    <cfRule type="cellIs" dxfId="2591" priority="251" operator="equal">
      <formula>#REF!</formula>
    </cfRule>
  </conditionalFormatting>
  <conditionalFormatting sqref="C56">
    <cfRule type="cellIs" dxfId="2590" priority="248" operator="equal">
      <formula>#N/A</formula>
    </cfRule>
    <cfRule type="cellIs" dxfId="2589" priority="249" operator="equal">
      <formula>#REF!</formula>
    </cfRule>
  </conditionalFormatting>
  <conditionalFormatting sqref="C60">
    <cfRule type="cellIs" dxfId="2588" priority="246" operator="equal">
      <formula>#N/A</formula>
    </cfRule>
    <cfRule type="cellIs" dxfId="2587" priority="247" operator="equal">
      <formula>#REF!</formula>
    </cfRule>
  </conditionalFormatting>
  <conditionalFormatting sqref="C60">
    <cfRule type="cellIs" dxfId="2586" priority="244" operator="equal">
      <formula>#N/A</formula>
    </cfRule>
    <cfRule type="cellIs" dxfId="2585" priority="245" operator="equal">
      <formula>#REF!</formula>
    </cfRule>
  </conditionalFormatting>
  <conditionalFormatting sqref="C62">
    <cfRule type="cellIs" dxfId="2584" priority="242" operator="equal">
      <formula>#N/A</formula>
    </cfRule>
    <cfRule type="cellIs" dxfId="2583" priority="243" operator="equal">
      <formula>#REF!</formula>
    </cfRule>
  </conditionalFormatting>
  <conditionalFormatting sqref="C62">
    <cfRule type="cellIs" dxfId="2582" priority="240" operator="equal">
      <formula>#N/A</formula>
    </cfRule>
    <cfRule type="cellIs" dxfId="2581" priority="241" operator="equal">
      <formula>#REF!</formula>
    </cfRule>
  </conditionalFormatting>
  <conditionalFormatting sqref="C64">
    <cfRule type="cellIs" dxfId="2580" priority="238" operator="equal">
      <formula>#N/A</formula>
    </cfRule>
    <cfRule type="cellIs" dxfId="2579" priority="239" operator="equal">
      <formula>#REF!</formula>
    </cfRule>
  </conditionalFormatting>
  <conditionalFormatting sqref="C64">
    <cfRule type="cellIs" dxfId="2578" priority="236" operator="equal">
      <formula>#N/A</formula>
    </cfRule>
    <cfRule type="cellIs" dxfId="2577" priority="237" operator="equal">
      <formula>#REF!</formula>
    </cfRule>
  </conditionalFormatting>
  <conditionalFormatting sqref="C71">
    <cfRule type="cellIs" dxfId="2576" priority="234" operator="equal">
      <formula>#N/A</formula>
    </cfRule>
    <cfRule type="cellIs" dxfId="2575" priority="235" operator="equal">
      <formula>#REF!</formula>
    </cfRule>
  </conditionalFormatting>
  <conditionalFormatting sqref="C71">
    <cfRule type="cellIs" dxfId="2574" priority="232" operator="equal">
      <formula>#N/A</formula>
    </cfRule>
    <cfRule type="cellIs" dxfId="2573" priority="233" operator="equal">
      <formula>#REF!</formula>
    </cfRule>
  </conditionalFormatting>
  <conditionalFormatting sqref="C72">
    <cfRule type="cellIs" dxfId="2572" priority="230" operator="equal">
      <formula>#N/A</formula>
    </cfRule>
    <cfRule type="cellIs" dxfId="2571" priority="231" operator="equal">
      <formula>#REF!</formula>
    </cfRule>
  </conditionalFormatting>
  <conditionalFormatting sqref="C72">
    <cfRule type="cellIs" dxfId="2570" priority="228" operator="equal">
      <formula>#N/A</formula>
    </cfRule>
    <cfRule type="cellIs" dxfId="2569" priority="229" operator="equal">
      <formula>#REF!</formula>
    </cfRule>
  </conditionalFormatting>
  <conditionalFormatting sqref="A36:A41">
    <cfRule type="cellIs" dxfId="2568" priority="226" operator="equal">
      <formula>#N/A</formula>
    </cfRule>
    <cfRule type="cellIs" dxfId="2567" priority="227" operator="equal">
      <formula>#REF!</formula>
    </cfRule>
  </conditionalFormatting>
  <conditionalFormatting sqref="C45">
    <cfRule type="cellIs" dxfId="2566" priority="224" operator="equal">
      <formula>#N/A</formula>
    </cfRule>
    <cfRule type="cellIs" dxfId="2565" priority="225" operator="equal">
      <formula>#REF!</formula>
    </cfRule>
  </conditionalFormatting>
  <conditionalFormatting sqref="C45">
    <cfRule type="cellIs" dxfId="2564" priority="222" operator="equal">
      <formula>#N/A</formula>
    </cfRule>
    <cfRule type="cellIs" dxfId="2563" priority="223" operator="equal">
      <formula>#REF!</formula>
    </cfRule>
  </conditionalFormatting>
  <conditionalFormatting sqref="C47">
    <cfRule type="cellIs" dxfId="2562" priority="220" operator="equal">
      <formula>#N/A</formula>
    </cfRule>
    <cfRule type="cellIs" dxfId="2561" priority="221" operator="equal">
      <formula>#REF!</formula>
    </cfRule>
  </conditionalFormatting>
  <conditionalFormatting sqref="C47">
    <cfRule type="cellIs" dxfId="2560" priority="218" operator="equal">
      <formula>#N/A</formula>
    </cfRule>
    <cfRule type="cellIs" dxfId="2559" priority="219" operator="equal">
      <formula>#REF!</formula>
    </cfRule>
  </conditionalFormatting>
  <conditionalFormatting sqref="C47">
    <cfRule type="cellIs" dxfId="2558" priority="216" operator="equal">
      <formula>#N/A</formula>
    </cfRule>
    <cfRule type="cellIs" dxfId="2557" priority="217" operator="equal">
      <formula>#REF!</formula>
    </cfRule>
  </conditionalFormatting>
  <conditionalFormatting sqref="C47">
    <cfRule type="cellIs" dxfId="2556" priority="214" operator="equal">
      <formula>#N/A</formula>
    </cfRule>
    <cfRule type="cellIs" dxfId="2555" priority="215" operator="equal">
      <formula>#REF!</formula>
    </cfRule>
  </conditionalFormatting>
  <conditionalFormatting sqref="C48">
    <cfRule type="cellIs" dxfId="2554" priority="212" operator="equal">
      <formula>#N/A</formula>
    </cfRule>
    <cfRule type="cellIs" dxfId="2553" priority="213" operator="equal">
      <formula>#REF!</formula>
    </cfRule>
  </conditionalFormatting>
  <conditionalFormatting sqref="C48">
    <cfRule type="cellIs" dxfId="2552" priority="210" operator="equal">
      <formula>#N/A</formula>
    </cfRule>
    <cfRule type="cellIs" dxfId="2551" priority="211" operator="equal">
      <formula>#REF!</formula>
    </cfRule>
  </conditionalFormatting>
  <conditionalFormatting sqref="C48">
    <cfRule type="cellIs" dxfId="2550" priority="208" operator="equal">
      <formula>#N/A</formula>
    </cfRule>
    <cfRule type="cellIs" dxfId="2549" priority="209" operator="equal">
      <formula>#REF!</formula>
    </cfRule>
  </conditionalFormatting>
  <conditionalFormatting sqref="C48">
    <cfRule type="cellIs" dxfId="2548" priority="206" operator="equal">
      <formula>#N/A</formula>
    </cfRule>
    <cfRule type="cellIs" dxfId="2547" priority="207" operator="equal">
      <formula>#REF!</formula>
    </cfRule>
  </conditionalFormatting>
  <conditionalFormatting sqref="C49">
    <cfRule type="cellIs" dxfId="2546" priority="204" operator="equal">
      <formula>#N/A</formula>
    </cfRule>
    <cfRule type="cellIs" dxfId="2545" priority="205" operator="equal">
      <formula>#REF!</formula>
    </cfRule>
  </conditionalFormatting>
  <conditionalFormatting sqref="C49">
    <cfRule type="cellIs" dxfId="2544" priority="202" operator="equal">
      <formula>#N/A</formula>
    </cfRule>
    <cfRule type="cellIs" dxfId="2543" priority="203" operator="equal">
      <formula>#REF!</formula>
    </cfRule>
  </conditionalFormatting>
  <conditionalFormatting sqref="C49">
    <cfRule type="cellIs" dxfId="2542" priority="200" operator="equal">
      <formula>#N/A</formula>
    </cfRule>
    <cfRule type="cellIs" dxfId="2541" priority="201" operator="equal">
      <formula>#REF!</formula>
    </cfRule>
  </conditionalFormatting>
  <conditionalFormatting sqref="C49">
    <cfRule type="cellIs" dxfId="2540" priority="198" operator="equal">
      <formula>#N/A</formula>
    </cfRule>
    <cfRule type="cellIs" dxfId="2539" priority="199" operator="equal">
      <formula>#REF!</formula>
    </cfRule>
  </conditionalFormatting>
  <conditionalFormatting sqref="C49">
    <cfRule type="cellIs" dxfId="2538" priority="196" operator="equal">
      <formula>#N/A</formula>
    </cfRule>
    <cfRule type="cellIs" dxfId="2537" priority="197" operator="equal">
      <formula>#REF!</formula>
    </cfRule>
  </conditionalFormatting>
  <conditionalFormatting sqref="C49">
    <cfRule type="cellIs" dxfId="2536" priority="194" operator="equal">
      <formula>#N/A</formula>
    </cfRule>
    <cfRule type="cellIs" dxfId="2535" priority="195" operator="equal">
      <formula>#REF!</formula>
    </cfRule>
  </conditionalFormatting>
  <conditionalFormatting sqref="C51">
    <cfRule type="cellIs" dxfId="2534" priority="192" operator="equal">
      <formula>#N/A</formula>
    </cfRule>
    <cfRule type="cellIs" dxfId="2533" priority="193" operator="equal">
      <formula>#REF!</formula>
    </cfRule>
  </conditionalFormatting>
  <conditionalFormatting sqref="C51">
    <cfRule type="cellIs" dxfId="2532" priority="190" operator="equal">
      <formula>#N/A</formula>
    </cfRule>
    <cfRule type="cellIs" dxfId="2531" priority="191" operator="equal">
      <formula>#REF!</formula>
    </cfRule>
  </conditionalFormatting>
  <conditionalFormatting sqref="C51">
    <cfRule type="cellIs" dxfId="2530" priority="188" operator="equal">
      <formula>#N/A</formula>
    </cfRule>
    <cfRule type="cellIs" dxfId="2529" priority="189" operator="equal">
      <formula>#REF!</formula>
    </cfRule>
  </conditionalFormatting>
  <conditionalFormatting sqref="C51">
    <cfRule type="cellIs" dxfId="2528" priority="186" operator="equal">
      <formula>#N/A</formula>
    </cfRule>
    <cfRule type="cellIs" dxfId="2527" priority="187" operator="equal">
      <formula>#REF!</formula>
    </cfRule>
  </conditionalFormatting>
  <conditionalFormatting sqref="C51">
    <cfRule type="cellIs" dxfId="2526" priority="184" operator="equal">
      <formula>#N/A</formula>
    </cfRule>
    <cfRule type="cellIs" dxfId="2525" priority="185" operator="equal">
      <formula>#REF!</formula>
    </cfRule>
  </conditionalFormatting>
  <conditionalFormatting sqref="C51">
    <cfRule type="cellIs" dxfId="2524" priority="182" operator="equal">
      <formula>#N/A</formula>
    </cfRule>
    <cfRule type="cellIs" dxfId="2523" priority="183" operator="equal">
      <formula>#REF!</formula>
    </cfRule>
  </conditionalFormatting>
  <conditionalFormatting sqref="C50">
    <cfRule type="cellIs" dxfId="2522" priority="180" operator="equal">
      <formula>#N/A</formula>
    </cfRule>
    <cfRule type="cellIs" dxfId="2521" priority="181" operator="equal">
      <formula>#REF!</formula>
    </cfRule>
  </conditionalFormatting>
  <conditionalFormatting sqref="C50">
    <cfRule type="cellIs" dxfId="2520" priority="178" operator="equal">
      <formula>#N/A</formula>
    </cfRule>
    <cfRule type="cellIs" dxfId="2519" priority="179" operator="equal">
      <formula>#REF!</formula>
    </cfRule>
  </conditionalFormatting>
  <conditionalFormatting sqref="C50">
    <cfRule type="cellIs" dxfId="2518" priority="176" operator="equal">
      <formula>#N/A</formula>
    </cfRule>
    <cfRule type="cellIs" dxfId="2517" priority="177" operator="equal">
      <formula>#REF!</formula>
    </cfRule>
  </conditionalFormatting>
  <conditionalFormatting sqref="C50">
    <cfRule type="cellIs" dxfId="2516" priority="174" operator="equal">
      <formula>#N/A</formula>
    </cfRule>
    <cfRule type="cellIs" dxfId="2515" priority="175" operator="equal">
      <formula>#REF!</formula>
    </cfRule>
  </conditionalFormatting>
  <conditionalFormatting sqref="C50">
    <cfRule type="cellIs" dxfId="2514" priority="172" operator="equal">
      <formula>#N/A</formula>
    </cfRule>
    <cfRule type="cellIs" dxfId="2513" priority="173" operator="equal">
      <formula>#REF!</formula>
    </cfRule>
  </conditionalFormatting>
  <conditionalFormatting sqref="C50">
    <cfRule type="cellIs" dxfId="2512" priority="170" operator="equal">
      <formula>#N/A</formula>
    </cfRule>
    <cfRule type="cellIs" dxfId="2511" priority="171" operator="equal">
      <formula>#REF!</formula>
    </cfRule>
  </conditionalFormatting>
  <conditionalFormatting sqref="C53">
    <cfRule type="cellIs" dxfId="2510" priority="168" operator="equal">
      <formula>#N/A</formula>
    </cfRule>
    <cfRule type="cellIs" dxfId="2509" priority="169" operator="equal">
      <formula>#REF!</formula>
    </cfRule>
  </conditionalFormatting>
  <conditionalFormatting sqref="C53">
    <cfRule type="cellIs" dxfId="2508" priority="166" operator="equal">
      <formula>#N/A</formula>
    </cfRule>
    <cfRule type="cellIs" dxfId="2507" priority="167" operator="equal">
      <formula>#REF!</formula>
    </cfRule>
  </conditionalFormatting>
  <conditionalFormatting sqref="C53">
    <cfRule type="cellIs" dxfId="2506" priority="164" operator="equal">
      <formula>#N/A</formula>
    </cfRule>
    <cfRule type="cellIs" dxfId="2505" priority="165" operator="equal">
      <formula>#REF!</formula>
    </cfRule>
  </conditionalFormatting>
  <conditionalFormatting sqref="C53">
    <cfRule type="cellIs" dxfId="2504" priority="162" operator="equal">
      <formula>#N/A</formula>
    </cfRule>
    <cfRule type="cellIs" dxfId="2503" priority="163" operator="equal">
      <formula>#REF!</formula>
    </cfRule>
  </conditionalFormatting>
  <conditionalFormatting sqref="C53">
    <cfRule type="cellIs" dxfId="2502" priority="160" operator="equal">
      <formula>#N/A</formula>
    </cfRule>
    <cfRule type="cellIs" dxfId="2501" priority="161" operator="equal">
      <formula>#REF!</formula>
    </cfRule>
  </conditionalFormatting>
  <conditionalFormatting sqref="C53">
    <cfRule type="cellIs" dxfId="2500" priority="158" operator="equal">
      <formula>#N/A</formula>
    </cfRule>
    <cfRule type="cellIs" dxfId="2499" priority="159" operator="equal">
      <formula>#REF!</formula>
    </cfRule>
  </conditionalFormatting>
  <conditionalFormatting sqref="C53">
    <cfRule type="cellIs" dxfId="2498" priority="156" operator="equal">
      <formula>#N/A</formula>
    </cfRule>
    <cfRule type="cellIs" dxfId="2497" priority="157" operator="equal">
      <formula>#REF!</formula>
    </cfRule>
  </conditionalFormatting>
  <conditionalFormatting sqref="C53">
    <cfRule type="cellIs" dxfId="2496" priority="154" operator="equal">
      <formula>#N/A</formula>
    </cfRule>
    <cfRule type="cellIs" dxfId="2495" priority="155" operator="equal">
      <formula>#REF!</formula>
    </cfRule>
  </conditionalFormatting>
  <conditionalFormatting sqref="C54">
    <cfRule type="cellIs" dxfId="2494" priority="152" operator="equal">
      <formula>#N/A</formula>
    </cfRule>
    <cfRule type="cellIs" dxfId="2493" priority="153" operator="equal">
      <formula>#REF!</formula>
    </cfRule>
  </conditionalFormatting>
  <conditionalFormatting sqref="C54">
    <cfRule type="cellIs" dxfId="2492" priority="150" operator="equal">
      <formula>#N/A</formula>
    </cfRule>
    <cfRule type="cellIs" dxfId="2491" priority="151" operator="equal">
      <formula>#REF!</formula>
    </cfRule>
  </conditionalFormatting>
  <conditionalFormatting sqref="C54">
    <cfRule type="cellIs" dxfId="2490" priority="148" operator="equal">
      <formula>#N/A</formula>
    </cfRule>
    <cfRule type="cellIs" dxfId="2489" priority="149" operator="equal">
      <formula>#REF!</formula>
    </cfRule>
  </conditionalFormatting>
  <conditionalFormatting sqref="C54">
    <cfRule type="cellIs" dxfId="2488" priority="146" operator="equal">
      <formula>#N/A</formula>
    </cfRule>
    <cfRule type="cellIs" dxfId="2487" priority="147" operator="equal">
      <formula>#REF!</formula>
    </cfRule>
  </conditionalFormatting>
  <conditionalFormatting sqref="C54">
    <cfRule type="cellIs" dxfId="2486" priority="144" operator="equal">
      <formula>#N/A</formula>
    </cfRule>
    <cfRule type="cellIs" dxfId="2485" priority="145" operator="equal">
      <formula>#REF!</formula>
    </cfRule>
  </conditionalFormatting>
  <conditionalFormatting sqref="C54">
    <cfRule type="cellIs" dxfId="2484" priority="142" operator="equal">
      <formula>#N/A</formula>
    </cfRule>
    <cfRule type="cellIs" dxfId="2483" priority="143" operator="equal">
      <formula>#REF!</formula>
    </cfRule>
  </conditionalFormatting>
  <conditionalFormatting sqref="C54">
    <cfRule type="cellIs" dxfId="2482" priority="140" operator="equal">
      <formula>#N/A</formula>
    </cfRule>
    <cfRule type="cellIs" dxfId="2481" priority="141" operator="equal">
      <formula>#REF!</formula>
    </cfRule>
  </conditionalFormatting>
  <conditionalFormatting sqref="C54">
    <cfRule type="cellIs" dxfId="2480" priority="138" operator="equal">
      <formula>#N/A</formula>
    </cfRule>
    <cfRule type="cellIs" dxfId="2479" priority="139" operator="equal">
      <formula>#REF!</formula>
    </cfRule>
  </conditionalFormatting>
  <conditionalFormatting sqref="C56">
    <cfRule type="cellIs" dxfId="2478" priority="136" operator="equal">
      <formula>#N/A</formula>
    </cfRule>
    <cfRule type="cellIs" dxfId="2477" priority="137" operator="equal">
      <formula>#REF!</formula>
    </cfRule>
  </conditionalFormatting>
  <conditionalFormatting sqref="C58">
    <cfRule type="cellIs" dxfId="2476" priority="134" operator="equal">
      <formula>#N/A</formula>
    </cfRule>
    <cfRule type="cellIs" dxfId="2475" priority="135" operator="equal">
      <formula>#REF!</formula>
    </cfRule>
  </conditionalFormatting>
  <conditionalFormatting sqref="C58">
    <cfRule type="cellIs" dxfId="2474" priority="132" operator="equal">
      <formula>#N/A</formula>
    </cfRule>
    <cfRule type="cellIs" dxfId="2473" priority="133" operator="equal">
      <formula>#REF!</formula>
    </cfRule>
  </conditionalFormatting>
  <conditionalFormatting sqref="C59">
    <cfRule type="cellIs" dxfId="2472" priority="130" operator="equal">
      <formula>#N/A</formula>
    </cfRule>
    <cfRule type="cellIs" dxfId="2471" priority="131" operator="equal">
      <formula>#REF!</formula>
    </cfRule>
  </conditionalFormatting>
  <conditionalFormatting sqref="C59">
    <cfRule type="cellIs" dxfId="2470" priority="128" operator="equal">
      <formula>#N/A</formula>
    </cfRule>
    <cfRule type="cellIs" dxfId="2469" priority="129" operator="equal">
      <formula>#REF!</formula>
    </cfRule>
  </conditionalFormatting>
  <conditionalFormatting sqref="C59">
    <cfRule type="cellIs" dxfId="2468" priority="126" operator="equal">
      <formula>#N/A</formula>
    </cfRule>
    <cfRule type="cellIs" dxfId="2467" priority="127" operator="equal">
      <formula>#REF!</formula>
    </cfRule>
  </conditionalFormatting>
  <conditionalFormatting sqref="C59">
    <cfRule type="cellIs" dxfId="2466" priority="124" operator="equal">
      <formula>#N/A</formula>
    </cfRule>
    <cfRule type="cellIs" dxfId="2465" priority="125" operator="equal">
      <formula>#REF!</formula>
    </cfRule>
  </conditionalFormatting>
  <conditionalFormatting sqref="C59">
    <cfRule type="cellIs" dxfId="2464" priority="122" operator="equal">
      <formula>#N/A</formula>
    </cfRule>
    <cfRule type="cellIs" dxfId="2463" priority="123" operator="equal">
      <formula>#REF!</formula>
    </cfRule>
  </conditionalFormatting>
  <conditionalFormatting sqref="C59">
    <cfRule type="cellIs" dxfId="2462" priority="120" operator="equal">
      <formula>#N/A</formula>
    </cfRule>
    <cfRule type="cellIs" dxfId="2461" priority="121" operator="equal">
      <formula>#REF!</formula>
    </cfRule>
  </conditionalFormatting>
  <conditionalFormatting sqref="C59">
    <cfRule type="cellIs" dxfId="2460" priority="118" operator="equal">
      <formula>#N/A</formula>
    </cfRule>
    <cfRule type="cellIs" dxfId="2459" priority="119" operator="equal">
      <formula>#REF!</formula>
    </cfRule>
  </conditionalFormatting>
  <conditionalFormatting sqref="C59">
    <cfRule type="cellIs" dxfId="2458" priority="116" operator="equal">
      <formula>#N/A</formula>
    </cfRule>
    <cfRule type="cellIs" dxfId="2457" priority="117" operator="equal">
      <formula>#REF!</formula>
    </cfRule>
  </conditionalFormatting>
  <conditionalFormatting sqref="C60">
    <cfRule type="cellIs" dxfId="2456" priority="114" operator="equal">
      <formula>#N/A</formula>
    </cfRule>
    <cfRule type="cellIs" dxfId="2455" priority="115" operator="equal">
      <formula>#REF!</formula>
    </cfRule>
  </conditionalFormatting>
  <conditionalFormatting sqref="C60">
    <cfRule type="cellIs" dxfId="2454" priority="112" operator="equal">
      <formula>#N/A</formula>
    </cfRule>
    <cfRule type="cellIs" dxfId="2453" priority="113" operator="equal">
      <formula>#REF!</formula>
    </cfRule>
  </conditionalFormatting>
  <conditionalFormatting sqref="C60">
    <cfRule type="cellIs" dxfId="2452" priority="110" operator="equal">
      <formula>#N/A</formula>
    </cfRule>
    <cfRule type="cellIs" dxfId="2451" priority="111" operator="equal">
      <formula>#REF!</formula>
    </cfRule>
  </conditionalFormatting>
  <conditionalFormatting sqref="C61">
    <cfRule type="cellIs" dxfId="2450" priority="108" operator="equal">
      <formula>#N/A</formula>
    </cfRule>
    <cfRule type="cellIs" dxfId="2449" priority="109" operator="equal">
      <formula>#REF!</formula>
    </cfRule>
  </conditionalFormatting>
  <conditionalFormatting sqref="C61">
    <cfRule type="cellIs" dxfId="2448" priority="106" operator="equal">
      <formula>#N/A</formula>
    </cfRule>
    <cfRule type="cellIs" dxfId="2447" priority="107" operator="equal">
      <formula>#REF!</formula>
    </cfRule>
  </conditionalFormatting>
  <conditionalFormatting sqref="C61">
    <cfRule type="cellIs" dxfId="2446" priority="104" operator="equal">
      <formula>#N/A</formula>
    </cfRule>
    <cfRule type="cellIs" dxfId="2445" priority="105" operator="equal">
      <formula>#REF!</formula>
    </cfRule>
  </conditionalFormatting>
  <conditionalFormatting sqref="C61">
    <cfRule type="cellIs" dxfId="2444" priority="102" operator="equal">
      <formula>#N/A</formula>
    </cfRule>
    <cfRule type="cellIs" dxfId="2443" priority="103" operator="equal">
      <formula>#REF!</formula>
    </cfRule>
  </conditionalFormatting>
  <conditionalFormatting sqref="C61">
    <cfRule type="cellIs" dxfId="2442" priority="100" operator="equal">
      <formula>#N/A</formula>
    </cfRule>
    <cfRule type="cellIs" dxfId="2441" priority="101" operator="equal">
      <formula>#REF!</formula>
    </cfRule>
  </conditionalFormatting>
  <conditionalFormatting sqref="C61">
    <cfRule type="cellIs" dxfId="2440" priority="98" operator="equal">
      <formula>#N/A</formula>
    </cfRule>
    <cfRule type="cellIs" dxfId="2439" priority="99" operator="equal">
      <formula>#REF!</formula>
    </cfRule>
  </conditionalFormatting>
  <conditionalFormatting sqref="C61">
    <cfRule type="cellIs" dxfId="2438" priority="96" operator="equal">
      <formula>#N/A</formula>
    </cfRule>
    <cfRule type="cellIs" dxfId="2437" priority="97" operator="equal">
      <formula>#REF!</formula>
    </cfRule>
  </conditionalFormatting>
  <conditionalFormatting sqref="C61">
    <cfRule type="cellIs" dxfId="2436" priority="94" operator="equal">
      <formula>#N/A</formula>
    </cfRule>
    <cfRule type="cellIs" dxfId="2435" priority="95" operator="equal">
      <formula>#REF!</formula>
    </cfRule>
  </conditionalFormatting>
  <conditionalFormatting sqref="C65">
    <cfRule type="cellIs" dxfId="2434" priority="92" operator="equal">
      <formula>#N/A</formula>
    </cfRule>
    <cfRule type="cellIs" dxfId="2433" priority="93" operator="equal">
      <formula>#REF!</formula>
    </cfRule>
  </conditionalFormatting>
  <conditionalFormatting sqref="C62">
    <cfRule type="cellIs" dxfId="2432" priority="90" operator="equal">
      <formula>#N/A</formula>
    </cfRule>
    <cfRule type="cellIs" dxfId="2431" priority="91" operator="equal">
      <formula>#REF!</formula>
    </cfRule>
  </conditionalFormatting>
  <conditionalFormatting sqref="C62">
    <cfRule type="cellIs" dxfId="2430" priority="88" operator="equal">
      <formula>#N/A</formula>
    </cfRule>
    <cfRule type="cellIs" dxfId="2429" priority="89" operator="equal">
      <formula>#REF!</formula>
    </cfRule>
  </conditionalFormatting>
  <conditionalFormatting sqref="C62">
    <cfRule type="cellIs" dxfId="2428" priority="86" operator="equal">
      <formula>#N/A</formula>
    </cfRule>
    <cfRule type="cellIs" dxfId="2427" priority="87" operator="equal">
      <formula>#REF!</formula>
    </cfRule>
  </conditionalFormatting>
  <conditionalFormatting sqref="C62">
    <cfRule type="cellIs" dxfId="2426" priority="84" operator="equal">
      <formula>#N/A</formula>
    </cfRule>
    <cfRule type="cellIs" dxfId="2425" priority="85" operator="equal">
      <formula>#REF!</formula>
    </cfRule>
  </conditionalFormatting>
  <conditionalFormatting sqref="C62">
    <cfRule type="cellIs" dxfId="2424" priority="82" operator="equal">
      <formula>#N/A</formula>
    </cfRule>
    <cfRule type="cellIs" dxfId="2423" priority="83" operator="equal">
      <formula>#REF!</formula>
    </cfRule>
  </conditionalFormatting>
  <conditionalFormatting sqref="C62">
    <cfRule type="cellIs" dxfId="2422" priority="80" operator="equal">
      <formula>#N/A</formula>
    </cfRule>
    <cfRule type="cellIs" dxfId="2421" priority="81" operator="equal">
      <formula>#REF!</formula>
    </cfRule>
  </conditionalFormatting>
  <conditionalFormatting sqref="C62">
    <cfRule type="cellIs" dxfId="2420" priority="78" operator="equal">
      <formula>#N/A</formula>
    </cfRule>
    <cfRule type="cellIs" dxfId="2419" priority="79" operator="equal">
      <formula>#REF!</formula>
    </cfRule>
  </conditionalFormatting>
  <conditionalFormatting sqref="C62">
    <cfRule type="cellIs" dxfId="2418" priority="76" operator="equal">
      <formula>#N/A</formula>
    </cfRule>
    <cfRule type="cellIs" dxfId="2417" priority="77" operator="equal">
      <formula>#REF!</formula>
    </cfRule>
  </conditionalFormatting>
  <conditionalFormatting sqref="C73">
    <cfRule type="cellIs" dxfId="2416" priority="74" operator="equal">
      <formula>#N/A</formula>
    </cfRule>
    <cfRule type="cellIs" dxfId="2415" priority="75" operator="equal">
      <formula>#REF!</formula>
    </cfRule>
  </conditionalFormatting>
  <conditionalFormatting sqref="C73">
    <cfRule type="cellIs" dxfId="2414" priority="72" operator="equal">
      <formula>#N/A</formula>
    </cfRule>
    <cfRule type="cellIs" dxfId="2413" priority="73" operator="equal">
      <formula>#REF!</formula>
    </cfRule>
  </conditionalFormatting>
  <conditionalFormatting sqref="C75">
    <cfRule type="cellIs" dxfId="2412" priority="70" operator="equal">
      <formula>#N/A</formula>
    </cfRule>
    <cfRule type="cellIs" dxfId="2411" priority="71" operator="equal">
      <formula>#REF!</formula>
    </cfRule>
  </conditionalFormatting>
  <conditionalFormatting sqref="C75">
    <cfRule type="cellIs" dxfId="2410" priority="68" operator="equal">
      <formula>#N/A</formula>
    </cfRule>
    <cfRule type="cellIs" dxfId="2409" priority="69" operator="equal">
      <formula>#REF!</formula>
    </cfRule>
  </conditionalFormatting>
  <conditionalFormatting sqref="C76">
    <cfRule type="cellIs" dxfId="2408" priority="66" operator="equal">
      <formula>#N/A</formula>
    </cfRule>
    <cfRule type="cellIs" dxfId="2407" priority="67" operator="equal">
      <formula>#REF!</formula>
    </cfRule>
  </conditionalFormatting>
  <conditionalFormatting sqref="C76">
    <cfRule type="cellIs" dxfId="2406" priority="64" operator="equal">
      <formula>#N/A</formula>
    </cfRule>
    <cfRule type="cellIs" dxfId="2405" priority="65" operator="equal">
      <formula>#REF!</formula>
    </cfRule>
  </conditionalFormatting>
  <conditionalFormatting sqref="C77">
    <cfRule type="cellIs" dxfId="2404" priority="62" operator="equal">
      <formula>#N/A</formula>
    </cfRule>
    <cfRule type="cellIs" dxfId="2403" priority="63" operator="equal">
      <formula>#REF!</formula>
    </cfRule>
  </conditionalFormatting>
  <conditionalFormatting sqref="C77">
    <cfRule type="cellIs" dxfId="2402" priority="60" operator="equal">
      <formula>#N/A</formula>
    </cfRule>
    <cfRule type="cellIs" dxfId="2401" priority="61" operator="equal">
      <formula>#REF!</formula>
    </cfRule>
  </conditionalFormatting>
  <conditionalFormatting sqref="C77">
    <cfRule type="cellIs" dxfId="2400" priority="58" operator="equal">
      <formula>#N/A</formula>
    </cfRule>
    <cfRule type="cellIs" dxfId="2399" priority="59" operator="equal">
      <formula>#REF!</formula>
    </cfRule>
  </conditionalFormatting>
  <conditionalFormatting sqref="A61">
    <cfRule type="cellIs" dxfId="2398" priority="56" operator="equal">
      <formula>#N/A</formula>
    </cfRule>
    <cfRule type="cellIs" dxfId="2397" priority="57" operator="equal">
      <formula>#REF!</formula>
    </cfRule>
  </conditionalFormatting>
  <conditionalFormatting sqref="A61">
    <cfRule type="cellIs" dxfId="2396" priority="54" operator="equal">
      <formula>#N/A</formula>
    </cfRule>
    <cfRule type="cellIs" dxfId="2395" priority="55" operator="equal">
      <formula>#REF!</formula>
    </cfRule>
  </conditionalFormatting>
  <conditionalFormatting sqref="A61">
    <cfRule type="cellIs" dxfId="2394" priority="52" operator="equal">
      <formula>#N/A</formula>
    </cfRule>
    <cfRule type="cellIs" dxfId="2393" priority="53" operator="equal">
      <formula>#REF!</formula>
    </cfRule>
  </conditionalFormatting>
  <conditionalFormatting sqref="A61">
    <cfRule type="cellIs" dxfId="2392" priority="50" operator="equal">
      <formula>#N/A</formula>
    </cfRule>
    <cfRule type="cellIs" dxfId="2391" priority="51" operator="equal">
      <formula>#REF!</formula>
    </cfRule>
  </conditionalFormatting>
  <conditionalFormatting sqref="A61">
    <cfRule type="cellIs" dxfId="2390" priority="48" operator="equal">
      <formula>#N/A</formula>
    </cfRule>
    <cfRule type="cellIs" dxfId="2389" priority="49" operator="equal">
      <formula>#REF!</formula>
    </cfRule>
  </conditionalFormatting>
  <conditionalFormatting sqref="A61">
    <cfRule type="cellIs" dxfId="2388" priority="46" operator="equal">
      <formula>#N/A</formula>
    </cfRule>
    <cfRule type="cellIs" dxfId="2387" priority="47" operator="equal">
      <formula>#REF!</formula>
    </cfRule>
  </conditionalFormatting>
  <conditionalFormatting sqref="A61">
    <cfRule type="cellIs" dxfId="2386" priority="44" operator="equal">
      <formula>#N/A</formula>
    </cfRule>
    <cfRule type="cellIs" dxfId="2385" priority="45" operator="equal">
      <formula>#REF!</formula>
    </cfRule>
  </conditionalFormatting>
  <conditionalFormatting sqref="A61">
    <cfRule type="cellIs" dxfId="2384" priority="42" operator="equal">
      <formula>#N/A</formula>
    </cfRule>
    <cfRule type="cellIs" dxfId="2383" priority="43" operator="equal">
      <formula>#REF!</formula>
    </cfRule>
  </conditionalFormatting>
  <conditionalFormatting sqref="A61">
    <cfRule type="cellIs" dxfId="2382" priority="40" operator="equal">
      <formula>#N/A</formula>
    </cfRule>
    <cfRule type="cellIs" dxfId="2381" priority="41" operator="equal">
      <formula>#REF!</formula>
    </cfRule>
  </conditionalFormatting>
  <conditionalFormatting sqref="A63:D77 E63:E78 A3:E62">
    <cfRule type="expression" dxfId="2380" priority="2711">
      <formula>#REF!="Yes"</formula>
    </cfRule>
  </conditionalFormatting>
  <conditionalFormatting sqref="F2 H2">
    <cfRule type="cellIs" dxfId="2379" priority="16" operator="equal">
      <formula>#N/A</formula>
    </cfRule>
    <cfRule type="cellIs" dxfId="2378" priority="17" operator="equal">
      <formula>#REF!</formula>
    </cfRule>
  </conditionalFormatting>
  <conditionalFormatting sqref="F3:I78">
    <cfRule type="cellIs" dxfId="2377" priority="14" operator="equal">
      <formula>#N/A</formula>
    </cfRule>
    <cfRule type="cellIs" dxfId="2376" priority="15" operator="equal">
      <formula>#REF!</formula>
    </cfRule>
  </conditionalFormatting>
  <conditionalFormatting sqref="F3:I78">
    <cfRule type="expression" dxfId="2375" priority="18">
      <formula>#REF!="Yes"</formula>
    </cfRule>
  </conditionalFormatting>
  <conditionalFormatting sqref="G2">
    <cfRule type="cellIs" dxfId="2374" priority="12" operator="equal">
      <formula>#N/A</formula>
    </cfRule>
    <cfRule type="cellIs" dxfId="2373" priority="13" operator="equal">
      <formula>#REF!</formula>
    </cfRule>
  </conditionalFormatting>
  <conditionalFormatting sqref="I2">
    <cfRule type="cellIs" dxfId="2372" priority="10" operator="equal">
      <formula>#N/A</formula>
    </cfRule>
    <cfRule type="cellIs" dxfId="2371" priority="11" operator="equal">
      <formula>#REF!</formula>
    </cfRule>
  </conditionalFormatting>
  <conditionalFormatting sqref="G79:I80">
    <cfRule type="cellIs" dxfId="2370" priority="4" operator="equal">
      <formula>#N/A</formula>
    </cfRule>
    <cfRule type="cellIs" dxfId="2369" priority="5" operator="equal">
      <formula>#REF!</formula>
    </cfRule>
  </conditionalFormatting>
  <conditionalFormatting sqref="G79:I80">
    <cfRule type="expression" dxfId="2368" priority="6">
      <formula>#REF!="Yes"</formula>
    </cfRule>
  </conditionalFormatting>
  <conditionalFormatting sqref="E79:E80">
    <cfRule type="expression" dxfId="2367" priority="3">
      <formula>$G79="Yes"</formula>
    </cfRule>
  </conditionalFormatting>
  <conditionalFormatting sqref="E79:E80">
    <cfRule type="cellIs" dxfId="2366" priority="1" operator="equal">
      <formula>#N/A</formula>
    </cfRule>
    <cfRule type="cellIs" dxfId="2365"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'[27]Named Ranges'!#REF!</xm:f>
          </x14:formula1>
          <xm:sqref>E3:E78 C3:C77 A61</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83"/>
  <sheetViews>
    <sheetView showGridLines="0" zoomScale="90" zoomScaleNormal="90" workbookViewId="0">
      <selection sqref="A1:B1"/>
    </sheetView>
  </sheetViews>
  <sheetFormatPr defaultRowHeight="15" x14ac:dyDescent="0.25"/>
  <cols>
    <col min="1" max="1" width="13.140625" customWidth="1"/>
    <col min="3" max="3" width="27.5703125" customWidth="1"/>
    <col min="5" max="5" width="48" customWidth="1"/>
    <col min="6" max="9" width="15.7109375" style="1" customWidth="1"/>
  </cols>
  <sheetData>
    <row r="1" spans="1:9" ht="28.5" x14ac:dyDescent="0.25">
      <c r="A1" s="192" t="s">
        <v>27</v>
      </c>
      <c r="B1" s="192"/>
      <c r="C1" s="193" t="s">
        <v>30</v>
      </c>
      <c r="D1" s="193"/>
      <c r="E1" s="123" t="s">
        <v>31</v>
      </c>
      <c r="F1" s="193" t="s">
        <v>117</v>
      </c>
      <c r="G1" s="194"/>
      <c r="H1" s="194"/>
      <c r="I1" s="194"/>
    </row>
    <row r="2" spans="1:9" ht="81" customHeight="1" x14ac:dyDescent="0.25">
      <c r="A2" s="154" t="s">
        <v>13</v>
      </c>
      <c r="B2" s="124" t="s">
        <v>17</v>
      </c>
      <c r="C2" s="155" t="s">
        <v>26</v>
      </c>
      <c r="D2" s="155" t="s">
        <v>10</v>
      </c>
      <c r="E2" s="155" t="s">
        <v>28</v>
      </c>
      <c r="F2" s="155" t="s">
        <v>1647</v>
      </c>
      <c r="G2" s="155" t="s">
        <v>1651</v>
      </c>
      <c r="H2" s="125" t="s">
        <v>1648</v>
      </c>
      <c r="I2" s="125" t="s">
        <v>1650</v>
      </c>
    </row>
    <row r="3" spans="1:9" x14ac:dyDescent="0.25">
      <c r="A3" s="157" t="s">
        <v>496</v>
      </c>
      <c r="B3" s="126">
        <v>1</v>
      </c>
      <c r="C3" s="156" t="s">
        <v>3</v>
      </c>
      <c r="D3" s="156">
        <v>2</v>
      </c>
      <c r="E3" s="156" t="s">
        <v>46</v>
      </c>
      <c r="F3" s="156"/>
      <c r="G3" s="156"/>
      <c r="H3" s="162"/>
      <c r="I3" s="162"/>
    </row>
    <row r="4" spans="1:9" x14ac:dyDescent="0.25">
      <c r="A4" s="157" t="s">
        <v>497</v>
      </c>
      <c r="B4" s="126">
        <v>1</v>
      </c>
      <c r="C4" s="156" t="s">
        <v>3</v>
      </c>
      <c r="D4" s="156">
        <v>2</v>
      </c>
      <c r="E4" s="156" t="s">
        <v>46</v>
      </c>
      <c r="F4" s="156"/>
      <c r="G4" s="156"/>
      <c r="H4" s="162"/>
      <c r="I4" s="162"/>
    </row>
    <row r="5" spans="1:9" x14ac:dyDescent="0.25">
      <c r="A5" s="157" t="s">
        <v>498</v>
      </c>
      <c r="B5" s="126">
        <v>1</v>
      </c>
      <c r="C5" s="156" t="s">
        <v>1</v>
      </c>
      <c r="D5" s="156">
        <v>4</v>
      </c>
      <c r="E5" s="156" t="s">
        <v>46</v>
      </c>
      <c r="F5" s="156"/>
      <c r="G5" s="156"/>
      <c r="H5" s="162"/>
      <c r="I5" s="162"/>
    </row>
    <row r="6" spans="1:9" x14ac:dyDescent="0.25">
      <c r="A6" s="157" t="s">
        <v>150</v>
      </c>
      <c r="B6" s="126">
        <v>1</v>
      </c>
      <c r="C6" s="156" t="s">
        <v>36</v>
      </c>
      <c r="D6" s="156">
        <v>1</v>
      </c>
      <c r="E6" s="156" t="s">
        <v>46</v>
      </c>
      <c r="F6" s="156"/>
      <c r="G6" s="156"/>
      <c r="H6" s="162"/>
      <c r="I6" s="162"/>
    </row>
    <row r="7" spans="1:9" x14ac:dyDescent="0.25">
      <c r="A7" s="157" t="s">
        <v>150</v>
      </c>
      <c r="B7" s="126">
        <v>1</v>
      </c>
      <c r="C7" s="156" t="s">
        <v>55</v>
      </c>
      <c r="D7" s="156">
        <v>2</v>
      </c>
      <c r="E7" s="156" t="s">
        <v>46</v>
      </c>
      <c r="F7" s="156"/>
      <c r="G7" s="156"/>
      <c r="H7" s="162"/>
      <c r="I7" s="162"/>
    </row>
    <row r="8" spans="1:9" x14ac:dyDescent="0.25">
      <c r="A8" s="157" t="s">
        <v>963</v>
      </c>
      <c r="B8" s="126">
        <v>1</v>
      </c>
      <c r="C8" s="156" t="s">
        <v>1</v>
      </c>
      <c r="D8" s="156">
        <v>2</v>
      </c>
      <c r="E8" s="156" t="s">
        <v>46</v>
      </c>
      <c r="F8" s="156"/>
      <c r="G8" s="156"/>
      <c r="H8" s="162"/>
      <c r="I8" s="162"/>
    </row>
    <row r="9" spans="1:9" x14ac:dyDescent="0.25">
      <c r="A9" s="157" t="s">
        <v>964</v>
      </c>
      <c r="B9" s="126">
        <v>1</v>
      </c>
      <c r="C9" s="156" t="s">
        <v>3</v>
      </c>
      <c r="D9" s="156">
        <v>2</v>
      </c>
      <c r="E9" s="156" t="s">
        <v>46</v>
      </c>
      <c r="F9" s="156"/>
      <c r="G9" s="156"/>
      <c r="H9" s="162"/>
      <c r="I9" s="162"/>
    </row>
    <row r="10" spans="1:9" x14ac:dyDescent="0.25">
      <c r="A10" s="157" t="s">
        <v>965</v>
      </c>
      <c r="B10" s="126">
        <v>1</v>
      </c>
      <c r="C10" s="156" t="s">
        <v>3</v>
      </c>
      <c r="D10" s="156">
        <v>2</v>
      </c>
      <c r="E10" s="156" t="s">
        <v>46</v>
      </c>
      <c r="F10" s="156"/>
      <c r="G10" s="156"/>
      <c r="H10" s="162"/>
      <c r="I10" s="162"/>
    </row>
    <row r="11" spans="1:9" x14ac:dyDescent="0.25">
      <c r="A11" s="157" t="s">
        <v>965</v>
      </c>
      <c r="B11" s="126">
        <v>1</v>
      </c>
      <c r="C11" s="156" t="s">
        <v>3</v>
      </c>
      <c r="D11" s="156">
        <v>2</v>
      </c>
      <c r="E11" s="156" t="s">
        <v>46</v>
      </c>
      <c r="F11" s="156"/>
      <c r="G11" s="156"/>
      <c r="H11" s="162"/>
      <c r="I11" s="162"/>
    </row>
    <row r="12" spans="1:9" x14ac:dyDescent="0.25">
      <c r="A12" s="157" t="s">
        <v>966</v>
      </c>
      <c r="B12" s="126">
        <v>1</v>
      </c>
      <c r="C12" s="156" t="s">
        <v>55</v>
      </c>
      <c r="D12" s="156">
        <v>2</v>
      </c>
      <c r="E12" s="156" t="s">
        <v>46</v>
      </c>
      <c r="F12" s="156"/>
      <c r="G12" s="156"/>
      <c r="H12" s="162"/>
      <c r="I12" s="162"/>
    </row>
    <row r="13" spans="1:9" x14ac:dyDescent="0.25">
      <c r="A13" s="157" t="s">
        <v>142</v>
      </c>
      <c r="B13" s="126">
        <v>1</v>
      </c>
      <c r="C13" s="156" t="s">
        <v>35</v>
      </c>
      <c r="D13" s="156">
        <v>1</v>
      </c>
      <c r="E13" s="156" t="s">
        <v>46</v>
      </c>
      <c r="F13" s="156"/>
      <c r="G13" s="156"/>
      <c r="H13" s="162"/>
      <c r="I13" s="162"/>
    </row>
    <row r="14" spans="1:9" x14ac:dyDescent="0.25">
      <c r="A14" s="157" t="s">
        <v>142</v>
      </c>
      <c r="B14" s="126">
        <v>1</v>
      </c>
      <c r="C14" s="156" t="s">
        <v>16</v>
      </c>
      <c r="D14" s="156">
        <v>1</v>
      </c>
      <c r="E14" s="156" t="s">
        <v>46</v>
      </c>
      <c r="F14" s="156"/>
      <c r="G14" s="156"/>
      <c r="H14" s="162"/>
      <c r="I14" s="162"/>
    </row>
    <row r="15" spans="1:9" x14ac:dyDescent="0.25">
      <c r="A15" s="157" t="s">
        <v>967</v>
      </c>
      <c r="B15" s="126">
        <v>1</v>
      </c>
      <c r="C15" s="156" t="s">
        <v>3</v>
      </c>
      <c r="D15" s="156">
        <v>2</v>
      </c>
      <c r="E15" s="156" t="s">
        <v>46</v>
      </c>
      <c r="F15" s="156"/>
      <c r="G15" s="156"/>
      <c r="H15" s="162"/>
      <c r="I15" s="162"/>
    </row>
    <row r="16" spans="1:9" x14ac:dyDescent="0.25">
      <c r="A16" s="157" t="s">
        <v>915</v>
      </c>
      <c r="B16" s="126">
        <v>1</v>
      </c>
      <c r="C16" s="156" t="s">
        <v>3</v>
      </c>
      <c r="D16" s="156">
        <v>3</v>
      </c>
      <c r="E16" s="156" t="s">
        <v>46</v>
      </c>
      <c r="F16" s="156"/>
      <c r="G16" s="156"/>
      <c r="H16" s="162"/>
      <c r="I16" s="162"/>
    </row>
    <row r="17" spans="1:9" x14ac:dyDescent="0.25">
      <c r="A17" s="157" t="s">
        <v>968</v>
      </c>
      <c r="B17" s="126">
        <v>1</v>
      </c>
      <c r="C17" s="156" t="s">
        <v>3</v>
      </c>
      <c r="D17" s="156">
        <v>2</v>
      </c>
      <c r="E17" s="156" t="s">
        <v>46</v>
      </c>
      <c r="F17" s="156"/>
      <c r="G17" s="156"/>
      <c r="H17" s="162"/>
      <c r="I17" s="162"/>
    </row>
    <row r="18" spans="1:9" x14ac:dyDescent="0.25">
      <c r="A18" s="157" t="s">
        <v>561</v>
      </c>
      <c r="B18" s="126">
        <v>1</v>
      </c>
      <c r="C18" s="156" t="s">
        <v>3</v>
      </c>
      <c r="D18" s="156">
        <v>2</v>
      </c>
      <c r="E18" s="156" t="s">
        <v>46</v>
      </c>
      <c r="F18" s="156"/>
      <c r="G18" s="156"/>
      <c r="H18" s="162"/>
      <c r="I18" s="162"/>
    </row>
    <row r="19" spans="1:9" x14ac:dyDescent="0.25">
      <c r="A19" s="157" t="s">
        <v>969</v>
      </c>
      <c r="B19" s="126">
        <v>1</v>
      </c>
      <c r="C19" s="156" t="s">
        <v>35</v>
      </c>
      <c r="D19" s="156">
        <v>1</v>
      </c>
      <c r="E19" s="156" t="s">
        <v>46</v>
      </c>
      <c r="F19" s="156"/>
      <c r="G19" s="156"/>
      <c r="H19" s="162"/>
      <c r="I19" s="162"/>
    </row>
    <row r="20" spans="1:9" x14ac:dyDescent="0.25">
      <c r="A20" s="157" t="s">
        <v>969</v>
      </c>
      <c r="B20" s="126">
        <v>1</v>
      </c>
      <c r="C20" s="156" t="s">
        <v>16</v>
      </c>
      <c r="D20" s="156">
        <v>1</v>
      </c>
      <c r="E20" s="156" t="s">
        <v>46</v>
      </c>
      <c r="F20" s="156"/>
      <c r="G20" s="156"/>
      <c r="H20" s="162"/>
      <c r="I20" s="162"/>
    </row>
    <row r="21" spans="1:9" x14ac:dyDescent="0.25">
      <c r="A21" s="157" t="s">
        <v>970</v>
      </c>
      <c r="B21" s="126">
        <v>1</v>
      </c>
      <c r="C21" s="156" t="s">
        <v>35</v>
      </c>
      <c r="D21" s="156">
        <v>2</v>
      </c>
      <c r="E21" s="156" t="s">
        <v>46</v>
      </c>
      <c r="F21" s="156"/>
      <c r="G21" s="156"/>
      <c r="H21" s="162"/>
      <c r="I21" s="162"/>
    </row>
    <row r="22" spans="1:9" x14ac:dyDescent="0.25">
      <c r="A22" s="157" t="s">
        <v>506</v>
      </c>
      <c r="B22" s="126">
        <v>2</v>
      </c>
      <c r="C22" s="156" t="s">
        <v>36</v>
      </c>
      <c r="D22" s="156">
        <v>1</v>
      </c>
      <c r="E22" s="156" t="s">
        <v>46</v>
      </c>
      <c r="F22" s="156"/>
      <c r="G22" s="156"/>
      <c r="H22" s="162"/>
      <c r="I22" s="162"/>
    </row>
    <row r="23" spans="1:9" x14ac:dyDescent="0.25">
      <c r="A23" s="157" t="s">
        <v>507</v>
      </c>
      <c r="B23" s="126">
        <v>2</v>
      </c>
      <c r="C23" s="156" t="s">
        <v>1</v>
      </c>
      <c r="D23" s="156">
        <v>1</v>
      </c>
      <c r="E23" s="156" t="s">
        <v>46</v>
      </c>
      <c r="F23" s="156"/>
      <c r="G23" s="156"/>
      <c r="H23" s="162"/>
      <c r="I23" s="162"/>
    </row>
    <row r="24" spans="1:9" x14ac:dyDescent="0.25">
      <c r="A24" s="157" t="s">
        <v>508</v>
      </c>
      <c r="B24" s="126">
        <v>2</v>
      </c>
      <c r="C24" s="156" t="s">
        <v>1</v>
      </c>
      <c r="D24" s="156">
        <v>1</v>
      </c>
      <c r="E24" s="156" t="s">
        <v>46</v>
      </c>
      <c r="F24" s="156"/>
      <c r="G24" s="156"/>
      <c r="H24" s="162"/>
      <c r="I24" s="162"/>
    </row>
    <row r="25" spans="1:9" x14ac:dyDescent="0.25">
      <c r="A25" s="157" t="s">
        <v>971</v>
      </c>
      <c r="B25" s="126">
        <v>2</v>
      </c>
      <c r="C25" s="156" t="s">
        <v>2</v>
      </c>
      <c r="D25" s="156">
        <v>1</v>
      </c>
      <c r="E25" s="156" t="s">
        <v>46</v>
      </c>
      <c r="F25" s="156"/>
      <c r="G25" s="156"/>
      <c r="H25" s="162"/>
      <c r="I25" s="162"/>
    </row>
    <row r="26" spans="1:9" x14ac:dyDescent="0.25">
      <c r="A26" s="157" t="s">
        <v>916</v>
      </c>
      <c r="B26" s="126">
        <v>2</v>
      </c>
      <c r="C26" s="156" t="s">
        <v>2</v>
      </c>
      <c r="D26" s="156">
        <v>1</v>
      </c>
      <c r="E26" s="156" t="s">
        <v>46</v>
      </c>
      <c r="F26" s="156"/>
      <c r="G26" s="156"/>
      <c r="H26" s="162"/>
      <c r="I26" s="162"/>
    </row>
    <row r="27" spans="1:9" x14ac:dyDescent="0.25">
      <c r="A27" s="157" t="s">
        <v>916</v>
      </c>
      <c r="B27" s="126">
        <v>2</v>
      </c>
      <c r="C27" s="156" t="s">
        <v>1</v>
      </c>
      <c r="D27" s="156">
        <v>1</v>
      </c>
      <c r="E27" s="156" t="s">
        <v>46</v>
      </c>
      <c r="F27" s="156"/>
      <c r="G27" s="156"/>
      <c r="H27" s="162"/>
      <c r="I27" s="162"/>
    </row>
    <row r="28" spans="1:9" x14ac:dyDescent="0.25">
      <c r="A28" s="157" t="s">
        <v>516</v>
      </c>
      <c r="B28" s="126">
        <v>2</v>
      </c>
      <c r="C28" s="156" t="s">
        <v>3</v>
      </c>
      <c r="D28" s="156">
        <v>1</v>
      </c>
      <c r="E28" s="156" t="s">
        <v>46</v>
      </c>
      <c r="F28" s="156"/>
      <c r="G28" s="156"/>
      <c r="H28" s="162"/>
      <c r="I28" s="162"/>
    </row>
    <row r="29" spans="1:9" x14ac:dyDescent="0.25">
      <c r="A29" s="157" t="s">
        <v>972</v>
      </c>
      <c r="B29" s="126">
        <v>2</v>
      </c>
      <c r="C29" s="156" t="s">
        <v>35</v>
      </c>
      <c r="D29" s="156">
        <v>1</v>
      </c>
      <c r="E29" s="156" t="s">
        <v>46</v>
      </c>
      <c r="F29" s="156"/>
      <c r="G29" s="156"/>
      <c r="H29" s="162"/>
      <c r="I29" s="162"/>
    </row>
    <row r="30" spans="1:9" x14ac:dyDescent="0.25">
      <c r="A30" s="157" t="s">
        <v>972</v>
      </c>
      <c r="B30" s="126">
        <v>2</v>
      </c>
      <c r="C30" s="156" t="s">
        <v>3</v>
      </c>
      <c r="D30" s="156">
        <v>1</v>
      </c>
      <c r="E30" s="156" t="s">
        <v>46</v>
      </c>
      <c r="F30" s="156"/>
      <c r="G30" s="156"/>
      <c r="H30" s="162"/>
      <c r="I30" s="162"/>
    </row>
    <row r="31" spans="1:9" x14ac:dyDescent="0.25">
      <c r="A31" s="157" t="s">
        <v>973</v>
      </c>
      <c r="B31" s="126">
        <v>2</v>
      </c>
      <c r="C31" s="156" t="s">
        <v>3</v>
      </c>
      <c r="D31" s="156">
        <v>1</v>
      </c>
      <c r="E31" s="156" t="s">
        <v>46</v>
      </c>
      <c r="F31" s="156"/>
      <c r="G31" s="156"/>
      <c r="H31" s="162"/>
      <c r="I31" s="162"/>
    </row>
    <row r="32" spans="1:9" x14ac:dyDescent="0.25">
      <c r="A32" s="157" t="s">
        <v>974</v>
      </c>
      <c r="B32" s="156">
        <v>-1</v>
      </c>
      <c r="C32" s="156" t="s">
        <v>48</v>
      </c>
      <c r="D32" s="156">
        <v>1</v>
      </c>
      <c r="E32" s="156" t="s">
        <v>112</v>
      </c>
      <c r="F32" s="156"/>
      <c r="G32" s="156"/>
      <c r="H32" s="162"/>
      <c r="I32" s="162"/>
    </row>
    <row r="33" spans="1:9" x14ac:dyDescent="0.25">
      <c r="A33" s="157" t="s">
        <v>974</v>
      </c>
      <c r="B33" s="156">
        <v>-1</v>
      </c>
      <c r="C33" s="156" t="s">
        <v>35</v>
      </c>
      <c r="D33" s="156">
        <v>1</v>
      </c>
      <c r="E33" s="156" t="s">
        <v>46</v>
      </c>
      <c r="F33" s="156"/>
      <c r="G33" s="156"/>
      <c r="H33" s="162"/>
      <c r="I33" s="162"/>
    </row>
    <row r="34" spans="1:9" x14ac:dyDescent="0.25">
      <c r="A34" s="157" t="s">
        <v>974</v>
      </c>
      <c r="B34" s="156">
        <v>-1</v>
      </c>
      <c r="C34" s="156" t="s">
        <v>16</v>
      </c>
      <c r="D34" s="156">
        <v>1</v>
      </c>
      <c r="E34" s="156" t="s">
        <v>46</v>
      </c>
      <c r="F34" s="156"/>
      <c r="G34" s="156"/>
      <c r="H34" s="162"/>
      <c r="I34" s="162"/>
    </row>
    <row r="35" spans="1:9" x14ac:dyDescent="0.25">
      <c r="A35" s="157" t="s">
        <v>974</v>
      </c>
      <c r="B35" s="156">
        <v>-1</v>
      </c>
      <c r="C35" s="156" t="s">
        <v>975</v>
      </c>
      <c r="D35" s="156">
        <v>1</v>
      </c>
      <c r="E35" s="156" t="s">
        <v>46</v>
      </c>
      <c r="F35" s="156"/>
      <c r="G35" s="156"/>
      <c r="H35" s="162"/>
      <c r="I35" s="162"/>
    </row>
    <row r="36" spans="1:9" x14ac:dyDescent="0.25">
      <c r="A36" s="157" t="s">
        <v>108</v>
      </c>
      <c r="B36" s="126">
        <v>0</v>
      </c>
      <c r="C36" s="156" t="s">
        <v>48</v>
      </c>
      <c r="D36" s="156">
        <v>1</v>
      </c>
      <c r="E36" s="156" t="s">
        <v>112</v>
      </c>
      <c r="F36" s="156"/>
      <c r="G36" s="156"/>
      <c r="H36" s="162"/>
      <c r="I36" s="162"/>
    </row>
    <row r="37" spans="1:9" x14ac:dyDescent="0.25">
      <c r="A37" s="157" t="s">
        <v>108</v>
      </c>
      <c r="B37" s="126">
        <v>0</v>
      </c>
      <c r="C37" s="156" t="s">
        <v>47</v>
      </c>
      <c r="D37" s="156">
        <v>1</v>
      </c>
      <c r="E37" s="156" t="s">
        <v>112</v>
      </c>
      <c r="F37" s="156"/>
      <c r="G37" s="156"/>
      <c r="H37" s="162"/>
      <c r="I37" s="162"/>
    </row>
    <row r="38" spans="1:9" x14ac:dyDescent="0.25">
      <c r="A38" s="157" t="s">
        <v>108</v>
      </c>
      <c r="B38" s="126">
        <v>0</v>
      </c>
      <c r="C38" s="156" t="s">
        <v>976</v>
      </c>
      <c r="D38" s="156">
        <v>6</v>
      </c>
      <c r="E38" s="156" t="s">
        <v>115</v>
      </c>
      <c r="F38" s="156"/>
      <c r="G38" s="156"/>
      <c r="H38" s="162"/>
      <c r="I38" s="162"/>
    </row>
    <row r="39" spans="1:9" x14ac:dyDescent="0.25">
      <c r="A39" s="157" t="s">
        <v>71</v>
      </c>
      <c r="B39" s="156">
        <v>-1</v>
      </c>
      <c r="C39" s="156" t="s">
        <v>38</v>
      </c>
      <c r="D39" s="156">
        <v>1</v>
      </c>
      <c r="E39" s="156" t="s">
        <v>45</v>
      </c>
      <c r="F39" s="156"/>
      <c r="G39" s="156"/>
      <c r="H39" s="162"/>
      <c r="I39" s="162"/>
    </row>
    <row r="40" spans="1:9" x14ac:dyDescent="0.25">
      <c r="A40" s="157" t="s">
        <v>66</v>
      </c>
      <c r="B40" s="156">
        <v>-1</v>
      </c>
      <c r="C40" s="156" t="s">
        <v>47</v>
      </c>
      <c r="D40" s="156">
        <v>1</v>
      </c>
      <c r="E40" s="156" t="s">
        <v>112</v>
      </c>
      <c r="F40" s="156"/>
      <c r="G40" s="156"/>
      <c r="H40" s="162"/>
      <c r="I40" s="162"/>
    </row>
    <row r="41" spans="1:9" x14ac:dyDescent="0.25">
      <c r="A41" s="157" t="s">
        <v>66</v>
      </c>
      <c r="B41" s="156">
        <v>0</v>
      </c>
      <c r="C41" s="156" t="s">
        <v>16</v>
      </c>
      <c r="D41" s="156">
        <v>1</v>
      </c>
      <c r="E41" s="156" t="s">
        <v>46</v>
      </c>
      <c r="F41" s="156"/>
      <c r="G41" s="156"/>
      <c r="H41" s="162"/>
      <c r="I41" s="162"/>
    </row>
    <row r="42" spans="1:9" x14ac:dyDescent="0.25">
      <c r="A42" s="157" t="s">
        <v>66</v>
      </c>
      <c r="B42" s="126">
        <v>2</v>
      </c>
      <c r="C42" s="156" t="s">
        <v>976</v>
      </c>
      <c r="D42" s="156">
        <v>5</v>
      </c>
      <c r="E42" s="156" t="s">
        <v>115</v>
      </c>
      <c r="F42" s="156"/>
      <c r="G42" s="156"/>
      <c r="H42" s="162"/>
      <c r="I42" s="162"/>
    </row>
    <row r="43" spans="1:9" x14ac:dyDescent="0.25">
      <c r="A43" s="157" t="s">
        <v>66</v>
      </c>
      <c r="B43" s="126">
        <v>1</v>
      </c>
      <c r="C43" s="156" t="s">
        <v>976</v>
      </c>
      <c r="D43" s="156">
        <v>4</v>
      </c>
      <c r="E43" s="156" t="s">
        <v>115</v>
      </c>
      <c r="F43" s="156"/>
      <c r="G43" s="156"/>
      <c r="H43" s="162"/>
      <c r="I43" s="162"/>
    </row>
    <row r="44" spans="1:9" x14ac:dyDescent="0.25">
      <c r="A44" s="157" t="s">
        <v>66</v>
      </c>
      <c r="B44" s="156">
        <v>0</v>
      </c>
      <c r="C44" s="156" t="s">
        <v>976</v>
      </c>
      <c r="D44" s="156">
        <v>5</v>
      </c>
      <c r="E44" s="156" t="s">
        <v>115</v>
      </c>
      <c r="F44" s="156"/>
      <c r="G44" s="156"/>
      <c r="H44" s="162"/>
      <c r="I44" s="162"/>
    </row>
    <row r="45" spans="1:9" x14ac:dyDescent="0.25">
      <c r="A45" s="157" t="s">
        <v>66</v>
      </c>
      <c r="B45" s="156">
        <v>0</v>
      </c>
      <c r="C45" s="156" t="s">
        <v>976</v>
      </c>
      <c r="D45" s="156">
        <v>3</v>
      </c>
      <c r="E45" s="156" t="s">
        <v>115</v>
      </c>
      <c r="F45" s="156"/>
      <c r="G45" s="156"/>
      <c r="H45" s="162"/>
      <c r="I45" s="162"/>
    </row>
    <row r="46" spans="1:9" x14ac:dyDescent="0.25">
      <c r="A46" s="157" t="s">
        <v>66</v>
      </c>
      <c r="B46" s="126">
        <v>1</v>
      </c>
      <c r="C46" s="156" t="s">
        <v>39</v>
      </c>
      <c r="D46" s="156">
        <v>4</v>
      </c>
      <c r="E46" s="156" t="s">
        <v>45</v>
      </c>
      <c r="F46" s="156"/>
      <c r="G46" s="156"/>
      <c r="H46" s="162"/>
      <c r="I46" s="162"/>
    </row>
    <row r="47" spans="1:9" x14ac:dyDescent="0.25">
      <c r="A47" s="157" t="s">
        <v>66</v>
      </c>
      <c r="B47" s="156">
        <v>-1</v>
      </c>
      <c r="C47" s="156" t="s">
        <v>39</v>
      </c>
      <c r="D47" s="156">
        <v>1</v>
      </c>
      <c r="E47" s="156" t="s">
        <v>45</v>
      </c>
      <c r="F47" s="156"/>
      <c r="G47" s="156"/>
      <c r="H47" s="162"/>
      <c r="I47" s="162"/>
    </row>
    <row r="48" spans="1:9" x14ac:dyDescent="0.25">
      <c r="A48" s="157" t="s">
        <v>66</v>
      </c>
      <c r="B48" s="156">
        <v>0</v>
      </c>
      <c r="C48" s="156" t="s">
        <v>39</v>
      </c>
      <c r="D48" s="156">
        <v>5</v>
      </c>
      <c r="E48" s="156" t="s">
        <v>45</v>
      </c>
      <c r="F48" s="156"/>
      <c r="G48" s="156"/>
      <c r="H48" s="162"/>
      <c r="I48" s="162"/>
    </row>
    <row r="49" spans="1:9" x14ac:dyDescent="0.25">
      <c r="A49" s="157" t="s">
        <v>66</v>
      </c>
      <c r="B49" s="126">
        <v>1</v>
      </c>
      <c r="C49" s="156" t="s">
        <v>1</v>
      </c>
      <c r="D49" s="156">
        <v>1</v>
      </c>
      <c r="E49" s="156" t="s">
        <v>46</v>
      </c>
      <c r="F49" s="156"/>
      <c r="G49" s="156"/>
      <c r="H49" s="162"/>
      <c r="I49" s="162"/>
    </row>
    <row r="50" spans="1:9" x14ac:dyDescent="0.25">
      <c r="A50" s="157" t="s">
        <v>66</v>
      </c>
      <c r="B50" s="126">
        <v>1</v>
      </c>
      <c r="C50" s="156" t="s">
        <v>3</v>
      </c>
      <c r="D50" s="156">
        <v>1</v>
      </c>
      <c r="E50" s="156" t="s">
        <v>46</v>
      </c>
      <c r="F50" s="156"/>
      <c r="G50" s="156"/>
      <c r="H50" s="162"/>
      <c r="I50" s="162"/>
    </row>
    <row r="51" spans="1:9" x14ac:dyDescent="0.25">
      <c r="A51" s="157" t="s">
        <v>256</v>
      </c>
      <c r="B51" s="156">
        <v>-1</v>
      </c>
      <c r="C51" s="156" t="s">
        <v>2</v>
      </c>
      <c r="D51" s="156">
        <v>1</v>
      </c>
      <c r="E51" s="156" t="s">
        <v>46</v>
      </c>
      <c r="F51" s="156"/>
      <c r="G51" s="156"/>
      <c r="H51" s="162"/>
      <c r="I51" s="162"/>
    </row>
    <row r="52" spans="1:9" x14ac:dyDescent="0.25">
      <c r="A52" s="157" t="s">
        <v>106</v>
      </c>
      <c r="B52" s="156">
        <v>-1</v>
      </c>
      <c r="C52" s="156" t="s">
        <v>0</v>
      </c>
      <c r="D52" s="156">
        <v>4</v>
      </c>
      <c r="E52" s="156" t="s">
        <v>45</v>
      </c>
      <c r="F52" s="156"/>
      <c r="G52" s="156"/>
      <c r="H52" s="162"/>
      <c r="I52" s="162"/>
    </row>
    <row r="53" spans="1:9" x14ac:dyDescent="0.25">
      <c r="A53" s="157" t="s">
        <v>977</v>
      </c>
      <c r="B53" s="156">
        <v>0</v>
      </c>
      <c r="C53" s="156" t="s">
        <v>16</v>
      </c>
      <c r="D53" s="156">
        <v>2</v>
      </c>
      <c r="E53" s="156" t="s">
        <v>46</v>
      </c>
      <c r="F53" s="156"/>
      <c r="G53" s="156"/>
      <c r="H53" s="162"/>
      <c r="I53" s="162"/>
    </row>
    <row r="54" spans="1:9" x14ac:dyDescent="0.25">
      <c r="A54" s="157" t="s">
        <v>977</v>
      </c>
      <c r="B54" s="156">
        <v>0</v>
      </c>
      <c r="C54" s="156" t="s">
        <v>3</v>
      </c>
      <c r="D54" s="156">
        <v>2</v>
      </c>
      <c r="E54" s="156" t="s">
        <v>46</v>
      </c>
      <c r="F54" s="156"/>
      <c r="G54" s="156"/>
      <c r="H54" s="162"/>
      <c r="I54" s="162"/>
    </row>
    <row r="55" spans="1:9" x14ac:dyDescent="0.25">
      <c r="A55" s="157" t="s">
        <v>978</v>
      </c>
      <c r="B55" s="156">
        <v>0</v>
      </c>
      <c r="C55" s="156" t="s">
        <v>16</v>
      </c>
      <c r="D55" s="156">
        <v>2</v>
      </c>
      <c r="E55" s="156" t="s">
        <v>46</v>
      </c>
      <c r="F55" s="156"/>
      <c r="G55" s="156"/>
      <c r="H55" s="162"/>
      <c r="I55" s="162"/>
    </row>
    <row r="56" spans="1:9" x14ac:dyDescent="0.25">
      <c r="A56" s="157" t="s">
        <v>978</v>
      </c>
      <c r="B56" s="156">
        <v>0</v>
      </c>
      <c r="C56" s="156" t="s">
        <v>3</v>
      </c>
      <c r="D56" s="156">
        <v>2</v>
      </c>
      <c r="E56" s="156" t="s">
        <v>46</v>
      </c>
      <c r="F56" s="156"/>
      <c r="G56" s="156"/>
      <c r="H56" s="162"/>
      <c r="I56" s="162"/>
    </row>
    <row r="57" spans="1:9" x14ac:dyDescent="0.25">
      <c r="A57" s="157" t="s">
        <v>889</v>
      </c>
      <c r="B57" s="156">
        <v>0</v>
      </c>
      <c r="C57" s="156" t="s">
        <v>2</v>
      </c>
      <c r="D57" s="156">
        <v>2</v>
      </c>
      <c r="E57" s="156" t="s">
        <v>46</v>
      </c>
      <c r="F57" s="156"/>
      <c r="G57" s="156"/>
      <c r="H57" s="162"/>
      <c r="I57" s="162"/>
    </row>
    <row r="58" spans="1:9" x14ac:dyDescent="0.25">
      <c r="A58" s="157" t="s">
        <v>979</v>
      </c>
      <c r="B58" s="156">
        <v>0</v>
      </c>
      <c r="C58" s="156" t="s">
        <v>55</v>
      </c>
      <c r="D58" s="156">
        <v>8</v>
      </c>
      <c r="E58" s="156" t="s">
        <v>46</v>
      </c>
      <c r="F58" s="156"/>
      <c r="G58" s="156"/>
      <c r="H58" s="162"/>
      <c r="I58" s="162"/>
    </row>
    <row r="59" spans="1:9" x14ac:dyDescent="0.25">
      <c r="A59" s="157" t="s">
        <v>351</v>
      </c>
      <c r="B59" s="156">
        <v>0</v>
      </c>
      <c r="C59" s="156" t="s">
        <v>3</v>
      </c>
      <c r="D59" s="156">
        <v>4</v>
      </c>
      <c r="E59" s="156" t="s">
        <v>46</v>
      </c>
      <c r="F59" s="156"/>
      <c r="G59" s="156"/>
      <c r="H59" s="162"/>
      <c r="I59" s="162"/>
    </row>
    <row r="60" spans="1:9" x14ac:dyDescent="0.25">
      <c r="A60" s="157" t="s">
        <v>980</v>
      </c>
      <c r="B60" s="156">
        <v>0</v>
      </c>
      <c r="C60" s="156" t="s">
        <v>49</v>
      </c>
      <c r="D60" s="156">
        <v>2</v>
      </c>
      <c r="E60" s="156" t="s">
        <v>46</v>
      </c>
      <c r="F60" s="156"/>
      <c r="G60" s="156"/>
      <c r="H60" s="162"/>
      <c r="I60" s="162"/>
    </row>
    <row r="61" spans="1:9" x14ac:dyDescent="0.25">
      <c r="A61" s="157" t="s">
        <v>981</v>
      </c>
      <c r="B61" s="156">
        <v>0</v>
      </c>
      <c r="C61" s="156" t="s">
        <v>3</v>
      </c>
      <c r="D61" s="156">
        <v>4</v>
      </c>
      <c r="E61" s="156" t="s">
        <v>46</v>
      </c>
      <c r="F61" s="156"/>
      <c r="G61" s="156"/>
      <c r="H61" s="162"/>
      <c r="I61" s="162"/>
    </row>
    <row r="62" spans="1:9" x14ac:dyDescent="0.25">
      <c r="A62" s="157" t="s">
        <v>233</v>
      </c>
      <c r="B62" s="156">
        <v>0</v>
      </c>
      <c r="C62" s="156" t="s">
        <v>976</v>
      </c>
      <c r="D62" s="156">
        <v>6</v>
      </c>
      <c r="E62" s="156" t="s">
        <v>115</v>
      </c>
      <c r="F62" s="156"/>
      <c r="G62" s="156"/>
      <c r="H62" s="162"/>
      <c r="I62" s="162"/>
    </row>
    <row r="63" spans="1:9" x14ac:dyDescent="0.25">
      <c r="A63" s="157" t="s">
        <v>105</v>
      </c>
      <c r="B63" s="156">
        <v>-1</v>
      </c>
      <c r="C63" s="156" t="s">
        <v>0</v>
      </c>
      <c r="D63" s="156">
        <v>1</v>
      </c>
      <c r="E63" s="156" t="s">
        <v>45</v>
      </c>
      <c r="F63" s="156"/>
      <c r="G63" s="156"/>
      <c r="H63" s="162"/>
      <c r="I63" s="162"/>
    </row>
    <row r="64" spans="1:9" x14ac:dyDescent="0.25">
      <c r="A64" s="157" t="s">
        <v>105</v>
      </c>
      <c r="B64" s="156">
        <v>-1</v>
      </c>
      <c r="C64" s="156" t="s">
        <v>16</v>
      </c>
      <c r="D64" s="156">
        <v>1</v>
      </c>
      <c r="E64" s="156" t="s">
        <v>46</v>
      </c>
      <c r="F64" s="156"/>
      <c r="G64" s="156"/>
      <c r="H64" s="162"/>
      <c r="I64" s="162"/>
    </row>
    <row r="65" spans="1:9" x14ac:dyDescent="0.25">
      <c r="A65" s="157" t="s">
        <v>982</v>
      </c>
      <c r="B65" s="156">
        <v>-1</v>
      </c>
      <c r="C65" s="156" t="s">
        <v>2</v>
      </c>
      <c r="D65" s="156">
        <v>1</v>
      </c>
      <c r="E65" s="156" t="s">
        <v>46</v>
      </c>
      <c r="F65" s="156"/>
      <c r="G65" s="156"/>
      <c r="H65" s="162"/>
      <c r="I65" s="162"/>
    </row>
    <row r="66" spans="1:9" x14ac:dyDescent="0.25">
      <c r="A66" s="157" t="s">
        <v>107</v>
      </c>
      <c r="B66" s="156">
        <v>-1</v>
      </c>
      <c r="C66" s="156" t="s">
        <v>976</v>
      </c>
      <c r="D66" s="156">
        <v>4</v>
      </c>
      <c r="E66" s="156" t="s">
        <v>115</v>
      </c>
      <c r="F66" s="156"/>
      <c r="G66" s="156"/>
      <c r="H66" s="162"/>
      <c r="I66" s="162"/>
    </row>
    <row r="67" spans="1:9" x14ac:dyDescent="0.25">
      <c r="A67" s="157" t="s">
        <v>137</v>
      </c>
      <c r="B67" s="156">
        <v>0</v>
      </c>
      <c r="C67" s="156" t="s">
        <v>47</v>
      </c>
      <c r="D67" s="156">
        <v>2</v>
      </c>
      <c r="E67" s="156" t="s">
        <v>112</v>
      </c>
      <c r="F67" s="156"/>
      <c r="G67" s="156"/>
      <c r="H67" s="162"/>
      <c r="I67" s="162"/>
    </row>
    <row r="68" spans="1:9" x14ac:dyDescent="0.25">
      <c r="A68" s="157" t="s">
        <v>137</v>
      </c>
      <c r="B68" s="156">
        <v>-1</v>
      </c>
      <c r="C68" s="156" t="s">
        <v>47</v>
      </c>
      <c r="D68" s="156">
        <v>2</v>
      </c>
      <c r="E68" s="156" t="s">
        <v>112</v>
      </c>
      <c r="F68" s="156"/>
      <c r="G68" s="156"/>
      <c r="H68" s="162"/>
      <c r="I68" s="162"/>
    </row>
    <row r="69" spans="1:9" x14ac:dyDescent="0.25">
      <c r="A69" s="157" t="s">
        <v>137</v>
      </c>
      <c r="B69" s="156">
        <v>0</v>
      </c>
      <c r="C69" s="156" t="s">
        <v>0</v>
      </c>
      <c r="D69" s="156">
        <v>1</v>
      </c>
      <c r="E69" s="156" t="s">
        <v>45</v>
      </c>
      <c r="F69" s="156"/>
      <c r="G69" s="156"/>
      <c r="H69" s="162"/>
      <c r="I69" s="162"/>
    </row>
    <row r="70" spans="1:9" x14ac:dyDescent="0.25">
      <c r="A70" s="157" t="s">
        <v>983</v>
      </c>
      <c r="B70" s="156">
        <v>-1</v>
      </c>
      <c r="C70" s="156" t="s">
        <v>984</v>
      </c>
      <c r="D70" s="156">
        <v>1</v>
      </c>
      <c r="E70" s="156" t="s">
        <v>985</v>
      </c>
      <c r="F70" s="156"/>
      <c r="G70" s="156"/>
      <c r="H70" s="162"/>
      <c r="I70" s="162"/>
    </row>
    <row r="71" spans="1:9" x14ac:dyDescent="0.25">
      <c r="A71" s="157" t="s">
        <v>986</v>
      </c>
      <c r="B71" s="156">
        <v>-1</v>
      </c>
      <c r="C71" s="156" t="s">
        <v>987</v>
      </c>
      <c r="D71" s="156">
        <v>1</v>
      </c>
      <c r="E71" s="156" t="s">
        <v>45</v>
      </c>
      <c r="F71" s="156"/>
      <c r="G71" s="156"/>
      <c r="H71" s="162"/>
      <c r="I71" s="162"/>
    </row>
    <row r="72" spans="1:9" x14ac:dyDescent="0.25">
      <c r="A72" s="157" t="s">
        <v>988</v>
      </c>
      <c r="B72" s="156">
        <v>-1</v>
      </c>
      <c r="C72" s="156" t="s">
        <v>989</v>
      </c>
      <c r="D72" s="156">
        <v>1</v>
      </c>
      <c r="E72" s="156" t="s">
        <v>46</v>
      </c>
      <c r="F72" s="156"/>
      <c r="G72" s="156"/>
      <c r="H72" s="162"/>
      <c r="I72" s="162"/>
    </row>
    <row r="73" spans="1:9" x14ac:dyDescent="0.25">
      <c r="A73" s="157" t="s">
        <v>988</v>
      </c>
      <c r="B73" s="156">
        <v>-1</v>
      </c>
      <c r="C73" s="156" t="s">
        <v>16</v>
      </c>
      <c r="D73" s="156">
        <v>1</v>
      </c>
      <c r="E73" s="156" t="s">
        <v>46</v>
      </c>
      <c r="F73" s="156"/>
      <c r="G73" s="156"/>
      <c r="H73" s="162"/>
      <c r="I73" s="162"/>
    </row>
    <row r="74" spans="1:9" x14ac:dyDescent="0.25">
      <c r="A74" s="157" t="s">
        <v>988</v>
      </c>
      <c r="B74" s="156">
        <v>-1</v>
      </c>
      <c r="C74" s="156" t="s">
        <v>1</v>
      </c>
      <c r="D74" s="156">
        <v>1</v>
      </c>
      <c r="E74" s="156" t="s">
        <v>46</v>
      </c>
      <c r="F74" s="156"/>
      <c r="G74" s="156"/>
      <c r="H74" s="162"/>
      <c r="I74" s="162"/>
    </row>
    <row r="75" spans="1:9" x14ac:dyDescent="0.25">
      <c r="A75" s="157" t="s">
        <v>990</v>
      </c>
      <c r="B75" s="156">
        <v>0</v>
      </c>
      <c r="C75" s="156" t="s">
        <v>3</v>
      </c>
      <c r="D75" s="156">
        <v>2</v>
      </c>
      <c r="E75" s="156" t="s">
        <v>46</v>
      </c>
      <c r="F75" s="156"/>
      <c r="G75" s="156"/>
      <c r="H75" s="162"/>
      <c r="I75" s="162"/>
    </row>
    <row r="76" spans="1:9" x14ac:dyDescent="0.25">
      <c r="A76" s="157" t="s">
        <v>991</v>
      </c>
      <c r="B76" s="156">
        <v>0</v>
      </c>
      <c r="C76" s="156" t="s">
        <v>3</v>
      </c>
      <c r="D76" s="156">
        <v>1</v>
      </c>
      <c r="E76" s="156" t="s">
        <v>46</v>
      </c>
      <c r="F76" s="156"/>
      <c r="G76" s="156"/>
      <c r="H76" s="162"/>
      <c r="I76" s="162"/>
    </row>
    <row r="77" spans="1:9" x14ac:dyDescent="0.25">
      <c r="A77" s="157" t="s">
        <v>992</v>
      </c>
      <c r="B77" s="156">
        <v>0</v>
      </c>
      <c r="C77" s="156" t="s">
        <v>3</v>
      </c>
      <c r="D77" s="156">
        <v>2</v>
      </c>
      <c r="E77" s="156" t="s">
        <v>46</v>
      </c>
      <c r="F77" s="156"/>
      <c r="G77" s="156"/>
      <c r="H77" s="162"/>
      <c r="I77" s="162"/>
    </row>
    <row r="78" spans="1:9" x14ac:dyDescent="0.25">
      <c r="A78" s="157" t="s">
        <v>993</v>
      </c>
      <c r="B78" s="156">
        <v>0</v>
      </c>
      <c r="C78" s="156" t="s">
        <v>3</v>
      </c>
      <c r="D78" s="156">
        <v>2</v>
      </c>
      <c r="E78" s="156" t="s">
        <v>46</v>
      </c>
      <c r="F78" s="156"/>
      <c r="G78" s="156"/>
      <c r="H78" s="162"/>
      <c r="I78" s="162"/>
    </row>
    <row r="79" spans="1:9" x14ac:dyDescent="0.25">
      <c r="A79" s="157" t="s">
        <v>994</v>
      </c>
      <c r="B79" s="156">
        <v>0</v>
      </c>
      <c r="C79" s="156" t="s">
        <v>1</v>
      </c>
      <c r="D79" s="156">
        <v>1</v>
      </c>
      <c r="E79" s="156" t="s">
        <v>46</v>
      </c>
      <c r="F79" s="156"/>
      <c r="G79" s="156"/>
      <c r="H79" s="162"/>
      <c r="I79" s="162"/>
    </row>
    <row r="80" spans="1:9" x14ac:dyDescent="0.25">
      <c r="A80" s="157" t="s">
        <v>995</v>
      </c>
      <c r="B80" s="156">
        <v>0</v>
      </c>
      <c r="C80" s="156" t="s">
        <v>1</v>
      </c>
      <c r="D80" s="156">
        <v>2</v>
      </c>
      <c r="E80" s="156" t="s">
        <v>46</v>
      </c>
      <c r="F80" s="156"/>
      <c r="G80" s="156"/>
      <c r="H80" s="162"/>
      <c r="I80" s="162"/>
    </row>
    <row r="81" spans="1:9" x14ac:dyDescent="0.25">
      <c r="A81" s="157" t="s">
        <v>996</v>
      </c>
      <c r="B81" s="156">
        <v>0</v>
      </c>
      <c r="C81" s="156" t="s">
        <v>1</v>
      </c>
      <c r="D81" s="156">
        <v>4</v>
      </c>
      <c r="E81" s="156" t="s">
        <v>46</v>
      </c>
      <c r="F81" s="156"/>
      <c r="G81" s="156"/>
      <c r="H81" s="162"/>
      <c r="I81" s="162"/>
    </row>
    <row r="82" spans="1:9" x14ac:dyDescent="0.25">
      <c r="A82" s="1"/>
      <c r="B82" s="1"/>
      <c r="C82" s="1"/>
      <c r="D82" s="1"/>
      <c r="E82" s="190" t="s">
        <v>118</v>
      </c>
      <c r="F82" s="191"/>
      <c r="G82" s="147">
        <f>SUM(G3:G81)</f>
        <v>0</v>
      </c>
      <c r="H82" s="148"/>
      <c r="I82" s="147">
        <f>SUM(I3:I81)</f>
        <v>0</v>
      </c>
    </row>
    <row r="83" spans="1:9" x14ac:dyDescent="0.25">
      <c r="A83" s="1"/>
      <c r="B83" s="1"/>
      <c r="C83" s="1"/>
      <c r="D83" s="1"/>
      <c r="E83" s="185" t="s">
        <v>119</v>
      </c>
      <c r="F83" s="186"/>
      <c r="G83" s="128"/>
      <c r="H83" s="128"/>
      <c r="I83" s="128"/>
    </row>
  </sheetData>
  <mergeCells count="5">
    <mergeCell ref="E82:F82"/>
    <mergeCell ref="E83:F83"/>
    <mergeCell ref="A1:B1"/>
    <mergeCell ref="C1:D1"/>
    <mergeCell ref="F1:I1"/>
  </mergeCells>
  <conditionalFormatting sqref="E2:E81 D39:D41 D70:D72 D74:D81 D48:D58 C38:C81 A2:D2 C3:D37 D60:D67">
    <cfRule type="cellIs" dxfId="2364" priority="120" operator="equal">
      <formula>#N/A</formula>
    </cfRule>
    <cfRule type="cellIs" dxfId="2363" priority="121" operator="equal">
      <formula>#REF!</formula>
    </cfRule>
  </conditionalFormatting>
  <conditionalFormatting sqref="A23:A27 A28:B81 D44:D45 D73 D38 D59 D68:D69 C39:D39 D64">
    <cfRule type="cellIs" dxfId="2362" priority="118" operator="equal">
      <formula>#N/A</formula>
    </cfRule>
    <cfRule type="cellIs" dxfId="2361" priority="119" operator="equal">
      <formula>#REF!</formula>
    </cfRule>
  </conditionalFormatting>
  <conditionalFormatting sqref="D46:D47 B4:B49 C38 D38:D39">
    <cfRule type="cellIs" dxfId="2360" priority="116" operator="equal">
      <formula>#N/A</formula>
    </cfRule>
    <cfRule type="cellIs" dxfId="2359" priority="117" operator="equal">
      <formula>#REF!</formula>
    </cfRule>
  </conditionalFormatting>
  <conditionalFormatting sqref="A3:B22">
    <cfRule type="cellIs" dxfId="2358" priority="114" operator="equal">
      <formula>#N/A</formula>
    </cfRule>
    <cfRule type="cellIs" dxfId="2357" priority="115" operator="equal">
      <formula>#REF!</formula>
    </cfRule>
  </conditionalFormatting>
  <conditionalFormatting sqref="D42">
    <cfRule type="cellIs" dxfId="2356" priority="112" operator="equal">
      <formula>#N/A</formula>
    </cfRule>
    <cfRule type="cellIs" dxfId="2355" priority="113" operator="equal">
      <formula>#REF!</formula>
    </cfRule>
  </conditionalFormatting>
  <conditionalFormatting sqref="D43">
    <cfRule type="cellIs" dxfId="2354" priority="110" operator="equal">
      <formula>#N/A</formula>
    </cfRule>
    <cfRule type="cellIs" dxfId="2353" priority="111" operator="equal">
      <formula>#REF!</formula>
    </cfRule>
  </conditionalFormatting>
  <conditionalFormatting sqref="C38 C80">
    <cfRule type="cellIs" dxfId="2352" priority="108" operator="equal">
      <formula>#N/A</formula>
    </cfRule>
    <cfRule type="cellIs" dxfId="2351" priority="109" operator="equal">
      <formula>#REF!</formula>
    </cfRule>
  </conditionalFormatting>
  <conditionalFormatting sqref="C80">
    <cfRule type="cellIs" dxfId="2350" priority="106" operator="equal">
      <formula>#N/A</formula>
    </cfRule>
    <cfRule type="cellIs" dxfId="2349" priority="107" operator="equal">
      <formula>#REF!</formula>
    </cfRule>
  </conditionalFormatting>
  <conditionalFormatting sqref="C39 C81">
    <cfRule type="cellIs" dxfId="2348" priority="102" operator="equal">
      <formula>#N/A</formula>
    </cfRule>
    <cfRule type="cellIs" dxfId="2347" priority="103" operator="equal">
      <formula>#REF!</formula>
    </cfRule>
  </conditionalFormatting>
  <conditionalFormatting sqref="C81">
    <cfRule type="cellIs" dxfId="2346" priority="100" operator="equal">
      <formula>#N/A</formula>
    </cfRule>
    <cfRule type="cellIs" dxfId="2345" priority="101" operator="equal">
      <formula>#REF!</formula>
    </cfRule>
  </conditionalFormatting>
  <conditionalFormatting sqref="C45">
    <cfRule type="cellIs" dxfId="2344" priority="98" operator="equal">
      <formula>#N/A</formula>
    </cfRule>
    <cfRule type="cellIs" dxfId="2343" priority="99" operator="equal">
      <formula>#REF!</formula>
    </cfRule>
  </conditionalFormatting>
  <conditionalFormatting sqref="C46">
    <cfRule type="cellIs" dxfId="2342" priority="96" operator="equal">
      <formula>#N/A</formula>
    </cfRule>
    <cfRule type="cellIs" dxfId="2341" priority="97" operator="equal">
      <formula>#REF!</formula>
    </cfRule>
  </conditionalFormatting>
  <conditionalFormatting sqref="D47">
    <cfRule type="cellIs" dxfId="2340" priority="94" operator="equal">
      <formula>#N/A</formula>
    </cfRule>
    <cfRule type="cellIs" dxfId="2339" priority="95" operator="equal">
      <formula>#REF!</formula>
    </cfRule>
  </conditionalFormatting>
  <conditionalFormatting sqref="C68">
    <cfRule type="cellIs" dxfId="2338" priority="92" operator="equal">
      <formula>#N/A</formula>
    </cfRule>
    <cfRule type="cellIs" dxfId="2337" priority="93" operator="equal">
      <formula>#REF!</formula>
    </cfRule>
  </conditionalFormatting>
  <conditionalFormatting sqref="C68">
    <cfRule type="cellIs" dxfId="2336" priority="90" operator="equal">
      <formula>#N/A</formula>
    </cfRule>
    <cfRule type="cellIs" dxfId="2335" priority="91" operator="equal">
      <formula>#REF!</formula>
    </cfRule>
  </conditionalFormatting>
  <conditionalFormatting sqref="C68">
    <cfRule type="cellIs" dxfId="2334" priority="88" operator="equal">
      <formula>#N/A</formula>
    </cfRule>
    <cfRule type="cellIs" dxfId="2333" priority="89" operator="equal">
      <formula>#REF!</formula>
    </cfRule>
  </conditionalFormatting>
  <conditionalFormatting sqref="C68">
    <cfRule type="cellIs" dxfId="2332" priority="86" operator="equal">
      <formula>#N/A</formula>
    </cfRule>
    <cfRule type="cellIs" dxfId="2331" priority="87" operator="equal">
      <formula>#REF!</formula>
    </cfRule>
  </conditionalFormatting>
  <conditionalFormatting sqref="C75">
    <cfRule type="cellIs" dxfId="2330" priority="84" operator="equal">
      <formula>#N/A</formula>
    </cfRule>
    <cfRule type="cellIs" dxfId="2329" priority="85" operator="equal">
      <formula>#REF!</formula>
    </cfRule>
  </conditionalFormatting>
  <conditionalFormatting sqref="C75">
    <cfRule type="cellIs" dxfId="2328" priority="82" operator="equal">
      <formula>#N/A</formula>
    </cfRule>
    <cfRule type="cellIs" dxfId="2327" priority="83" operator="equal">
      <formula>#REF!</formula>
    </cfRule>
  </conditionalFormatting>
  <conditionalFormatting sqref="C75">
    <cfRule type="cellIs" dxfId="2326" priority="80" operator="equal">
      <formula>#N/A</formula>
    </cfRule>
    <cfRule type="cellIs" dxfId="2325" priority="81" operator="equal">
      <formula>#REF!</formula>
    </cfRule>
  </conditionalFormatting>
  <conditionalFormatting sqref="C75">
    <cfRule type="cellIs" dxfId="2324" priority="78" operator="equal">
      <formula>#N/A</formula>
    </cfRule>
    <cfRule type="cellIs" dxfId="2323" priority="79" operator="equal">
      <formula>#REF!</formula>
    </cfRule>
  </conditionalFormatting>
  <conditionalFormatting sqref="C76">
    <cfRule type="cellIs" dxfId="2322" priority="76" operator="equal">
      <formula>#N/A</formula>
    </cfRule>
    <cfRule type="cellIs" dxfId="2321" priority="77" operator="equal">
      <formula>#REF!</formula>
    </cfRule>
  </conditionalFormatting>
  <conditionalFormatting sqref="C76">
    <cfRule type="cellIs" dxfId="2320" priority="74" operator="equal">
      <formula>#N/A</formula>
    </cfRule>
    <cfRule type="cellIs" dxfId="2319" priority="75" operator="equal">
      <formula>#REF!</formula>
    </cfRule>
  </conditionalFormatting>
  <conditionalFormatting sqref="C76">
    <cfRule type="cellIs" dxfId="2318" priority="72" operator="equal">
      <formula>#N/A</formula>
    </cfRule>
    <cfRule type="cellIs" dxfId="2317" priority="73" operator="equal">
      <formula>#REF!</formula>
    </cfRule>
  </conditionalFormatting>
  <conditionalFormatting sqref="C76">
    <cfRule type="cellIs" dxfId="2316" priority="70" operator="equal">
      <formula>#N/A</formula>
    </cfRule>
    <cfRule type="cellIs" dxfId="2315" priority="71" operator="equal">
      <formula>#REF!</formula>
    </cfRule>
  </conditionalFormatting>
  <conditionalFormatting sqref="C78">
    <cfRule type="cellIs" dxfId="2314" priority="68" operator="equal">
      <formula>#N/A</formula>
    </cfRule>
    <cfRule type="cellIs" dxfId="2313" priority="69" operator="equal">
      <formula>#REF!</formula>
    </cfRule>
  </conditionalFormatting>
  <conditionalFormatting sqref="C78">
    <cfRule type="cellIs" dxfId="2312" priority="66" operator="equal">
      <formula>#N/A</formula>
    </cfRule>
    <cfRule type="cellIs" dxfId="2311" priority="67" operator="equal">
      <formula>#REF!</formula>
    </cfRule>
  </conditionalFormatting>
  <conditionalFormatting sqref="C78">
    <cfRule type="cellIs" dxfId="2310" priority="64" operator="equal">
      <formula>#N/A</formula>
    </cfRule>
    <cfRule type="cellIs" dxfId="2309" priority="65" operator="equal">
      <formula>#REF!</formula>
    </cfRule>
  </conditionalFormatting>
  <conditionalFormatting sqref="C78">
    <cfRule type="cellIs" dxfId="2308" priority="62" operator="equal">
      <formula>#N/A</formula>
    </cfRule>
    <cfRule type="cellIs" dxfId="2307" priority="63" operator="equal">
      <formula>#REF!</formula>
    </cfRule>
  </conditionalFormatting>
  <conditionalFormatting sqref="C81">
    <cfRule type="cellIs" dxfId="2306" priority="60" operator="equal">
      <formula>#N/A</formula>
    </cfRule>
    <cfRule type="cellIs" dxfId="2305" priority="61" operator="equal">
      <formula>#REF!</formula>
    </cfRule>
  </conditionalFormatting>
  <conditionalFormatting sqref="C81">
    <cfRule type="cellIs" dxfId="2304" priority="58" operator="equal">
      <formula>#N/A</formula>
    </cfRule>
    <cfRule type="cellIs" dxfId="2303" priority="59" operator="equal">
      <formula>#REF!</formula>
    </cfRule>
  </conditionalFormatting>
  <conditionalFormatting sqref="C81">
    <cfRule type="cellIs" dxfId="2302" priority="56" operator="equal">
      <formula>#N/A</formula>
    </cfRule>
    <cfRule type="cellIs" dxfId="2301" priority="57" operator="equal">
      <formula>#REF!</formula>
    </cfRule>
  </conditionalFormatting>
  <conditionalFormatting sqref="C81">
    <cfRule type="cellIs" dxfId="2300" priority="54" operator="equal">
      <formula>#N/A</formula>
    </cfRule>
    <cfRule type="cellIs" dxfId="2299" priority="55" operator="equal">
      <formula>#REF!</formula>
    </cfRule>
  </conditionalFormatting>
  <conditionalFormatting sqref="C45">
    <cfRule type="cellIs" dxfId="2298" priority="52" operator="equal">
      <formula>#N/A</formula>
    </cfRule>
    <cfRule type="cellIs" dxfId="2297" priority="53" operator="equal">
      <formula>#REF!</formula>
    </cfRule>
  </conditionalFormatting>
  <conditionalFormatting sqref="C69">
    <cfRule type="cellIs" dxfId="2296" priority="50" operator="equal">
      <formula>#N/A</formula>
    </cfRule>
    <cfRule type="cellIs" dxfId="2295" priority="51" operator="equal">
      <formula>#REF!</formula>
    </cfRule>
  </conditionalFormatting>
  <conditionalFormatting sqref="C42">
    <cfRule type="cellIs" dxfId="2294" priority="48" operator="equal">
      <formula>#N/A</formula>
    </cfRule>
    <cfRule type="cellIs" dxfId="2293" priority="49" operator="equal">
      <formula>#REF!</formula>
    </cfRule>
  </conditionalFormatting>
  <conditionalFormatting sqref="C42">
    <cfRule type="cellIs" dxfId="2292" priority="46" operator="equal">
      <formula>#N/A</formula>
    </cfRule>
    <cfRule type="cellIs" dxfId="2291" priority="47" operator="equal">
      <formula>#REF!</formula>
    </cfRule>
  </conditionalFormatting>
  <conditionalFormatting sqref="C51">
    <cfRule type="cellIs" dxfId="2290" priority="44" operator="equal">
      <formula>#N/A</formula>
    </cfRule>
    <cfRule type="cellIs" dxfId="2289" priority="45" operator="equal">
      <formula>#REF!</formula>
    </cfRule>
  </conditionalFormatting>
  <conditionalFormatting sqref="C51">
    <cfRule type="cellIs" dxfId="2288" priority="42" operator="equal">
      <formula>#N/A</formula>
    </cfRule>
    <cfRule type="cellIs" dxfId="2287" priority="43" operator="equal">
      <formula>#REF!</formula>
    </cfRule>
  </conditionalFormatting>
  <conditionalFormatting sqref="C70">
    <cfRule type="cellIs" dxfId="2286" priority="40" operator="equal">
      <formula>#N/A</formula>
    </cfRule>
    <cfRule type="cellIs" dxfId="2285" priority="41" operator="equal">
      <formula>#REF!</formula>
    </cfRule>
  </conditionalFormatting>
  <conditionalFormatting sqref="C71">
    <cfRule type="cellIs" dxfId="2284" priority="38" operator="equal">
      <formula>#N/A</formula>
    </cfRule>
    <cfRule type="cellIs" dxfId="2283" priority="39" operator="equal">
      <formula>#REF!</formula>
    </cfRule>
  </conditionalFormatting>
  <conditionalFormatting sqref="A3:E81">
    <cfRule type="expression" dxfId="2282" priority="2710">
      <formula>#REF!="Yes"</formula>
    </cfRule>
  </conditionalFormatting>
  <conditionalFormatting sqref="F2 H2">
    <cfRule type="cellIs" dxfId="2281" priority="16" operator="equal">
      <formula>#N/A</formula>
    </cfRule>
    <cfRule type="cellIs" dxfId="2280" priority="17" operator="equal">
      <formula>#REF!</formula>
    </cfRule>
  </conditionalFormatting>
  <conditionalFormatting sqref="F3:I81">
    <cfRule type="cellIs" dxfId="2279" priority="14" operator="equal">
      <formula>#N/A</formula>
    </cfRule>
    <cfRule type="cellIs" dxfId="2278" priority="15" operator="equal">
      <formula>#REF!</formula>
    </cfRule>
  </conditionalFormatting>
  <conditionalFormatting sqref="F3:I81">
    <cfRule type="expression" dxfId="2277" priority="18">
      <formula>#REF!="Yes"</formula>
    </cfRule>
  </conditionalFormatting>
  <conditionalFormatting sqref="G2">
    <cfRule type="cellIs" dxfId="2276" priority="12" operator="equal">
      <formula>#N/A</formula>
    </cfRule>
    <cfRule type="cellIs" dxfId="2275" priority="13" operator="equal">
      <formula>#REF!</formula>
    </cfRule>
  </conditionalFormatting>
  <conditionalFormatting sqref="I2">
    <cfRule type="cellIs" dxfId="2274" priority="10" operator="equal">
      <formula>#N/A</formula>
    </cfRule>
    <cfRule type="cellIs" dxfId="2273" priority="11" operator="equal">
      <formula>#REF!</formula>
    </cfRule>
  </conditionalFormatting>
  <conditionalFormatting sqref="G82:I83">
    <cfRule type="cellIs" dxfId="2272" priority="4" operator="equal">
      <formula>#N/A</formula>
    </cfRule>
    <cfRule type="cellIs" dxfId="2271" priority="5" operator="equal">
      <formula>#REF!</formula>
    </cfRule>
  </conditionalFormatting>
  <conditionalFormatting sqref="G82:I83">
    <cfRule type="expression" dxfId="2270" priority="6">
      <formula>#REF!="Yes"</formula>
    </cfRule>
  </conditionalFormatting>
  <conditionalFormatting sqref="E82:E83">
    <cfRule type="expression" dxfId="2269" priority="3">
      <formula>$G82="Yes"</formula>
    </cfRule>
  </conditionalFormatting>
  <conditionalFormatting sqref="E82:E83">
    <cfRule type="cellIs" dxfId="2268" priority="1" operator="equal">
      <formula>#N/A</formula>
    </cfRule>
    <cfRule type="cellIs" dxfId="2267"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'[28]Named Ranges'!#REF!</xm:f>
          </x14:formula1>
          <xm:sqref>C3:C81 E3:E81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91"/>
  <sheetViews>
    <sheetView showGridLines="0" zoomScale="90" zoomScaleNormal="90" workbookViewId="0">
      <selection sqref="A1:B1"/>
    </sheetView>
  </sheetViews>
  <sheetFormatPr defaultRowHeight="15" x14ac:dyDescent="0.25"/>
  <cols>
    <col min="1" max="1" width="18.5703125" customWidth="1"/>
    <col min="3" max="3" width="25.5703125" customWidth="1"/>
    <col min="5" max="5" width="51.140625" customWidth="1"/>
    <col min="6" max="9" width="15.7109375" style="1" customWidth="1"/>
  </cols>
  <sheetData>
    <row r="1" spans="1:9" ht="28.5" x14ac:dyDescent="0.25">
      <c r="A1" s="192" t="s">
        <v>27</v>
      </c>
      <c r="B1" s="192"/>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997</v>
      </c>
      <c r="B3" s="156">
        <v>1</v>
      </c>
      <c r="C3" s="156" t="s">
        <v>6</v>
      </c>
      <c r="D3" s="156">
        <v>4</v>
      </c>
      <c r="E3" s="156" t="s">
        <v>46</v>
      </c>
      <c r="F3" s="156"/>
      <c r="G3" s="156"/>
      <c r="H3" s="162"/>
      <c r="I3" s="162"/>
    </row>
    <row r="4" spans="1:9" x14ac:dyDescent="0.25">
      <c r="A4" s="157" t="s">
        <v>151</v>
      </c>
      <c r="B4" s="156">
        <v>1</v>
      </c>
      <c r="C4" s="156" t="s">
        <v>2</v>
      </c>
      <c r="D4" s="156">
        <v>1</v>
      </c>
      <c r="E4" s="156" t="s">
        <v>46</v>
      </c>
      <c r="F4" s="156"/>
      <c r="G4" s="156"/>
      <c r="H4" s="162"/>
      <c r="I4" s="162"/>
    </row>
    <row r="5" spans="1:9" x14ac:dyDescent="0.25">
      <c r="A5" s="167" t="s">
        <v>286</v>
      </c>
      <c r="B5" s="156">
        <v>1</v>
      </c>
      <c r="C5" s="156" t="s">
        <v>2</v>
      </c>
      <c r="D5" s="156">
        <v>3</v>
      </c>
      <c r="E5" s="156" t="s">
        <v>46</v>
      </c>
      <c r="F5" s="156"/>
      <c r="G5" s="156"/>
      <c r="H5" s="162"/>
      <c r="I5" s="162"/>
    </row>
    <row r="6" spans="1:9" x14ac:dyDescent="0.25">
      <c r="A6" s="167" t="s">
        <v>149</v>
      </c>
      <c r="B6" s="156">
        <v>1</v>
      </c>
      <c r="C6" s="156" t="s">
        <v>2</v>
      </c>
      <c r="D6" s="156">
        <v>6</v>
      </c>
      <c r="E6" s="156" t="s">
        <v>46</v>
      </c>
      <c r="F6" s="156"/>
      <c r="G6" s="156"/>
      <c r="H6" s="162"/>
      <c r="I6" s="162"/>
    </row>
    <row r="7" spans="1:9" x14ac:dyDescent="0.25">
      <c r="A7" s="167" t="s">
        <v>275</v>
      </c>
      <c r="B7" s="156">
        <v>1</v>
      </c>
      <c r="C7" s="156" t="s">
        <v>2</v>
      </c>
      <c r="D7" s="156">
        <v>5</v>
      </c>
      <c r="E7" s="156" t="s">
        <v>46</v>
      </c>
      <c r="F7" s="156"/>
      <c r="G7" s="156"/>
      <c r="H7" s="162"/>
      <c r="I7" s="162"/>
    </row>
    <row r="8" spans="1:9" x14ac:dyDescent="0.25">
      <c r="A8" s="167" t="s">
        <v>146</v>
      </c>
      <c r="B8" s="156">
        <v>1</v>
      </c>
      <c r="C8" s="156" t="s">
        <v>2</v>
      </c>
      <c r="D8" s="156">
        <v>4</v>
      </c>
      <c r="E8" s="156" t="s">
        <v>46</v>
      </c>
      <c r="F8" s="156"/>
      <c r="G8" s="156"/>
      <c r="H8" s="162"/>
      <c r="I8" s="162"/>
    </row>
    <row r="9" spans="1:9" x14ac:dyDescent="0.25">
      <c r="A9" s="157" t="s">
        <v>450</v>
      </c>
      <c r="B9" s="156">
        <v>1</v>
      </c>
      <c r="C9" s="156" t="s">
        <v>2</v>
      </c>
      <c r="D9" s="156">
        <v>2</v>
      </c>
      <c r="E9" s="156" t="s">
        <v>46</v>
      </c>
      <c r="F9" s="156"/>
      <c r="G9" s="156"/>
      <c r="H9" s="162"/>
      <c r="I9" s="162"/>
    </row>
    <row r="10" spans="1:9" x14ac:dyDescent="0.25">
      <c r="A10" s="157" t="s">
        <v>451</v>
      </c>
      <c r="B10" s="156">
        <v>1</v>
      </c>
      <c r="C10" s="156" t="s">
        <v>9</v>
      </c>
      <c r="D10" s="156">
        <v>1</v>
      </c>
      <c r="E10" s="156" t="s">
        <v>46</v>
      </c>
      <c r="F10" s="156"/>
      <c r="G10" s="156"/>
      <c r="H10" s="162"/>
      <c r="I10" s="162"/>
    </row>
    <row r="11" spans="1:9" x14ac:dyDescent="0.25">
      <c r="A11" s="157" t="s">
        <v>451</v>
      </c>
      <c r="B11" s="156">
        <v>1</v>
      </c>
      <c r="C11" s="156" t="s">
        <v>2</v>
      </c>
      <c r="D11" s="156">
        <v>1</v>
      </c>
      <c r="E11" s="156" t="s">
        <v>46</v>
      </c>
      <c r="F11" s="156"/>
      <c r="G11" s="156"/>
      <c r="H11" s="162"/>
      <c r="I11" s="162"/>
    </row>
    <row r="12" spans="1:9" x14ac:dyDescent="0.25">
      <c r="A12" s="157" t="s">
        <v>449</v>
      </c>
      <c r="B12" s="156">
        <v>1</v>
      </c>
      <c r="C12" s="156" t="s">
        <v>6</v>
      </c>
      <c r="D12" s="156">
        <v>1</v>
      </c>
      <c r="E12" s="156" t="s">
        <v>46</v>
      </c>
      <c r="F12" s="156"/>
      <c r="G12" s="156"/>
      <c r="H12" s="162"/>
      <c r="I12" s="162"/>
    </row>
    <row r="13" spans="1:9" x14ac:dyDescent="0.25">
      <c r="A13" s="157" t="s">
        <v>492</v>
      </c>
      <c r="B13" s="156">
        <v>1</v>
      </c>
      <c r="C13" s="156" t="s">
        <v>6</v>
      </c>
      <c r="D13" s="156">
        <v>1</v>
      </c>
      <c r="E13" s="156" t="s">
        <v>46</v>
      </c>
      <c r="F13" s="156"/>
      <c r="G13" s="156"/>
      <c r="H13" s="162"/>
      <c r="I13" s="162"/>
    </row>
    <row r="14" spans="1:9" x14ac:dyDescent="0.25">
      <c r="A14" s="157" t="s">
        <v>452</v>
      </c>
      <c r="B14" s="156">
        <v>1</v>
      </c>
      <c r="C14" s="156" t="s">
        <v>40</v>
      </c>
      <c r="D14" s="156">
        <v>1</v>
      </c>
      <c r="E14" s="156" t="s">
        <v>43</v>
      </c>
      <c r="F14" s="156"/>
      <c r="G14" s="156"/>
      <c r="H14" s="162"/>
      <c r="I14" s="162"/>
    </row>
    <row r="15" spans="1:9" x14ac:dyDescent="0.25">
      <c r="A15" s="157" t="s">
        <v>493</v>
      </c>
      <c r="B15" s="156">
        <v>1</v>
      </c>
      <c r="C15" s="156" t="s">
        <v>6</v>
      </c>
      <c r="D15" s="156">
        <v>8</v>
      </c>
      <c r="E15" s="156" t="s">
        <v>46</v>
      </c>
      <c r="F15" s="156"/>
      <c r="G15" s="156"/>
      <c r="H15" s="162"/>
      <c r="I15" s="162"/>
    </row>
    <row r="16" spans="1:9" x14ac:dyDescent="0.25">
      <c r="A16" s="157" t="s">
        <v>998</v>
      </c>
      <c r="B16" s="156">
        <v>1</v>
      </c>
      <c r="C16" s="156" t="s">
        <v>47</v>
      </c>
      <c r="D16" s="156">
        <v>1</v>
      </c>
      <c r="E16" s="156" t="s">
        <v>112</v>
      </c>
      <c r="F16" s="156"/>
      <c r="G16" s="156"/>
      <c r="H16" s="162"/>
      <c r="I16" s="162"/>
    </row>
    <row r="17" spans="1:9" x14ac:dyDescent="0.25">
      <c r="A17" s="157" t="s">
        <v>998</v>
      </c>
      <c r="B17" s="156">
        <v>1</v>
      </c>
      <c r="C17" s="156" t="s">
        <v>2</v>
      </c>
      <c r="D17" s="156">
        <v>1</v>
      </c>
      <c r="E17" s="156" t="s">
        <v>46</v>
      </c>
      <c r="F17" s="156"/>
      <c r="G17" s="156"/>
      <c r="H17" s="162"/>
      <c r="I17" s="162"/>
    </row>
    <row r="18" spans="1:9" x14ac:dyDescent="0.25">
      <c r="A18" s="157" t="s">
        <v>161</v>
      </c>
      <c r="B18" s="156">
        <v>2</v>
      </c>
      <c r="C18" s="156" t="s">
        <v>48</v>
      </c>
      <c r="D18" s="156">
        <v>1</v>
      </c>
      <c r="E18" s="156" t="s">
        <v>112</v>
      </c>
      <c r="F18" s="156"/>
      <c r="G18" s="156"/>
      <c r="H18" s="162"/>
      <c r="I18" s="162"/>
    </row>
    <row r="19" spans="1:9" x14ac:dyDescent="0.25">
      <c r="A19" s="157" t="s">
        <v>180</v>
      </c>
      <c r="B19" s="156">
        <v>2</v>
      </c>
      <c r="C19" s="156" t="s">
        <v>4</v>
      </c>
      <c r="D19" s="156">
        <v>12</v>
      </c>
      <c r="E19" s="156" t="s">
        <v>52</v>
      </c>
      <c r="F19" s="156"/>
      <c r="G19" s="156"/>
      <c r="H19" s="162"/>
      <c r="I19" s="162"/>
    </row>
    <row r="20" spans="1:9" x14ac:dyDescent="0.25">
      <c r="A20" s="157" t="s">
        <v>999</v>
      </c>
      <c r="B20" s="156">
        <v>2</v>
      </c>
      <c r="C20" s="156" t="s">
        <v>4</v>
      </c>
      <c r="D20" s="156">
        <v>12</v>
      </c>
      <c r="E20" s="156" t="s">
        <v>52</v>
      </c>
      <c r="F20" s="156"/>
      <c r="G20" s="156"/>
      <c r="H20" s="162"/>
      <c r="I20" s="162"/>
    </row>
    <row r="21" spans="1:9" x14ac:dyDescent="0.25">
      <c r="A21" s="157" t="s">
        <v>292</v>
      </c>
      <c r="B21" s="156">
        <v>2</v>
      </c>
      <c r="C21" s="156" t="s">
        <v>16</v>
      </c>
      <c r="D21" s="156">
        <v>4</v>
      </c>
      <c r="E21" s="156" t="s">
        <v>46</v>
      </c>
      <c r="F21" s="156"/>
      <c r="G21" s="156"/>
      <c r="H21" s="162"/>
      <c r="I21" s="162"/>
    </row>
    <row r="22" spans="1:9" x14ac:dyDescent="0.25">
      <c r="A22" s="157" t="s">
        <v>500</v>
      </c>
      <c r="B22" s="156">
        <v>2</v>
      </c>
      <c r="C22" s="156" t="s">
        <v>41</v>
      </c>
      <c r="D22" s="156">
        <v>1</v>
      </c>
      <c r="E22" s="156" t="s">
        <v>45</v>
      </c>
      <c r="F22" s="156"/>
      <c r="G22" s="156"/>
      <c r="H22" s="162"/>
      <c r="I22" s="162"/>
    </row>
    <row r="23" spans="1:9" x14ac:dyDescent="0.25">
      <c r="A23" s="157" t="s">
        <v>176</v>
      </c>
      <c r="B23" s="156">
        <v>2</v>
      </c>
      <c r="C23" s="156" t="s">
        <v>55</v>
      </c>
      <c r="D23" s="156">
        <v>1</v>
      </c>
      <c r="E23" s="156" t="s">
        <v>1000</v>
      </c>
      <c r="F23" s="156"/>
      <c r="G23" s="156"/>
      <c r="H23" s="162"/>
      <c r="I23" s="162"/>
    </row>
    <row r="24" spans="1:9" x14ac:dyDescent="0.25">
      <c r="A24" s="157" t="s">
        <v>502</v>
      </c>
      <c r="B24" s="156">
        <v>2</v>
      </c>
      <c r="C24" s="156" t="s">
        <v>55</v>
      </c>
      <c r="D24" s="156">
        <v>1</v>
      </c>
      <c r="E24" s="156" t="s">
        <v>1000</v>
      </c>
      <c r="F24" s="156"/>
      <c r="G24" s="156"/>
      <c r="H24" s="162"/>
      <c r="I24" s="162"/>
    </row>
    <row r="25" spans="1:9" x14ac:dyDescent="0.25">
      <c r="A25" s="157" t="s">
        <v>270</v>
      </c>
      <c r="B25" s="156">
        <v>2</v>
      </c>
      <c r="C25" s="156" t="s">
        <v>55</v>
      </c>
      <c r="D25" s="156">
        <v>1</v>
      </c>
      <c r="E25" s="156" t="s">
        <v>1000</v>
      </c>
      <c r="F25" s="156"/>
      <c r="G25" s="156"/>
      <c r="H25" s="162"/>
      <c r="I25" s="162"/>
    </row>
    <row r="26" spans="1:9" x14ac:dyDescent="0.25">
      <c r="A26" s="157" t="s">
        <v>277</v>
      </c>
      <c r="B26" s="156">
        <v>2</v>
      </c>
      <c r="C26" s="156" t="s">
        <v>55</v>
      </c>
      <c r="D26" s="156">
        <v>1</v>
      </c>
      <c r="E26" s="156" t="s">
        <v>1000</v>
      </c>
      <c r="F26" s="156"/>
      <c r="G26" s="156"/>
      <c r="H26" s="162"/>
      <c r="I26" s="162"/>
    </row>
    <row r="27" spans="1:9" x14ac:dyDescent="0.25">
      <c r="A27" s="157" t="s">
        <v>1001</v>
      </c>
      <c r="B27" s="156">
        <v>2</v>
      </c>
      <c r="C27" s="156" t="s">
        <v>16</v>
      </c>
      <c r="D27" s="156">
        <v>4</v>
      </c>
      <c r="E27" s="156" t="s">
        <v>46</v>
      </c>
      <c r="F27" s="156"/>
      <c r="G27" s="156"/>
      <c r="H27" s="162"/>
      <c r="I27" s="162"/>
    </row>
    <row r="28" spans="1:9" x14ac:dyDescent="0.25">
      <c r="A28" s="157" t="s">
        <v>1002</v>
      </c>
      <c r="B28" s="156">
        <v>2</v>
      </c>
      <c r="C28" s="156" t="s">
        <v>55</v>
      </c>
      <c r="D28" s="156">
        <v>2</v>
      </c>
      <c r="E28" s="156" t="s">
        <v>1000</v>
      </c>
      <c r="F28" s="156"/>
      <c r="G28" s="156"/>
      <c r="H28" s="162"/>
      <c r="I28" s="162"/>
    </row>
    <row r="29" spans="1:9" x14ac:dyDescent="0.25">
      <c r="A29" s="157" t="s">
        <v>442</v>
      </c>
      <c r="B29" s="126">
        <v>4</v>
      </c>
      <c r="C29" s="156" t="s">
        <v>4</v>
      </c>
      <c r="D29" s="156">
        <v>1</v>
      </c>
      <c r="E29" s="156" t="s">
        <v>52</v>
      </c>
      <c r="F29" s="156"/>
      <c r="G29" s="156"/>
      <c r="H29" s="162"/>
      <c r="I29" s="162"/>
    </row>
    <row r="30" spans="1:9" x14ac:dyDescent="0.25">
      <c r="A30" s="157" t="s">
        <v>443</v>
      </c>
      <c r="B30" s="126">
        <v>4</v>
      </c>
      <c r="C30" s="156" t="s">
        <v>4</v>
      </c>
      <c r="D30" s="156">
        <v>2</v>
      </c>
      <c r="E30" s="156" t="s">
        <v>52</v>
      </c>
      <c r="F30" s="156"/>
      <c r="G30" s="156"/>
      <c r="H30" s="162"/>
      <c r="I30" s="162"/>
    </row>
    <row r="31" spans="1:9" x14ac:dyDescent="0.25">
      <c r="A31" s="157" t="s">
        <v>444</v>
      </c>
      <c r="B31" s="126">
        <v>4</v>
      </c>
      <c r="C31" s="156" t="s">
        <v>48</v>
      </c>
      <c r="D31" s="156">
        <v>1</v>
      </c>
      <c r="E31" s="156" t="s">
        <v>112</v>
      </c>
      <c r="F31" s="156"/>
      <c r="G31" s="156"/>
      <c r="H31" s="162"/>
      <c r="I31" s="162"/>
    </row>
    <row r="32" spans="1:9" x14ac:dyDescent="0.25">
      <c r="A32" s="157" t="s">
        <v>1003</v>
      </c>
      <c r="B32" s="126">
        <v>4</v>
      </c>
      <c r="C32" s="156" t="s">
        <v>6</v>
      </c>
      <c r="D32" s="156">
        <v>1</v>
      </c>
      <c r="E32" s="156" t="s">
        <v>46</v>
      </c>
      <c r="F32" s="156"/>
      <c r="G32" s="156"/>
      <c r="H32" s="162"/>
      <c r="I32" s="162"/>
    </row>
    <row r="33" spans="1:9" x14ac:dyDescent="0.25">
      <c r="A33" s="157" t="s">
        <v>591</v>
      </c>
      <c r="B33" s="126">
        <v>4</v>
      </c>
      <c r="C33" s="156" t="s">
        <v>4</v>
      </c>
      <c r="D33" s="156">
        <v>3</v>
      </c>
      <c r="E33" s="156" t="s">
        <v>52</v>
      </c>
      <c r="F33" s="156"/>
      <c r="G33" s="156"/>
      <c r="H33" s="162"/>
      <c r="I33" s="162"/>
    </row>
    <row r="34" spans="1:9" x14ac:dyDescent="0.25">
      <c r="A34" s="157" t="s">
        <v>693</v>
      </c>
      <c r="B34" s="126">
        <v>4</v>
      </c>
      <c r="C34" s="156" t="s">
        <v>4</v>
      </c>
      <c r="D34" s="156">
        <v>3</v>
      </c>
      <c r="E34" s="156" t="s">
        <v>52</v>
      </c>
      <c r="F34" s="156"/>
      <c r="G34" s="156"/>
      <c r="H34" s="162"/>
      <c r="I34" s="162"/>
    </row>
    <row r="35" spans="1:9" x14ac:dyDescent="0.25">
      <c r="A35" s="157" t="s">
        <v>208</v>
      </c>
      <c r="B35" s="126">
        <v>4</v>
      </c>
      <c r="C35" s="156" t="s">
        <v>4</v>
      </c>
      <c r="D35" s="156">
        <v>5</v>
      </c>
      <c r="E35" s="156" t="s">
        <v>52</v>
      </c>
      <c r="F35" s="156"/>
      <c r="G35" s="156"/>
      <c r="H35" s="162"/>
      <c r="I35" s="162"/>
    </row>
    <row r="36" spans="1:9" x14ac:dyDescent="0.25">
      <c r="A36" s="157" t="s">
        <v>918</v>
      </c>
      <c r="B36" s="126">
        <v>4</v>
      </c>
      <c r="C36" s="156" t="s">
        <v>4</v>
      </c>
      <c r="D36" s="156">
        <v>3</v>
      </c>
      <c r="E36" s="156" t="s">
        <v>52</v>
      </c>
      <c r="F36" s="156"/>
      <c r="G36" s="156"/>
      <c r="H36" s="162"/>
      <c r="I36" s="162"/>
    </row>
    <row r="37" spans="1:9" x14ac:dyDescent="0.25">
      <c r="A37" s="157" t="s">
        <v>1004</v>
      </c>
      <c r="B37" s="126">
        <v>4</v>
      </c>
      <c r="C37" s="156" t="s">
        <v>4</v>
      </c>
      <c r="D37" s="156">
        <v>3</v>
      </c>
      <c r="E37" s="156" t="s">
        <v>52</v>
      </c>
      <c r="F37" s="156"/>
      <c r="G37" s="156"/>
      <c r="H37" s="162"/>
      <c r="I37" s="162"/>
    </row>
    <row r="38" spans="1:9" x14ac:dyDescent="0.25">
      <c r="A38" s="157" t="s">
        <v>202</v>
      </c>
      <c r="B38" s="126">
        <v>4</v>
      </c>
      <c r="C38" s="156" t="s">
        <v>4</v>
      </c>
      <c r="D38" s="156">
        <v>3</v>
      </c>
      <c r="E38" s="156" t="s">
        <v>52</v>
      </c>
      <c r="F38" s="156"/>
      <c r="G38" s="156"/>
      <c r="H38" s="162"/>
      <c r="I38" s="162"/>
    </row>
    <row r="39" spans="1:9" x14ac:dyDescent="0.25">
      <c r="A39" s="157" t="s">
        <v>1005</v>
      </c>
      <c r="B39" s="126">
        <v>4</v>
      </c>
      <c r="C39" s="156" t="s">
        <v>4</v>
      </c>
      <c r="D39" s="156">
        <v>3</v>
      </c>
      <c r="E39" s="156" t="s">
        <v>52</v>
      </c>
      <c r="F39" s="156"/>
      <c r="G39" s="156"/>
      <c r="H39" s="162"/>
      <c r="I39" s="162"/>
    </row>
    <row r="40" spans="1:9" x14ac:dyDescent="0.25">
      <c r="A40" s="157" t="s">
        <v>1006</v>
      </c>
      <c r="B40" s="126">
        <v>4</v>
      </c>
      <c r="C40" s="156" t="s">
        <v>4</v>
      </c>
      <c r="D40" s="156">
        <v>3</v>
      </c>
      <c r="E40" s="156" t="s">
        <v>52</v>
      </c>
      <c r="F40" s="156"/>
      <c r="G40" s="156"/>
      <c r="H40" s="162"/>
      <c r="I40" s="162"/>
    </row>
    <row r="41" spans="1:9" x14ac:dyDescent="0.25">
      <c r="A41" s="157" t="s">
        <v>1007</v>
      </c>
      <c r="B41" s="126">
        <v>4</v>
      </c>
      <c r="C41" s="156" t="s">
        <v>4</v>
      </c>
      <c r="D41" s="156">
        <v>3</v>
      </c>
      <c r="E41" s="156" t="s">
        <v>52</v>
      </c>
      <c r="F41" s="156"/>
      <c r="G41" s="156"/>
      <c r="H41" s="162"/>
      <c r="I41" s="162"/>
    </row>
    <row r="42" spans="1:9" x14ac:dyDescent="0.25">
      <c r="A42" s="157" t="s">
        <v>1008</v>
      </c>
      <c r="B42" s="126">
        <v>4</v>
      </c>
      <c r="C42" s="156" t="s">
        <v>4</v>
      </c>
      <c r="D42" s="156">
        <v>3</v>
      </c>
      <c r="E42" s="156" t="s">
        <v>52</v>
      </c>
      <c r="F42" s="156"/>
      <c r="G42" s="156"/>
      <c r="H42" s="162"/>
      <c r="I42" s="162"/>
    </row>
    <row r="43" spans="1:9" x14ac:dyDescent="0.25">
      <c r="A43" s="157" t="s">
        <v>695</v>
      </c>
      <c r="B43" s="126">
        <v>4</v>
      </c>
      <c r="C43" s="156" t="s">
        <v>4</v>
      </c>
      <c r="D43" s="156">
        <v>3</v>
      </c>
      <c r="E43" s="156" t="s">
        <v>52</v>
      </c>
      <c r="F43" s="156"/>
      <c r="G43" s="156"/>
      <c r="H43" s="162"/>
      <c r="I43" s="162"/>
    </row>
    <row r="44" spans="1:9" x14ac:dyDescent="0.25">
      <c r="A44" s="157" t="s">
        <v>473</v>
      </c>
      <c r="B44" s="126">
        <v>5</v>
      </c>
      <c r="C44" s="156" t="s">
        <v>48</v>
      </c>
      <c r="D44" s="156">
        <v>1</v>
      </c>
      <c r="E44" s="156" t="s">
        <v>112</v>
      </c>
      <c r="F44" s="156"/>
      <c r="G44" s="156"/>
      <c r="H44" s="162"/>
      <c r="I44" s="162"/>
    </row>
    <row r="45" spans="1:9" x14ac:dyDescent="0.25">
      <c r="A45" s="157" t="s">
        <v>1009</v>
      </c>
      <c r="B45" s="126">
        <v>5</v>
      </c>
      <c r="C45" s="156" t="s">
        <v>41</v>
      </c>
      <c r="D45" s="156">
        <v>2</v>
      </c>
      <c r="E45" s="156" t="s">
        <v>45</v>
      </c>
      <c r="F45" s="156"/>
      <c r="G45" s="156"/>
      <c r="H45" s="162"/>
      <c r="I45" s="162"/>
    </row>
    <row r="46" spans="1:9" x14ac:dyDescent="0.25">
      <c r="A46" s="157" t="s">
        <v>1010</v>
      </c>
      <c r="B46" s="126">
        <v>5</v>
      </c>
      <c r="C46" s="156" t="s">
        <v>2</v>
      </c>
      <c r="D46" s="156">
        <v>1</v>
      </c>
      <c r="E46" s="156" t="s">
        <v>46</v>
      </c>
      <c r="F46" s="156"/>
      <c r="G46" s="156"/>
      <c r="H46" s="162"/>
      <c r="I46" s="162"/>
    </row>
    <row r="47" spans="1:9" x14ac:dyDescent="0.25">
      <c r="A47" s="157" t="s">
        <v>471</v>
      </c>
      <c r="B47" s="126">
        <v>5</v>
      </c>
      <c r="C47" s="156" t="s">
        <v>2</v>
      </c>
      <c r="D47" s="156">
        <v>1</v>
      </c>
      <c r="E47" s="156" t="s">
        <v>46</v>
      </c>
      <c r="F47" s="156"/>
      <c r="G47" s="156"/>
      <c r="H47" s="162"/>
      <c r="I47" s="162"/>
    </row>
    <row r="48" spans="1:9" x14ac:dyDescent="0.25">
      <c r="A48" s="157" t="s">
        <v>1011</v>
      </c>
      <c r="B48" s="126">
        <v>5</v>
      </c>
      <c r="C48" s="156" t="s">
        <v>2</v>
      </c>
      <c r="D48" s="156">
        <v>1</v>
      </c>
      <c r="E48" s="156" t="s">
        <v>46</v>
      </c>
      <c r="F48" s="156"/>
      <c r="G48" s="156"/>
      <c r="H48" s="162"/>
      <c r="I48" s="162"/>
    </row>
    <row r="49" spans="1:9" x14ac:dyDescent="0.25">
      <c r="A49" s="157" t="s">
        <v>1012</v>
      </c>
      <c r="B49" s="126">
        <v>5</v>
      </c>
      <c r="C49" s="156" t="s">
        <v>6</v>
      </c>
      <c r="D49" s="156">
        <v>2</v>
      </c>
      <c r="E49" s="156" t="s">
        <v>46</v>
      </c>
      <c r="F49" s="156"/>
      <c r="G49" s="156"/>
      <c r="H49" s="162"/>
      <c r="I49" s="162"/>
    </row>
    <row r="50" spans="1:9" x14ac:dyDescent="0.25">
      <c r="A50" s="157" t="s">
        <v>328</v>
      </c>
      <c r="B50" s="126">
        <v>5</v>
      </c>
      <c r="C50" s="156" t="s">
        <v>6</v>
      </c>
      <c r="D50" s="156">
        <v>2</v>
      </c>
      <c r="E50" s="156" t="s">
        <v>46</v>
      </c>
      <c r="F50" s="156"/>
      <c r="G50" s="156"/>
      <c r="H50" s="162"/>
      <c r="I50" s="162"/>
    </row>
    <row r="51" spans="1:9" x14ac:dyDescent="0.25">
      <c r="A51" s="157" t="s">
        <v>468</v>
      </c>
      <c r="B51" s="126">
        <v>5</v>
      </c>
      <c r="C51" s="156" t="s">
        <v>41</v>
      </c>
      <c r="D51" s="156">
        <v>2</v>
      </c>
      <c r="E51" s="156" t="s">
        <v>45</v>
      </c>
      <c r="F51" s="156"/>
      <c r="G51" s="156"/>
      <c r="H51" s="162"/>
      <c r="I51" s="162"/>
    </row>
    <row r="52" spans="1:9" x14ac:dyDescent="0.25">
      <c r="A52" s="157" t="s">
        <v>1013</v>
      </c>
      <c r="B52" s="126">
        <v>5</v>
      </c>
      <c r="C52" s="156" t="s">
        <v>6</v>
      </c>
      <c r="D52" s="156">
        <v>2</v>
      </c>
      <c r="E52" s="156" t="s">
        <v>46</v>
      </c>
      <c r="F52" s="156"/>
      <c r="G52" s="156"/>
      <c r="H52" s="162"/>
      <c r="I52" s="162"/>
    </row>
    <row r="53" spans="1:9" x14ac:dyDescent="0.25">
      <c r="A53" s="157" t="s">
        <v>1014</v>
      </c>
      <c r="B53" s="126">
        <v>5</v>
      </c>
      <c r="C53" s="156" t="s">
        <v>41</v>
      </c>
      <c r="D53" s="156">
        <v>2</v>
      </c>
      <c r="E53" s="156" t="s">
        <v>45</v>
      </c>
      <c r="F53" s="156"/>
      <c r="G53" s="156"/>
      <c r="H53" s="162"/>
      <c r="I53" s="162"/>
    </row>
    <row r="54" spans="1:9" x14ac:dyDescent="0.25">
      <c r="A54" s="157" t="s">
        <v>1015</v>
      </c>
      <c r="B54" s="126">
        <v>5</v>
      </c>
      <c r="C54" s="156" t="s">
        <v>6</v>
      </c>
      <c r="D54" s="156">
        <v>2</v>
      </c>
      <c r="E54" s="156" t="s">
        <v>46</v>
      </c>
      <c r="F54" s="156"/>
      <c r="G54" s="156"/>
      <c r="H54" s="162"/>
      <c r="I54" s="162"/>
    </row>
    <row r="55" spans="1:9" x14ac:dyDescent="0.25">
      <c r="A55" s="157" t="s">
        <v>467</v>
      </c>
      <c r="B55" s="126">
        <v>5</v>
      </c>
      <c r="C55" s="156" t="s">
        <v>41</v>
      </c>
      <c r="D55" s="156">
        <v>2</v>
      </c>
      <c r="E55" s="156" t="s">
        <v>45</v>
      </c>
      <c r="F55" s="156"/>
      <c r="G55" s="156"/>
      <c r="H55" s="162"/>
      <c r="I55" s="162"/>
    </row>
    <row r="56" spans="1:9" x14ac:dyDescent="0.25">
      <c r="A56" s="157" t="s">
        <v>466</v>
      </c>
      <c r="B56" s="126">
        <v>5</v>
      </c>
      <c r="C56" s="156" t="s">
        <v>41</v>
      </c>
      <c r="D56" s="156">
        <v>2</v>
      </c>
      <c r="E56" s="156" t="s">
        <v>45</v>
      </c>
      <c r="F56" s="156"/>
      <c r="G56" s="156"/>
      <c r="H56" s="162"/>
      <c r="I56" s="162"/>
    </row>
    <row r="57" spans="1:9" x14ac:dyDescent="0.25">
      <c r="A57" s="157" t="s">
        <v>1016</v>
      </c>
      <c r="B57" s="126">
        <v>5</v>
      </c>
      <c r="C57" s="156" t="s">
        <v>41</v>
      </c>
      <c r="D57" s="156">
        <v>2</v>
      </c>
      <c r="E57" s="156" t="s">
        <v>45</v>
      </c>
      <c r="F57" s="156"/>
      <c r="G57" s="156"/>
      <c r="H57" s="162"/>
      <c r="I57" s="162"/>
    </row>
    <row r="58" spans="1:9" x14ac:dyDescent="0.25">
      <c r="A58" s="157" t="s">
        <v>480</v>
      </c>
      <c r="B58" s="126">
        <v>5</v>
      </c>
      <c r="C58" s="156" t="s">
        <v>41</v>
      </c>
      <c r="D58" s="156">
        <v>2</v>
      </c>
      <c r="E58" s="156" t="s">
        <v>45</v>
      </c>
      <c r="F58" s="156"/>
      <c r="G58" s="156"/>
      <c r="H58" s="162"/>
      <c r="I58" s="162"/>
    </row>
    <row r="59" spans="1:9" x14ac:dyDescent="0.25">
      <c r="A59" s="157" t="s">
        <v>917</v>
      </c>
      <c r="B59" s="126">
        <v>5</v>
      </c>
      <c r="C59" s="156" t="s">
        <v>41</v>
      </c>
      <c r="D59" s="156">
        <v>2</v>
      </c>
      <c r="E59" s="156" t="s">
        <v>45</v>
      </c>
      <c r="F59" s="156"/>
      <c r="G59" s="156"/>
      <c r="H59" s="162"/>
      <c r="I59" s="162"/>
    </row>
    <row r="60" spans="1:9" x14ac:dyDescent="0.25">
      <c r="A60" s="157" t="s">
        <v>1017</v>
      </c>
      <c r="B60" s="126">
        <v>4</v>
      </c>
      <c r="C60" s="156" t="s">
        <v>4</v>
      </c>
      <c r="D60" s="156">
        <v>2</v>
      </c>
      <c r="E60" s="156" t="s">
        <v>52</v>
      </c>
      <c r="F60" s="156"/>
      <c r="G60" s="156"/>
      <c r="H60" s="162"/>
      <c r="I60" s="162"/>
    </row>
    <row r="61" spans="1:9" x14ac:dyDescent="0.25">
      <c r="A61" s="157" t="s">
        <v>71</v>
      </c>
      <c r="B61" s="156">
        <v>1</v>
      </c>
      <c r="C61" s="156" t="s">
        <v>48</v>
      </c>
      <c r="D61" s="156">
        <v>1</v>
      </c>
      <c r="E61" s="156" t="s">
        <v>112</v>
      </c>
      <c r="F61" s="156"/>
      <c r="G61" s="156"/>
      <c r="H61" s="162"/>
      <c r="I61" s="162"/>
    </row>
    <row r="62" spans="1:9" x14ac:dyDescent="0.25">
      <c r="A62" s="157" t="s">
        <v>66</v>
      </c>
      <c r="B62" s="126">
        <v>5</v>
      </c>
      <c r="C62" s="156" t="s">
        <v>8</v>
      </c>
      <c r="D62" s="156">
        <v>17</v>
      </c>
      <c r="E62" s="156" t="s">
        <v>52</v>
      </c>
      <c r="F62" s="156"/>
      <c r="G62" s="156"/>
      <c r="H62" s="162"/>
      <c r="I62" s="162"/>
    </row>
    <row r="63" spans="1:9" x14ac:dyDescent="0.25">
      <c r="A63" s="157" t="s">
        <v>66</v>
      </c>
      <c r="B63" s="126">
        <v>4</v>
      </c>
      <c r="C63" s="156" t="s">
        <v>41</v>
      </c>
      <c r="D63" s="156">
        <v>9</v>
      </c>
      <c r="E63" s="156" t="s">
        <v>45</v>
      </c>
      <c r="F63" s="156"/>
      <c r="G63" s="156"/>
      <c r="H63" s="162"/>
      <c r="I63" s="162"/>
    </row>
    <row r="64" spans="1:9" x14ac:dyDescent="0.25">
      <c r="A64" s="157" t="s">
        <v>66</v>
      </c>
      <c r="B64" s="156">
        <v>2</v>
      </c>
      <c r="C64" s="156" t="s">
        <v>41</v>
      </c>
      <c r="D64" s="156">
        <v>10</v>
      </c>
      <c r="E64" s="156" t="s">
        <v>45</v>
      </c>
      <c r="F64" s="156"/>
      <c r="G64" s="156"/>
      <c r="H64" s="162"/>
      <c r="I64" s="162"/>
    </row>
    <row r="65" spans="1:9" x14ac:dyDescent="0.25">
      <c r="A65" s="157" t="s">
        <v>66</v>
      </c>
      <c r="B65" s="156">
        <v>1</v>
      </c>
      <c r="C65" s="156" t="s">
        <v>41</v>
      </c>
      <c r="D65" s="156">
        <v>6</v>
      </c>
      <c r="E65" s="156" t="s">
        <v>45</v>
      </c>
      <c r="F65" s="156"/>
      <c r="G65" s="156"/>
      <c r="H65" s="162"/>
      <c r="I65" s="162"/>
    </row>
    <row r="66" spans="1:9" x14ac:dyDescent="0.25">
      <c r="A66" s="157" t="s">
        <v>66</v>
      </c>
      <c r="B66" s="156">
        <v>0</v>
      </c>
      <c r="C66" s="156" t="s">
        <v>4</v>
      </c>
      <c r="D66" s="156">
        <v>4</v>
      </c>
      <c r="E66" s="156" t="s">
        <v>52</v>
      </c>
      <c r="F66" s="156"/>
      <c r="G66" s="156"/>
      <c r="H66" s="162"/>
      <c r="I66" s="162"/>
    </row>
    <row r="67" spans="1:9" x14ac:dyDescent="0.25">
      <c r="A67" s="157" t="s">
        <v>66</v>
      </c>
      <c r="B67" s="126">
        <v>5</v>
      </c>
      <c r="C67" s="156" t="s">
        <v>22</v>
      </c>
      <c r="D67" s="156">
        <v>2</v>
      </c>
      <c r="E67" s="156" t="s">
        <v>52</v>
      </c>
      <c r="F67" s="156"/>
      <c r="G67" s="156"/>
      <c r="H67" s="162"/>
      <c r="I67" s="162"/>
    </row>
    <row r="68" spans="1:9" x14ac:dyDescent="0.25">
      <c r="A68" s="157" t="s">
        <v>1018</v>
      </c>
      <c r="B68" s="126">
        <v>4</v>
      </c>
      <c r="C68" s="156" t="s">
        <v>4</v>
      </c>
      <c r="D68" s="156">
        <v>2</v>
      </c>
      <c r="E68" s="156" t="s">
        <v>52</v>
      </c>
      <c r="F68" s="156"/>
      <c r="G68" s="156"/>
      <c r="H68" s="162"/>
      <c r="I68" s="162"/>
    </row>
    <row r="69" spans="1:9" x14ac:dyDescent="0.25">
      <c r="A69" s="157" t="s">
        <v>1019</v>
      </c>
      <c r="B69" s="126">
        <v>4</v>
      </c>
      <c r="C69" s="156" t="s">
        <v>4</v>
      </c>
      <c r="D69" s="156">
        <v>2</v>
      </c>
      <c r="E69" s="156" t="s">
        <v>52</v>
      </c>
      <c r="F69" s="156"/>
      <c r="G69" s="156"/>
      <c r="H69" s="162"/>
      <c r="I69" s="162"/>
    </row>
    <row r="70" spans="1:9" x14ac:dyDescent="0.25">
      <c r="A70" s="157" t="s">
        <v>1020</v>
      </c>
      <c r="B70" s="126">
        <v>4</v>
      </c>
      <c r="C70" s="156" t="s">
        <v>4</v>
      </c>
      <c r="D70" s="156">
        <v>2</v>
      </c>
      <c r="E70" s="156" t="s">
        <v>52</v>
      </c>
      <c r="F70" s="156"/>
      <c r="G70" s="156"/>
      <c r="H70" s="162"/>
      <c r="I70" s="162"/>
    </row>
    <row r="71" spans="1:9" x14ac:dyDescent="0.25">
      <c r="A71" s="157" t="s">
        <v>1021</v>
      </c>
      <c r="B71" s="156">
        <v>1</v>
      </c>
      <c r="C71" s="156" t="s">
        <v>6</v>
      </c>
      <c r="D71" s="156">
        <v>1</v>
      </c>
      <c r="E71" s="156" t="s">
        <v>46</v>
      </c>
      <c r="F71" s="156"/>
      <c r="G71" s="156"/>
      <c r="H71" s="162"/>
      <c r="I71" s="162"/>
    </row>
    <row r="72" spans="1:9" x14ac:dyDescent="0.25">
      <c r="A72" s="157" t="s">
        <v>106</v>
      </c>
      <c r="B72" s="156">
        <v>3</v>
      </c>
      <c r="C72" s="156" t="s">
        <v>4</v>
      </c>
      <c r="D72" s="156">
        <v>3</v>
      </c>
      <c r="E72" s="156" t="s">
        <v>52</v>
      </c>
      <c r="F72" s="156"/>
      <c r="G72" s="156"/>
      <c r="H72" s="162"/>
      <c r="I72" s="162"/>
    </row>
    <row r="73" spans="1:9" x14ac:dyDescent="0.25">
      <c r="A73" s="157" t="s">
        <v>106</v>
      </c>
      <c r="B73" s="156">
        <v>2</v>
      </c>
      <c r="C73" s="156" t="s">
        <v>4</v>
      </c>
      <c r="D73" s="156">
        <v>1</v>
      </c>
      <c r="E73" s="156" t="s">
        <v>52</v>
      </c>
      <c r="F73" s="156"/>
      <c r="G73" s="156"/>
      <c r="H73" s="162"/>
      <c r="I73" s="162"/>
    </row>
    <row r="74" spans="1:9" x14ac:dyDescent="0.25">
      <c r="A74" s="157" t="s">
        <v>1022</v>
      </c>
      <c r="B74" s="126">
        <v>5</v>
      </c>
      <c r="C74" s="156" t="s">
        <v>22</v>
      </c>
      <c r="D74" s="156">
        <v>3</v>
      </c>
      <c r="E74" s="156" t="s">
        <v>52</v>
      </c>
      <c r="F74" s="156"/>
      <c r="G74" s="156"/>
      <c r="H74" s="162"/>
      <c r="I74" s="162"/>
    </row>
    <row r="75" spans="1:9" x14ac:dyDescent="0.25">
      <c r="A75" s="157" t="s">
        <v>1023</v>
      </c>
      <c r="B75" s="126">
        <v>5</v>
      </c>
      <c r="C75" s="156" t="s">
        <v>2</v>
      </c>
      <c r="D75" s="156">
        <v>1</v>
      </c>
      <c r="E75" s="156" t="s">
        <v>46</v>
      </c>
      <c r="F75" s="156"/>
      <c r="G75" s="156"/>
      <c r="H75" s="162"/>
      <c r="I75" s="162"/>
    </row>
    <row r="76" spans="1:9" x14ac:dyDescent="0.25">
      <c r="A76" s="157" t="s">
        <v>894</v>
      </c>
      <c r="B76" s="156">
        <v>0</v>
      </c>
      <c r="C76" s="156" t="s">
        <v>4</v>
      </c>
      <c r="D76" s="156">
        <v>15</v>
      </c>
      <c r="E76" s="156" t="s">
        <v>52</v>
      </c>
      <c r="F76" s="156"/>
      <c r="G76" s="156"/>
      <c r="H76" s="162"/>
      <c r="I76" s="162"/>
    </row>
    <row r="77" spans="1:9" x14ac:dyDescent="0.25">
      <c r="A77" s="157" t="s">
        <v>1024</v>
      </c>
      <c r="B77" s="156">
        <v>1</v>
      </c>
      <c r="C77" s="156" t="s">
        <v>48</v>
      </c>
      <c r="D77" s="156">
        <v>2</v>
      </c>
      <c r="E77" s="156" t="s">
        <v>112</v>
      </c>
      <c r="F77" s="156"/>
      <c r="G77" s="156"/>
      <c r="H77" s="162"/>
      <c r="I77" s="162"/>
    </row>
    <row r="78" spans="1:9" x14ac:dyDescent="0.25">
      <c r="A78" s="157" t="s">
        <v>272</v>
      </c>
      <c r="B78" s="126">
        <v>4</v>
      </c>
      <c r="C78" s="156" t="s">
        <v>15</v>
      </c>
      <c r="D78" s="156">
        <v>4</v>
      </c>
      <c r="E78" s="156" t="s">
        <v>32</v>
      </c>
      <c r="F78" s="156"/>
      <c r="G78" s="156"/>
      <c r="H78" s="162"/>
      <c r="I78" s="162"/>
    </row>
    <row r="79" spans="1:9" x14ac:dyDescent="0.25">
      <c r="A79" s="157" t="s">
        <v>105</v>
      </c>
      <c r="B79" s="156">
        <v>2</v>
      </c>
      <c r="C79" s="156" t="s">
        <v>4</v>
      </c>
      <c r="D79" s="156">
        <v>2</v>
      </c>
      <c r="E79" s="156" t="s">
        <v>52</v>
      </c>
      <c r="F79" s="156"/>
      <c r="G79" s="156"/>
      <c r="H79" s="162"/>
      <c r="I79" s="162"/>
    </row>
    <row r="80" spans="1:9" x14ac:dyDescent="0.25">
      <c r="A80" s="157" t="s">
        <v>105</v>
      </c>
      <c r="B80" s="156">
        <v>0</v>
      </c>
      <c r="C80" s="156" t="s">
        <v>4</v>
      </c>
      <c r="D80" s="156">
        <v>2</v>
      </c>
      <c r="E80" s="156" t="s">
        <v>52</v>
      </c>
      <c r="F80" s="156"/>
      <c r="G80" s="156"/>
      <c r="H80" s="162"/>
      <c r="I80" s="162"/>
    </row>
    <row r="81" spans="1:9" x14ac:dyDescent="0.25">
      <c r="A81" s="157" t="s">
        <v>1025</v>
      </c>
      <c r="B81" s="156">
        <v>3</v>
      </c>
      <c r="C81" s="156" t="s">
        <v>4</v>
      </c>
      <c r="D81" s="156">
        <v>1</v>
      </c>
      <c r="E81" s="156" t="s">
        <v>52</v>
      </c>
      <c r="F81" s="156"/>
      <c r="G81" s="156"/>
      <c r="H81" s="162"/>
      <c r="I81" s="162"/>
    </row>
    <row r="82" spans="1:9" x14ac:dyDescent="0.25">
      <c r="A82" s="157" t="s">
        <v>1026</v>
      </c>
      <c r="B82" s="126">
        <v>5</v>
      </c>
      <c r="C82" s="156" t="s">
        <v>22</v>
      </c>
      <c r="D82" s="156">
        <v>4</v>
      </c>
      <c r="E82" s="156" t="s">
        <v>52</v>
      </c>
      <c r="F82" s="156"/>
      <c r="G82" s="156"/>
      <c r="H82" s="162"/>
      <c r="I82" s="162"/>
    </row>
    <row r="83" spans="1:9" x14ac:dyDescent="0.25">
      <c r="A83" s="157" t="s">
        <v>103</v>
      </c>
      <c r="B83" s="126">
        <v>6</v>
      </c>
      <c r="C83" s="156" t="s">
        <v>2</v>
      </c>
      <c r="D83" s="156">
        <v>6</v>
      </c>
      <c r="E83" s="156" t="s">
        <v>46</v>
      </c>
      <c r="F83" s="156"/>
      <c r="G83" s="156"/>
      <c r="H83" s="162"/>
      <c r="I83" s="162"/>
    </row>
    <row r="84" spans="1:9" x14ac:dyDescent="0.25">
      <c r="A84" s="157" t="s">
        <v>95</v>
      </c>
      <c r="B84" s="126">
        <v>4</v>
      </c>
      <c r="C84" s="156" t="s">
        <v>8</v>
      </c>
      <c r="D84" s="156">
        <v>3</v>
      </c>
      <c r="E84" s="156" t="s">
        <v>52</v>
      </c>
      <c r="F84" s="156"/>
      <c r="G84" s="156"/>
      <c r="H84" s="162"/>
      <c r="I84" s="162"/>
    </row>
    <row r="85" spans="1:9" x14ac:dyDescent="0.25">
      <c r="A85" s="157" t="s">
        <v>95</v>
      </c>
      <c r="B85" s="126">
        <v>4</v>
      </c>
      <c r="C85" s="156" t="s">
        <v>4</v>
      </c>
      <c r="D85" s="156">
        <v>11</v>
      </c>
      <c r="E85" s="156" t="s">
        <v>52</v>
      </c>
      <c r="F85" s="156"/>
      <c r="G85" s="156"/>
      <c r="H85" s="162"/>
      <c r="I85" s="162"/>
    </row>
    <row r="86" spans="1:9" x14ac:dyDescent="0.25">
      <c r="A86" s="157" t="s">
        <v>1027</v>
      </c>
      <c r="B86" s="156">
        <v>1</v>
      </c>
      <c r="C86" s="156" t="s">
        <v>2</v>
      </c>
      <c r="D86" s="156">
        <v>8</v>
      </c>
      <c r="E86" s="156" t="s">
        <v>46</v>
      </c>
      <c r="F86" s="156"/>
      <c r="G86" s="156"/>
      <c r="H86" s="162"/>
      <c r="I86" s="162"/>
    </row>
    <row r="87" spans="1:9" x14ac:dyDescent="0.25">
      <c r="A87" s="157" t="s">
        <v>646</v>
      </c>
      <c r="B87" s="156">
        <v>1</v>
      </c>
      <c r="C87" s="156" t="s">
        <v>47</v>
      </c>
      <c r="D87" s="156">
        <v>1</v>
      </c>
      <c r="E87" s="156" t="s">
        <v>112</v>
      </c>
      <c r="F87" s="156"/>
      <c r="G87" s="156"/>
      <c r="H87" s="162"/>
      <c r="I87" s="162"/>
    </row>
    <row r="88" spans="1:9" x14ac:dyDescent="0.25">
      <c r="A88" s="157" t="s">
        <v>65</v>
      </c>
      <c r="B88" s="156">
        <v>1</v>
      </c>
      <c r="C88" s="156" t="s">
        <v>48</v>
      </c>
      <c r="D88" s="156">
        <v>1</v>
      </c>
      <c r="E88" s="156" t="s">
        <v>112</v>
      </c>
      <c r="F88" s="156"/>
      <c r="G88" s="156"/>
      <c r="H88" s="162"/>
      <c r="I88" s="162"/>
    </row>
    <row r="89" spans="1:9" x14ac:dyDescent="0.25">
      <c r="A89" s="157" t="s">
        <v>65</v>
      </c>
      <c r="B89" s="156">
        <v>1</v>
      </c>
      <c r="C89" s="156" t="s">
        <v>47</v>
      </c>
      <c r="D89" s="156">
        <v>2</v>
      </c>
      <c r="E89" s="156" t="s">
        <v>112</v>
      </c>
      <c r="F89" s="156"/>
      <c r="G89" s="156"/>
      <c r="H89" s="162"/>
      <c r="I89" s="162"/>
    </row>
    <row r="90" spans="1:9" x14ac:dyDescent="0.25">
      <c r="A90" s="1"/>
      <c r="B90" s="1"/>
      <c r="C90" s="1"/>
      <c r="D90" s="1"/>
      <c r="E90" s="190" t="s">
        <v>118</v>
      </c>
      <c r="F90" s="191"/>
      <c r="G90" s="147">
        <f>SUM(G3:G89)</f>
        <v>0</v>
      </c>
      <c r="H90" s="148"/>
      <c r="I90" s="147">
        <f>SUM(I3:I89)</f>
        <v>0</v>
      </c>
    </row>
    <row r="91" spans="1:9" x14ac:dyDescent="0.25">
      <c r="A91" s="1"/>
      <c r="B91" s="1"/>
      <c r="C91" s="1"/>
      <c r="D91" s="1"/>
      <c r="E91" s="185" t="s">
        <v>119</v>
      </c>
      <c r="F91" s="186"/>
      <c r="G91" s="128"/>
      <c r="H91" s="128"/>
      <c r="I91" s="128"/>
    </row>
  </sheetData>
  <mergeCells count="5">
    <mergeCell ref="E90:F90"/>
    <mergeCell ref="E91:F91"/>
    <mergeCell ref="A1:B1"/>
    <mergeCell ref="C1:D1"/>
    <mergeCell ref="F1:I1"/>
  </mergeCells>
  <conditionalFormatting sqref="E2:E89 D50 D52 D54 A2:D2 D56:D89 D36:D38 C3:D35">
    <cfRule type="cellIs" dxfId="2266" priority="186" operator="equal">
      <formula>#N/A</formula>
    </cfRule>
    <cfRule type="cellIs" dxfId="2265" priority="187" operator="equal">
      <formula>#REF!</formula>
    </cfRule>
  </conditionalFormatting>
  <conditionalFormatting sqref="A24:B89 A22:A23 B5:B23 D84 D51 D53 D55:D56 C39:D40">
    <cfRule type="cellIs" dxfId="2264" priority="184" operator="equal">
      <formula>#N/A</formula>
    </cfRule>
    <cfRule type="cellIs" dxfId="2263" priority="185" operator="equal">
      <formula>#REF!</formula>
    </cfRule>
  </conditionalFormatting>
  <conditionalFormatting sqref="D44">
    <cfRule type="cellIs" dxfId="2262" priority="160" operator="equal">
      <formula>#N/A</formula>
    </cfRule>
    <cfRule type="cellIs" dxfId="2261" priority="161" operator="equal">
      <formula>#REF!</formula>
    </cfRule>
  </conditionalFormatting>
  <conditionalFormatting sqref="D39:D40">
    <cfRule type="cellIs" dxfId="2260" priority="182" operator="equal">
      <formula>#N/A</formula>
    </cfRule>
    <cfRule type="cellIs" dxfId="2259" priority="183" operator="equal">
      <formula>#REF!</formula>
    </cfRule>
  </conditionalFormatting>
  <conditionalFormatting sqref="A3:B21">
    <cfRule type="cellIs" dxfId="2258" priority="180" operator="equal">
      <formula>#N/A</formula>
    </cfRule>
    <cfRule type="cellIs" dxfId="2257" priority="181" operator="equal">
      <formula>#REF!</formula>
    </cfRule>
  </conditionalFormatting>
  <conditionalFormatting sqref="D37">
    <cfRule type="cellIs" dxfId="2256" priority="178" operator="equal">
      <formula>#N/A</formula>
    </cfRule>
    <cfRule type="cellIs" dxfId="2255" priority="179" operator="equal">
      <formula>#REF!</formula>
    </cfRule>
  </conditionalFormatting>
  <conditionalFormatting sqref="D38">
    <cfRule type="cellIs" dxfId="2254" priority="176" operator="equal">
      <formula>#N/A</formula>
    </cfRule>
    <cfRule type="cellIs" dxfId="2253" priority="177" operator="equal">
      <formula>#REF!</formula>
    </cfRule>
  </conditionalFormatting>
  <conditionalFormatting sqref="D41">
    <cfRule type="cellIs" dxfId="2252" priority="172" operator="equal">
      <formula>#N/A</formula>
    </cfRule>
    <cfRule type="cellIs" dxfId="2251" priority="173" operator="equal">
      <formula>#REF!</formula>
    </cfRule>
  </conditionalFormatting>
  <conditionalFormatting sqref="D42">
    <cfRule type="cellIs" dxfId="2250" priority="168" operator="equal">
      <formula>#N/A</formula>
    </cfRule>
    <cfRule type="cellIs" dxfId="2249" priority="169" operator="equal">
      <formula>#REF!</formula>
    </cfRule>
  </conditionalFormatting>
  <conditionalFormatting sqref="D43">
    <cfRule type="cellIs" dxfId="2248" priority="164" operator="equal">
      <formula>#N/A</formula>
    </cfRule>
    <cfRule type="cellIs" dxfId="2247" priority="165" operator="equal">
      <formula>#REF!</formula>
    </cfRule>
  </conditionalFormatting>
  <conditionalFormatting sqref="D45">
    <cfRule type="cellIs" dxfId="2246" priority="156" operator="equal">
      <formula>#N/A</formula>
    </cfRule>
    <cfRule type="cellIs" dxfId="2245" priority="157" operator="equal">
      <formula>#REF!</formula>
    </cfRule>
  </conditionalFormatting>
  <conditionalFormatting sqref="D46">
    <cfRule type="cellIs" dxfId="2244" priority="152" operator="equal">
      <formula>#N/A</formula>
    </cfRule>
    <cfRule type="cellIs" dxfId="2243" priority="153" operator="equal">
      <formula>#REF!</formula>
    </cfRule>
  </conditionalFormatting>
  <conditionalFormatting sqref="D47">
    <cfRule type="cellIs" dxfId="2242" priority="148" operator="equal">
      <formula>#N/A</formula>
    </cfRule>
    <cfRule type="cellIs" dxfId="2241" priority="149" operator="equal">
      <formula>#REF!</formula>
    </cfRule>
  </conditionalFormatting>
  <conditionalFormatting sqref="D48">
    <cfRule type="cellIs" dxfId="2240" priority="144" operator="equal">
      <formula>#N/A</formula>
    </cfRule>
    <cfRule type="cellIs" dxfId="2239" priority="145" operator="equal">
      <formula>#REF!</formula>
    </cfRule>
  </conditionalFormatting>
  <conditionalFormatting sqref="D49">
    <cfRule type="cellIs" dxfId="2238" priority="140" operator="equal">
      <formula>#N/A</formula>
    </cfRule>
    <cfRule type="cellIs" dxfId="2237" priority="141" operator="equal">
      <formula>#REF!</formula>
    </cfRule>
  </conditionalFormatting>
  <conditionalFormatting sqref="C42:C43">
    <cfRule type="cellIs" dxfId="2236" priority="138" operator="equal">
      <formula>#N/A</formula>
    </cfRule>
    <cfRule type="cellIs" dxfId="2235" priority="139" operator="equal">
      <formula>#REF!</formula>
    </cfRule>
  </conditionalFormatting>
  <conditionalFormatting sqref="C46">
    <cfRule type="cellIs" dxfId="2234" priority="136" operator="equal">
      <formula>#N/A</formula>
    </cfRule>
    <cfRule type="cellIs" dxfId="2233" priority="137" operator="equal">
      <formula>#REF!</formula>
    </cfRule>
  </conditionalFormatting>
  <conditionalFormatting sqref="C48">
    <cfRule type="cellIs" dxfId="2232" priority="134" operator="equal">
      <formula>#N/A</formula>
    </cfRule>
    <cfRule type="cellIs" dxfId="2231" priority="135" operator="equal">
      <formula>#REF!</formula>
    </cfRule>
  </conditionalFormatting>
  <conditionalFormatting sqref="C44">
    <cfRule type="cellIs" dxfId="2230" priority="132" operator="equal">
      <formula>#N/A</formula>
    </cfRule>
    <cfRule type="cellIs" dxfId="2229" priority="133" operator="equal">
      <formula>#REF!</formula>
    </cfRule>
  </conditionalFormatting>
  <conditionalFormatting sqref="C59">
    <cfRule type="cellIs" dxfId="2228" priority="130" operator="equal">
      <formula>#N/A</formula>
    </cfRule>
    <cfRule type="cellIs" dxfId="2227" priority="131" operator="equal">
      <formula>#REF!</formula>
    </cfRule>
  </conditionalFormatting>
  <conditionalFormatting sqref="C58">
    <cfRule type="cellIs" dxfId="2226" priority="128" operator="equal">
      <formula>#N/A</formula>
    </cfRule>
    <cfRule type="cellIs" dxfId="2225" priority="129" operator="equal">
      <formula>#REF!</formula>
    </cfRule>
  </conditionalFormatting>
  <conditionalFormatting sqref="C36">
    <cfRule type="cellIs" dxfId="2224" priority="126" operator="equal">
      <formula>#N/A</formula>
    </cfRule>
    <cfRule type="cellIs" dxfId="2223" priority="127" operator="equal">
      <formula>#REF!</formula>
    </cfRule>
  </conditionalFormatting>
  <conditionalFormatting sqref="C36">
    <cfRule type="cellIs" dxfId="2222" priority="124" operator="equal">
      <formula>#N/A</formula>
    </cfRule>
    <cfRule type="cellIs" dxfId="2221" priority="125" operator="equal">
      <formula>#REF!</formula>
    </cfRule>
  </conditionalFormatting>
  <conditionalFormatting sqref="C36">
    <cfRule type="cellIs" dxfId="2220" priority="122" operator="equal">
      <formula>#N/A</formula>
    </cfRule>
    <cfRule type="cellIs" dxfId="2219" priority="123" operator="equal">
      <formula>#REF!</formula>
    </cfRule>
  </conditionalFormatting>
  <conditionalFormatting sqref="C37">
    <cfRule type="cellIs" dxfId="2218" priority="120" operator="equal">
      <formula>#N/A</formula>
    </cfRule>
    <cfRule type="cellIs" dxfId="2217" priority="121" operator="equal">
      <formula>#REF!</formula>
    </cfRule>
  </conditionalFormatting>
  <conditionalFormatting sqref="C37">
    <cfRule type="cellIs" dxfId="2216" priority="118" operator="equal">
      <formula>#N/A</formula>
    </cfRule>
    <cfRule type="cellIs" dxfId="2215" priority="119" operator="equal">
      <formula>#REF!</formula>
    </cfRule>
  </conditionalFormatting>
  <conditionalFormatting sqref="C37">
    <cfRule type="cellIs" dxfId="2214" priority="116" operator="equal">
      <formula>#N/A</formula>
    </cfRule>
    <cfRule type="cellIs" dxfId="2213" priority="117" operator="equal">
      <formula>#REF!</formula>
    </cfRule>
  </conditionalFormatting>
  <conditionalFormatting sqref="C38">
    <cfRule type="cellIs" dxfId="2212" priority="114" operator="equal">
      <formula>#N/A</formula>
    </cfRule>
    <cfRule type="cellIs" dxfId="2211" priority="115" operator="equal">
      <formula>#REF!</formula>
    </cfRule>
  </conditionalFormatting>
  <conditionalFormatting sqref="C38">
    <cfRule type="cellIs" dxfId="2210" priority="112" operator="equal">
      <formula>#N/A</formula>
    </cfRule>
    <cfRule type="cellIs" dxfId="2209" priority="113" operator="equal">
      <formula>#REF!</formula>
    </cfRule>
  </conditionalFormatting>
  <conditionalFormatting sqref="C38">
    <cfRule type="cellIs" dxfId="2208" priority="110" operator="equal">
      <formula>#N/A</formula>
    </cfRule>
    <cfRule type="cellIs" dxfId="2207" priority="111" operator="equal">
      <formula>#REF!</formula>
    </cfRule>
  </conditionalFormatting>
  <conditionalFormatting sqref="C39">
    <cfRule type="cellIs" dxfId="2206" priority="108" operator="equal">
      <formula>#N/A</formula>
    </cfRule>
    <cfRule type="cellIs" dxfId="2205" priority="109" operator="equal">
      <formula>#REF!</formula>
    </cfRule>
  </conditionalFormatting>
  <conditionalFormatting sqref="C40">
    <cfRule type="cellIs" dxfId="2204" priority="106" operator="equal">
      <formula>#N/A</formula>
    </cfRule>
    <cfRule type="cellIs" dxfId="2203" priority="107" operator="equal">
      <formula>#REF!</formula>
    </cfRule>
  </conditionalFormatting>
  <conditionalFormatting sqref="C41">
    <cfRule type="cellIs" dxfId="2202" priority="104" operator="equal">
      <formula>#N/A</formula>
    </cfRule>
    <cfRule type="cellIs" dxfId="2201" priority="105" operator="equal">
      <formula>#REF!</formula>
    </cfRule>
  </conditionalFormatting>
  <conditionalFormatting sqref="C41">
    <cfRule type="cellIs" dxfId="2200" priority="102" operator="equal">
      <formula>#N/A</formula>
    </cfRule>
    <cfRule type="cellIs" dxfId="2199" priority="103" operator="equal">
      <formula>#REF!</formula>
    </cfRule>
  </conditionalFormatting>
  <conditionalFormatting sqref="C41">
    <cfRule type="cellIs" dxfId="2198" priority="100" operator="equal">
      <formula>#N/A</formula>
    </cfRule>
    <cfRule type="cellIs" dxfId="2197" priority="101" operator="equal">
      <formula>#REF!</formula>
    </cfRule>
  </conditionalFormatting>
  <conditionalFormatting sqref="C42">
    <cfRule type="cellIs" dxfId="2196" priority="98" operator="equal">
      <formula>#N/A</formula>
    </cfRule>
    <cfRule type="cellIs" dxfId="2195" priority="99" operator="equal">
      <formula>#REF!</formula>
    </cfRule>
  </conditionalFormatting>
  <conditionalFormatting sqref="C42">
    <cfRule type="cellIs" dxfId="2194" priority="96" operator="equal">
      <formula>#N/A</formula>
    </cfRule>
    <cfRule type="cellIs" dxfId="2193" priority="97" operator="equal">
      <formula>#REF!</formula>
    </cfRule>
  </conditionalFormatting>
  <conditionalFormatting sqref="C42">
    <cfRule type="cellIs" dxfId="2192" priority="94" operator="equal">
      <formula>#N/A</formula>
    </cfRule>
    <cfRule type="cellIs" dxfId="2191" priority="95" operator="equal">
      <formula>#REF!</formula>
    </cfRule>
  </conditionalFormatting>
  <conditionalFormatting sqref="C44">
    <cfRule type="cellIs" dxfId="2190" priority="92" operator="equal">
      <formula>#N/A</formula>
    </cfRule>
    <cfRule type="cellIs" dxfId="2189" priority="93" operator="equal">
      <formula>#REF!</formula>
    </cfRule>
  </conditionalFormatting>
  <conditionalFormatting sqref="C45">
    <cfRule type="cellIs" dxfId="2188" priority="90" operator="equal">
      <formula>#N/A</formula>
    </cfRule>
    <cfRule type="cellIs" dxfId="2187" priority="91" operator="equal">
      <formula>#REF!</formula>
    </cfRule>
  </conditionalFormatting>
  <conditionalFormatting sqref="C45">
    <cfRule type="cellIs" dxfId="2186" priority="88" operator="equal">
      <formula>#N/A</formula>
    </cfRule>
    <cfRule type="cellIs" dxfId="2185" priority="89" operator="equal">
      <formula>#REF!</formula>
    </cfRule>
  </conditionalFormatting>
  <conditionalFormatting sqref="C45">
    <cfRule type="cellIs" dxfId="2184" priority="86" operator="equal">
      <formula>#N/A</formula>
    </cfRule>
    <cfRule type="cellIs" dxfId="2183" priority="87" operator="equal">
      <formula>#REF!</formula>
    </cfRule>
  </conditionalFormatting>
  <conditionalFormatting sqref="C45">
    <cfRule type="cellIs" dxfId="2182" priority="84" operator="equal">
      <formula>#N/A</formula>
    </cfRule>
    <cfRule type="cellIs" dxfId="2181" priority="85" operator="equal">
      <formula>#REF!</formula>
    </cfRule>
  </conditionalFormatting>
  <conditionalFormatting sqref="C46">
    <cfRule type="cellIs" dxfId="2180" priority="82" operator="equal">
      <formula>#N/A</formula>
    </cfRule>
    <cfRule type="cellIs" dxfId="2179" priority="83" operator="equal">
      <formula>#REF!</formula>
    </cfRule>
  </conditionalFormatting>
  <conditionalFormatting sqref="C46">
    <cfRule type="cellIs" dxfId="2178" priority="80" operator="equal">
      <formula>#N/A</formula>
    </cfRule>
    <cfRule type="cellIs" dxfId="2177" priority="81" operator="equal">
      <formula>#REF!</formula>
    </cfRule>
  </conditionalFormatting>
  <conditionalFormatting sqref="C46">
    <cfRule type="cellIs" dxfId="2176" priority="78" operator="equal">
      <formula>#N/A</formula>
    </cfRule>
    <cfRule type="cellIs" dxfId="2175" priority="79" operator="equal">
      <formula>#REF!</formula>
    </cfRule>
  </conditionalFormatting>
  <conditionalFormatting sqref="C46">
    <cfRule type="cellIs" dxfId="2174" priority="76" operator="equal">
      <formula>#N/A</formula>
    </cfRule>
    <cfRule type="cellIs" dxfId="2173" priority="77" operator="equal">
      <formula>#REF!</formula>
    </cfRule>
  </conditionalFormatting>
  <conditionalFormatting sqref="C72">
    <cfRule type="cellIs" dxfId="2172" priority="40" operator="equal">
      <formula>#N/A</formula>
    </cfRule>
    <cfRule type="cellIs" dxfId="2171" priority="41" operator="equal">
      <formula>#REF!</formula>
    </cfRule>
  </conditionalFormatting>
  <conditionalFormatting sqref="C47">
    <cfRule type="cellIs" dxfId="2170" priority="74" operator="equal">
      <formula>#N/A</formula>
    </cfRule>
    <cfRule type="cellIs" dxfId="2169" priority="75" operator="equal">
      <formula>#REF!</formula>
    </cfRule>
  </conditionalFormatting>
  <conditionalFormatting sqref="C48">
    <cfRule type="cellIs" dxfId="2168" priority="72" operator="equal">
      <formula>#N/A</formula>
    </cfRule>
    <cfRule type="cellIs" dxfId="2167" priority="73" operator="equal">
      <formula>#REF!</formula>
    </cfRule>
  </conditionalFormatting>
  <conditionalFormatting sqref="C48">
    <cfRule type="cellIs" dxfId="2166" priority="70" operator="equal">
      <formula>#N/A</formula>
    </cfRule>
    <cfRule type="cellIs" dxfId="2165" priority="71" operator="equal">
      <formula>#REF!</formula>
    </cfRule>
  </conditionalFormatting>
  <conditionalFormatting sqref="C48">
    <cfRule type="cellIs" dxfId="2164" priority="68" operator="equal">
      <formula>#N/A</formula>
    </cfRule>
    <cfRule type="cellIs" dxfId="2163" priority="69" operator="equal">
      <formula>#REF!</formula>
    </cfRule>
  </conditionalFormatting>
  <conditionalFormatting sqref="C48">
    <cfRule type="cellIs" dxfId="2162" priority="66" operator="equal">
      <formula>#N/A</formula>
    </cfRule>
    <cfRule type="cellIs" dxfId="2161" priority="67" operator="equal">
      <formula>#REF!</formula>
    </cfRule>
  </conditionalFormatting>
  <conditionalFormatting sqref="C48">
    <cfRule type="cellIs" dxfId="2160" priority="64" operator="equal">
      <formula>#N/A</formula>
    </cfRule>
    <cfRule type="cellIs" dxfId="2159" priority="65" operator="equal">
      <formula>#REF!</formula>
    </cfRule>
  </conditionalFormatting>
  <conditionalFormatting sqref="C53">
    <cfRule type="cellIs" dxfId="2158" priority="62" operator="equal">
      <formula>#N/A</formula>
    </cfRule>
    <cfRule type="cellIs" dxfId="2157" priority="63" operator="equal">
      <formula>#REF!</formula>
    </cfRule>
  </conditionalFormatting>
  <conditionalFormatting sqref="C53">
    <cfRule type="cellIs" dxfId="2156" priority="60" operator="equal">
      <formula>#N/A</formula>
    </cfRule>
    <cfRule type="cellIs" dxfId="2155" priority="61" operator="equal">
      <formula>#REF!</formula>
    </cfRule>
  </conditionalFormatting>
  <conditionalFormatting sqref="C53">
    <cfRule type="cellIs" dxfId="2154" priority="58" operator="equal">
      <formula>#N/A</formula>
    </cfRule>
    <cfRule type="cellIs" dxfId="2153" priority="59" operator="equal">
      <formula>#REF!</formula>
    </cfRule>
  </conditionalFormatting>
  <conditionalFormatting sqref="C53">
    <cfRule type="cellIs" dxfId="2152" priority="56" operator="equal">
      <formula>#N/A</formula>
    </cfRule>
    <cfRule type="cellIs" dxfId="2151" priority="57" operator="equal">
      <formula>#REF!</formula>
    </cfRule>
  </conditionalFormatting>
  <conditionalFormatting sqref="C53">
    <cfRule type="cellIs" dxfId="2150" priority="54" operator="equal">
      <formula>#N/A</formula>
    </cfRule>
    <cfRule type="cellIs" dxfId="2149" priority="55" operator="equal">
      <formula>#REF!</formula>
    </cfRule>
  </conditionalFormatting>
  <conditionalFormatting sqref="C62">
    <cfRule type="cellIs" dxfId="2148" priority="52" operator="equal">
      <formula>#N/A</formula>
    </cfRule>
    <cfRule type="cellIs" dxfId="2147" priority="53" operator="equal">
      <formula>#REF!</formula>
    </cfRule>
  </conditionalFormatting>
  <conditionalFormatting sqref="C64">
    <cfRule type="cellIs" dxfId="2146" priority="50" operator="equal">
      <formula>#N/A</formula>
    </cfRule>
    <cfRule type="cellIs" dxfId="2145" priority="51" operator="equal">
      <formula>#REF!</formula>
    </cfRule>
  </conditionalFormatting>
  <conditionalFormatting sqref="C63">
    <cfRule type="cellIs" dxfId="2144" priority="48" operator="equal">
      <formula>#N/A</formula>
    </cfRule>
    <cfRule type="cellIs" dxfId="2143" priority="49" operator="equal">
      <formula>#REF!</formula>
    </cfRule>
  </conditionalFormatting>
  <conditionalFormatting sqref="C66">
    <cfRule type="cellIs" dxfId="2142" priority="46" operator="equal">
      <formula>#N/A</formula>
    </cfRule>
    <cfRule type="cellIs" dxfId="2141" priority="47" operator="equal">
      <formula>#REF!</formula>
    </cfRule>
  </conditionalFormatting>
  <conditionalFormatting sqref="C67">
    <cfRule type="cellIs" dxfId="2140" priority="44" operator="equal">
      <formula>#N/A</formula>
    </cfRule>
    <cfRule type="cellIs" dxfId="2139" priority="45" operator="equal">
      <formula>#REF!</formula>
    </cfRule>
  </conditionalFormatting>
  <conditionalFormatting sqref="C70">
    <cfRule type="cellIs" dxfId="2138" priority="42" operator="equal">
      <formula>#N/A</formula>
    </cfRule>
    <cfRule type="cellIs" dxfId="2137" priority="43" operator="equal">
      <formula>#REF!</formula>
    </cfRule>
  </conditionalFormatting>
  <conditionalFormatting sqref="A3:E89">
    <cfRule type="expression" dxfId="2136" priority="2709">
      <formula>#REF!="Yes"</formula>
    </cfRule>
  </conditionalFormatting>
  <conditionalFormatting sqref="F2 H2">
    <cfRule type="cellIs" dxfId="2135" priority="16" operator="equal">
      <formula>#N/A</formula>
    </cfRule>
    <cfRule type="cellIs" dxfId="2134" priority="17" operator="equal">
      <formula>#REF!</formula>
    </cfRule>
  </conditionalFormatting>
  <conditionalFormatting sqref="F3:I89">
    <cfRule type="cellIs" dxfId="2133" priority="14" operator="equal">
      <formula>#N/A</formula>
    </cfRule>
    <cfRule type="cellIs" dxfId="2132" priority="15" operator="equal">
      <formula>#REF!</formula>
    </cfRule>
  </conditionalFormatting>
  <conditionalFormatting sqref="F3:I89">
    <cfRule type="expression" dxfId="2131" priority="18">
      <formula>#REF!="Yes"</formula>
    </cfRule>
  </conditionalFormatting>
  <conditionalFormatting sqref="G2">
    <cfRule type="cellIs" dxfId="2130" priority="12" operator="equal">
      <formula>#N/A</formula>
    </cfRule>
    <cfRule type="cellIs" dxfId="2129" priority="13" operator="equal">
      <formula>#REF!</formula>
    </cfRule>
  </conditionalFormatting>
  <conditionalFormatting sqref="I2">
    <cfRule type="cellIs" dxfId="2128" priority="10" operator="equal">
      <formula>#N/A</formula>
    </cfRule>
    <cfRule type="cellIs" dxfId="2127" priority="11" operator="equal">
      <formula>#REF!</formula>
    </cfRule>
  </conditionalFormatting>
  <conditionalFormatting sqref="G90:I91">
    <cfRule type="cellIs" dxfId="2126" priority="4" operator="equal">
      <formula>#N/A</formula>
    </cfRule>
    <cfRule type="cellIs" dxfId="2125" priority="5" operator="equal">
      <formula>#REF!</formula>
    </cfRule>
  </conditionalFormatting>
  <conditionalFormatting sqref="G90:I91">
    <cfRule type="expression" dxfId="2124" priority="6">
      <formula>#REF!="Yes"</formula>
    </cfRule>
  </conditionalFormatting>
  <conditionalFormatting sqref="E90:E91">
    <cfRule type="expression" dxfId="2123" priority="3">
      <formula>$G90="Yes"</formula>
    </cfRule>
  </conditionalFormatting>
  <conditionalFormatting sqref="E90:E91">
    <cfRule type="cellIs" dxfId="2122" priority="1" operator="equal">
      <formula>#N/A</formula>
    </cfRule>
    <cfRule type="cellIs" dxfId="2121"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'[29]Named Ranges'!#REF!</xm:f>
          </x14:formula1>
          <xm:sqref>C3:C89 E3:E89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59"/>
  <sheetViews>
    <sheetView showGridLines="0" zoomScale="90" zoomScaleNormal="90" workbookViewId="0">
      <selection sqref="A1:B1"/>
    </sheetView>
  </sheetViews>
  <sheetFormatPr defaultRowHeight="15" x14ac:dyDescent="0.25"/>
  <cols>
    <col min="1" max="1" width="24.42578125" customWidth="1"/>
    <col min="3" max="3" width="30" customWidth="1"/>
    <col min="5" max="5" width="47.85546875" customWidth="1"/>
    <col min="6" max="9" width="15.7109375" style="1" customWidth="1"/>
  </cols>
  <sheetData>
    <row r="1" spans="1:9" ht="28.5" x14ac:dyDescent="0.25">
      <c r="A1" s="199" t="s">
        <v>27</v>
      </c>
      <c r="B1" s="199"/>
      <c r="C1" s="200" t="s">
        <v>30</v>
      </c>
      <c r="D1" s="200"/>
      <c r="E1" s="158"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1028</v>
      </c>
      <c r="B3" s="126">
        <v>5</v>
      </c>
      <c r="C3" s="156" t="s">
        <v>48</v>
      </c>
      <c r="D3" s="156">
        <v>2</v>
      </c>
      <c r="E3" s="156" t="s">
        <v>112</v>
      </c>
      <c r="F3" s="156"/>
      <c r="G3" s="156"/>
      <c r="H3" s="162"/>
      <c r="I3" s="162"/>
    </row>
    <row r="4" spans="1:9" x14ac:dyDescent="0.25">
      <c r="A4" s="157" t="s">
        <v>1029</v>
      </c>
      <c r="B4" s="126">
        <v>5</v>
      </c>
      <c r="C4" s="156" t="s">
        <v>47</v>
      </c>
      <c r="D4" s="156">
        <v>1</v>
      </c>
      <c r="E4" s="156" t="s">
        <v>112</v>
      </c>
      <c r="F4" s="156"/>
      <c r="G4" s="156"/>
      <c r="H4" s="162"/>
      <c r="I4" s="162"/>
    </row>
    <row r="5" spans="1:9" x14ac:dyDescent="0.25">
      <c r="A5" s="157" t="s">
        <v>1030</v>
      </c>
      <c r="B5" s="156">
        <v>2</v>
      </c>
      <c r="C5" s="156" t="s">
        <v>47</v>
      </c>
      <c r="D5" s="156">
        <v>1</v>
      </c>
      <c r="E5" s="156" t="s">
        <v>112</v>
      </c>
      <c r="F5" s="156"/>
      <c r="G5" s="156"/>
      <c r="H5" s="162"/>
      <c r="I5" s="162"/>
    </row>
    <row r="6" spans="1:9" x14ac:dyDescent="0.25">
      <c r="A6" s="157" t="s">
        <v>1031</v>
      </c>
      <c r="B6" s="156">
        <v>2</v>
      </c>
      <c r="C6" s="156" t="s">
        <v>47</v>
      </c>
      <c r="D6" s="156">
        <v>1</v>
      </c>
      <c r="E6" s="156" t="s">
        <v>112</v>
      </c>
      <c r="F6" s="156"/>
      <c r="G6" s="156"/>
      <c r="H6" s="162"/>
      <c r="I6" s="162"/>
    </row>
    <row r="7" spans="1:9" x14ac:dyDescent="0.25">
      <c r="A7" s="157" t="s">
        <v>1032</v>
      </c>
      <c r="B7" s="156">
        <v>2</v>
      </c>
      <c r="C7" s="156" t="s">
        <v>47</v>
      </c>
      <c r="D7" s="156">
        <v>8</v>
      </c>
      <c r="E7" s="156" t="s">
        <v>112</v>
      </c>
      <c r="F7" s="156"/>
      <c r="G7" s="156"/>
      <c r="H7" s="162"/>
      <c r="I7" s="162"/>
    </row>
    <row r="8" spans="1:9" x14ac:dyDescent="0.25">
      <c r="A8" s="157" t="s">
        <v>66</v>
      </c>
      <c r="B8" s="156">
        <v>1</v>
      </c>
      <c r="C8" s="156" t="s">
        <v>47</v>
      </c>
      <c r="D8" s="156">
        <v>1</v>
      </c>
      <c r="E8" s="156" t="s">
        <v>112</v>
      </c>
      <c r="F8" s="156"/>
      <c r="G8" s="156"/>
      <c r="H8" s="162"/>
      <c r="I8" s="162"/>
    </row>
    <row r="9" spans="1:9" x14ac:dyDescent="0.25">
      <c r="A9" s="157" t="s">
        <v>71</v>
      </c>
      <c r="B9" s="126">
        <v>5</v>
      </c>
      <c r="C9" s="156" t="s">
        <v>40</v>
      </c>
      <c r="D9" s="156">
        <v>1</v>
      </c>
      <c r="E9" s="156" t="s">
        <v>43</v>
      </c>
      <c r="F9" s="156"/>
      <c r="G9" s="156"/>
      <c r="H9" s="162"/>
      <c r="I9" s="162"/>
    </row>
    <row r="10" spans="1:9" x14ac:dyDescent="0.25">
      <c r="A10" s="157" t="s">
        <v>1033</v>
      </c>
      <c r="B10" s="156">
        <v>4</v>
      </c>
      <c r="C10" s="156" t="s">
        <v>40</v>
      </c>
      <c r="D10" s="156">
        <v>1</v>
      </c>
      <c r="E10" s="156" t="s">
        <v>43</v>
      </c>
      <c r="F10" s="156"/>
      <c r="G10" s="156"/>
      <c r="H10" s="162"/>
      <c r="I10" s="162"/>
    </row>
    <row r="11" spans="1:9" x14ac:dyDescent="0.25">
      <c r="A11" s="157" t="s">
        <v>71</v>
      </c>
      <c r="B11" s="156">
        <v>4</v>
      </c>
      <c r="C11" s="156" t="s">
        <v>40</v>
      </c>
      <c r="D11" s="156">
        <v>1</v>
      </c>
      <c r="E11" s="156" t="s">
        <v>43</v>
      </c>
      <c r="F11" s="156"/>
      <c r="G11" s="156"/>
      <c r="H11" s="162"/>
      <c r="I11" s="162"/>
    </row>
    <row r="12" spans="1:9" x14ac:dyDescent="0.25">
      <c r="A12" s="157" t="s">
        <v>1034</v>
      </c>
      <c r="B12" s="156">
        <v>3</v>
      </c>
      <c r="C12" s="156" t="s">
        <v>40</v>
      </c>
      <c r="D12" s="156">
        <v>7</v>
      </c>
      <c r="E12" s="156" t="s">
        <v>43</v>
      </c>
      <c r="F12" s="156"/>
      <c r="G12" s="156"/>
      <c r="H12" s="162"/>
      <c r="I12" s="162"/>
    </row>
    <row r="13" spans="1:9" x14ac:dyDescent="0.25">
      <c r="A13" s="157" t="s">
        <v>71</v>
      </c>
      <c r="B13" s="156">
        <v>3</v>
      </c>
      <c r="C13" s="156" t="s">
        <v>40</v>
      </c>
      <c r="D13" s="156">
        <v>1</v>
      </c>
      <c r="E13" s="156" t="s">
        <v>43</v>
      </c>
      <c r="F13" s="156"/>
      <c r="G13" s="156"/>
      <c r="H13" s="162"/>
      <c r="I13" s="162"/>
    </row>
    <row r="14" spans="1:9" x14ac:dyDescent="0.25">
      <c r="A14" s="157" t="s">
        <v>1035</v>
      </c>
      <c r="B14" s="156">
        <v>3</v>
      </c>
      <c r="C14" s="156" t="s">
        <v>40</v>
      </c>
      <c r="D14" s="156">
        <v>1</v>
      </c>
      <c r="E14" s="156" t="s">
        <v>43</v>
      </c>
      <c r="F14" s="156"/>
      <c r="G14" s="156"/>
      <c r="H14" s="162"/>
      <c r="I14" s="162"/>
    </row>
    <row r="15" spans="1:9" x14ac:dyDescent="0.25">
      <c r="A15" s="157" t="s">
        <v>1036</v>
      </c>
      <c r="B15" s="156">
        <v>3</v>
      </c>
      <c r="C15" s="156" t="s">
        <v>40</v>
      </c>
      <c r="D15" s="156">
        <v>1</v>
      </c>
      <c r="E15" s="156" t="s">
        <v>43</v>
      </c>
      <c r="F15" s="156"/>
      <c r="G15" s="156"/>
      <c r="H15" s="162"/>
      <c r="I15" s="162"/>
    </row>
    <row r="16" spans="1:9" x14ac:dyDescent="0.25">
      <c r="A16" s="157" t="s">
        <v>1037</v>
      </c>
      <c r="B16" s="156">
        <v>2</v>
      </c>
      <c r="C16" s="156" t="s">
        <v>40</v>
      </c>
      <c r="D16" s="156">
        <v>1</v>
      </c>
      <c r="E16" s="156" t="s">
        <v>43</v>
      </c>
      <c r="F16" s="156"/>
      <c r="G16" s="156"/>
      <c r="H16" s="162"/>
      <c r="I16" s="162"/>
    </row>
    <row r="17" spans="1:9" x14ac:dyDescent="0.25">
      <c r="A17" s="157" t="s">
        <v>968</v>
      </c>
      <c r="B17" s="156">
        <v>1</v>
      </c>
      <c r="C17" s="156" t="s">
        <v>40</v>
      </c>
      <c r="D17" s="156">
        <v>1</v>
      </c>
      <c r="E17" s="156" t="s">
        <v>43</v>
      </c>
      <c r="F17" s="156"/>
      <c r="G17" s="156"/>
      <c r="H17" s="162"/>
      <c r="I17" s="162"/>
    </row>
    <row r="18" spans="1:9" x14ac:dyDescent="0.25">
      <c r="A18" s="157" t="s">
        <v>66</v>
      </c>
      <c r="B18" s="156">
        <v>1</v>
      </c>
      <c r="C18" s="156" t="s">
        <v>15</v>
      </c>
      <c r="D18" s="156">
        <v>20</v>
      </c>
      <c r="E18" s="156" t="s">
        <v>32</v>
      </c>
      <c r="F18" s="156"/>
      <c r="G18" s="156"/>
      <c r="H18" s="162"/>
      <c r="I18" s="162"/>
    </row>
    <row r="19" spans="1:9" x14ac:dyDescent="0.25">
      <c r="A19" s="157" t="s">
        <v>1038</v>
      </c>
      <c r="B19" s="156">
        <v>3</v>
      </c>
      <c r="C19" s="156" t="s">
        <v>49</v>
      </c>
      <c r="D19" s="156">
        <v>2</v>
      </c>
      <c r="E19" s="156" t="s">
        <v>46</v>
      </c>
      <c r="F19" s="156"/>
      <c r="G19" s="156"/>
      <c r="H19" s="162"/>
      <c r="I19" s="162"/>
    </row>
    <row r="20" spans="1:9" x14ac:dyDescent="0.25">
      <c r="A20" s="157" t="s">
        <v>1039</v>
      </c>
      <c r="B20" s="156">
        <v>4</v>
      </c>
      <c r="C20" s="156" t="s">
        <v>50</v>
      </c>
      <c r="D20" s="156">
        <v>18</v>
      </c>
      <c r="E20" s="156" t="s">
        <v>52</v>
      </c>
      <c r="F20" s="156"/>
      <c r="G20" s="156"/>
      <c r="H20" s="162"/>
      <c r="I20" s="162"/>
    </row>
    <row r="21" spans="1:9" x14ac:dyDescent="0.25">
      <c r="A21" s="157" t="s">
        <v>923</v>
      </c>
      <c r="B21" s="126">
        <v>5</v>
      </c>
      <c r="C21" s="156" t="s">
        <v>8</v>
      </c>
      <c r="D21" s="156">
        <v>3</v>
      </c>
      <c r="E21" s="156" t="s">
        <v>52</v>
      </c>
      <c r="F21" s="156"/>
      <c r="G21" s="156"/>
      <c r="H21" s="162"/>
      <c r="I21" s="162"/>
    </row>
    <row r="22" spans="1:9" x14ac:dyDescent="0.25">
      <c r="A22" s="157" t="s">
        <v>106</v>
      </c>
      <c r="B22" s="126">
        <v>5</v>
      </c>
      <c r="C22" s="156" t="s">
        <v>8</v>
      </c>
      <c r="D22" s="156">
        <v>3</v>
      </c>
      <c r="E22" s="156" t="s">
        <v>52</v>
      </c>
      <c r="F22" s="156"/>
      <c r="G22" s="156"/>
      <c r="H22" s="162"/>
      <c r="I22" s="162"/>
    </row>
    <row r="23" spans="1:9" x14ac:dyDescent="0.25">
      <c r="A23" s="157" t="s">
        <v>1040</v>
      </c>
      <c r="B23" s="156">
        <v>4</v>
      </c>
      <c r="C23" s="156" t="s">
        <v>8</v>
      </c>
      <c r="D23" s="156">
        <v>3</v>
      </c>
      <c r="E23" s="156" t="s">
        <v>52</v>
      </c>
      <c r="F23" s="156"/>
      <c r="G23" s="156"/>
      <c r="H23" s="162"/>
      <c r="I23" s="162"/>
    </row>
    <row r="24" spans="1:9" x14ac:dyDescent="0.25">
      <c r="A24" s="157" t="s">
        <v>1041</v>
      </c>
      <c r="B24" s="156">
        <v>4</v>
      </c>
      <c r="C24" s="156" t="s">
        <v>8</v>
      </c>
      <c r="D24" s="156">
        <v>3</v>
      </c>
      <c r="E24" s="156" t="s">
        <v>52</v>
      </c>
      <c r="F24" s="156"/>
      <c r="G24" s="156"/>
      <c r="H24" s="162"/>
      <c r="I24" s="162"/>
    </row>
    <row r="25" spans="1:9" x14ac:dyDescent="0.25">
      <c r="A25" s="157" t="s">
        <v>1042</v>
      </c>
      <c r="B25" s="156">
        <v>4</v>
      </c>
      <c r="C25" s="156" t="s">
        <v>8</v>
      </c>
      <c r="D25" s="156">
        <v>2</v>
      </c>
      <c r="E25" s="156" t="s">
        <v>52</v>
      </c>
      <c r="F25" s="156"/>
      <c r="G25" s="156"/>
      <c r="H25" s="162"/>
      <c r="I25" s="162"/>
    </row>
    <row r="26" spans="1:9" x14ac:dyDescent="0.25">
      <c r="A26" s="157" t="s">
        <v>1043</v>
      </c>
      <c r="B26" s="156">
        <v>3</v>
      </c>
      <c r="C26" s="156" t="s">
        <v>8</v>
      </c>
      <c r="D26" s="156">
        <v>2</v>
      </c>
      <c r="E26" s="156" t="s">
        <v>52</v>
      </c>
      <c r="F26" s="156"/>
      <c r="G26" s="156"/>
      <c r="H26" s="162"/>
      <c r="I26" s="162"/>
    </row>
    <row r="27" spans="1:9" x14ac:dyDescent="0.25">
      <c r="A27" s="157" t="s">
        <v>1044</v>
      </c>
      <c r="B27" s="156">
        <v>1</v>
      </c>
      <c r="C27" s="156" t="s">
        <v>8</v>
      </c>
      <c r="D27" s="156">
        <v>2</v>
      </c>
      <c r="E27" s="156" t="s">
        <v>52</v>
      </c>
      <c r="F27" s="156"/>
      <c r="G27" s="156"/>
      <c r="H27" s="162"/>
      <c r="I27" s="162"/>
    </row>
    <row r="28" spans="1:9" x14ac:dyDescent="0.25">
      <c r="A28" s="157" t="s">
        <v>1045</v>
      </c>
      <c r="B28" s="156">
        <v>1</v>
      </c>
      <c r="C28" s="156" t="s">
        <v>8</v>
      </c>
      <c r="D28" s="156">
        <v>9</v>
      </c>
      <c r="E28" s="156" t="s">
        <v>52</v>
      </c>
      <c r="F28" s="156"/>
      <c r="G28" s="156"/>
      <c r="H28" s="162"/>
      <c r="I28" s="162"/>
    </row>
    <row r="29" spans="1:9" x14ac:dyDescent="0.25">
      <c r="A29" s="157" t="s">
        <v>66</v>
      </c>
      <c r="B29" s="126">
        <v>5</v>
      </c>
      <c r="C29" s="156" t="s">
        <v>41</v>
      </c>
      <c r="D29" s="156">
        <v>12</v>
      </c>
      <c r="E29" s="156" t="s">
        <v>45</v>
      </c>
      <c r="F29" s="156"/>
      <c r="G29" s="156"/>
      <c r="H29" s="162"/>
      <c r="I29" s="162"/>
    </row>
    <row r="30" spans="1:9" x14ac:dyDescent="0.25">
      <c r="A30" s="157" t="s">
        <v>66</v>
      </c>
      <c r="B30" s="156">
        <v>4</v>
      </c>
      <c r="C30" s="156" t="s">
        <v>41</v>
      </c>
      <c r="D30" s="156">
        <v>15</v>
      </c>
      <c r="E30" s="156" t="s">
        <v>45</v>
      </c>
      <c r="F30" s="156"/>
      <c r="G30" s="156"/>
      <c r="H30" s="162"/>
      <c r="I30" s="162"/>
    </row>
    <row r="31" spans="1:9" x14ac:dyDescent="0.25">
      <c r="A31" s="157" t="s">
        <v>66</v>
      </c>
      <c r="B31" s="156">
        <v>3</v>
      </c>
      <c r="C31" s="156" t="s">
        <v>41</v>
      </c>
      <c r="D31" s="156">
        <v>14</v>
      </c>
      <c r="E31" s="156" t="s">
        <v>45</v>
      </c>
      <c r="F31" s="156"/>
      <c r="G31" s="156"/>
      <c r="H31" s="162"/>
      <c r="I31" s="162"/>
    </row>
    <row r="32" spans="1:9" x14ac:dyDescent="0.25">
      <c r="A32" s="157" t="s">
        <v>1046</v>
      </c>
      <c r="B32" s="156">
        <v>3</v>
      </c>
      <c r="C32" s="156" t="s">
        <v>41</v>
      </c>
      <c r="D32" s="156">
        <v>5</v>
      </c>
      <c r="E32" s="156" t="s">
        <v>45</v>
      </c>
      <c r="F32" s="156"/>
      <c r="G32" s="156"/>
      <c r="H32" s="162"/>
      <c r="I32" s="162"/>
    </row>
    <row r="33" spans="1:9" x14ac:dyDescent="0.25">
      <c r="A33" s="157" t="s">
        <v>66</v>
      </c>
      <c r="B33" s="156">
        <v>2</v>
      </c>
      <c r="C33" s="156" t="s">
        <v>41</v>
      </c>
      <c r="D33" s="156">
        <v>13</v>
      </c>
      <c r="E33" s="156" t="s">
        <v>45</v>
      </c>
      <c r="F33" s="156"/>
      <c r="G33" s="156"/>
      <c r="H33" s="162"/>
      <c r="I33" s="162"/>
    </row>
    <row r="34" spans="1:9" x14ac:dyDescent="0.25">
      <c r="A34" s="157" t="s">
        <v>66</v>
      </c>
      <c r="B34" s="156">
        <v>1</v>
      </c>
      <c r="C34" s="156" t="s">
        <v>41</v>
      </c>
      <c r="D34" s="156">
        <v>1</v>
      </c>
      <c r="E34" s="156" t="s">
        <v>45</v>
      </c>
      <c r="F34" s="156"/>
      <c r="G34" s="156"/>
      <c r="H34" s="162"/>
      <c r="I34" s="162"/>
    </row>
    <row r="35" spans="1:9" x14ac:dyDescent="0.25">
      <c r="A35" s="157" t="s">
        <v>1047</v>
      </c>
      <c r="B35" s="126">
        <v>5</v>
      </c>
      <c r="C35" s="156" t="s">
        <v>4</v>
      </c>
      <c r="D35" s="156">
        <v>4</v>
      </c>
      <c r="E35" s="156" t="s">
        <v>52</v>
      </c>
      <c r="F35" s="156"/>
      <c r="G35" s="156"/>
      <c r="H35" s="162"/>
      <c r="I35" s="162"/>
    </row>
    <row r="36" spans="1:9" x14ac:dyDescent="0.25">
      <c r="A36" s="157" t="s">
        <v>272</v>
      </c>
      <c r="B36" s="126">
        <v>5</v>
      </c>
      <c r="C36" s="156" t="s">
        <v>4</v>
      </c>
      <c r="D36" s="156">
        <v>6</v>
      </c>
      <c r="E36" s="156" t="s">
        <v>52</v>
      </c>
      <c r="F36" s="156"/>
      <c r="G36" s="156"/>
      <c r="H36" s="162"/>
      <c r="I36" s="162"/>
    </row>
    <row r="37" spans="1:9" x14ac:dyDescent="0.25">
      <c r="A37" s="157" t="s">
        <v>922</v>
      </c>
      <c r="B37" s="126">
        <v>5</v>
      </c>
      <c r="C37" s="156" t="s">
        <v>4</v>
      </c>
      <c r="D37" s="156">
        <v>16</v>
      </c>
      <c r="E37" s="156" t="s">
        <v>52</v>
      </c>
      <c r="F37" s="156"/>
      <c r="G37" s="156"/>
      <c r="H37" s="162"/>
      <c r="I37" s="162"/>
    </row>
    <row r="38" spans="1:9" x14ac:dyDescent="0.25">
      <c r="A38" s="157" t="s">
        <v>1048</v>
      </c>
      <c r="B38" s="126">
        <v>5</v>
      </c>
      <c r="C38" s="156" t="s">
        <v>4</v>
      </c>
      <c r="D38" s="156">
        <v>4</v>
      </c>
      <c r="E38" s="156" t="s">
        <v>52</v>
      </c>
      <c r="F38" s="156"/>
      <c r="G38" s="156"/>
      <c r="H38" s="162"/>
      <c r="I38" s="162"/>
    </row>
    <row r="39" spans="1:9" x14ac:dyDescent="0.25">
      <c r="A39" s="157" t="s">
        <v>1049</v>
      </c>
      <c r="B39" s="126">
        <v>5</v>
      </c>
      <c r="C39" s="156" t="s">
        <v>4</v>
      </c>
      <c r="D39" s="156">
        <v>4</v>
      </c>
      <c r="E39" s="156" t="s">
        <v>52</v>
      </c>
      <c r="F39" s="156"/>
      <c r="G39" s="156"/>
      <c r="H39" s="162"/>
      <c r="I39" s="162"/>
    </row>
    <row r="40" spans="1:9" x14ac:dyDescent="0.25">
      <c r="A40" s="157" t="s">
        <v>1050</v>
      </c>
      <c r="B40" s="126">
        <v>5</v>
      </c>
      <c r="C40" s="156" t="s">
        <v>4</v>
      </c>
      <c r="D40" s="156">
        <v>4</v>
      </c>
      <c r="E40" s="156" t="s">
        <v>52</v>
      </c>
      <c r="F40" s="156"/>
      <c r="G40" s="156"/>
      <c r="H40" s="162"/>
      <c r="I40" s="162"/>
    </row>
    <row r="41" spans="1:9" x14ac:dyDescent="0.25">
      <c r="A41" s="157" t="s">
        <v>1051</v>
      </c>
      <c r="B41" s="126">
        <v>5</v>
      </c>
      <c r="C41" s="156" t="s">
        <v>4</v>
      </c>
      <c r="D41" s="156">
        <v>4</v>
      </c>
      <c r="E41" s="156" t="s">
        <v>52</v>
      </c>
      <c r="F41" s="156"/>
      <c r="G41" s="156"/>
      <c r="H41" s="162"/>
      <c r="I41" s="162"/>
    </row>
    <row r="42" spans="1:9" x14ac:dyDescent="0.25">
      <c r="A42" s="157" t="s">
        <v>1052</v>
      </c>
      <c r="B42" s="126">
        <v>5</v>
      </c>
      <c r="C42" s="156" t="s">
        <v>4</v>
      </c>
      <c r="D42" s="156">
        <v>4</v>
      </c>
      <c r="E42" s="156" t="s">
        <v>52</v>
      </c>
      <c r="F42" s="156"/>
      <c r="G42" s="156"/>
      <c r="H42" s="162"/>
      <c r="I42" s="162"/>
    </row>
    <row r="43" spans="1:9" x14ac:dyDescent="0.25">
      <c r="A43" s="157" t="s">
        <v>1053</v>
      </c>
      <c r="B43" s="126">
        <v>5</v>
      </c>
      <c r="C43" s="156" t="s">
        <v>4</v>
      </c>
      <c r="D43" s="156">
        <v>4</v>
      </c>
      <c r="E43" s="156" t="s">
        <v>52</v>
      </c>
      <c r="F43" s="156"/>
      <c r="G43" s="156"/>
      <c r="H43" s="162"/>
      <c r="I43" s="162"/>
    </row>
    <row r="44" spans="1:9" x14ac:dyDescent="0.25">
      <c r="A44" s="157" t="s">
        <v>1054</v>
      </c>
      <c r="B44" s="126">
        <v>5</v>
      </c>
      <c r="C44" s="156" t="s">
        <v>4</v>
      </c>
      <c r="D44" s="156">
        <v>4</v>
      </c>
      <c r="E44" s="156" t="s">
        <v>52</v>
      </c>
      <c r="F44" s="156"/>
      <c r="G44" s="156"/>
      <c r="H44" s="162"/>
      <c r="I44" s="162"/>
    </row>
    <row r="45" spans="1:9" x14ac:dyDescent="0.25">
      <c r="A45" s="157" t="s">
        <v>1055</v>
      </c>
      <c r="B45" s="126">
        <v>5</v>
      </c>
      <c r="C45" s="156" t="s">
        <v>4</v>
      </c>
      <c r="D45" s="156">
        <v>4</v>
      </c>
      <c r="E45" s="156" t="s">
        <v>52</v>
      </c>
      <c r="F45" s="156"/>
      <c r="G45" s="156"/>
      <c r="H45" s="162"/>
      <c r="I45" s="162"/>
    </row>
    <row r="46" spans="1:9" x14ac:dyDescent="0.25">
      <c r="A46" s="157" t="s">
        <v>1056</v>
      </c>
      <c r="B46" s="126">
        <v>5</v>
      </c>
      <c r="C46" s="156" t="s">
        <v>4</v>
      </c>
      <c r="D46" s="156">
        <v>4</v>
      </c>
      <c r="E46" s="156" t="s">
        <v>52</v>
      </c>
      <c r="F46" s="156"/>
      <c r="G46" s="156"/>
      <c r="H46" s="162"/>
      <c r="I46" s="162"/>
    </row>
    <row r="47" spans="1:9" x14ac:dyDescent="0.25">
      <c r="A47" s="157" t="s">
        <v>1057</v>
      </c>
      <c r="B47" s="126">
        <v>5</v>
      </c>
      <c r="C47" s="156" t="s">
        <v>4</v>
      </c>
      <c r="D47" s="156">
        <v>4</v>
      </c>
      <c r="E47" s="156" t="s">
        <v>52</v>
      </c>
      <c r="F47" s="156"/>
      <c r="G47" s="156"/>
      <c r="H47" s="162"/>
      <c r="I47" s="162"/>
    </row>
    <row r="48" spans="1:9" x14ac:dyDescent="0.25">
      <c r="A48" s="157" t="s">
        <v>1058</v>
      </c>
      <c r="B48" s="126">
        <v>5</v>
      </c>
      <c r="C48" s="156" t="s">
        <v>4</v>
      </c>
      <c r="D48" s="156">
        <v>14</v>
      </c>
      <c r="E48" s="156" t="s">
        <v>52</v>
      </c>
      <c r="F48" s="156"/>
      <c r="G48" s="156"/>
      <c r="H48" s="162"/>
      <c r="I48" s="162"/>
    </row>
    <row r="49" spans="1:9" x14ac:dyDescent="0.25">
      <c r="A49" s="157" t="s">
        <v>1059</v>
      </c>
      <c r="B49" s="156">
        <v>4</v>
      </c>
      <c r="C49" s="156" t="s">
        <v>4</v>
      </c>
      <c r="D49" s="156">
        <v>4</v>
      </c>
      <c r="E49" s="156" t="s">
        <v>52</v>
      </c>
      <c r="F49" s="156"/>
      <c r="G49" s="156"/>
      <c r="H49" s="162"/>
      <c r="I49" s="162"/>
    </row>
    <row r="50" spans="1:9" x14ac:dyDescent="0.25">
      <c r="A50" s="157" t="s">
        <v>1060</v>
      </c>
      <c r="B50" s="156">
        <v>4</v>
      </c>
      <c r="C50" s="156" t="s">
        <v>4</v>
      </c>
      <c r="D50" s="156">
        <v>4</v>
      </c>
      <c r="E50" s="156" t="s">
        <v>52</v>
      </c>
      <c r="F50" s="156"/>
      <c r="G50" s="156"/>
      <c r="H50" s="162"/>
      <c r="I50" s="162"/>
    </row>
    <row r="51" spans="1:9" x14ac:dyDescent="0.25">
      <c r="A51" s="157" t="s">
        <v>1061</v>
      </c>
      <c r="B51" s="156">
        <v>4</v>
      </c>
      <c r="C51" s="156" t="s">
        <v>4</v>
      </c>
      <c r="D51" s="156">
        <v>4</v>
      </c>
      <c r="E51" s="156" t="s">
        <v>52</v>
      </c>
      <c r="F51" s="156"/>
      <c r="G51" s="156"/>
      <c r="H51" s="162"/>
      <c r="I51" s="162"/>
    </row>
    <row r="52" spans="1:9" x14ac:dyDescent="0.25">
      <c r="A52" s="157" t="s">
        <v>1062</v>
      </c>
      <c r="B52" s="156">
        <v>4</v>
      </c>
      <c r="C52" s="156" t="s">
        <v>4</v>
      </c>
      <c r="D52" s="156">
        <v>4</v>
      </c>
      <c r="E52" s="156" t="s">
        <v>52</v>
      </c>
      <c r="F52" s="156"/>
      <c r="G52" s="156"/>
      <c r="H52" s="162"/>
      <c r="I52" s="162"/>
    </row>
    <row r="53" spans="1:9" x14ac:dyDescent="0.25">
      <c r="A53" s="157" t="s">
        <v>272</v>
      </c>
      <c r="B53" s="156">
        <v>4</v>
      </c>
      <c r="C53" s="156" t="s">
        <v>4</v>
      </c>
      <c r="D53" s="156">
        <v>5</v>
      </c>
      <c r="E53" s="156" t="s">
        <v>52</v>
      </c>
      <c r="F53" s="156"/>
      <c r="G53" s="156"/>
      <c r="H53" s="162"/>
      <c r="I53" s="162"/>
    </row>
    <row r="54" spans="1:9" x14ac:dyDescent="0.25">
      <c r="A54" s="157" t="s">
        <v>1063</v>
      </c>
      <c r="B54" s="156">
        <v>4</v>
      </c>
      <c r="C54" s="156" t="s">
        <v>4</v>
      </c>
      <c r="D54" s="156">
        <v>14</v>
      </c>
      <c r="E54" s="156" t="s">
        <v>52</v>
      </c>
      <c r="F54" s="156"/>
      <c r="G54" s="156"/>
      <c r="H54" s="162"/>
      <c r="I54" s="162"/>
    </row>
    <row r="55" spans="1:9" x14ac:dyDescent="0.25">
      <c r="A55" s="157" t="s">
        <v>1064</v>
      </c>
      <c r="B55" s="156">
        <v>4</v>
      </c>
      <c r="C55" s="156" t="s">
        <v>4</v>
      </c>
      <c r="D55" s="156">
        <v>4</v>
      </c>
      <c r="E55" s="156" t="s">
        <v>52</v>
      </c>
      <c r="F55" s="156"/>
      <c r="G55" s="156"/>
      <c r="H55" s="162"/>
      <c r="I55" s="162"/>
    </row>
    <row r="56" spans="1:9" x14ac:dyDescent="0.25">
      <c r="A56" s="157" t="s">
        <v>1065</v>
      </c>
      <c r="B56" s="156">
        <v>4</v>
      </c>
      <c r="C56" s="156" t="s">
        <v>4</v>
      </c>
      <c r="D56" s="156">
        <v>18</v>
      </c>
      <c r="E56" s="156" t="s">
        <v>52</v>
      </c>
      <c r="F56" s="156"/>
      <c r="G56" s="156"/>
      <c r="H56" s="162"/>
      <c r="I56" s="162"/>
    </row>
    <row r="57" spans="1:9" x14ac:dyDescent="0.25">
      <c r="A57" s="157" t="s">
        <v>1066</v>
      </c>
      <c r="B57" s="156">
        <v>4</v>
      </c>
      <c r="C57" s="156" t="s">
        <v>4</v>
      </c>
      <c r="D57" s="156">
        <v>4</v>
      </c>
      <c r="E57" s="156" t="s">
        <v>52</v>
      </c>
      <c r="F57" s="156"/>
      <c r="G57" s="156"/>
      <c r="H57" s="162"/>
      <c r="I57" s="162"/>
    </row>
    <row r="58" spans="1:9" x14ac:dyDescent="0.25">
      <c r="A58" s="157" t="s">
        <v>1067</v>
      </c>
      <c r="B58" s="156">
        <v>4</v>
      </c>
      <c r="C58" s="156" t="s">
        <v>4</v>
      </c>
      <c r="D58" s="156">
        <v>4</v>
      </c>
      <c r="E58" s="156" t="s">
        <v>52</v>
      </c>
      <c r="F58" s="156"/>
      <c r="G58" s="156"/>
      <c r="H58" s="162"/>
      <c r="I58" s="162"/>
    </row>
    <row r="59" spans="1:9" x14ac:dyDescent="0.25">
      <c r="A59" s="157" t="s">
        <v>1068</v>
      </c>
      <c r="B59" s="156">
        <v>4</v>
      </c>
      <c r="C59" s="156" t="s">
        <v>4</v>
      </c>
      <c r="D59" s="156">
        <v>4</v>
      </c>
      <c r="E59" s="156" t="s">
        <v>52</v>
      </c>
      <c r="F59" s="156"/>
      <c r="G59" s="156"/>
      <c r="H59" s="162"/>
      <c r="I59" s="162"/>
    </row>
    <row r="60" spans="1:9" x14ac:dyDescent="0.25">
      <c r="A60" s="157" t="s">
        <v>1069</v>
      </c>
      <c r="B60" s="156">
        <v>4</v>
      </c>
      <c r="C60" s="156" t="s">
        <v>4</v>
      </c>
      <c r="D60" s="156">
        <v>3</v>
      </c>
      <c r="E60" s="156" t="s">
        <v>52</v>
      </c>
      <c r="F60" s="156"/>
      <c r="G60" s="156"/>
      <c r="H60" s="162"/>
      <c r="I60" s="162"/>
    </row>
    <row r="61" spans="1:9" x14ac:dyDescent="0.25">
      <c r="A61" s="157" t="s">
        <v>1042</v>
      </c>
      <c r="B61" s="156">
        <v>4</v>
      </c>
      <c r="C61" s="156" t="s">
        <v>4</v>
      </c>
      <c r="D61" s="156">
        <v>2</v>
      </c>
      <c r="E61" s="156" t="s">
        <v>52</v>
      </c>
      <c r="F61" s="156"/>
      <c r="G61" s="156"/>
      <c r="H61" s="162"/>
      <c r="I61" s="162"/>
    </row>
    <row r="62" spans="1:9" x14ac:dyDescent="0.25">
      <c r="A62" s="157" t="s">
        <v>1070</v>
      </c>
      <c r="B62" s="156">
        <v>4</v>
      </c>
      <c r="C62" s="156" t="s">
        <v>4</v>
      </c>
      <c r="D62" s="156">
        <v>4</v>
      </c>
      <c r="E62" s="156" t="s">
        <v>52</v>
      </c>
      <c r="F62" s="156"/>
      <c r="G62" s="156"/>
      <c r="H62" s="162"/>
      <c r="I62" s="162"/>
    </row>
    <row r="63" spans="1:9" x14ac:dyDescent="0.25">
      <c r="A63" s="157" t="s">
        <v>1071</v>
      </c>
      <c r="B63" s="156">
        <v>4</v>
      </c>
      <c r="C63" s="156" t="s">
        <v>4</v>
      </c>
      <c r="D63" s="156">
        <v>4</v>
      </c>
      <c r="E63" s="156" t="s">
        <v>52</v>
      </c>
      <c r="F63" s="156"/>
      <c r="G63" s="156"/>
      <c r="H63" s="162"/>
      <c r="I63" s="162"/>
    </row>
    <row r="64" spans="1:9" x14ac:dyDescent="0.25">
      <c r="A64" s="157" t="s">
        <v>1072</v>
      </c>
      <c r="B64" s="156">
        <v>4</v>
      </c>
      <c r="C64" s="156" t="s">
        <v>4</v>
      </c>
      <c r="D64" s="156">
        <v>4</v>
      </c>
      <c r="E64" s="156" t="s">
        <v>52</v>
      </c>
      <c r="F64" s="156"/>
      <c r="G64" s="156"/>
      <c r="H64" s="162"/>
      <c r="I64" s="162"/>
    </row>
    <row r="65" spans="1:9" x14ac:dyDescent="0.25">
      <c r="A65" s="157" t="s">
        <v>1073</v>
      </c>
      <c r="B65" s="156">
        <v>4</v>
      </c>
      <c r="C65" s="156" t="s">
        <v>4</v>
      </c>
      <c r="D65" s="156">
        <v>4</v>
      </c>
      <c r="E65" s="156" t="s">
        <v>52</v>
      </c>
      <c r="F65" s="156"/>
      <c r="G65" s="156"/>
      <c r="H65" s="162"/>
      <c r="I65" s="162"/>
    </row>
    <row r="66" spans="1:9" x14ac:dyDescent="0.25">
      <c r="A66" s="157" t="s">
        <v>1074</v>
      </c>
      <c r="B66" s="156">
        <v>4</v>
      </c>
      <c r="C66" s="156" t="s">
        <v>4</v>
      </c>
      <c r="D66" s="156">
        <v>4</v>
      </c>
      <c r="E66" s="156" t="s">
        <v>52</v>
      </c>
      <c r="F66" s="156"/>
      <c r="G66" s="156"/>
      <c r="H66" s="162"/>
      <c r="I66" s="162"/>
    </row>
    <row r="67" spans="1:9" x14ac:dyDescent="0.25">
      <c r="A67" s="157" t="s">
        <v>189</v>
      </c>
      <c r="B67" s="156">
        <v>3</v>
      </c>
      <c r="C67" s="156" t="s">
        <v>4</v>
      </c>
      <c r="D67" s="156">
        <v>13</v>
      </c>
      <c r="E67" s="156" t="s">
        <v>52</v>
      </c>
      <c r="F67" s="156"/>
      <c r="G67" s="156"/>
      <c r="H67" s="162"/>
      <c r="I67" s="162"/>
    </row>
    <row r="68" spans="1:9" x14ac:dyDescent="0.25">
      <c r="A68" s="157" t="s">
        <v>272</v>
      </c>
      <c r="B68" s="156">
        <v>3</v>
      </c>
      <c r="C68" s="156" t="s">
        <v>4</v>
      </c>
      <c r="D68" s="156">
        <v>4</v>
      </c>
      <c r="E68" s="156" t="s">
        <v>52</v>
      </c>
      <c r="F68" s="156"/>
      <c r="G68" s="156"/>
      <c r="H68" s="162"/>
      <c r="I68" s="162"/>
    </row>
    <row r="69" spans="1:9" x14ac:dyDescent="0.25">
      <c r="A69" s="157" t="s">
        <v>1040</v>
      </c>
      <c r="B69" s="156">
        <v>3</v>
      </c>
      <c r="C69" s="156" t="s">
        <v>4</v>
      </c>
      <c r="D69" s="156">
        <v>3</v>
      </c>
      <c r="E69" s="156" t="s">
        <v>52</v>
      </c>
      <c r="F69" s="156"/>
      <c r="G69" s="156"/>
      <c r="H69" s="162"/>
      <c r="I69" s="162"/>
    </row>
    <row r="70" spans="1:9" x14ac:dyDescent="0.25">
      <c r="A70" s="157" t="s">
        <v>1041</v>
      </c>
      <c r="B70" s="156">
        <v>3</v>
      </c>
      <c r="C70" s="156" t="s">
        <v>4</v>
      </c>
      <c r="D70" s="156">
        <v>3</v>
      </c>
      <c r="E70" s="156" t="s">
        <v>52</v>
      </c>
      <c r="F70" s="156"/>
      <c r="G70" s="156"/>
      <c r="H70" s="162"/>
      <c r="I70" s="162"/>
    </row>
    <row r="71" spans="1:9" x14ac:dyDescent="0.25">
      <c r="A71" s="157" t="s">
        <v>1075</v>
      </c>
      <c r="B71" s="156">
        <v>3</v>
      </c>
      <c r="C71" s="156" t="s">
        <v>4</v>
      </c>
      <c r="D71" s="156">
        <v>2</v>
      </c>
      <c r="E71" s="156" t="s">
        <v>52</v>
      </c>
      <c r="F71" s="156"/>
      <c r="G71" s="156"/>
      <c r="H71" s="162"/>
      <c r="I71" s="162"/>
    </row>
    <row r="72" spans="1:9" x14ac:dyDescent="0.25">
      <c r="A72" s="157" t="s">
        <v>1076</v>
      </c>
      <c r="B72" s="156">
        <v>3</v>
      </c>
      <c r="C72" s="156" t="s">
        <v>4</v>
      </c>
      <c r="D72" s="156">
        <v>12</v>
      </c>
      <c r="E72" s="156" t="s">
        <v>52</v>
      </c>
      <c r="F72" s="156"/>
      <c r="G72" s="156"/>
      <c r="H72" s="162"/>
      <c r="I72" s="162"/>
    </row>
    <row r="73" spans="1:9" x14ac:dyDescent="0.25">
      <c r="A73" s="157" t="s">
        <v>506</v>
      </c>
      <c r="B73" s="156">
        <v>2</v>
      </c>
      <c r="C73" s="156" t="s">
        <v>4</v>
      </c>
      <c r="D73" s="156">
        <v>3</v>
      </c>
      <c r="E73" s="156" t="s">
        <v>52</v>
      </c>
      <c r="F73" s="156"/>
      <c r="G73" s="156"/>
      <c r="H73" s="162"/>
      <c r="I73" s="162"/>
    </row>
    <row r="74" spans="1:9" x14ac:dyDescent="0.25">
      <c r="A74" s="157" t="s">
        <v>272</v>
      </c>
      <c r="B74" s="156">
        <v>2</v>
      </c>
      <c r="C74" s="156" t="s">
        <v>4</v>
      </c>
      <c r="D74" s="156">
        <v>3</v>
      </c>
      <c r="E74" s="156" t="s">
        <v>52</v>
      </c>
      <c r="F74" s="156"/>
      <c r="G74" s="156"/>
      <c r="H74" s="162"/>
      <c r="I74" s="162"/>
    </row>
    <row r="75" spans="1:9" x14ac:dyDescent="0.25">
      <c r="A75" s="157" t="s">
        <v>1024</v>
      </c>
      <c r="B75" s="156">
        <v>2</v>
      </c>
      <c r="C75" s="156" t="s">
        <v>4</v>
      </c>
      <c r="D75" s="156">
        <v>3</v>
      </c>
      <c r="E75" s="156" t="s">
        <v>52</v>
      </c>
      <c r="F75" s="156"/>
      <c r="G75" s="156"/>
      <c r="H75" s="162"/>
      <c r="I75" s="162"/>
    </row>
    <row r="76" spans="1:9" x14ac:dyDescent="0.25">
      <c r="A76" s="157" t="s">
        <v>66</v>
      </c>
      <c r="B76" s="156">
        <v>1</v>
      </c>
      <c r="C76" s="156" t="s">
        <v>4</v>
      </c>
      <c r="D76" s="156">
        <v>1</v>
      </c>
      <c r="E76" s="156" t="s">
        <v>52</v>
      </c>
      <c r="F76" s="156"/>
      <c r="G76" s="156"/>
      <c r="H76" s="162"/>
      <c r="I76" s="162"/>
    </row>
    <row r="77" spans="1:9" x14ac:dyDescent="0.25">
      <c r="A77" s="157" t="s">
        <v>66</v>
      </c>
      <c r="B77" s="126">
        <v>5</v>
      </c>
      <c r="C77" s="156" t="s">
        <v>6</v>
      </c>
      <c r="D77" s="156">
        <v>2</v>
      </c>
      <c r="E77" s="156" t="s">
        <v>46</v>
      </c>
      <c r="F77" s="156"/>
      <c r="G77" s="156"/>
      <c r="H77" s="162"/>
      <c r="I77" s="162"/>
    </row>
    <row r="78" spans="1:9" x14ac:dyDescent="0.25">
      <c r="A78" s="157" t="s">
        <v>66</v>
      </c>
      <c r="B78" s="126">
        <v>5</v>
      </c>
      <c r="C78" s="156" t="s">
        <v>6</v>
      </c>
      <c r="D78" s="156">
        <v>12</v>
      </c>
      <c r="E78" s="156" t="s">
        <v>46</v>
      </c>
      <c r="F78" s="156"/>
      <c r="G78" s="156"/>
      <c r="H78" s="162"/>
      <c r="I78" s="162"/>
    </row>
    <row r="79" spans="1:9" x14ac:dyDescent="0.25">
      <c r="A79" s="157" t="s">
        <v>1077</v>
      </c>
      <c r="B79" s="126">
        <v>5</v>
      </c>
      <c r="C79" s="156" t="s">
        <v>6</v>
      </c>
      <c r="D79" s="156">
        <v>12</v>
      </c>
      <c r="E79" s="156" t="s">
        <v>46</v>
      </c>
      <c r="F79" s="156"/>
      <c r="G79" s="156"/>
      <c r="H79" s="162"/>
      <c r="I79" s="162"/>
    </row>
    <row r="80" spans="1:9" x14ac:dyDescent="0.25">
      <c r="A80" s="157" t="s">
        <v>1058</v>
      </c>
      <c r="B80" s="126">
        <v>5</v>
      </c>
      <c r="C80" s="156" t="s">
        <v>6</v>
      </c>
      <c r="D80" s="156">
        <v>2</v>
      </c>
      <c r="E80" s="156" t="s">
        <v>46</v>
      </c>
      <c r="F80" s="156"/>
      <c r="G80" s="156"/>
      <c r="H80" s="162"/>
      <c r="I80" s="162"/>
    </row>
    <row r="81" spans="1:9" x14ac:dyDescent="0.25">
      <c r="A81" s="157" t="s">
        <v>1078</v>
      </c>
      <c r="B81" s="126">
        <v>5</v>
      </c>
      <c r="C81" s="156" t="s">
        <v>6</v>
      </c>
      <c r="D81" s="156">
        <v>2</v>
      </c>
      <c r="E81" s="156" t="s">
        <v>46</v>
      </c>
      <c r="F81" s="156"/>
      <c r="G81" s="156"/>
      <c r="H81" s="162"/>
      <c r="I81" s="162"/>
    </row>
    <row r="82" spans="1:9" x14ac:dyDescent="0.25">
      <c r="A82" s="157" t="s">
        <v>1079</v>
      </c>
      <c r="B82" s="126">
        <v>5</v>
      </c>
      <c r="C82" s="156" t="s">
        <v>6</v>
      </c>
      <c r="D82" s="156">
        <v>3</v>
      </c>
      <c r="E82" s="156" t="s">
        <v>46</v>
      </c>
      <c r="F82" s="156"/>
      <c r="G82" s="156"/>
      <c r="H82" s="162"/>
      <c r="I82" s="162"/>
    </row>
    <row r="83" spans="1:9" x14ac:dyDescent="0.25">
      <c r="A83" s="157" t="s">
        <v>1080</v>
      </c>
      <c r="B83" s="126">
        <v>5</v>
      </c>
      <c r="C83" s="156" t="s">
        <v>6</v>
      </c>
      <c r="D83" s="156">
        <v>3</v>
      </c>
      <c r="E83" s="156" t="s">
        <v>46</v>
      </c>
      <c r="F83" s="156"/>
      <c r="G83" s="156"/>
      <c r="H83" s="162"/>
      <c r="I83" s="162"/>
    </row>
    <row r="84" spans="1:9" x14ac:dyDescent="0.25">
      <c r="A84" s="157" t="s">
        <v>1081</v>
      </c>
      <c r="B84" s="156">
        <v>4</v>
      </c>
      <c r="C84" s="156" t="s">
        <v>6</v>
      </c>
      <c r="D84" s="156">
        <v>2</v>
      </c>
      <c r="E84" s="156" t="s">
        <v>46</v>
      </c>
      <c r="F84" s="156"/>
      <c r="G84" s="156"/>
      <c r="H84" s="162"/>
      <c r="I84" s="162"/>
    </row>
    <row r="85" spans="1:9" x14ac:dyDescent="0.25">
      <c r="A85" s="157" t="s">
        <v>66</v>
      </c>
      <c r="B85" s="156">
        <v>4</v>
      </c>
      <c r="C85" s="156" t="s">
        <v>6</v>
      </c>
      <c r="D85" s="156">
        <v>6</v>
      </c>
      <c r="E85" s="156" t="s">
        <v>46</v>
      </c>
      <c r="F85" s="156"/>
      <c r="G85" s="156"/>
      <c r="H85" s="162"/>
      <c r="I85" s="162"/>
    </row>
    <row r="86" spans="1:9" x14ac:dyDescent="0.25">
      <c r="A86" s="157" t="s">
        <v>198</v>
      </c>
      <c r="B86" s="156">
        <v>4</v>
      </c>
      <c r="C86" s="156" t="s">
        <v>6</v>
      </c>
      <c r="D86" s="156">
        <v>1</v>
      </c>
      <c r="E86" s="156" t="s">
        <v>46</v>
      </c>
      <c r="F86" s="156"/>
      <c r="G86" s="156"/>
      <c r="H86" s="162"/>
      <c r="I86" s="162"/>
    </row>
    <row r="87" spans="1:9" x14ac:dyDescent="0.25">
      <c r="A87" s="157" t="s">
        <v>1042</v>
      </c>
      <c r="B87" s="156">
        <v>4</v>
      </c>
      <c r="C87" s="156" t="s">
        <v>6</v>
      </c>
      <c r="D87" s="156">
        <v>28</v>
      </c>
      <c r="E87" s="156" t="s">
        <v>46</v>
      </c>
      <c r="F87" s="156"/>
      <c r="G87" s="156"/>
      <c r="H87" s="162"/>
      <c r="I87" s="162"/>
    </row>
    <row r="88" spans="1:9" x14ac:dyDescent="0.25">
      <c r="A88" s="157" t="s">
        <v>1082</v>
      </c>
      <c r="B88" s="156">
        <v>4</v>
      </c>
      <c r="C88" s="156" t="s">
        <v>6</v>
      </c>
      <c r="D88" s="156">
        <v>2</v>
      </c>
      <c r="E88" s="156" t="s">
        <v>46</v>
      </c>
      <c r="F88" s="156"/>
      <c r="G88" s="156"/>
      <c r="H88" s="162"/>
      <c r="I88" s="162"/>
    </row>
    <row r="89" spans="1:9" x14ac:dyDescent="0.25">
      <c r="A89" s="157" t="s">
        <v>1083</v>
      </c>
      <c r="B89" s="156">
        <v>4</v>
      </c>
      <c r="C89" s="156" t="s">
        <v>6</v>
      </c>
      <c r="D89" s="156">
        <v>2</v>
      </c>
      <c r="E89" s="156" t="s">
        <v>46</v>
      </c>
      <c r="F89" s="156"/>
      <c r="G89" s="156"/>
      <c r="H89" s="162"/>
      <c r="I89" s="162"/>
    </row>
    <row r="90" spans="1:9" x14ac:dyDescent="0.25">
      <c r="A90" s="157" t="s">
        <v>66</v>
      </c>
      <c r="B90" s="156">
        <v>3</v>
      </c>
      <c r="C90" s="156" t="s">
        <v>6</v>
      </c>
      <c r="D90" s="156">
        <v>15</v>
      </c>
      <c r="E90" s="156" t="s">
        <v>46</v>
      </c>
      <c r="F90" s="156"/>
      <c r="G90" s="156"/>
      <c r="H90" s="162"/>
      <c r="I90" s="162"/>
    </row>
    <row r="91" spans="1:9" x14ac:dyDescent="0.25">
      <c r="A91" s="157" t="s">
        <v>66</v>
      </c>
      <c r="B91" s="156">
        <v>2</v>
      </c>
      <c r="C91" s="156" t="s">
        <v>6</v>
      </c>
      <c r="D91" s="156">
        <v>9</v>
      </c>
      <c r="E91" s="156" t="s">
        <v>46</v>
      </c>
      <c r="F91" s="156"/>
      <c r="G91" s="156"/>
      <c r="H91" s="162"/>
      <c r="I91" s="162"/>
    </row>
    <row r="92" spans="1:9" x14ac:dyDescent="0.25">
      <c r="A92" s="157" t="s">
        <v>86</v>
      </c>
      <c r="B92" s="156">
        <v>2</v>
      </c>
      <c r="C92" s="156" t="s">
        <v>6</v>
      </c>
      <c r="D92" s="156">
        <v>1</v>
      </c>
      <c r="E92" s="156" t="s">
        <v>46</v>
      </c>
      <c r="F92" s="156"/>
      <c r="G92" s="156"/>
      <c r="H92" s="162"/>
      <c r="I92" s="162"/>
    </row>
    <row r="93" spans="1:9" x14ac:dyDescent="0.25">
      <c r="A93" s="157" t="s">
        <v>66</v>
      </c>
      <c r="B93" s="156">
        <v>1</v>
      </c>
      <c r="C93" s="156" t="s">
        <v>6</v>
      </c>
      <c r="D93" s="156">
        <v>26</v>
      </c>
      <c r="E93" s="156" t="s">
        <v>46</v>
      </c>
      <c r="F93" s="156"/>
      <c r="G93" s="156"/>
      <c r="H93" s="162"/>
      <c r="I93" s="162"/>
    </row>
    <row r="94" spans="1:9" x14ac:dyDescent="0.25">
      <c r="A94" s="157" t="s">
        <v>1084</v>
      </c>
      <c r="B94" s="126">
        <v>5</v>
      </c>
      <c r="C94" s="156" t="s">
        <v>44</v>
      </c>
      <c r="D94" s="156">
        <v>8</v>
      </c>
      <c r="E94" s="156" t="s">
        <v>45</v>
      </c>
      <c r="F94" s="156"/>
      <c r="G94" s="156"/>
      <c r="H94" s="162"/>
      <c r="I94" s="162"/>
    </row>
    <row r="95" spans="1:9" x14ac:dyDescent="0.25">
      <c r="A95" s="157" t="s">
        <v>1085</v>
      </c>
      <c r="B95" s="156">
        <v>4</v>
      </c>
      <c r="C95" s="156" t="s">
        <v>55</v>
      </c>
      <c r="D95" s="156">
        <v>1</v>
      </c>
      <c r="E95" s="156" t="s">
        <v>46</v>
      </c>
      <c r="F95" s="156"/>
      <c r="G95" s="156"/>
      <c r="H95" s="162"/>
      <c r="I95" s="162"/>
    </row>
    <row r="96" spans="1:9" x14ac:dyDescent="0.25">
      <c r="A96" s="157" t="s">
        <v>1086</v>
      </c>
      <c r="B96" s="156">
        <v>4</v>
      </c>
      <c r="C96" s="156" t="s">
        <v>55</v>
      </c>
      <c r="D96" s="156">
        <v>2</v>
      </c>
      <c r="E96" s="156" t="s">
        <v>46</v>
      </c>
      <c r="F96" s="156"/>
      <c r="G96" s="156"/>
      <c r="H96" s="162"/>
      <c r="I96" s="162"/>
    </row>
    <row r="97" spans="1:9" x14ac:dyDescent="0.25">
      <c r="A97" s="157" t="s">
        <v>1087</v>
      </c>
      <c r="B97" s="156">
        <v>4</v>
      </c>
      <c r="C97" s="156" t="s">
        <v>55</v>
      </c>
      <c r="D97" s="156">
        <v>2</v>
      </c>
      <c r="E97" s="156" t="s">
        <v>46</v>
      </c>
      <c r="F97" s="156"/>
      <c r="G97" s="156"/>
      <c r="H97" s="162"/>
      <c r="I97" s="162"/>
    </row>
    <row r="98" spans="1:9" x14ac:dyDescent="0.25">
      <c r="A98" s="157" t="s">
        <v>1088</v>
      </c>
      <c r="B98" s="156">
        <v>4</v>
      </c>
      <c r="C98" s="156" t="s">
        <v>55</v>
      </c>
      <c r="D98" s="156">
        <v>3</v>
      </c>
      <c r="E98" s="156" t="s">
        <v>46</v>
      </c>
      <c r="F98" s="156"/>
      <c r="G98" s="156"/>
      <c r="H98" s="162"/>
      <c r="I98" s="162"/>
    </row>
    <row r="99" spans="1:9" x14ac:dyDescent="0.25">
      <c r="A99" s="157" t="s">
        <v>1089</v>
      </c>
      <c r="B99" s="156">
        <v>4</v>
      </c>
      <c r="C99" s="156" t="s">
        <v>55</v>
      </c>
      <c r="D99" s="156">
        <v>4</v>
      </c>
      <c r="E99" s="156" t="s">
        <v>46</v>
      </c>
      <c r="F99" s="156"/>
      <c r="G99" s="156"/>
      <c r="H99" s="162"/>
      <c r="I99" s="162"/>
    </row>
    <row r="100" spans="1:9" x14ac:dyDescent="0.25">
      <c r="A100" s="157" t="s">
        <v>1090</v>
      </c>
      <c r="B100" s="156">
        <v>3</v>
      </c>
      <c r="C100" s="156" t="s">
        <v>55</v>
      </c>
      <c r="D100" s="156">
        <v>5</v>
      </c>
      <c r="E100" s="156" t="s">
        <v>46</v>
      </c>
      <c r="F100" s="156"/>
      <c r="G100" s="156"/>
      <c r="H100" s="162"/>
      <c r="I100" s="162"/>
    </row>
    <row r="101" spans="1:9" x14ac:dyDescent="0.25">
      <c r="A101" s="157" t="s">
        <v>171</v>
      </c>
      <c r="B101" s="156">
        <v>2</v>
      </c>
      <c r="C101" s="156" t="s">
        <v>55</v>
      </c>
      <c r="D101" s="156">
        <v>2</v>
      </c>
      <c r="E101" s="156" t="s">
        <v>46</v>
      </c>
      <c r="F101" s="156"/>
      <c r="G101" s="156"/>
      <c r="H101" s="162"/>
      <c r="I101" s="162"/>
    </row>
    <row r="102" spans="1:9" x14ac:dyDescent="0.25">
      <c r="A102" s="157" t="s">
        <v>1091</v>
      </c>
      <c r="B102" s="156">
        <v>3</v>
      </c>
      <c r="C102" s="156" t="s">
        <v>694</v>
      </c>
      <c r="D102" s="156">
        <v>3</v>
      </c>
      <c r="E102" s="156" t="s">
        <v>52</v>
      </c>
      <c r="F102" s="156"/>
      <c r="G102" s="156"/>
      <c r="H102" s="162"/>
      <c r="I102" s="162"/>
    </row>
    <row r="103" spans="1:9" x14ac:dyDescent="0.25">
      <c r="A103" s="157" t="s">
        <v>1092</v>
      </c>
      <c r="B103" s="156">
        <v>3</v>
      </c>
      <c r="C103" s="156" t="s">
        <v>694</v>
      </c>
      <c r="D103" s="156">
        <v>1</v>
      </c>
      <c r="E103" s="156" t="s">
        <v>52</v>
      </c>
      <c r="F103" s="156"/>
      <c r="G103" s="156"/>
      <c r="H103" s="162"/>
      <c r="I103" s="162"/>
    </row>
    <row r="104" spans="1:9" x14ac:dyDescent="0.25">
      <c r="A104" s="157" t="s">
        <v>1093</v>
      </c>
      <c r="B104" s="156">
        <v>3</v>
      </c>
      <c r="C104" s="156" t="s">
        <v>694</v>
      </c>
      <c r="D104" s="156">
        <v>6</v>
      </c>
      <c r="E104" s="156" t="s">
        <v>52</v>
      </c>
      <c r="F104" s="156"/>
      <c r="G104" s="156"/>
      <c r="H104" s="162"/>
      <c r="I104" s="162"/>
    </row>
    <row r="105" spans="1:9" x14ac:dyDescent="0.25">
      <c r="A105" s="157" t="s">
        <v>1094</v>
      </c>
      <c r="B105" s="156">
        <v>3</v>
      </c>
      <c r="C105" s="156" t="s">
        <v>694</v>
      </c>
      <c r="D105" s="156">
        <v>3</v>
      </c>
      <c r="E105" s="156" t="s">
        <v>52</v>
      </c>
      <c r="F105" s="156"/>
      <c r="G105" s="156"/>
      <c r="H105" s="162"/>
      <c r="I105" s="162"/>
    </row>
    <row r="106" spans="1:9" x14ac:dyDescent="0.25">
      <c r="A106" s="157" t="s">
        <v>1095</v>
      </c>
      <c r="B106" s="156">
        <v>3</v>
      </c>
      <c r="C106" s="156" t="s">
        <v>694</v>
      </c>
      <c r="D106" s="156">
        <v>2</v>
      </c>
      <c r="E106" s="156" t="s">
        <v>52</v>
      </c>
      <c r="F106" s="156"/>
      <c r="G106" s="156"/>
      <c r="H106" s="162"/>
      <c r="I106" s="162"/>
    </row>
    <row r="107" spans="1:9" x14ac:dyDescent="0.25">
      <c r="A107" s="157" t="s">
        <v>1096</v>
      </c>
      <c r="B107" s="156">
        <v>3</v>
      </c>
      <c r="C107" s="156" t="s">
        <v>694</v>
      </c>
      <c r="D107" s="156">
        <v>2</v>
      </c>
      <c r="E107" s="156" t="s">
        <v>52</v>
      </c>
      <c r="F107" s="156"/>
      <c r="G107" s="156"/>
      <c r="H107" s="162"/>
      <c r="I107" s="162"/>
    </row>
    <row r="108" spans="1:9" x14ac:dyDescent="0.25">
      <c r="A108" s="157" t="s">
        <v>1097</v>
      </c>
      <c r="B108" s="156">
        <v>3</v>
      </c>
      <c r="C108" s="156" t="s">
        <v>694</v>
      </c>
      <c r="D108" s="156">
        <v>2</v>
      </c>
      <c r="E108" s="156" t="s">
        <v>52</v>
      </c>
      <c r="F108" s="156"/>
      <c r="G108" s="156"/>
      <c r="H108" s="162"/>
      <c r="I108" s="162"/>
    </row>
    <row r="109" spans="1:9" x14ac:dyDescent="0.25">
      <c r="A109" s="157" t="s">
        <v>1098</v>
      </c>
      <c r="B109" s="156">
        <v>3</v>
      </c>
      <c r="C109" s="156" t="s">
        <v>694</v>
      </c>
      <c r="D109" s="156">
        <v>2</v>
      </c>
      <c r="E109" s="156" t="s">
        <v>52</v>
      </c>
      <c r="F109" s="156"/>
      <c r="G109" s="156"/>
      <c r="H109" s="162"/>
      <c r="I109" s="162"/>
    </row>
    <row r="110" spans="1:9" x14ac:dyDescent="0.25">
      <c r="A110" s="157" t="s">
        <v>1091</v>
      </c>
      <c r="B110" s="156">
        <v>3</v>
      </c>
      <c r="C110" s="156" t="s">
        <v>34</v>
      </c>
      <c r="D110" s="156">
        <v>9</v>
      </c>
      <c r="E110" s="156" t="s">
        <v>1099</v>
      </c>
      <c r="F110" s="156"/>
      <c r="G110" s="156"/>
      <c r="H110" s="162"/>
      <c r="I110" s="162"/>
    </row>
    <row r="111" spans="1:9" x14ac:dyDescent="0.25">
      <c r="A111" s="157" t="s">
        <v>1092</v>
      </c>
      <c r="B111" s="156">
        <v>3</v>
      </c>
      <c r="C111" s="156" t="s">
        <v>34</v>
      </c>
      <c r="D111" s="156">
        <v>1</v>
      </c>
      <c r="E111" s="156" t="s">
        <v>1099</v>
      </c>
      <c r="F111" s="156"/>
      <c r="G111" s="156"/>
      <c r="H111" s="162"/>
      <c r="I111" s="162"/>
    </row>
    <row r="112" spans="1:9" x14ac:dyDescent="0.25">
      <c r="A112" s="157" t="s">
        <v>1094</v>
      </c>
      <c r="B112" s="156">
        <v>3</v>
      </c>
      <c r="C112" s="156" t="s">
        <v>34</v>
      </c>
      <c r="D112" s="156">
        <v>3</v>
      </c>
      <c r="E112" s="156" t="s">
        <v>1099</v>
      </c>
      <c r="F112" s="156"/>
      <c r="G112" s="156"/>
      <c r="H112" s="162"/>
      <c r="I112" s="162"/>
    </row>
    <row r="113" spans="1:9" x14ac:dyDescent="0.25">
      <c r="A113" s="157" t="s">
        <v>1095</v>
      </c>
      <c r="B113" s="156">
        <v>3</v>
      </c>
      <c r="C113" s="156" t="s">
        <v>34</v>
      </c>
      <c r="D113" s="156">
        <v>2</v>
      </c>
      <c r="E113" s="156" t="s">
        <v>1099</v>
      </c>
      <c r="F113" s="156"/>
      <c r="G113" s="156"/>
      <c r="H113" s="162"/>
      <c r="I113" s="162"/>
    </row>
    <row r="114" spans="1:9" x14ac:dyDescent="0.25">
      <c r="A114" s="157" t="s">
        <v>1096</v>
      </c>
      <c r="B114" s="156">
        <v>3</v>
      </c>
      <c r="C114" s="156" t="s">
        <v>34</v>
      </c>
      <c r="D114" s="156">
        <v>10</v>
      </c>
      <c r="E114" s="156" t="s">
        <v>1099</v>
      </c>
      <c r="F114" s="156"/>
      <c r="G114" s="156"/>
      <c r="H114" s="162"/>
      <c r="I114" s="162"/>
    </row>
    <row r="115" spans="1:9" x14ac:dyDescent="0.25">
      <c r="A115" s="157" t="s">
        <v>1097</v>
      </c>
      <c r="B115" s="156">
        <v>3</v>
      </c>
      <c r="C115" s="156" t="s">
        <v>34</v>
      </c>
      <c r="D115" s="156">
        <v>2</v>
      </c>
      <c r="E115" s="156" t="s">
        <v>1099</v>
      </c>
      <c r="F115" s="156"/>
      <c r="G115" s="156"/>
      <c r="H115" s="162"/>
      <c r="I115" s="162"/>
    </row>
    <row r="116" spans="1:9" x14ac:dyDescent="0.25">
      <c r="A116" s="157" t="s">
        <v>1098</v>
      </c>
      <c r="B116" s="156">
        <v>3</v>
      </c>
      <c r="C116" s="156" t="s">
        <v>34</v>
      </c>
      <c r="D116" s="156">
        <v>10</v>
      </c>
      <c r="E116" s="156" t="s">
        <v>1099</v>
      </c>
      <c r="F116" s="156"/>
      <c r="G116" s="156"/>
      <c r="H116" s="162"/>
      <c r="I116" s="162"/>
    </row>
    <row r="117" spans="1:9" x14ac:dyDescent="0.25">
      <c r="A117" s="157" t="s">
        <v>1100</v>
      </c>
      <c r="B117" s="156">
        <v>3</v>
      </c>
      <c r="C117" s="156" t="s">
        <v>686</v>
      </c>
      <c r="D117" s="156">
        <v>8</v>
      </c>
      <c r="E117" s="156" t="s">
        <v>52</v>
      </c>
      <c r="F117" s="156"/>
      <c r="G117" s="156"/>
      <c r="H117" s="162"/>
      <c r="I117" s="162"/>
    </row>
    <row r="118" spans="1:9" x14ac:dyDescent="0.25">
      <c r="A118" s="157" t="s">
        <v>1028</v>
      </c>
      <c r="B118" s="126">
        <v>5</v>
      </c>
      <c r="C118" s="156" t="s">
        <v>2</v>
      </c>
      <c r="D118" s="156">
        <v>6</v>
      </c>
      <c r="E118" s="156" t="s">
        <v>46</v>
      </c>
      <c r="F118" s="156"/>
      <c r="G118" s="156"/>
      <c r="H118" s="162"/>
      <c r="I118" s="162"/>
    </row>
    <row r="119" spans="1:9" x14ac:dyDescent="0.25">
      <c r="A119" s="157" t="s">
        <v>1101</v>
      </c>
      <c r="B119" s="156">
        <v>3</v>
      </c>
      <c r="C119" s="156" t="s">
        <v>2</v>
      </c>
      <c r="D119" s="156">
        <v>4</v>
      </c>
      <c r="E119" s="156" t="s">
        <v>46</v>
      </c>
      <c r="F119" s="156"/>
      <c r="G119" s="156"/>
      <c r="H119" s="162"/>
      <c r="I119" s="162"/>
    </row>
    <row r="120" spans="1:9" x14ac:dyDescent="0.25">
      <c r="A120" s="157" t="s">
        <v>1102</v>
      </c>
      <c r="B120" s="156">
        <v>3</v>
      </c>
      <c r="C120" s="156" t="s">
        <v>2</v>
      </c>
      <c r="D120" s="156">
        <v>2</v>
      </c>
      <c r="E120" s="156" t="s">
        <v>46</v>
      </c>
      <c r="F120" s="156"/>
      <c r="G120" s="156"/>
      <c r="H120" s="162"/>
      <c r="I120" s="162"/>
    </row>
    <row r="121" spans="1:9" x14ac:dyDescent="0.25">
      <c r="A121" s="157" t="s">
        <v>1034</v>
      </c>
      <c r="B121" s="156">
        <v>3</v>
      </c>
      <c r="C121" s="156" t="s">
        <v>2</v>
      </c>
      <c r="D121" s="156">
        <v>7</v>
      </c>
      <c r="E121" s="156" t="s">
        <v>46</v>
      </c>
      <c r="F121" s="156"/>
      <c r="G121" s="156"/>
      <c r="H121" s="162"/>
      <c r="I121" s="162"/>
    </row>
    <row r="122" spans="1:9" x14ac:dyDescent="0.25">
      <c r="A122" s="157" t="s">
        <v>1103</v>
      </c>
      <c r="B122" s="156">
        <v>2</v>
      </c>
      <c r="C122" s="156" t="s">
        <v>2</v>
      </c>
      <c r="D122" s="156">
        <v>57</v>
      </c>
      <c r="E122" s="156" t="s">
        <v>46</v>
      </c>
      <c r="F122" s="156"/>
      <c r="G122" s="156"/>
      <c r="H122" s="162"/>
      <c r="I122" s="162"/>
    </row>
    <row r="123" spans="1:9" x14ac:dyDescent="0.25">
      <c r="A123" s="157" t="s">
        <v>1104</v>
      </c>
      <c r="B123" s="156">
        <v>2</v>
      </c>
      <c r="C123" s="156" t="s">
        <v>2</v>
      </c>
      <c r="D123" s="156">
        <v>4</v>
      </c>
      <c r="E123" s="156" t="s">
        <v>46</v>
      </c>
      <c r="F123" s="156"/>
      <c r="G123" s="156"/>
      <c r="H123" s="162"/>
      <c r="I123" s="162"/>
    </row>
    <row r="124" spans="1:9" x14ac:dyDescent="0.25">
      <c r="A124" s="157" t="s">
        <v>1105</v>
      </c>
      <c r="B124" s="156">
        <v>2</v>
      </c>
      <c r="C124" s="156" t="s">
        <v>2</v>
      </c>
      <c r="D124" s="156">
        <v>4</v>
      </c>
      <c r="E124" s="156" t="s">
        <v>46</v>
      </c>
      <c r="F124" s="156"/>
      <c r="G124" s="156"/>
      <c r="H124" s="162"/>
      <c r="I124" s="162"/>
    </row>
    <row r="125" spans="1:9" x14ac:dyDescent="0.25">
      <c r="A125" s="157" t="s">
        <v>515</v>
      </c>
      <c r="B125" s="156">
        <v>2</v>
      </c>
      <c r="C125" s="156" t="s">
        <v>2</v>
      </c>
      <c r="D125" s="156">
        <v>8</v>
      </c>
      <c r="E125" s="156" t="s">
        <v>46</v>
      </c>
      <c r="F125" s="156"/>
      <c r="G125" s="156"/>
      <c r="H125" s="162"/>
      <c r="I125" s="162"/>
    </row>
    <row r="126" spans="1:9" x14ac:dyDescent="0.25">
      <c r="A126" s="157" t="s">
        <v>1106</v>
      </c>
      <c r="B126" s="156">
        <v>2</v>
      </c>
      <c r="C126" s="156" t="s">
        <v>2</v>
      </c>
      <c r="D126" s="156">
        <v>1</v>
      </c>
      <c r="E126" s="156" t="s">
        <v>46</v>
      </c>
      <c r="F126" s="156"/>
      <c r="G126" s="156"/>
      <c r="H126" s="162"/>
      <c r="I126" s="162"/>
    </row>
    <row r="127" spans="1:9" x14ac:dyDescent="0.25">
      <c r="A127" s="157" t="s">
        <v>973</v>
      </c>
      <c r="B127" s="156">
        <v>2</v>
      </c>
      <c r="C127" s="156" t="s">
        <v>2</v>
      </c>
      <c r="D127" s="156">
        <v>4</v>
      </c>
      <c r="E127" s="156" t="s">
        <v>46</v>
      </c>
      <c r="F127" s="156"/>
      <c r="G127" s="156"/>
      <c r="H127" s="162"/>
      <c r="I127" s="162"/>
    </row>
    <row r="128" spans="1:9" x14ac:dyDescent="0.25">
      <c r="A128" s="157" t="s">
        <v>1107</v>
      </c>
      <c r="B128" s="156">
        <v>2</v>
      </c>
      <c r="C128" s="156" t="s">
        <v>2</v>
      </c>
      <c r="D128" s="156">
        <v>4</v>
      </c>
      <c r="E128" s="156" t="s">
        <v>46</v>
      </c>
      <c r="F128" s="156"/>
      <c r="G128" s="156"/>
      <c r="H128" s="162"/>
      <c r="I128" s="162"/>
    </row>
    <row r="129" spans="1:9" x14ac:dyDescent="0.25">
      <c r="A129" s="157" t="s">
        <v>1108</v>
      </c>
      <c r="B129" s="156">
        <v>2</v>
      </c>
      <c r="C129" s="156" t="s">
        <v>2</v>
      </c>
      <c r="D129" s="156">
        <v>2</v>
      </c>
      <c r="E129" s="156" t="s">
        <v>46</v>
      </c>
      <c r="F129" s="156"/>
      <c r="G129" s="156"/>
      <c r="H129" s="162"/>
      <c r="I129" s="162"/>
    </row>
    <row r="130" spans="1:9" x14ac:dyDescent="0.25">
      <c r="A130" s="157" t="s">
        <v>1109</v>
      </c>
      <c r="B130" s="156">
        <v>1</v>
      </c>
      <c r="C130" s="156" t="s">
        <v>2</v>
      </c>
      <c r="D130" s="156">
        <v>3</v>
      </c>
      <c r="E130" s="156" t="s">
        <v>46</v>
      </c>
      <c r="F130" s="156"/>
      <c r="G130" s="156"/>
      <c r="H130" s="162"/>
      <c r="I130" s="162"/>
    </row>
    <row r="131" spans="1:9" x14ac:dyDescent="0.25">
      <c r="A131" s="157" t="s">
        <v>1110</v>
      </c>
      <c r="B131" s="156">
        <v>1</v>
      </c>
      <c r="C131" s="156" t="s">
        <v>2</v>
      </c>
      <c r="D131" s="156">
        <v>1</v>
      </c>
      <c r="E131" s="156" t="s">
        <v>46</v>
      </c>
      <c r="F131" s="156"/>
      <c r="G131" s="156"/>
      <c r="H131" s="162"/>
      <c r="I131" s="162"/>
    </row>
    <row r="132" spans="1:9" x14ac:dyDescent="0.25">
      <c r="A132" s="157" t="s">
        <v>970</v>
      </c>
      <c r="B132" s="156">
        <v>1</v>
      </c>
      <c r="C132" s="156" t="s">
        <v>2</v>
      </c>
      <c r="D132" s="156">
        <v>1</v>
      </c>
      <c r="E132" s="156" t="s">
        <v>46</v>
      </c>
      <c r="F132" s="156"/>
      <c r="G132" s="156"/>
      <c r="H132" s="162"/>
      <c r="I132" s="162"/>
    </row>
    <row r="133" spans="1:9" x14ac:dyDescent="0.25">
      <c r="A133" s="157" t="s">
        <v>969</v>
      </c>
      <c r="B133" s="156">
        <v>1</v>
      </c>
      <c r="C133" s="156" t="s">
        <v>2</v>
      </c>
      <c r="D133" s="156">
        <v>2</v>
      </c>
      <c r="E133" s="156" t="s">
        <v>46</v>
      </c>
      <c r="F133" s="156"/>
      <c r="G133" s="156"/>
      <c r="H133" s="162"/>
      <c r="I133" s="162"/>
    </row>
    <row r="134" spans="1:9" x14ac:dyDescent="0.25">
      <c r="A134" s="157" t="s">
        <v>1111</v>
      </c>
      <c r="B134" s="156">
        <v>1</v>
      </c>
      <c r="C134" s="156" t="s">
        <v>2</v>
      </c>
      <c r="D134" s="156">
        <v>2</v>
      </c>
      <c r="E134" s="156" t="s">
        <v>46</v>
      </c>
      <c r="F134" s="156"/>
      <c r="G134" s="156"/>
      <c r="H134" s="162"/>
      <c r="I134" s="162"/>
    </row>
    <row r="135" spans="1:9" x14ac:dyDescent="0.25">
      <c r="A135" s="157" t="s">
        <v>103</v>
      </c>
      <c r="B135" s="126" t="s">
        <v>1112</v>
      </c>
      <c r="C135" s="156" t="s">
        <v>2</v>
      </c>
      <c r="D135" s="156">
        <v>7</v>
      </c>
      <c r="E135" s="156" t="s">
        <v>46</v>
      </c>
      <c r="F135" s="156"/>
      <c r="G135" s="156"/>
      <c r="H135" s="162"/>
      <c r="I135" s="162"/>
    </row>
    <row r="136" spans="1:9" x14ac:dyDescent="0.25">
      <c r="A136" s="157" t="s">
        <v>188</v>
      </c>
      <c r="B136" s="156">
        <v>3</v>
      </c>
      <c r="C136" s="156" t="s">
        <v>16</v>
      </c>
      <c r="D136" s="156">
        <v>10</v>
      </c>
      <c r="E136" s="156" t="s">
        <v>46</v>
      </c>
      <c r="F136" s="156"/>
      <c r="G136" s="156"/>
      <c r="H136" s="162"/>
      <c r="I136" s="162"/>
    </row>
    <row r="137" spans="1:9" x14ac:dyDescent="0.25">
      <c r="A137" s="157" t="s">
        <v>1113</v>
      </c>
      <c r="B137" s="126">
        <v>5</v>
      </c>
      <c r="C137" s="156" t="s">
        <v>1</v>
      </c>
      <c r="D137" s="156">
        <v>4</v>
      </c>
      <c r="E137" s="156" t="s">
        <v>46</v>
      </c>
      <c r="F137" s="156"/>
      <c r="G137" s="156"/>
      <c r="H137" s="162"/>
      <c r="I137" s="162"/>
    </row>
    <row r="138" spans="1:9" x14ac:dyDescent="0.25">
      <c r="A138" s="157" t="s">
        <v>1114</v>
      </c>
      <c r="B138" s="126">
        <v>5</v>
      </c>
      <c r="C138" s="156" t="s">
        <v>1</v>
      </c>
      <c r="D138" s="156">
        <v>2</v>
      </c>
      <c r="E138" s="156" t="s">
        <v>46</v>
      </c>
      <c r="F138" s="156"/>
      <c r="G138" s="156"/>
      <c r="H138" s="162"/>
      <c r="I138" s="162"/>
    </row>
    <row r="139" spans="1:9" x14ac:dyDescent="0.25">
      <c r="A139" s="157" t="s">
        <v>1115</v>
      </c>
      <c r="B139" s="126">
        <v>5</v>
      </c>
      <c r="C139" s="156" t="s">
        <v>1</v>
      </c>
      <c r="D139" s="156">
        <v>3</v>
      </c>
      <c r="E139" s="156" t="s">
        <v>46</v>
      </c>
      <c r="F139" s="156"/>
      <c r="G139" s="156"/>
      <c r="H139" s="162"/>
      <c r="I139" s="162"/>
    </row>
    <row r="140" spans="1:9" x14ac:dyDescent="0.25">
      <c r="A140" s="157" t="s">
        <v>1116</v>
      </c>
      <c r="B140" s="126">
        <v>5</v>
      </c>
      <c r="C140" s="156" t="s">
        <v>1</v>
      </c>
      <c r="D140" s="156">
        <v>4</v>
      </c>
      <c r="E140" s="156" t="s">
        <v>46</v>
      </c>
      <c r="F140" s="156"/>
      <c r="G140" s="156"/>
      <c r="H140" s="162"/>
      <c r="I140" s="162"/>
    </row>
    <row r="141" spans="1:9" x14ac:dyDescent="0.25">
      <c r="A141" s="157" t="s">
        <v>1043</v>
      </c>
      <c r="B141" s="156">
        <v>3</v>
      </c>
      <c r="C141" s="156" t="s">
        <v>1</v>
      </c>
      <c r="D141" s="156">
        <v>5</v>
      </c>
      <c r="E141" s="156" t="s">
        <v>46</v>
      </c>
      <c r="F141" s="156"/>
      <c r="G141" s="156"/>
      <c r="H141" s="162"/>
      <c r="I141" s="162"/>
    </row>
    <row r="142" spans="1:9" x14ac:dyDescent="0.25">
      <c r="A142" s="157" t="s">
        <v>1117</v>
      </c>
      <c r="B142" s="156">
        <v>3</v>
      </c>
      <c r="C142" s="156" t="s">
        <v>1</v>
      </c>
      <c r="D142" s="156">
        <v>1</v>
      </c>
      <c r="E142" s="156" t="s">
        <v>46</v>
      </c>
      <c r="F142" s="156"/>
      <c r="G142" s="156"/>
      <c r="H142" s="162"/>
      <c r="I142" s="162"/>
    </row>
    <row r="143" spans="1:9" x14ac:dyDescent="0.25">
      <c r="A143" s="157" t="s">
        <v>1118</v>
      </c>
      <c r="B143" s="156">
        <v>3</v>
      </c>
      <c r="C143" s="156" t="s">
        <v>1</v>
      </c>
      <c r="D143" s="156">
        <v>2</v>
      </c>
      <c r="E143" s="156" t="s">
        <v>46</v>
      </c>
      <c r="F143" s="156"/>
      <c r="G143" s="156"/>
      <c r="H143" s="162"/>
      <c r="I143" s="162"/>
    </row>
    <row r="144" spans="1:9" x14ac:dyDescent="0.25">
      <c r="A144" s="157" t="s">
        <v>1119</v>
      </c>
      <c r="B144" s="156">
        <v>2</v>
      </c>
      <c r="C144" s="156" t="s">
        <v>1</v>
      </c>
      <c r="D144" s="156">
        <v>8</v>
      </c>
      <c r="E144" s="156" t="s">
        <v>46</v>
      </c>
      <c r="F144" s="156"/>
      <c r="G144" s="156"/>
      <c r="H144" s="162"/>
      <c r="I144" s="162"/>
    </row>
    <row r="145" spans="1:9" x14ac:dyDescent="0.25">
      <c r="A145" s="157" t="s">
        <v>516</v>
      </c>
      <c r="B145" s="156">
        <v>2</v>
      </c>
      <c r="C145" s="156" t="s">
        <v>1</v>
      </c>
      <c r="D145" s="156">
        <v>2</v>
      </c>
      <c r="E145" s="156" t="s">
        <v>46</v>
      </c>
      <c r="F145" s="156"/>
      <c r="G145" s="156"/>
      <c r="H145" s="162"/>
      <c r="I145" s="162"/>
    </row>
    <row r="146" spans="1:9" x14ac:dyDescent="0.25">
      <c r="A146" s="157" t="s">
        <v>1105</v>
      </c>
      <c r="B146" s="156">
        <v>2</v>
      </c>
      <c r="C146" s="156" t="s">
        <v>1</v>
      </c>
      <c r="D146" s="156">
        <v>2</v>
      </c>
      <c r="E146" s="156" t="s">
        <v>46</v>
      </c>
      <c r="F146" s="156"/>
      <c r="G146" s="156"/>
      <c r="H146" s="162"/>
      <c r="I146" s="162"/>
    </row>
    <row r="147" spans="1:9" x14ac:dyDescent="0.25">
      <c r="A147" s="157" t="s">
        <v>66</v>
      </c>
      <c r="B147" s="156">
        <v>2</v>
      </c>
      <c r="C147" s="156" t="s">
        <v>1</v>
      </c>
      <c r="D147" s="156">
        <v>1</v>
      </c>
      <c r="E147" s="156" t="s">
        <v>46</v>
      </c>
      <c r="F147" s="156"/>
      <c r="G147" s="156"/>
      <c r="H147" s="162"/>
      <c r="I147" s="162"/>
    </row>
    <row r="148" spans="1:9" x14ac:dyDescent="0.25">
      <c r="A148" s="157" t="s">
        <v>1120</v>
      </c>
      <c r="B148" s="156">
        <v>2</v>
      </c>
      <c r="C148" s="156" t="s">
        <v>1</v>
      </c>
      <c r="D148" s="156">
        <v>2</v>
      </c>
      <c r="E148" s="156" t="s">
        <v>46</v>
      </c>
      <c r="F148" s="156"/>
      <c r="G148" s="156"/>
      <c r="H148" s="162"/>
      <c r="I148" s="162"/>
    </row>
    <row r="149" spans="1:9" x14ac:dyDescent="0.25">
      <c r="A149" s="157" t="s">
        <v>1121</v>
      </c>
      <c r="B149" s="156">
        <v>2</v>
      </c>
      <c r="C149" s="156" t="s">
        <v>3</v>
      </c>
      <c r="D149" s="156">
        <v>2</v>
      </c>
      <c r="E149" s="156" t="s">
        <v>46</v>
      </c>
      <c r="F149" s="156"/>
      <c r="G149" s="156"/>
      <c r="H149" s="162"/>
      <c r="I149" s="162"/>
    </row>
    <row r="150" spans="1:9" x14ac:dyDescent="0.25">
      <c r="A150" s="157" t="s">
        <v>1122</v>
      </c>
      <c r="B150" s="156">
        <v>2</v>
      </c>
      <c r="C150" s="156" t="s">
        <v>3</v>
      </c>
      <c r="D150" s="156">
        <v>2</v>
      </c>
      <c r="E150" s="156" t="s">
        <v>46</v>
      </c>
      <c r="F150" s="156"/>
      <c r="G150" s="156"/>
      <c r="H150" s="162"/>
      <c r="I150" s="162"/>
    </row>
    <row r="151" spans="1:9" x14ac:dyDescent="0.25">
      <c r="A151" s="157" t="s">
        <v>1123</v>
      </c>
      <c r="B151" s="126">
        <v>5</v>
      </c>
      <c r="C151" s="156" t="s">
        <v>22</v>
      </c>
      <c r="D151" s="156">
        <v>1</v>
      </c>
      <c r="E151" s="156" t="s">
        <v>52</v>
      </c>
      <c r="F151" s="156"/>
      <c r="G151" s="156"/>
      <c r="H151" s="162"/>
      <c r="I151" s="162"/>
    </row>
    <row r="152" spans="1:9" x14ac:dyDescent="0.25">
      <c r="A152" s="157" t="s">
        <v>1124</v>
      </c>
      <c r="B152" s="126">
        <v>5</v>
      </c>
      <c r="C152" s="156" t="s">
        <v>22</v>
      </c>
      <c r="D152" s="156">
        <v>3</v>
      </c>
      <c r="E152" s="156" t="s">
        <v>52</v>
      </c>
      <c r="F152" s="156"/>
      <c r="G152" s="156"/>
      <c r="H152" s="162"/>
      <c r="I152" s="162"/>
    </row>
    <row r="153" spans="1:9" x14ac:dyDescent="0.25">
      <c r="A153" s="157" t="s">
        <v>1125</v>
      </c>
      <c r="B153" s="156">
        <v>4</v>
      </c>
      <c r="C153" s="156" t="s">
        <v>22</v>
      </c>
      <c r="D153" s="156">
        <v>1</v>
      </c>
      <c r="E153" s="156" t="s">
        <v>52</v>
      </c>
      <c r="F153" s="156"/>
      <c r="G153" s="156"/>
      <c r="H153" s="162"/>
      <c r="I153" s="162"/>
    </row>
    <row r="154" spans="1:9" x14ac:dyDescent="0.25">
      <c r="A154" s="157" t="s">
        <v>1126</v>
      </c>
      <c r="B154" s="156">
        <v>4</v>
      </c>
      <c r="C154" s="156" t="s">
        <v>22</v>
      </c>
      <c r="D154" s="156">
        <v>16</v>
      </c>
      <c r="E154" s="156" t="s">
        <v>52</v>
      </c>
      <c r="F154" s="156"/>
      <c r="G154" s="156"/>
      <c r="H154" s="162"/>
      <c r="I154" s="162"/>
    </row>
    <row r="155" spans="1:9" x14ac:dyDescent="0.25">
      <c r="A155" s="157" t="s">
        <v>1065</v>
      </c>
      <c r="B155" s="156">
        <v>4</v>
      </c>
      <c r="C155" s="156" t="s">
        <v>22</v>
      </c>
      <c r="D155" s="156">
        <v>2</v>
      </c>
      <c r="E155" s="156" t="s">
        <v>52</v>
      </c>
      <c r="F155" s="156"/>
      <c r="G155" s="156"/>
      <c r="H155" s="162"/>
      <c r="I155" s="162"/>
    </row>
    <row r="156" spans="1:9" x14ac:dyDescent="0.25">
      <c r="A156" s="157" t="s">
        <v>66</v>
      </c>
      <c r="B156" s="156">
        <v>1</v>
      </c>
      <c r="C156" s="156" t="s">
        <v>22</v>
      </c>
      <c r="D156" s="156">
        <v>1</v>
      </c>
      <c r="E156" s="156" t="s">
        <v>52</v>
      </c>
      <c r="F156" s="156"/>
      <c r="G156" s="156"/>
      <c r="H156" s="162"/>
      <c r="I156" s="162"/>
    </row>
    <row r="157" spans="1:9" x14ac:dyDescent="0.25">
      <c r="A157" s="157" t="s">
        <v>1127</v>
      </c>
      <c r="B157" s="156">
        <v>1</v>
      </c>
      <c r="C157" s="156" t="s">
        <v>22</v>
      </c>
      <c r="D157" s="156">
        <v>2</v>
      </c>
      <c r="E157" s="156" t="s">
        <v>52</v>
      </c>
      <c r="F157" s="156"/>
      <c r="G157" s="156"/>
      <c r="H157" s="162"/>
      <c r="I157" s="162"/>
    </row>
    <row r="158" spans="1:9" x14ac:dyDescent="0.25">
      <c r="A158" s="1"/>
      <c r="B158" s="1"/>
      <c r="C158" s="1"/>
      <c r="D158" s="1"/>
      <c r="E158" s="190" t="s">
        <v>118</v>
      </c>
      <c r="F158" s="191"/>
      <c r="G158" s="147">
        <f>SUM(G3:G157)</f>
        <v>0</v>
      </c>
      <c r="H158" s="148"/>
      <c r="I158" s="147">
        <f>SUM(I3:I157)</f>
        <v>0</v>
      </c>
    </row>
    <row r="159" spans="1:9" x14ac:dyDescent="0.25">
      <c r="A159" s="1"/>
      <c r="B159" s="1"/>
      <c r="C159" s="1"/>
      <c r="D159" s="1"/>
      <c r="E159" s="185" t="s">
        <v>119</v>
      </c>
      <c r="F159" s="186"/>
      <c r="G159" s="128"/>
      <c r="H159" s="128"/>
      <c r="I159" s="128"/>
    </row>
  </sheetData>
  <mergeCells count="5">
    <mergeCell ref="E158:F158"/>
    <mergeCell ref="E159:F159"/>
    <mergeCell ref="A1:B1"/>
    <mergeCell ref="C1:D1"/>
    <mergeCell ref="F1:I1"/>
  </mergeCells>
  <conditionalFormatting sqref="D98:D106 D109:D111 E2:E157 D61 D43:D45 D63 D65 D67:D96 D113:D157 A2:D2 C3:D41">
    <cfRule type="cellIs" dxfId="2120" priority="316" operator="equal">
      <formula>#N/A</formula>
    </cfRule>
    <cfRule type="cellIs" dxfId="2119" priority="317" operator="equal">
      <formula>#REF!</formula>
    </cfRule>
  </conditionalFormatting>
  <conditionalFormatting sqref="A3:B157 D48:D49 D112 D42 D97 D107:D108 D64 D66 C43:D43 C56:D56 D62 D103">
    <cfRule type="cellIs" dxfId="2118" priority="314" operator="equal">
      <formula>#N/A</formula>
    </cfRule>
    <cfRule type="cellIs" dxfId="2117" priority="315" operator="equal">
      <formula>#REF!</formula>
    </cfRule>
  </conditionalFormatting>
  <conditionalFormatting sqref="D55 C42 D42:D43">
    <cfRule type="cellIs" dxfId="2116" priority="292" operator="equal">
      <formula>#N/A</formula>
    </cfRule>
    <cfRule type="cellIs" dxfId="2115" priority="293" operator="equal">
      <formula>#REF!</formula>
    </cfRule>
  </conditionalFormatting>
  <conditionalFormatting sqref="D50:D53">
    <cfRule type="cellIs" dxfId="2114" priority="312" operator="equal">
      <formula>#N/A</formula>
    </cfRule>
    <cfRule type="cellIs" dxfId="2113" priority="313" operator="equal">
      <formula>#REF!</formula>
    </cfRule>
  </conditionalFormatting>
  <conditionalFormatting sqref="D46">
    <cfRule type="cellIs" dxfId="2112" priority="310" operator="equal">
      <formula>#N/A</formula>
    </cfRule>
    <cfRule type="cellIs" dxfId="2111" priority="311" operator="equal">
      <formula>#REF!</formula>
    </cfRule>
  </conditionalFormatting>
  <conditionalFormatting sqref="D47">
    <cfRule type="cellIs" dxfId="2110" priority="308" operator="equal">
      <formula>#N/A</formula>
    </cfRule>
    <cfRule type="cellIs" dxfId="2109" priority="309" operator="equal">
      <formula>#REF!</formula>
    </cfRule>
  </conditionalFormatting>
  <conditionalFormatting sqref="D52">
    <cfRule type="cellIs" dxfId="2108" priority="304" operator="equal">
      <formula>#N/A</formula>
    </cfRule>
    <cfRule type="cellIs" dxfId="2107" priority="305" operator="equal">
      <formula>#REF!</formula>
    </cfRule>
  </conditionalFormatting>
  <conditionalFormatting sqref="D53">
    <cfRule type="cellIs" dxfId="2106" priority="300" operator="equal">
      <formula>#N/A</formula>
    </cfRule>
    <cfRule type="cellIs" dxfId="2105" priority="301" operator="equal">
      <formula>#REF!</formula>
    </cfRule>
  </conditionalFormatting>
  <conditionalFormatting sqref="D54">
    <cfRule type="cellIs" dxfId="2104" priority="296" operator="equal">
      <formula>#N/A</formula>
    </cfRule>
    <cfRule type="cellIs" dxfId="2103" priority="297" operator="equal">
      <formula>#REF!</formula>
    </cfRule>
  </conditionalFormatting>
  <conditionalFormatting sqref="D56">
    <cfRule type="cellIs" dxfId="2102" priority="288" operator="equal">
      <formula>#N/A</formula>
    </cfRule>
    <cfRule type="cellIs" dxfId="2101" priority="289" operator="equal">
      <formula>#REF!</formula>
    </cfRule>
  </conditionalFormatting>
  <conditionalFormatting sqref="D57">
    <cfRule type="cellIs" dxfId="2100" priority="284" operator="equal">
      <formula>#N/A</formula>
    </cfRule>
    <cfRule type="cellIs" dxfId="2099" priority="285" operator="equal">
      <formula>#REF!</formula>
    </cfRule>
  </conditionalFormatting>
  <conditionalFormatting sqref="D58">
    <cfRule type="cellIs" dxfId="2098" priority="280" operator="equal">
      <formula>#N/A</formula>
    </cfRule>
    <cfRule type="cellIs" dxfId="2097" priority="281" operator="equal">
      <formula>#REF!</formula>
    </cfRule>
  </conditionalFormatting>
  <conditionalFormatting sqref="D59">
    <cfRule type="cellIs" dxfId="2096" priority="276" operator="equal">
      <formula>#N/A</formula>
    </cfRule>
    <cfRule type="cellIs" dxfId="2095" priority="277" operator="equal">
      <formula>#REF!</formula>
    </cfRule>
  </conditionalFormatting>
  <conditionalFormatting sqref="D60">
    <cfRule type="cellIs" dxfId="2094" priority="272" operator="equal">
      <formula>#N/A</formula>
    </cfRule>
    <cfRule type="cellIs" dxfId="2093" priority="273" operator="equal">
      <formula>#REF!</formula>
    </cfRule>
  </conditionalFormatting>
  <conditionalFormatting sqref="C42">
    <cfRule type="cellIs" dxfId="2092" priority="268" operator="equal">
      <formula>#N/A</formula>
    </cfRule>
    <cfRule type="cellIs" dxfId="2091" priority="269" operator="equal">
      <formula>#REF!</formula>
    </cfRule>
  </conditionalFormatting>
  <conditionalFormatting sqref="C53:C54">
    <cfRule type="cellIs" dxfId="2090" priority="266" operator="equal">
      <formula>#N/A</formula>
    </cfRule>
    <cfRule type="cellIs" dxfId="2089" priority="267" operator="equal">
      <formula>#REF!</formula>
    </cfRule>
  </conditionalFormatting>
  <conditionalFormatting sqref="C57">
    <cfRule type="cellIs" dxfId="2088" priority="264" operator="equal">
      <formula>#N/A</formula>
    </cfRule>
    <cfRule type="cellIs" dxfId="2087" priority="265" operator="equal">
      <formula>#REF!</formula>
    </cfRule>
  </conditionalFormatting>
  <conditionalFormatting sqref="C59">
    <cfRule type="cellIs" dxfId="2086" priority="262" operator="equal">
      <formula>#N/A</formula>
    </cfRule>
    <cfRule type="cellIs" dxfId="2085" priority="263" operator="equal">
      <formula>#REF!</formula>
    </cfRule>
  </conditionalFormatting>
  <conditionalFormatting sqref="C43">
    <cfRule type="cellIs" dxfId="2084" priority="256" operator="equal">
      <formula>#N/A</formula>
    </cfRule>
    <cfRule type="cellIs" dxfId="2083" priority="257" operator="equal">
      <formula>#REF!</formula>
    </cfRule>
  </conditionalFormatting>
  <conditionalFormatting sqref="C55">
    <cfRule type="cellIs" dxfId="2082" priority="254" operator="equal">
      <formula>#N/A</formula>
    </cfRule>
    <cfRule type="cellIs" dxfId="2081" priority="255" operator="equal">
      <formula>#REF!</formula>
    </cfRule>
  </conditionalFormatting>
  <conditionalFormatting sqref="C70">
    <cfRule type="cellIs" dxfId="2080" priority="252" operator="equal">
      <formula>#N/A</formula>
    </cfRule>
    <cfRule type="cellIs" dxfId="2079" priority="253" operator="equal">
      <formula>#REF!</formula>
    </cfRule>
  </conditionalFormatting>
  <conditionalFormatting sqref="C69">
    <cfRule type="cellIs" dxfId="2078" priority="250" operator="equal">
      <formula>#N/A</formula>
    </cfRule>
    <cfRule type="cellIs" dxfId="2077" priority="251" operator="equal">
      <formula>#REF!</formula>
    </cfRule>
  </conditionalFormatting>
  <conditionalFormatting sqref="C49">
    <cfRule type="cellIs" dxfId="2076" priority="248" operator="equal">
      <formula>#N/A</formula>
    </cfRule>
    <cfRule type="cellIs" dxfId="2075" priority="249" operator="equal">
      <formula>#REF!</formula>
    </cfRule>
  </conditionalFormatting>
  <conditionalFormatting sqref="C60">
    <cfRule type="cellIs" dxfId="2074" priority="246" operator="equal">
      <formula>#N/A</formula>
    </cfRule>
    <cfRule type="cellIs" dxfId="2073" priority="247" operator="equal">
      <formula>#REF!</formula>
    </cfRule>
  </conditionalFormatting>
  <conditionalFormatting sqref="C50">
    <cfRule type="cellIs" dxfId="2072" priority="244" operator="equal">
      <formula>#N/A</formula>
    </cfRule>
    <cfRule type="cellIs" dxfId="2071" priority="245" operator="equal">
      <formula>#REF!</formula>
    </cfRule>
  </conditionalFormatting>
  <conditionalFormatting sqref="D51:D53">
    <cfRule type="cellIs" dxfId="2070" priority="242" operator="equal">
      <formula>#N/A</formula>
    </cfRule>
    <cfRule type="cellIs" dxfId="2069" priority="243" operator="equal">
      <formula>#REF!</formula>
    </cfRule>
  </conditionalFormatting>
  <conditionalFormatting sqref="C54">
    <cfRule type="cellIs" dxfId="2068" priority="240" operator="equal">
      <formula>#N/A</formula>
    </cfRule>
    <cfRule type="cellIs" dxfId="2067" priority="241" operator="equal">
      <formula>#REF!</formula>
    </cfRule>
  </conditionalFormatting>
  <conditionalFormatting sqref="D55">
    <cfRule type="cellIs" dxfId="2066" priority="236" operator="equal">
      <formula>#N/A</formula>
    </cfRule>
    <cfRule type="cellIs" dxfId="2065" priority="237" operator="equal">
      <formula>#REF!</formula>
    </cfRule>
  </conditionalFormatting>
  <conditionalFormatting sqref="C55">
    <cfRule type="cellIs" dxfId="2064" priority="234" operator="equal">
      <formula>#N/A</formula>
    </cfRule>
    <cfRule type="cellIs" dxfId="2063" priority="235" operator="equal">
      <formula>#REF!</formula>
    </cfRule>
  </conditionalFormatting>
  <conditionalFormatting sqref="C55">
    <cfRule type="cellIs" dxfId="2062" priority="232" operator="equal">
      <formula>#N/A</formula>
    </cfRule>
    <cfRule type="cellIs" dxfId="2061" priority="233" operator="equal">
      <formula>#REF!</formula>
    </cfRule>
  </conditionalFormatting>
  <conditionalFormatting sqref="C56">
    <cfRule type="cellIs" dxfId="2060" priority="230" operator="equal">
      <formula>#N/A</formula>
    </cfRule>
    <cfRule type="cellIs" dxfId="2059" priority="231" operator="equal">
      <formula>#REF!</formula>
    </cfRule>
  </conditionalFormatting>
  <conditionalFormatting sqref="D57">
    <cfRule type="cellIs" dxfId="2058" priority="226" operator="equal">
      <formula>#N/A</formula>
    </cfRule>
    <cfRule type="cellIs" dxfId="2057" priority="227" operator="equal">
      <formula>#REF!</formula>
    </cfRule>
  </conditionalFormatting>
  <conditionalFormatting sqref="C57">
    <cfRule type="cellIs" dxfId="2056" priority="224" operator="equal">
      <formula>#N/A</formula>
    </cfRule>
    <cfRule type="cellIs" dxfId="2055" priority="225" operator="equal">
      <formula>#REF!</formula>
    </cfRule>
  </conditionalFormatting>
  <conditionalFormatting sqref="D57">
    <cfRule type="cellIs" dxfId="2054" priority="220" operator="equal">
      <formula>#N/A</formula>
    </cfRule>
    <cfRule type="cellIs" dxfId="2053" priority="221" operator="equal">
      <formula>#REF!</formula>
    </cfRule>
  </conditionalFormatting>
  <conditionalFormatting sqref="C57">
    <cfRule type="cellIs" dxfId="2052" priority="218" operator="equal">
      <formula>#N/A</formula>
    </cfRule>
    <cfRule type="cellIs" dxfId="2051" priority="219" operator="equal">
      <formula>#REF!</formula>
    </cfRule>
  </conditionalFormatting>
  <conditionalFormatting sqref="C57">
    <cfRule type="cellIs" dxfId="2050" priority="216" operator="equal">
      <formula>#N/A</formula>
    </cfRule>
    <cfRule type="cellIs" dxfId="2049" priority="217" operator="equal">
      <formula>#REF!</formula>
    </cfRule>
  </conditionalFormatting>
  <conditionalFormatting sqref="C58">
    <cfRule type="cellIs" dxfId="2048" priority="214" operator="equal">
      <formula>#N/A</formula>
    </cfRule>
    <cfRule type="cellIs" dxfId="2047" priority="215" operator="equal">
      <formula>#REF!</formula>
    </cfRule>
  </conditionalFormatting>
  <conditionalFormatting sqref="C59">
    <cfRule type="cellIs" dxfId="2046" priority="212" operator="equal">
      <formula>#N/A</formula>
    </cfRule>
    <cfRule type="cellIs" dxfId="2045" priority="213" operator="equal">
      <formula>#REF!</formula>
    </cfRule>
  </conditionalFormatting>
  <conditionalFormatting sqref="C59">
    <cfRule type="cellIs" dxfId="2044" priority="210" operator="equal">
      <formula>#N/A</formula>
    </cfRule>
    <cfRule type="cellIs" dxfId="2043" priority="211" operator="equal">
      <formula>#REF!</formula>
    </cfRule>
  </conditionalFormatting>
  <conditionalFormatting sqref="C59">
    <cfRule type="cellIs" dxfId="2042" priority="208" operator="equal">
      <formula>#N/A</formula>
    </cfRule>
    <cfRule type="cellIs" dxfId="2041" priority="209" operator="equal">
      <formula>#REF!</formula>
    </cfRule>
  </conditionalFormatting>
  <conditionalFormatting sqref="C66">
    <cfRule type="cellIs" dxfId="2040" priority="206" operator="equal">
      <formula>#N/A</formula>
    </cfRule>
    <cfRule type="cellIs" dxfId="2039" priority="207" operator="equal">
      <formula>#REF!</formula>
    </cfRule>
  </conditionalFormatting>
  <conditionalFormatting sqref="C66">
    <cfRule type="cellIs" dxfId="2038" priority="204" operator="equal">
      <formula>#N/A</formula>
    </cfRule>
    <cfRule type="cellIs" dxfId="2037" priority="205" operator="equal">
      <formula>#REF!</formula>
    </cfRule>
  </conditionalFormatting>
  <conditionalFormatting sqref="C66">
    <cfRule type="cellIs" dxfId="2036" priority="202" operator="equal">
      <formula>#N/A</formula>
    </cfRule>
    <cfRule type="cellIs" dxfId="2035" priority="203" operator="equal">
      <formula>#REF!</formula>
    </cfRule>
  </conditionalFormatting>
  <conditionalFormatting sqref="D68">
    <cfRule type="cellIs" dxfId="2034" priority="198" operator="equal">
      <formula>#N/A</formula>
    </cfRule>
    <cfRule type="cellIs" dxfId="2033" priority="199" operator="equal">
      <formula>#REF!</formula>
    </cfRule>
  </conditionalFormatting>
  <conditionalFormatting sqref="C68">
    <cfRule type="cellIs" dxfId="2032" priority="196" operator="equal">
      <formula>#N/A</formula>
    </cfRule>
    <cfRule type="cellIs" dxfId="2031" priority="197" operator="equal">
      <formula>#REF!</formula>
    </cfRule>
  </conditionalFormatting>
  <conditionalFormatting sqref="D68">
    <cfRule type="cellIs" dxfId="2030" priority="192" operator="equal">
      <formula>#N/A</formula>
    </cfRule>
    <cfRule type="cellIs" dxfId="2029" priority="193" operator="equal">
      <formula>#REF!</formula>
    </cfRule>
  </conditionalFormatting>
  <conditionalFormatting sqref="C68">
    <cfRule type="cellIs" dxfId="2028" priority="190" operator="equal">
      <formula>#N/A</formula>
    </cfRule>
    <cfRule type="cellIs" dxfId="2027" priority="191" operator="equal">
      <formula>#REF!</formula>
    </cfRule>
  </conditionalFormatting>
  <conditionalFormatting sqref="C68">
    <cfRule type="cellIs" dxfId="2026" priority="188" operator="equal">
      <formula>#N/A</formula>
    </cfRule>
    <cfRule type="cellIs" dxfId="2025" priority="189" operator="equal">
      <formula>#REF!</formula>
    </cfRule>
  </conditionalFormatting>
  <conditionalFormatting sqref="C70">
    <cfRule type="cellIs" dxfId="2024" priority="186" operator="equal">
      <formula>#N/A</formula>
    </cfRule>
    <cfRule type="cellIs" dxfId="2023" priority="187" operator="equal">
      <formula>#REF!</formula>
    </cfRule>
  </conditionalFormatting>
  <conditionalFormatting sqref="C70">
    <cfRule type="cellIs" dxfId="2022" priority="184" operator="equal">
      <formula>#N/A</formula>
    </cfRule>
    <cfRule type="cellIs" dxfId="2021" priority="185" operator="equal">
      <formula>#REF!</formula>
    </cfRule>
  </conditionalFormatting>
  <conditionalFormatting sqref="C70">
    <cfRule type="cellIs" dxfId="2020" priority="182" operator="equal">
      <formula>#N/A</formula>
    </cfRule>
    <cfRule type="cellIs" dxfId="2019" priority="183" operator="equal">
      <formula>#REF!</formula>
    </cfRule>
  </conditionalFormatting>
  <conditionalFormatting sqref="C71">
    <cfRule type="cellIs" dxfId="2018" priority="180" operator="equal">
      <formula>#N/A</formula>
    </cfRule>
    <cfRule type="cellIs" dxfId="2017" priority="181" operator="equal">
      <formula>#REF!</formula>
    </cfRule>
  </conditionalFormatting>
  <conditionalFormatting sqref="C72">
    <cfRule type="cellIs" dxfId="2016" priority="178" operator="equal">
      <formula>#N/A</formula>
    </cfRule>
    <cfRule type="cellIs" dxfId="2015" priority="179" operator="equal">
      <formula>#REF!</formula>
    </cfRule>
  </conditionalFormatting>
  <conditionalFormatting sqref="C72">
    <cfRule type="cellIs" dxfId="2014" priority="176" operator="equal">
      <formula>#N/A</formula>
    </cfRule>
    <cfRule type="cellIs" dxfId="2013" priority="177" operator="equal">
      <formula>#REF!</formula>
    </cfRule>
  </conditionalFormatting>
  <conditionalFormatting sqref="C72">
    <cfRule type="cellIs" dxfId="2012" priority="174" operator="equal">
      <formula>#N/A</formula>
    </cfRule>
    <cfRule type="cellIs" dxfId="2011" priority="175" operator="equal">
      <formula>#REF!</formula>
    </cfRule>
  </conditionalFormatting>
  <conditionalFormatting sqref="C72">
    <cfRule type="cellIs" dxfId="2010" priority="172" operator="equal">
      <formula>#N/A</formula>
    </cfRule>
    <cfRule type="cellIs" dxfId="2009" priority="173" operator="equal">
      <formula>#REF!</formula>
    </cfRule>
  </conditionalFormatting>
  <conditionalFormatting sqref="C73">
    <cfRule type="cellIs" dxfId="2008" priority="170" operator="equal">
      <formula>#N/A</formula>
    </cfRule>
    <cfRule type="cellIs" dxfId="2007" priority="171" operator="equal">
      <formula>#REF!</formula>
    </cfRule>
  </conditionalFormatting>
  <conditionalFormatting sqref="C73">
    <cfRule type="cellIs" dxfId="2006" priority="168" operator="equal">
      <formula>#N/A</formula>
    </cfRule>
    <cfRule type="cellIs" dxfId="2005" priority="169" operator="equal">
      <formula>#REF!</formula>
    </cfRule>
  </conditionalFormatting>
  <conditionalFormatting sqref="C73">
    <cfRule type="cellIs" dxfId="2004" priority="166" operator="equal">
      <formula>#N/A</formula>
    </cfRule>
    <cfRule type="cellIs" dxfId="2003" priority="167" operator="equal">
      <formula>#REF!</formula>
    </cfRule>
  </conditionalFormatting>
  <conditionalFormatting sqref="C73">
    <cfRule type="cellIs" dxfId="2002" priority="164" operator="equal">
      <formula>#N/A</formula>
    </cfRule>
    <cfRule type="cellIs" dxfId="2001" priority="165" operator="equal">
      <formula>#REF!</formula>
    </cfRule>
  </conditionalFormatting>
  <conditionalFormatting sqref="C74">
    <cfRule type="cellIs" dxfId="2000" priority="162" operator="equal">
      <formula>#N/A</formula>
    </cfRule>
    <cfRule type="cellIs" dxfId="1999" priority="163" operator="equal">
      <formula>#REF!</formula>
    </cfRule>
  </conditionalFormatting>
  <conditionalFormatting sqref="C74">
    <cfRule type="cellIs" dxfId="1998" priority="160" operator="equal">
      <formula>#N/A</formula>
    </cfRule>
    <cfRule type="cellIs" dxfId="1997" priority="161" operator="equal">
      <formula>#REF!</formula>
    </cfRule>
  </conditionalFormatting>
  <conditionalFormatting sqref="C74">
    <cfRule type="cellIs" dxfId="1996" priority="158" operator="equal">
      <formula>#N/A</formula>
    </cfRule>
    <cfRule type="cellIs" dxfId="1995" priority="159" operator="equal">
      <formula>#REF!</formula>
    </cfRule>
  </conditionalFormatting>
  <conditionalFormatting sqref="C74">
    <cfRule type="cellIs" dxfId="1994" priority="156" operator="equal">
      <formula>#N/A</formula>
    </cfRule>
    <cfRule type="cellIs" dxfId="1993" priority="157" operator="equal">
      <formula>#REF!</formula>
    </cfRule>
  </conditionalFormatting>
  <conditionalFormatting sqref="C75">
    <cfRule type="cellIs" dxfId="1992" priority="154" operator="equal">
      <formula>#N/A</formula>
    </cfRule>
    <cfRule type="cellIs" dxfId="1991" priority="155" operator="equal">
      <formula>#REF!</formula>
    </cfRule>
  </conditionalFormatting>
  <conditionalFormatting sqref="C75">
    <cfRule type="cellIs" dxfId="1990" priority="152" operator="equal">
      <formula>#N/A</formula>
    </cfRule>
    <cfRule type="cellIs" dxfId="1989" priority="153" operator="equal">
      <formula>#REF!</formula>
    </cfRule>
  </conditionalFormatting>
  <conditionalFormatting sqref="C75">
    <cfRule type="cellIs" dxfId="1988" priority="150" operator="equal">
      <formula>#N/A</formula>
    </cfRule>
    <cfRule type="cellIs" dxfId="1987" priority="151" operator="equal">
      <formula>#REF!</formula>
    </cfRule>
  </conditionalFormatting>
  <conditionalFormatting sqref="C75">
    <cfRule type="cellIs" dxfId="1986" priority="148" operator="equal">
      <formula>#N/A</formula>
    </cfRule>
    <cfRule type="cellIs" dxfId="1985" priority="149" operator="equal">
      <formula>#REF!</formula>
    </cfRule>
  </conditionalFormatting>
  <conditionalFormatting sqref="C76">
    <cfRule type="cellIs" dxfId="1984" priority="146" operator="equal">
      <formula>#N/A</formula>
    </cfRule>
    <cfRule type="cellIs" dxfId="1983" priority="147" operator="equal">
      <formula>#REF!</formula>
    </cfRule>
  </conditionalFormatting>
  <conditionalFormatting sqref="C76">
    <cfRule type="cellIs" dxfId="1982" priority="144" operator="equal">
      <formula>#N/A</formula>
    </cfRule>
    <cfRule type="cellIs" dxfId="1981" priority="145" operator="equal">
      <formula>#REF!</formula>
    </cfRule>
  </conditionalFormatting>
  <conditionalFormatting sqref="C76">
    <cfRule type="cellIs" dxfId="1980" priority="142" operator="equal">
      <formula>#N/A</formula>
    </cfRule>
    <cfRule type="cellIs" dxfId="1979" priority="143" operator="equal">
      <formula>#REF!</formula>
    </cfRule>
  </conditionalFormatting>
  <conditionalFormatting sqref="C76">
    <cfRule type="cellIs" dxfId="1978" priority="140" operator="equal">
      <formula>#N/A</formula>
    </cfRule>
    <cfRule type="cellIs" dxfId="1977" priority="141" operator="equal">
      <formula>#REF!</formula>
    </cfRule>
  </conditionalFormatting>
  <conditionalFormatting sqref="C79">
    <cfRule type="cellIs" dxfId="1976" priority="138" operator="equal">
      <formula>#N/A</formula>
    </cfRule>
    <cfRule type="cellIs" dxfId="1975" priority="139" operator="equal">
      <formula>#REF!</formula>
    </cfRule>
  </conditionalFormatting>
  <conditionalFormatting sqref="C79">
    <cfRule type="cellIs" dxfId="1974" priority="136" operator="equal">
      <formula>#N/A</formula>
    </cfRule>
    <cfRule type="cellIs" dxfId="1973" priority="137" operator="equal">
      <formula>#REF!</formula>
    </cfRule>
  </conditionalFormatting>
  <conditionalFormatting sqref="C79">
    <cfRule type="cellIs" dxfId="1972" priority="134" operator="equal">
      <formula>#N/A</formula>
    </cfRule>
    <cfRule type="cellIs" dxfId="1971" priority="135" operator="equal">
      <formula>#REF!</formula>
    </cfRule>
  </conditionalFormatting>
  <conditionalFormatting sqref="C79">
    <cfRule type="cellIs" dxfId="1970" priority="132" operator="equal">
      <formula>#N/A</formula>
    </cfRule>
    <cfRule type="cellIs" dxfId="1969" priority="133" operator="equal">
      <formula>#REF!</formula>
    </cfRule>
  </conditionalFormatting>
  <conditionalFormatting sqref="C80">
    <cfRule type="cellIs" dxfId="1968" priority="130" operator="equal">
      <formula>#N/A</formula>
    </cfRule>
    <cfRule type="cellIs" dxfId="1967" priority="131" operator="equal">
      <formula>#REF!</formula>
    </cfRule>
  </conditionalFormatting>
  <conditionalFormatting sqref="C80">
    <cfRule type="cellIs" dxfId="1966" priority="128" operator="equal">
      <formula>#N/A</formula>
    </cfRule>
    <cfRule type="cellIs" dxfId="1965" priority="129" operator="equal">
      <formula>#REF!</formula>
    </cfRule>
  </conditionalFormatting>
  <conditionalFormatting sqref="C80">
    <cfRule type="cellIs" dxfId="1964" priority="126" operator="equal">
      <formula>#N/A</formula>
    </cfRule>
    <cfRule type="cellIs" dxfId="1963" priority="127" operator="equal">
      <formula>#REF!</formula>
    </cfRule>
  </conditionalFormatting>
  <conditionalFormatting sqref="C80">
    <cfRule type="cellIs" dxfId="1962" priority="124" operator="equal">
      <formula>#N/A</formula>
    </cfRule>
    <cfRule type="cellIs" dxfId="1961" priority="125" operator="equal">
      <formula>#REF!</formula>
    </cfRule>
  </conditionalFormatting>
  <conditionalFormatting sqref="C81">
    <cfRule type="cellIs" dxfId="1960" priority="122" operator="equal">
      <formula>#N/A</formula>
    </cfRule>
    <cfRule type="cellIs" dxfId="1959" priority="123" operator="equal">
      <formula>#REF!</formula>
    </cfRule>
  </conditionalFormatting>
  <conditionalFormatting sqref="C81">
    <cfRule type="cellIs" dxfId="1958" priority="120" operator="equal">
      <formula>#N/A</formula>
    </cfRule>
    <cfRule type="cellIs" dxfId="1957" priority="121" operator="equal">
      <formula>#REF!</formula>
    </cfRule>
  </conditionalFormatting>
  <conditionalFormatting sqref="C81">
    <cfRule type="cellIs" dxfId="1956" priority="118" operator="equal">
      <formula>#N/A</formula>
    </cfRule>
    <cfRule type="cellIs" dxfId="1955" priority="119" operator="equal">
      <formula>#REF!</formula>
    </cfRule>
  </conditionalFormatting>
  <conditionalFormatting sqref="C81">
    <cfRule type="cellIs" dxfId="1954" priority="116" operator="equal">
      <formula>#N/A</formula>
    </cfRule>
    <cfRule type="cellIs" dxfId="1953" priority="117" operator="equal">
      <formula>#REF!</formula>
    </cfRule>
  </conditionalFormatting>
  <conditionalFormatting sqref="C82">
    <cfRule type="cellIs" dxfId="1952" priority="114" operator="equal">
      <formula>#N/A</formula>
    </cfRule>
    <cfRule type="cellIs" dxfId="1951" priority="115" operator="equal">
      <formula>#REF!</formula>
    </cfRule>
  </conditionalFormatting>
  <conditionalFormatting sqref="C82">
    <cfRule type="cellIs" dxfId="1950" priority="112" operator="equal">
      <formula>#N/A</formula>
    </cfRule>
    <cfRule type="cellIs" dxfId="1949" priority="113" operator="equal">
      <formula>#REF!</formula>
    </cfRule>
  </conditionalFormatting>
  <conditionalFormatting sqref="C82">
    <cfRule type="cellIs" dxfId="1948" priority="110" operator="equal">
      <formula>#N/A</formula>
    </cfRule>
    <cfRule type="cellIs" dxfId="1947" priority="111" operator="equal">
      <formula>#REF!</formula>
    </cfRule>
  </conditionalFormatting>
  <conditionalFormatting sqref="C82">
    <cfRule type="cellIs" dxfId="1946" priority="108" operator="equal">
      <formula>#N/A</formula>
    </cfRule>
    <cfRule type="cellIs" dxfId="1945" priority="109" operator="equal">
      <formula>#REF!</formula>
    </cfRule>
  </conditionalFormatting>
  <conditionalFormatting sqref="C83">
    <cfRule type="cellIs" dxfId="1944" priority="106" operator="equal">
      <formula>#N/A</formula>
    </cfRule>
    <cfRule type="cellIs" dxfId="1943" priority="107" operator="equal">
      <formula>#REF!</formula>
    </cfRule>
  </conditionalFormatting>
  <conditionalFormatting sqref="C83">
    <cfRule type="cellIs" dxfId="1942" priority="104" operator="equal">
      <formula>#N/A</formula>
    </cfRule>
    <cfRule type="cellIs" dxfId="1941" priority="105" operator="equal">
      <formula>#REF!</formula>
    </cfRule>
  </conditionalFormatting>
  <conditionalFormatting sqref="C83">
    <cfRule type="cellIs" dxfId="1940" priority="102" operator="equal">
      <formula>#N/A</formula>
    </cfRule>
    <cfRule type="cellIs" dxfId="1939" priority="103" operator="equal">
      <formula>#REF!</formula>
    </cfRule>
  </conditionalFormatting>
  <conditionalFormatting sqref="C83">
    <cfRule type="cellIs" dxfId="1938" priority="100" operator="equal">
      <formula>#N/A</formula>
    </cfRule>
    <cfRule type="cellIs" dxfId="1937" priority="101" operator="equal">
      <formula>#REF!</formula>
    </cfRule>
  </conditionalFormatting>
  <conditionalFormatting sqref="C107">
    <cfRule type="cellIs" dxfId="1936" priority="98" operator="equal">
      <formula>#N/A</formula>
    </cfRule>
    <cfRule type="cellIs" dxfId="1935" priority="99" operator="equal">
      <formula>#REF!</formula>
    </cfRule>
  </conditionalFormatting>
  <conditionalFormatting sqref="C107">
    <cfRule type="cellIs" dxfId="1934" priority="96" operator="equal">
      <formula>#N/A</formula>
    </cfRule>
    <cfRule type="cellIs" dxfId="1933" priority="97" operator="equal">
      <formula>#REF!</formula>
    </cfRule>
  </conditionalFormatting>
  <conditionalFormatting sqref="C107">
    <cfRule type="cellIs" dxfId="1932" priority="94" operator="equal">
      <formula>#N/A</formula>
    </cfRule>
    <cfRule type="cellIs" dxfId="1931" priority="95" operator="equal">
      <formula>#REF!</formula>
    </cfRule>
  </conditionalFormatting>
  <conditionalFormatting sqref="C107">
    <cfRule type="cellIs" dxfId="1930" priority="92" operator="equal">
      <formula>#N/A</formula>
    </cfRule>
    <cfRule type="cellIs" dxfId="1929" priority="93" operator="equal">
      <formula>#REF!</formula>
    </cfRule>
  </conditionalFormatting>
  <conditionalFormatting sqref="C114">
    <cfRule type="cellIs" dxfId="1928" priority="90" operator="equal">
      <formula>#N/A</formula>
    </cfRule>
    <cfRule type="cellIs" dxfId="1927" priority="91" operator="equal">
      <formula>#REF!</formula>
    </cfRule>
  </conditionalFormatting>
  <conditionalFormatting sqref="C114">
    <cfRule type="cellIs" dxfId="1926" priority="88" operator="equal">
      <formula>#N/A</formula>
    </cfRule>
    <cfRule type="cellIs" dxfId="1925" priority="89" operator="equal">
      <formula>#REF!</formula>
    </cfRule>
  </conditionalFormatting>
  <conditionalFormatting sqref="C114">
    <cfRule type="cellIs" dxfId="1924" priority="86" operator="equal">
      <formula>#N/A</formula>
    </cfRule>
    <cfRule type="cellIs" dxfId="1923" priority="87" operator="equal">
      <formula>#REF!</formula>
    </cfRule>
  </conditionalFormatting>
  <conditionalFormatting sqref="C114">
    <cfRule type="cellIs" dxfId="1922" priority="84" operator="equal">
      <formula>#N/A</formula>
    </cfRule>
    <cfRule type="cellIs" dxfId="1921" priority="85" operator="equal">
      <formula>#REF!</formula>
    </cfRule>
  </conditionalFormatting>
  <conditionalFormatting sqref="C115">
    <cfRule type="cellIs" dxfId="1920" priority="82" operator="equal">
      <formula>#N/A</formula>
    </cfRule>
    <cfRule type="cellIs" dxfId="1919" priority="83" operator="equal">
      <formula>#REF!</formula>
    </cfRule>
  </conditionalFormatting>
  <conditionalFormatting sqref="C115">
    <cfRule type="cellIs" dxfId="1918" priority="80" operator="equal">
      <formula>#N/A</formula>
    </cfRule>
    <cfRule type="cellIs" dxfId="1917" priority="81" operator="equal">
      <formula>#REF!</formula>
    </cfRule>
  </conditionalFormatting>
  <conditionalFormatting sqref="C115">
    <cfRule type="cellIs" dxfId="1916" priority="78" operator="equal">
      <formula>#N/A</formula>
    </cfRule>
    <cfRule type="cellIs" dxfId="1915" priority="79" operator="equal">
      <formula>#REF!</formula>
    </cfRule>
  </conditionalFormatting>
  <conditionalFormatting sqref="C115">
    <cfRule type="cellIs" dxfId="1914" priority="76" operator="equal">
      <formula>#N/A</formula>
    </cfRule>
    <cfRule type="cellIs" dxfId="1913" priority="77" operator="equal">
      <formula>#REF!</formula>
    </cfRule>
  </conditionalFormatting>
  <conditionalFormatting sqref="C117">
    <cfRule type="cellIs" dxfId="1912" priority="74" operator="equal">
      <formula>#N/A</formula>
    </cfRule>
    <cfRule type="cellIs" dxfId="1911" priority="75" operator="equal">
      <formula>#REF!</formula>
    </cfRule>
  </conditionalFormatting>
  <conditionalFormatting sqref="C117">
    <cfRule type="cellIs" dxfId="1910" priority="72" operator="equal">
      <formula>#N/A</formula>
    </cfRule>
    <cfRule type="cellIs" dxfId="1909" priority="73" operator="equal">
      <formula>#REF!</formula>
    </cfRule>
  </conditionalFormatting>
  <conditionalFormatting sqref="C117">
    <cfRule type="cellIs" dxfId="1908" priority="70" operator="equal">
      <formula>#N/A</formula>
    </cfRule>
    <cfRule type="cellIs" dxfId="1907" priority="71" operator="equal">
      <formula>#REF!</formula>
    </cfRule>
  </conditionalFormatting>
  <conditionalFormatting sqref="C117">
    <cfRule type="cellIs" dxfId="1906" priority="68" operator="equal">
      <formula>#N/A</formula>
    </cfRule>
    <cfRule type="cellIs" dxfId="1905" priority="69" operator="equal">
      <formula>#REF!</formula>
    </cfRule>
  </conditionalFormatting>
  <conditionalFormatting sqref="C120">
    <cfRule type="cellIs" dxfId="1904" priority="66" operator="equal">
      <formula>#N/A</formula>
    </cfRule>
    <cfRule type="cellIs" dxfId="1903" priority="67" operator="equal">
      <formula>#REF!</formula>
    </cfRule>
  </conditionalFormatting>
  <conditionalFormatting sqref="C120">
    <cfRule type="cellIs" dxfId="1902" priority="64" operator="equal">
      <formula>#N/A</formula>
    </cfRule>
    <cfRule type="cellIs" dxfId="1901" priority="65" operator="equal">
      <formula>#REF!</formula>
    </cfRule>
  </conditionalFormatting>
  <conditionalFormatting sqref="C120">
    <cfRule type="cellIs" dxfId="1900" priority="62" operator="equal">
      <formula>#N/A</formula>
    </cfRule>
    <cfRule type="cellIs" dxfId="1899" priority="63" operator="equal">
      <formula>#REF!</formula>
    </cfRule>
  </conditionalFormatting>
  <conditionalFormatting sqref="C120">
    <cfRule type="cellIs" dxfId="1898" priority="60" operator="equal">
      <formula>#N/A</formula>
    </cfRule>
    <cfRule type="cellIs" dxfId="1897" priority="61" operator="equal">
      <formula>#REF!</formula>
    </cfRule>
  </conditionalFormatting>
  <conditionalFormatting sqref="C127">
    <cfRule type="cellIs" dxfId="1896" priority="58" operator="equal">
      <formula>#N/A</formula>
    </cfRule>
    <cfRule type="cellIs" dxfId="1895" priority="59" operator="equal">
      <formula>#REF!</formula>
    </cfRule>
  </conditionalFormatting>
  <conditionalFormatting sqref="C127">
    <cfRule type="cellIs" dxfId="1894" priority="56" operator="equal">
      <formula>#N/A</formula>
    </cfRule>
    <cfRule type="cellIs" dxfId="1893" priority="57" operator="equal">
      <formula>#REF!</formula>
    </cfRule>
  </conditionalFormatting>
  <conditionalFormatting sqref="C127">
    <cfRule type="cellIs" dxfId="1892" priority="54" operator="equal">
      <formula>#N/A</formula>
    </cfRule>
    <cfRule type="cellIs" dxfId="1891" priority="55" operator="equal">
      <formula>#REF!</formula>
    </cfRule>
  </conditionalFormatting>
  <conditionalFormatting sqref="C127">
    <cfRule type="cellIs" dxfId="1890" priority="52" operator="equal">
      <formula>#N/A</formula>
    </cfRule>
    <cfRule type="cellIs" dxfId="1889" priority="53" operator="equal">
      <formula>#REF!</formula>
    </cfRule>
  </conditionalFormatting>
  <conditionalFormatting sqref="C49">
    <cfRule type="cellIs" dxfId="1888" priority="50" operator="equal">
      <formula>#N/A</formula>
    </cfRule>
    <cfRule type="cellIs" dxfId="1887" priority="51" operator="equal">
      <formula>#REF!</formula>
    </cfRule>
  </conditionalFormatting>
  <conditionalFormatting sqref="C58">
    <cfRule type="cellIs" dxfId="1886" priority="48" operator="equal">
      <formula>#N/A</formula>
    </cfRule>
    <cfRule type="cellIs" dxfId="1885" priority="49" operator="equal">
      <formula>#REF!</formula>
    </cfRule>
  </conditionalFormatting>
  <conditionalFormatting sqref="C60">
    <cfRule type="cellIs" dxfId="1884" priority="46" operator="equal">
      <formula>#N/A</formula>
    </cfRule>
    <cfRule type="cellIs" dxfId="1883" priority="47" operator="equal">
      <formula>#REF!</formula>
    </cfRule>
  </conditionalFormatting>
  <conditionalFormatting sqref="C108">
    <cfRule type="cellIs" dxfId="1882" priority="44" operator="equal">
      <formula>#N/A</formula>
    </cfRule>
    <cfRule type="cellIs" dxfId="1881" priority="45" operator="equal">
      <formula>#REF!</formula>
    </cfRule>
  </conditionalFormatting>
  <conditionalFormatting sqref="C121">
    <cfRule type="cellIs" dxfId="1880" priority="42" operator="equal">
      <formula>#N/A</formula>
    </cfRule>
    <cfRule type="cellIs" dxfId="1879" priority="43" operator="equal">
      <formula>#REF!</formula>
    </cfRule>
  </conditionalFormatting>
  <conditionalFormatting sqref="C123">
    <cfRule type="cellIs" dxfId="1878" priority="40" operator="equal">
      <formula>#N/A</formula>
    </cfRule>
    <cfRule type="cellIs" dxfId="1877" priority="41" operator="equal">
      <formula>#REF!</formula>
    </cfRule>
  </conditionalFormatting>
  <conditionalFormatting sqref="C128">
    <cfRule type="cellIs" dxfId="1876" priority="38" operator="equal">
      <formula>#N/A</formula>
    </cfRule>
    <cfRule type="cellIs" dxfId="1875" priority="39" operator="equal">
      <formula>#REF!</formula>
    </cfRule>
  </conditionalFormatting>
  <conditionalFormatting sqref="A3:E157">
    <cfRule type="expression" dxfId="1874" priority="2708">
      <formula>#REF!="Yes"</formula>
    </cfRule>
  </conditionalFormatting>
  <conditionalFormatting sqref="F2 H2">
    <cfRule type="cellIs" dxfId="1873" priority="16" operator="equal">
      <formula>#N/A</formula>
    </cfRule>
    <cfRule type="cellIs" dxfId="1872" priority="17" operator="equal">
      <formula>#REF!</formula>
    </cfRule>
  </conditionalFormatting>
  <conditionalFormatting sqref="F3:I157">
    <cfRule type="cellIs" dxfId="1871" priority="14" operator="equal">
      <formula>#N/A</formula>
    </cfRule>
    <cfRule type="cellIs" dxfId="1870" priority="15" operator="equal">
      <formula>#REF!</formula>
    </cfRule>
  </conditionalFormatting>
  <conditionalFormatting sqref="F3:I157">
    <cfRule type="expression" dxfId="1869" priority="18">
      <formula>#REF!="Yes"</formula>
    </cfRule>
  </conditionalFormatting>
  <conditionalFormatting sqref="G2">
    <cfRule type="cellIs" dxfId="1868" priority="12" operator="equal">
      <formula>#N/A</formula>
    </cfRule>
    <cfRule type="cellIs" dxfId="1867" priority="13" operator="equal">
      <formula>#REF!</formula>
    </cfRule>
  </conditionalFormatting>
  <conditionalFormatting sqref="I2">
    <cfRule type="cellIs" dxfId="1866" priority="10" operator="equal">
      <formula>#N/A</formula>
    </cfRule>
    <cfRule type="cellIs" dxfId="1865" priority="11" operator="equal">
      <formula>#REF!</formula>
    </cfRule>
  </conditionalFormatting>
  <conditionalFormatting sqref="G158:I159">
    <cfRule type="cellIs" dxfId="1864" priority="4" operator="equal">
      <formula>#N/A</formula>
    </cfRule>
    <cfRule type="cellIs" dxfId="1863" priority="5" operator="equal">
      <formula>#REF!</formula>
    </cfRule>
  </conditionalFormatting>
  <conditionalFormatting sqref="G158:I159">
    <cfRule type="expression" dxfId="1862" priority="6">
      <formula>#REF!="Yes"</formula>
    </cfRule>
  </conditionalFormatting>
  <conditionalFormatting sqref="E158:E159">
    <cfRule type="expression" dxfId="1861" priority="3">
      <formula>$G158="Yes"</formula>
    </cfRule>
  </conditionalFormatting>
  <conditionalFormatting sqref="E158:E159">
    <cfRule type="cellIs" dxfId="1860" priority="1" operator="equal">
      <formula>#N/A</formula>
    </cfRule>
    <cfRule type="cellIs" dxfId="1859"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'[30]Named Ranges'!#REF!</xm:f>
          </x14:formula1>
          <xm:sqref>C3:C157 E3:E157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49"/>
  <sheetViews>
    <sheetView showGridLines="0" zoomScale="90" zoomScaleNormal="90" workbookViewId="0">
      <selection sqref="A1:B1"/>
    </sheetView>
  </sheetViews>
  <sheetFormatPr defaultRowHeight="15" x14ac:dyDescent="0.25"/>
  <cols>
    <col min="1" max="1" width="32.140625" customWidth="1"/>
    <col min="3" max="3" width="30.42578125" customWidth="1"/>
    <col min="5" max="5" width="50" customWidth="1"/>
    <col min="6" max="9" width="15.7109375" style="1" customWidth="1"/>
  </cols>
  <sheetData>
    <row r="1" spans="1:9" ht="28.5" x14ac:dyDescent="0.25">
      <c r="A1" s="192" t="s">
        <v>27</v>
      </c>
      <c r="B1" s="192"/>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1128</v>
      </c>
      <c r="B3" s="126">
        <v>-1</v>
      </c>
      <c r="C3" s="156" t="s">
        <v>694</v>
      </c>
      <c r="D3" s="156">
        <v>2</v>
      </c>
      <c r="E3" s="156" t="s">
        <v>52</v>
      </c>
      <c r="F3" s="156"/>
      <c r="G3" s="156"/>
      <c r="H3" s="162"/>
      <c r="I3" s="162"/>
    </row>
    <row r="4" spans="1:9" x14ac:dyDescent="0.25">
      <c r="A4" s="157" t="s">
        <v>144</v>
      </c>
      <c r="B4" s="126">
        <v>-1</v>
      </c>
      <c r="C4" s="156" t="s">
        <v>8</v>
      </c>
      <c r="D4" s="156">
        <v>5</v>
      </c>
      <c r="E4" s="156" t="s">
        <v>52</v>
      </c>
      <c r="F4" s="156"/>
      <c r="G4" s="156"/>
      <c r="H4" s="162"/>
      <c r="I4" s="162"/>
    </row>
    <row r="5" spans="1:9" x14ac:dyDescent="0.25">
      <c r="A5" s="157" t="s">
        <v>130</v>
      </c>
      <c r="B5" s="126">
        <v>-1</v>
      </c>
      <c r="C5" s="156" t="s">
        <v>34</v>
      </c>
      <c r="D5" s="156">
        <v>4</v>
      </c>
      <c r="E5" s="156" t="s">
        <v>1129</v>
      </c>
      <c r="F5" s="156"/>
      <c r="G5" s="156"/>
      <c r="H5" s="162"/>
      <c r="I5" s="162"/>
    </row>
    <row r="6" spans="1:9" x14ac:dyDescent="0.25">
      <c r="A6" s="157" t="s">
        <v>130</v>
      </c>
      <c r="B6" s="126">
        <v>-1</v>
      </c>
      <c r="C6" s="156" t="s">
        <v>1</v>
      </c>
      <c r="D6" s="156">
        <v>2</v>
      </c>
      <c r="E6" s="156" t="s">
        <v>46</v>
      </c>
      <c r="F6" s="156"/>
      <c r="G6" s="156"/>
      <c r="H6" s="162"/>
      <c r="I6" s="162"/>
    </row>
    <row r="7" spans="1:9" x14ac:dyDescent="0.25">
      <c r="A7" s="157" t="s">
        <v>1130</v>
      </c>
      <c r="B7" s="126">
        <v>-1</v>
      </c>
      <c r="C7" s="156" t="s">
        <v>230</v>
      </c>
      <c r="D7" s="156">
        <v>56</v>
      </c>
      <c r="E7" s="156" t="s">
        <v>52</v>
      </c>
      <c r="F7" s="156"/>
      <c r="G7" s="156"/>
      <c r="H7" s="162"/>
      <c r="I7" s="162"/>
    </row>
    <row r="8" spans="1:9" x14ac:dyDescent="0.25">
      <c r="A8" s="157" t="s">
        <v>149</v>
      </c>
      <c r="B8" s="126">
        <v>-1</v>
      </c>
      <c r="C8" s="156" t="s">
        <v>34</v>
      </c>
      <c r="D8" s="156">
        <v>2</v>
      </c>
      <c r="E8" s="156" t="s">
        <v>1129</v>
      </c>
      <c r="F8" s="156"/>
      <c r="G8" s="156"/>
      <c r="H8" s="162"/>
      <c r="I8" s="162"/>
    </row>
    <row r="9" spans="1:9" x14ac:dyDescent="0.25">
      <c r="A9" s="157" t="s">
        <v>275</v>
      </c>
      <c r="B9" s="126">
        <v>-1</v>
      </c>
      <c r="C9" s="156" t="s">
        <v>34</v>
      </c>
      <c r="D9" s="156">
        <v>2</v>
      </c>
      <c r="E9" s="156" t="s">
        <v>1129</v>
      </c>
      <c r="F9" s="156"/>
      <c r="G9" s="156"/>
      <c r="H9" s="162"/>
      <c r="I9" s="162"/>
    </row>
    <row r="10" spans="1:9" x14ac:dyDescent="0.25">
      <c r="A10" s="157" t="s">
        <v>146</v>
      </c>
      <c r="B10" s="126">
        <v>-1</v>
      </c>
      <c r="C10" s="156" t="s">
        <v>34</v>
      </c>
      <c r="D10" s="156">
        <v>2</v>
      </c>
      <c r="E10" s="156" t="s">
        <v>1129</v>
      </c>
      <c r="F10" s="156"/>
      <c r="G10" s="156"/>
      <c r="H10" s="162"/>
      <c r="I10" s="162"/>
    </row>
    <row r="11" spans="1:9" x14ac:dyDescent="0.25">
      <c r="A11" s="157" t="s">
        <v>450</v>
      </c>
      <c r="B11" s="126">
        <v>-1</v>
      </c>
      <c r="C11" s="156" t="s">
        <v>34</v>
      </c>
      <c r="D11" s="156">
        <v>4</v>
      </c>
      <c r="E11" s="156" t="s">
        <v>1129</v>
      </c>
      <c r="F11" s="156"/>
      <c r="G11" s="156"/>
      <c r="H11" s="162"/>
      <c r="I11" s="162"/>
    </row>
    <row r="12" spans="1:9" x14ac:dyDescent="0.25">
      <c r="A12" s="157" t="s">
        <v>492</v>
      </c>
      <c r="B12" s="126">
        <v>-1</v>
      </c>
      <c r="C12" s="156" t="s">
        <v>2</v>
      </c>
      <c r="D12" s="156">
        <v>4</v>
      </c>
      <c r="E12" s="156" t="s">
        <v>46</v>
      </c>
      <c r="F12" s="156"/>
      <c r="G12" s="156"/>
      <c r="H12" s="162"/>
      <c r="I12" s="162"/>
    </row>
    <row r="13" spans="1:9" x14ac:dyDescent="0.25">
      <c r="A13" s="157" t="s">
        <v>493</v>
      </c>
      <c r="B13" s="156">
        <v>-1</v>
      </c>
      <c r="C13" s="156" t="s">
        <v>34</v>
      </c>
      <c r="D13" s="156">
        <v>2</v>
      </c>
      <c r="E13" s="156" t="s">
        <v>1129</v>
      </c>
      <c r="F13" s="156"/>
      <c r="G13" s="156"/>
      <c r="H13" s="162"/>
      <c r="I13" s="162"/>
    </row>
    <row r="14" spans="1:9" x14ac:dyDescent="0.25">
      <c r="A14" s="157" t="s">
        <v>493</v>
      </c>
      <c r="B14" s="156">
        <v>-1</v>
      </c>
      <c r="C14" s="156" t="s">
        <v>0</v>
      </c>
      <c r="D14" s="156">
        <v>3</v>
      </c>
      <c r="E14" s="156" t="s">
        <v>45</v>
      </c>
      <c r="F14" s="156"/>
      <c r="G14" s="156"/>
      <c r="H14" s="162"/>
      <c r="I14" s="162"/>
    </row>
    <row r="15" spans="1:9" x14ac:dyDescent="0.25">
      <c r="A15" s="157" t="s">
        <v>493</v>
      </c>
      <c r="B15" s="156">
        <v>-1</v>
      </c>
      <c r="C15" s="156" t="s">
        <v>2</v>
      </c>
      <c r="D15" s="156">
        <v>6</v>
      </c>
      <c r="E15" s="156" t="s">
        <v>46</v>
      </c>
      <c r="F15" s="156"/>
      <c r="G15" s="156"/>
      <c r="H15" s="162"/>
      <c r="I15" s="162"/>
    </row>
    <row r="16" spans="1:9" x14ac:dyDescent="0.25">
      <c r="A16" s="157" t="s">
        <v>493</v>
      </c>
      <c r="B16" s="156">
        <v>-1</v>
      </c>
      <c r="C16" s="156" t="s">
        <v>230</v>
      </c>
      <c r="D16" s="156">
        <v>12</v>
      </c>
      <c r="E16" s="156" t="s">
        <v>52</v>
      </c>
      <c r="F16" s="156"/>
      <c r="G16" s="156"/>
      <c r="H16" s="162"/>
      <c r="I16" s="162"/>
    </row>
    <row r="17" spans="1:9" x14ac:dyDescent="0.25">
      <c r="A17" s="157" t="s">
        <v>1131</v>
      </c>
      <c r="B17" s="156">
        <v>-1</v>
      </c>
      <c r="C17" s="156" t="s">
        <v>47</v>
      </c>
      <c r="D17" s="156">
        <v>1</v>
      </c>
      <c r="E17" s="156" t="s">
        <v>112</v>
      </c>
      <c r="F17" s="156"/>
      <c r="G17" s="156"/>
      <c r="H17" s="162"/>
      <c r="I17" s="162"/>
    </row>
    <row r="18" spans="1:9" x14ac:dyDescent="0.25">
      <c r="A18" s="157" t="s">
        <v>266</v>
      </c>
      <c r="B18" s="156">
        <v>-1</v>
      </c>
      <c r="C18" s="156" t="s">
        <v>1</v>
      </c>
      <c r="D18" s="156">
        <v>1</v>
      </c>
      <c r="E18" s="156" t="s">
        <v>46</v>
      </c>
      <c r="F18" s="156"/>
      <c r="G18" s="156"/>
      <c r="H18" s="162"/>
      <c r="I18" s="162"/>
    </row>
    <row r="19" spans="1:9" x14ac:dyDescent="0.25">
      <c r="A19" s="157" t="s">
        <v>494</v>
      </c>
      <c r="B19" s="156">
        <v>-1</v>
      </c>
      <c r="C19" s="156" t="s">
        <v>0</v>
      </c>
      <c r="D19" s="156">
        <v>1</v>
      </c>
      <c r="E19" s="156" t="s">
        <v>45</v>
      </c>
      <c r="F19" s="156"/>
      <c r="G19" s="156"/>
      <c r="H19" s="162"/>
      <c r="I19" s="162"/>
    </row>
    <row r="20" spans="1:9" x14ac:dyDescent="0.25">
      <c r="A20" s="157" t="s">
        <v>454</v>
      </c>
      <c r="B20" s="156">
        <v>-1</v>
      </c>
      <c r="C20" s="156" t="s">
        <v>0</v>
      </c>
      <c r="D20" s="156">
        <v>3</v>
      </c>
      <c r="E20" s="156" t="s">
        <v>45</v>
      </c>
      <c r="F20" s="156"/>
      <c r="G20" s="156"/>
      <c r="H20" s="162"/>
      <c r="I20" s="162"/>
    </row>
    <row r="21" spans="1:9" x14ac:dyDescent="0.25">
      <c r="A21" s="157" t="s">
        <v>497</v>
      </c>
      <c r="B21" s="156">
        <v>-1</v>
      </c>
      <c r="C21" s="156" t="s">
        <v>38</v>
      </c>
      <c r="D21" s="156">
        <v>1</v>
      </c>
      <c r="E21" s="156" t="s">
        <v>45</v>
      </c>
      <c r="F21" s="156"/>
      <c r="G21" s="156"/>
      <c r="H21" s="162"/>
      <c r="I21" s="162"/>
    </row>
    <row r="22" spans="1:9" x14ac:dyDescent="0.25">
      <c r="A22" s="157" t="s">
        <v>497</v>
      </c>
      <c r="B22" s="156">
        <v>-1</v>
      </c>
      <c r="C22" s="156" t="s">
        <v>686</v>
      </c>
      <c r="D22" s="156">
        <v>3</v>
      </c>
      <c r="E22" s="156" t="s">
        <v>52</v>
      </c>
      <c r="F22" s="156"/>
      <c r="G22" s="156"/>
      <c r="H22" s="162"/>
      <c r="I22" s="162"/>
    </row>
    <row r="23" spans="1:9" x14ac:dyDescent="0.25">
      <c r="A23" s="157" t="s">
        <v>498</v>
      </c>
      <c r="B23" s="156">
        <v>-1</v>
      </c>
      <c r="C23" s="156" t="s">
        <v>38</v>
      </c>
      <c r="D23" s="156">
        <v>1</v>
      </c>
      <c r="E23" s="156" t="s">
        <v>45</v>
      </c>
      <c r="F23" s="156"/>
      <c r="G23" s="156"/>
      <c r="H23" s="162"/>
      <c r="I23" s="162"/>
    </row>
    <row r="24" spans="1:9" x14ac:dyDescent="0.25">
      <c r="A24" s="157" t="s">
        <v>498</v>
      </c>
      <c r="B24" s="156">
        <v>-1</v>
      </c>
      <c r="C24" s="156" t="s">
        <v>686</v>
      </c>
      <c r="D24" s="156">
        <v>12</v>
      </c>
      <c r="E24" s="156" t="s">
        <v>52</v>
      </c>
      <c r="F24" s="156"/>
      <c r="G24" s="156"/>
      <c r="H24" s="162"/>
      <c r="I24" s="162"/>
    </row>
    <row r="25" spans="1:9" x14ac:dyDescent="0.25">
      <c r="A25" s="157" t="s">
        <v>915</v>
      </c>
      <c r="B25" s="156">
        <v>-1</v>
      </c>
      <c r="C25" s="156" t="s">
        <v>49</v>
      </c>
      <c r="D25" s="156">
        <v>2</v>
      </c>
      <c r="E25" s="156" t="s">
        <v>46</v>
      </c>
      <c r="F25" s="156"/>
      <c r="G25" s="156"/>
      <c r="H25" s="162"/>
      <c r="I25" s="162"/>
    </row>
    <row r="26" spans="1:9" x14ac:dyDescent="0.25">
      <c r="A26" s="157" t="s">
        <v>915</v>
      </c>
      <c r="B26" s="156">
        <v>-1</v>
      </c>
      <c r="C26" s="156" t="s">
        <v>49</v>
      </c>
      <c r="D26" s="156">
        <v>2</v>
      </c>
      <c r="E26" s="156" t="s">
        <v>46</v>
      </c>
      <c r="F26" s="156"/>
      <c r="G26" s="156"/>
      <c r="H26" s="162"/>
      <c r="I26" s="162"/>
    </row>
    <row r="27" spans="1:9" x14ac:dyDescent="0.25">
      <c r="A27" s="157" t="s">
        <v>1132</v>
      </c>
      <c r="B27" s="156">
        <v>-1</v>
      </c>
      <c r="C27" s="156" t="s">
        <v>35</v>
      </c>
      <c r="D27" s="156">
        <v>1</v>
      </c>
      <c r="E27" s="156" t="s">
        <v>46</v>
      </c>
      <c r="F27" s="156"/>
      <c r="G27" s="156"/>
      <c r="H27" s="162"/>
      <c r="I27" s="162"/>
    </row>
    <row r="28" spans="1:9" x14ac:dyDescent="0.25">
      <c r="A28" s="157" t="s">
        <v>1132</v>
      </c>
      <c r="B28" s="156">
        <v>-1</v>
      </c>
      <c r="C28" s="156" t="s">
        <v>16</v>
      </c>
      <c r="D28" s="156">
        <v>1</v>
      </c>
      <c r="E28" s="156" t="s">
        <v>46</v>
      </c>
      <c r="F28" s="156"/>
      <c r="G28" s="156"/>
      <c r="H28" s="162"/>
      <c r="I28" s="162"/>
    </row>
    <row r="29" spans="1:9" x14ac:dyDescent="0.25">
      <c r="A29" s="157" t="s">
        <v>1132</v>
      </c>
      <c r="B29" s="156">
        <v>-1</v>
      </c>
      <c r="C29" s="156" t="s">
        <v>3</v>
      </c>
      <c r="D29" s="156">
        <v>2</v>
      </c>
      <c r="E29" s="156" t="s">
        <v>46</v>
      </c>
      <c r="F29" s="156"/>
      <c r="G29" s="156"/>
      <c r="H29" s="162"/>
      <c r="I29" s="162"/>
    </row>
    <row r="30" spans="1:9" x14ac:dyDescent="0.25">
      <c r="A30" s="157" t="s">
        <v>561</v>
      </c>
      <c r="B30" s="156">
        <v>-1</v>
      </c>
      <c r="C30" s="156" t="s">
        <v>976</v>
      </c>
      <c r="D30" s="156">
        <v>6</v>
      </c>
      <c r="E30" s="156" t="s">
        <v>115</v>
      </c>
      <c r="F30" s="156"/>
      <c r="G30" s="156"/>
      <c r="H30" s="162"/>
      <c r="I30" s="162"/>
    </row>
    <row r="31" spans="1:9" x14ac:dyDescent="0.25">
      <c r="A31" s="157" t="s">
        <v>969</v>
      </c>
      <c r="B31" s="156">
        <v>-1</v>
      </c>
      <c r="C31" s="156" t="s">
        <v>686</v>
      </c>
      <c r="D31" s="156">
        <v>4</v>
      </c>
      <c r="E31" s="156" t="s">
        <v>52</v>
      </c>
      <c r="F31" s="156"/>
      <c r="G31" s="156"/>
      <c r="H31" s="162"/>
      <c r="I31" s="162"/>
    </row>
    <row r="32" spans="1:9" x14ac:dyDescent="0.25">
      <c r="A32" s="157" t="s">
        <v>970</v>
      </c>
      <c r="B32" s="156">
        <v>-1</v>
      </c>
      <c r="C32" s="156" t="s">
        <v>686</v>
      </c>
      <c r="D32" s="156">
        <v>16</v>
      </c>
      <c r="E32" s="156" t="s">
        <v>52</v>
      </c>
      <c r="F32" s="156"/>
      <c r="G32" s="156"/>
      <c r="H32" s="162"/>
      <c r="I32" s="162"/>
    </row>
    <row r="33" spans="1:9" x14ac:dyDescent="0.25">
      <c r="A33" s="157" t="s">
        <v>1133</v>
      </c>
      <c r="B33" s="156">
        <v>-1</v>
      </c>
      <c r="C33" s="156" t="s">
        <v>686</v>
      </c>
      <c r="D33" s="156">
        <v>2</v>
      </c>
      <c r="E33" s="156" t="s">
        <v>52</v>
      </c>
      <c r="F33" s="156"/>
      <c r="G33" s="156"/>
      <c r="H33" s="162"/>
      <c r="I33" s="162"/>
    </row>
    <row r="34" spans="1:9" x14ac:dyDescent="0.25">
      <c r="A34" s="157" t="s">
        <v>562</v>
      </c>
      <c r="B34" s="156">
        <v>-1</v>
      </c>
      <c r="C34" s="156" t="s">
        <v>25</v>
      </c>
      <c r="D34" s="156">
        <v>13</v>
      </c>
      <c r="E34" s="156" t="s">
        <v>52</v>
      </c>
      <c r="F34" s="156"/>
      <c r="G34" s="156"/>
      <c r="H34" s="162"/>
      <c r="I34" s="162"/>
    </row>
    <row r="35" spans="1:9" x14ac:dyDescent="0.25">
      <c r="A35" s="157" t="s">
        <v>1134</v>
      </c>
      <c r="B35" s="156">
        <v>-1</v>
      </c>
      <c r="C35" s="156" t="s">
        <v>38</v>
      </c>
      <c r="D35" s="156">
        <v>1</v>
      </c>
      <c r="E35" s="156" t="s">
        <v>45</v>
      </c>
      <c r="F35" s="156"/>
      <c r="G35" s="156"/>
      <c r="H35" s="162"/>
      <c r="I35" s="162"/>
    </row>
    <row r="36" spans="1:9" x14ac:dyDescent="0.25">
      <c r="A36" s="157" t="s">
        <v>565</v>
      </c>
      <c r="B36" s="156">
        <v>-1</v>
      </c>
      <c r="C36" s="156" t="s">
        <v>38</v>
      </c>
      <c r="D36" s="156">
        <v>1</v>
      </c>
      <c r="E36" s="156" t="s">
        <v>45</v>
      </c>
      <c r="F36" s="156"/>
      <c r="G36" s="156"/>
      <c r="H36" s="162"/>
      <c r="I36" s="162"/>
    </row>
    <row r="37" spans="1:9" x14ac:dyDescent="0.25">
      <c r="A37" s="157" t="s">
        <v>566</v>
      </c>
      <c r="B37" s="156">
        <v>-1</v>
      </c>
      <c r="C37" s="156" t="s">
        <v>38</v>
      </c>
      <c r="D37" s="156">
        <v>1</v>
      </c>
      <c r="E37" s="156" t="s">
        <v>45</v>
      </c>
      <c r="F37" s="156"/>
      <c r="G37" s="156"/>
      <c r="H37" s="162"/>
      <c r="I37" s="162"/>
    </row>
    <row r="38" spans="1:9" x14ac:dyDescent="0.25">
      <c r="A38" s="157" t="s">
        <v>1135</v>
      </c>
      <c r="B38" s="156">
        <v>-1</v>
      </c>
      <c r="C38" s="156" t="s">
        <v>38</v>
      </c>
      <c r="D38" s="156">
        <v>1</v>
      </c>
      <c r="E38" s="156" t="s">
        <v>45</v>
      </c>
      <c r="F38" s="156"/>
      <c r="G38" s="156"/>
      <c r="H38" s="162"/>
      <c r="I38" s="162"/>
    </row>
    <row r="39" spans="1:9" x14ac:dyDescent="0.25">
      <c r="A39" s="157" t="s">
        <v>1136</v>
      </c>
      <c r="B39" s="156">
        <v>-1</v>
      </c>
      <c r="C39" s="156" t="s">
        <v>38</v>
      </c>
      <c r="D39" s="156">
        <v>1</v>
      </c>
      <c r="E39" s="156" t="s">
        <v>45</v>
      </c>
      <c r="F39" s="156"/>
      <c r="G39" s="156"/>
      <c r="H39" s="162"/>
      <c r="I39" s="162"/>
    </row>
    <row r="40" spans="1:9" x14ac:dyDescent="0.25">
      <c r="A40" s="157" t="s">
        <v>1137</v>
      </c>
      <c r="B40" s="156">
        <v>-1</v>
      </c>
      <c r="C40" s="156" t="s">
        <v>25</v>
      </c>
      <c r="D40" s="156">
        <v>14</v>
      </c>
      <c r="E40" s="156" t="s">
        <v>115</v>
      </c>
      <c r="F40" s="156"/>
      <c r="G40" s="156"/>
      <c r="H40" s="162"/>
      <c r="I40" s="162"/>
    </row>
    <row r="41" spans="1:9" x14ac:dyDescent="0.25">
      <c r="A41" s="157" t="s">
        <v>1137</v>
      </c>
      <c r="B41" s="156">
        <v>-1</v>
      </c>
      <c r="C41" s="156" t="s">
        <v>3</v>
      </c>
      <c r="D41" s="156">
        <v>2</v>
      </c>
      <c r="E41" s="156" t="s">
        <v>46</v>
      </c>
      <c r="F41" s="156"/>
      <c r="G41" s="156"/>
      <c r="H41" s="162"/>
      <c r="I41" s="162"/>
    </row>
    <row r="42" spans="1:9" x14ac:dyDescent="0.25">
      <c r="A42" s="157" t="s">
        <v>1138</v>
      </c>
      <c r="B42" s="156">
        <v>-1</v>
      </c>
      <c r="C42" s="156" t="s">
        <v>38</v>
      </c>
      <c r="D42" s="156">
        <v>1</v>
      </c>
      <c r="E42" s="156" t="s">
        <v>45</v>
      </c>
      <c r="F42" s="156"/>
      <c r="G42" s="156"/>
      <c r="H42" s="162"/>
      <c r="I42" s="162"/>
    </row>
    <row r="43" spans="1:9" x14ac:dyDescent="0.25">
      <c r="A43" s="157" t="s">
        <v>1044</v>
      </c>
      <c r="B43" s="156">
        <v>-1</v>
      </c>
      <c r="C43" s="156" t="s">
        <v>38</v>
      </c>
      <c r="D43" s="156">
        <v>1</v>
      </c>
      <c r="E43" s="156" t="s">
        <v>45</v>
      </c>
      <c r="F43" s="156"/>
      <c r="G43" s="156"/>
      <c r="H43" s="162"/>
      <c r="I43" s="162"/>
    </row>
    <row r="44" spans="1:9" x14ac:dyDescent="0.25">
      <c r="A44" s="157" t="s">
        <v>1139</v>
      </c>
      <c r="B44" s="126">
        <v>-1</v>
      </c>
      <c r="C44" s="156" t="s">
        <v>694</v>
      </c>
      <c r="D44" s="156">
        <v>2</v>
      </c>
      <c r="E44" s="156" t="s">
        <v>52</v>
      </c>
      <c r="F44" s="156"/>
      <c r="G44" s="156"/>
      <c r="H44" s="162"/>
      <c r="I44" s="162"/>
    </row>
    <row r="45" spans="1:9" x14ac:dyDescent="0.25">
      <c r="A45" s="157" t="s">
        <v>1140</v>
      </c>
      <c r="B45" s="156">
        <v>-1</v>
      </c>
      <c r="C45" s="156" t="s">
        <v>34</v>
      </c>
      <c r="D45" s="156">
        <v>1</v>
      </c>
      <c r="E45" s="156" t="s">
        <v>1129</v>
      </c>
      <c r="F45" s="156"/>
      <c r="G45" s="156"/>
      <c r="H45" s="162"/>
      <c r="I45" s="162"/>
    </row>
    <row r="46" spans="1:9" x14ac:dyDescent="0.25">
      <c r="A46" s="157" t="s">
        <v>1141</v>
      </c>
      <c r="B46" s="156">
        <v>-1</v>
      </c>
      <c r="C46" s="156" t="s">
        <v>2</v>
      </c>
      <c r="D46" s="156">
        <v>1</v>
      </c>
      <c r="E46" s="156" t="s">
        <v>46</v>
      </c>
      <c r="F46" s="156"/>
      <c r="G46" s="156"/>
      <c r="H46" s="162"/>
      <c r="I46" s="162"/>
    </row>
    <row r="47" spans="1:9" x14ac:dyDescent="0.25">
      <c r="A47" s="157" t="s">
        <v>1142</v>
      </c>
      <c r="B47" s="156">
        <v>0</v>
      </c>
      <c r="C47" s="156" t="s">
        <v>230</v>
      </c>
      <c r="D47" s="156">
        <v>9</v>
      </c>
      <c r="E47" s="156" t="s">
        <v>52</v>
      </c>
      <c r="F47" s="156"/>
      <c r="G47" s="156"/>
      <c r="H47" s="162"/>
      <c r="I47" s="162"/>
    </row>
    <row r="48" spans="1:9" x14ac:dyDescent="0.25">
      <c r="A48" s="157" t="s">
        <v>1143</v>
      </c>
      <c r="B48" s="156">
        <v>0</v>
      </c>
      <c r="C48" s="156" t="s">
        <v>34</v>
      </c>
      <c r="D48" s="156">
        <v>2</v>
      </c>
      <c r="E48" s="156" t="s">
        <v>1129</v>
      </c>
      <c r="F48" s="156"/>
      <c r="G48" s="156"/>
      <c r="H48" s="162"/>
      <c r="I48" s="162"/>
    </row>
    <row r="49" spans="1:9" x14ac:dyDescent="0.25">
      <c r="A49" s="157" t="s">
        <v>161</v>
      </c>
      <c r="B49" s="156">
        <v>0</v>
      </c>
      <c r="C49" s="156" t="s">
        <v>2</v>
      </c>
      <c r="D49" s="156">
        <v>3</v>
      </c>
      <c r="E49" s="156" t="s">
        <v>46</v>
      </c>
      <c r="F49" s="156"/>
      <c r="G49" s="156"/>
      <c r="H49" s="162"/>
      <c r="I49" s="162"/>
    </row>
    <row r="50" spans="1:9" x14ac:dyDescent="0.25">
      <c r="A50" s="157" t="s">
        <v>292</v>
      </c>
      <c r="B50" s="156">
        <v>0</v>
      </c>
      <c r="C50" s="156" t="s">
        <v>230</v>
      </c>
      <c r="D50" s="156">
        <v>4</v>
      </c>
      <c r="E50" s="156" t="s">
        <v>52</v>
      </c>
      <c r="F50" s="156"/>
      <c r="G50" s="156"/>
      <c r="H50" s="162"/>
      <c r="I50" s="162"/>
    </row>
    <row r="51" spans="1:9" x14ac:dyDescent="0.25">
      <c r="A51" s="157" t="s">
        <v>341</v>
      </c>
      <c r="B51" s="156">
        <v>0</v>
      </c>
      <c r="C51" s="156" t="s">
        <v>230</v>
      </c>
      <c r="D51" s="156">
        <v>4</v>
      </c>
      <c r="E51" s="156" t="s">
        <v>52</v>
      </c>
      <c r="F51" s="156"/>
      <c r="G51" s="156"/>
      <c r="H51" s="162"/>
      <c r="I51" s="162"/>
    </row>
    <row r="52" spans="1:9" x14ac:dyDescent="0.25">
      <c r="A52" s="157" t="s">
        <v>165</v>
      </c>
      <c r="B52" s="156">
        <v>0</v>
      </c>
      <c r="C52" s="156" t="s">
        <v>9</v>
      </c>
      <c r="D52" s="156">
        <v>2</v>
      </c>
      <c r="E52" s="156" t="s">
        <v>46</v>
      </c>
      <c r="F52" s="156"/>
      <c r="G52" s="156"/>
      <c r="H52" s="162"/>
      <c r="I52" s="162"/>
    </row>
    <row r="53" spans="1:9" x14ac:dyDescent="0.25">
      <c r="A53" s="157" t="s">
        <v>166</v>
      </c>
      <c r="B53" s="156">
        <v>0</v>
      </c>
      <c r="C53" s="156" t="s">
        <v>0</v>
      </c>
      <c r="D53" s="156">
        <v>4</v>
      </c>
      <c r="E53" s="156" t="s">
        <v>45</v>
      </c>
      <c r="F53" s="156"/>
      <c r="G53" s="156"/>
      <c r="H53" s="162"/>
      <c r="I53" s="162"/>
    </row>
    <row r="54" spans="1:9" x14ac:dyDescent="0.25">
      <c r="A54" s="157" t="s">
        <v>1144</v>
      </c>
      <c r="B54" s="156">
        <v>0</v>
      </c>
      <c r="C54" s="156" t="s">
        <v>230</v>
      </c>
      <c r="D54" s="156">
        <v>22</v>
      </c>
      <c r="E54" s="156" t="s">
        <v>52</v>
      </c>
      <c r="F54" s="156"/>
      <c r="G54" s="156"/>
      <c r="H54" s="162"/>
      <c r="I54" s="162"/>
    </row>
    <row r="55" spans="1:9" x14ac:dyDescent="0.25">
      <c r="A55" s="157" t="s">
        <v>276</v>
      </c>
      <c r="B55" s="156">
        <v>0</v>
      </c>
      <c r="C55" s="156" t="s">
        <v>6</v>
      </c>
      <c r="D55" s="156">
        <v>1</v>
      </c>
      <c r="E55" s="156" t="s">
        <v>46</v>
      </c>
      <c r="F55" s="156"/>
      <c r="G55" s="156"/>
      <c r="H55" s="162"/>
      <c r="I55" s="162"/>
    </row>
    <row r="56" spans="1:9" x14ac:dyDescent="0.25">
      <c r="A56" s="157" t="s">
        <v>502</v>
      </c>
      <c r="B56" s="156">
        <v>0</v>
      </c>
      <c r="C56" s="156" t="s">
        <v>6</v>
      </c>
      <c r="D56" s="156">
        <v>2</v>
      </c>
      <c r="E56" s="156" t="s">
        <v>46</v>
      </c>
      <c r="F56" s="156"/>
      <c r="G56" s="156"/>
      <c r="H56" s="162"/>
      <c r="I56" s="162"/>
    </row>
    <row r="57" spans="1:9" x14ac:dyDescent="0.25">
      <c r="A57" s="157" t="s">
        <v>270</v>
      </c>
      <c r="B57" s="156">
        <v>0</v>
      </c>
      <c r="C57" s="156" t="s">
        <v>55</v>
      </c>
      <c r="D57" s="156">
        <v>4</v>
      </c>
      <c r="E57" s="156" t="s">
        <v>1000</v>
      </c>
      <c r="F57" s="156"/>
      <c r="G57" s="156"/>
      <c r="H57" s="162"/>
      <c r="I57" s="162"/>
    </row>
    <row r="58" spans="1:9" x14ac:dyDescent="0.25">
      <c r="A58" s="157" t="s">
        <v>1145</v>
      </c>
      <c r="B58" s="156">
        <v>0</v>
      </c>
      <c r="C58" s="156" t="s">
        <v>55</v>
      </c>
      <c r="D58" s="156">
        <v>4</v>
      </c>
      <c r="E58" s="156" t="s">
        <v>1000</v>
      </c>
      <c r="F58" s="156"/>
      <c r="G58" s="156"/>
      <c r="H58" s="162"/>
      <c r="I58" s="162"/>
    </row>
    <row r="59" spans="1:9" x14ac:dyDescent="0.25">
      <c r="A59" s="157" t="s">
        <v>277</v>
      </c>
      <c r="B59" s="156">
        <v>0</v>
      </c>
      <c r="C59" s="156" t="s">
        <v>55</v>
      </c>
      <c r="D59" s="156">
        <v>2</v>
      </c>
      <c r="E59" s="156" t="s">
        <v>1000</v>
      </c>
      <c r="F59" s="156"/>
      <c r="G59" s="156"/>
      <c r="H59" s="162"/>
      <c r="I59" s="162"/>
    </row>
    <row r="60" spans="1:9" x14ac:dyDescent="0.25">
      <c r="A60" s="157" t="s">
        <v>1001</v>
      </c>
      <c r="B60" s="156">
        <v>0</v>
      </c>
      <c r="C60" s="156" t="s">
        <v>55</v>
      </c>
      <c r="D60" s="156">
        <v>3</v>
      </c>
      <c r="E60" s="156" t="s">
        <v>1000</v>
      </c>
      <c r="F60" s="156"/>
      <c r="G60" s="156"/>
      <c r="H60" s="162"/>
      <c r="I60" s="162"/>
    </row>
    <row r="61" spans="1:9" x14ac:dyDescent="0.25">
      <c r="A61" s="157" t="s">
        <v>1146</v>
      </c>
      <c r="B61" s="156">
        <v>0</v>
      </c>
      <c r="C61" s="156" t="s">
        <v>47</v>
      </c>
      <c r="D61" s="156">
        <v>1</v>
      </c>
      <c r="E61" s="156" t="s">
        <v>112</v>
      </c>
      <c r="F61" s="156"/>
      <c r="G61" s="156"/>
      <c r="H61" s="162"/>
      <c r="I61" s="162"/>
    </row>
    <row r="62" spans="1:9" x14ac:dyDescent="0.25">
      <c r="A62" s="157" t="s">
        <v>1146</v>
      </c>
      <c r="B62" s="156">
        <v>0</v>
      </c>
      <c r="C62" s="156" t="s">
        <v>38</v>
      </c>
      <c r="D62" s="156">
        <v>1</v>
      </c>
      <c r="E62" s="156" t="s">
        <v>45</v>
      </c>
      <c r="F62" s="156"/>
      <c r="G62" s="156"/>
      <c r="H62" s="162"/>
      <c r="I62" s="162"/>
    </row>
    <row r="63" spans="1:9" x14ac:dyDescent="0.25">
      <c r="A63" s="157" t="s">
        <v>1146</v>
      </c>
      <c r="B63" s="156">
        <v>0</v>
      </c>
      <c r="C63" s="156" t="s">
        <v>55</v>
      </c>
      <c r="D63" s="156">
        <v>5</v>
      </c>
      <c r="E63" s="156" t="s">
        <v>46</v>
      </c>
      <c r="F63" s="156"/>
      <c r="G63" s="156"/>
      <c r="H63" s="162"/>
      <c r="I63" s="162"/>
    </row>
    <row r="64" spans="1:9" x14ac:dyDescent="0.25">
      <c r="A64" s="157" t="s">
        <v>1002</v>
      </c>
      <c r="B64" s="156">
        <v>0</v>
      </c>
      <c r="C64" s="156" t="s">
        <v>55</v>
      </c>
      <c r="D64" s="156">
        <v>1</v>
      </c>
      <c r="E64" s="156" t="s">
        <v>46</v>
      </c>
      <c r="F64" s="156"/>
      <c r="G64" s="156"/>
      <c r="H64" s="162"/>
      <c r="I64" s="162"/>
    </row>
    <row r="65" spans="1:9" x14ac:dyDescent="0.25">
      <c r="A65" s="157" t="s">
        <v>178</v>
      </c>
      <c r="B65" s="156">
        <v>0</v>
      </c>
      <c r="C65" s="156" t="s">
        <v>55</v>
      </c>
      <c r="D65" s="156">
        <v>1</v>
      </c>
      <c r="E65" s="156" t="s">
        <v>46</v>
      </c>
      <c r="F65" s="156"/>
      <c r="G65" s="156"/>
      <c r="H65" s="162"/>
      <c r="I65" s="162"/>
    </row>
    <row r="66" spans="1:9" x14ac:dyDescent="0.25">
      <c r="A66" s="157" t="s">
        <v>505</v>
      </c>
      <c r="B66" s="156">
        <v>0</v>
      </c>
      <c r="C66" s="156" t="s">
        <v>55</v>
      </c>
      <c r="D66" s="156">
        <v>1</v>
      </c>
      <c r="E66" s="156" t="s">
        <v>46</v>
      </c>
      <c r="F66" s="156"/>
      <c r="G66" s="156"/>
      <c r="H66" s="162"/>
      <c r="I66" s="162"/>
    </row>
    <row r="67" spans="1:9" x14ac:dyDescent="0.25">
      <c r="A67" s="157" t="s">
        <v>182</v>
      </c>
      <c r="B67" s="156">
        <v>0</v>
      </c>
      <c r="C67" s="156" t="s">
        <v>55</v>
      </c>
      <c r="D67" s="156">
        <v>1</v>
      </c>
      <c r="E67" s="156" t="s">
        <v>46</v>
      </c>
      <c r="F67" s="156"/>
      <c r="G67" s="156"/>
      <c r="H67" s="162"/>
      <c r="I67" s="162"/>
    </row>
    <row r="68" spans="1:9" x14ac:dyDescent="0.25">
      <c r="A68" s="157" t="s">
        <v>179</v>
      </c>
      <c r="B68" s="156">
        <v>0</v>
      </c>
      <c r="C68" s="156" t="s">
        <v>55</v>
      </c>
      <c r="D68" s="156">
        <v>1</v>
      </c>
      <c r="E68" s="156" t="s">
        <v>46</v>
      </c>
      <c r="F68" s="156"/>
      <c r="G68" s="156"/>
      <c r="H68" s="162"/>
      <c r="I68" s="162"/>
    </row>
    <row r="69" spans="1:9" x14ac:dyDescent="0.25">
      <c r="A69" s="157" t="s">
        <v>443</v>
      </c>
      <c r="B69" s="126">
        <v>3</v>
      </c>
      <c r="C69" s="156" t="s">
        <v>34</v>
      </c>
      <c r="D69" s="156">
        <v>2</v>
      </c>
      <c r="E69" s="156" t="s">
        <v>1129</v>
      </c>
      <c r="F69" s="156"/>
      <c r="G69" s="156"/>
      <c r="H69" s="162"/>
      <c r="I69" s="162"/>
    </row>
    <row r="70" spans="1:9" x14ac:dyDescent="0.25">
      <c r="A70" s="157" t="s">
        <v>444</v>
      </c>
      <c r="B70" s="126">
        <v>3</v>
      </c>
      <c r="C70" s="156" t="s">
        <v>34</v>
      </c>
      <c r="D70" s="156">
        <v>2</v>
      </c>
      <c r="E70" s="156" t="s">
        <v>1129</v>
      </c>
      <c r="F70" s="156"/>
      <c r="G70" s="156"/>
      <c r="H70" s="162"/>
      <c r="I70" s="162"/>
    </row>
    <row r="71" spans="1:9" x14ac:dyDescent="0.25">
      <c r="A71" s="157" t="s">
        <v>1147</v>
      </c>
      <c r="B71" s="126">
        <v>-1</v>
      </c>
      <c r="C71" s="156" t="s">
        <v>34</v>
      </c>
      <c r="D71" s="156">
        <v>2</v>
      </c>
      <c r="E71" s="156" t="s">
        <v>1129</v>
      </c>
      <c r="F71" s="156"/>
      <c r="G71" s="156"/>
      <c r="H71" s="162"/>
      <c r="I71" s="162"/>
    </row>
    <row r="72" spans="1:9" x14ac:dyDescent="0.25">
      <c r="A72" s="157" t="s">
        <v>1148</v>
      </c>
      <c r="B72" s="156">
        <v>0</v>
      </c>
      <c r="C72" s="156" t="s">
        <v>686</v>
      </c>
      <c r="D72" s="156">
        <v>4</v>
      </c>
      <c r="E72" s="156" t="s">
        <v>52</v>
      </c>
      <c r="F72" s="156"/>
      <c r="G72" s="156"/>
      <c r="H72" s="162"/>
      <c r="I72" s="162"/>
    </row>
    <row r="73" spans="1:9" x14ac:dyDescent="0.25">
      <c r="A73" s="157" t="s">
        <v>1149</v>
      </c>
      <c r="B73" s="156">
        <v>0</v>
      </c>
      <c r="C73" s="156" t="s">
        <v>55</v>
      </c>
      <c r="D73" s="156">
        <v>31</v>
      </c>
      <c r="E73" s="156" t="s">
        <v>46</v>
      </c>
      <c r="F73" s="156"/>
      <c r="G73" s="156"/>
      <c r="H73" s="162"/>
      <c r="I73" s="162"/>
    </row>
    <row r="74" spans="1:9" x14ac:dyDescent="0.25">
      <c r="A74" s="157" t="s">
        <v>1150</v>
      </c>
      <c r="B74" s="156">
        <v>2</v>
      </c>
      <c r="C74" s="156" t="s">
        <v>686</v>
      </c>
      <c r="D74" s="156">
        <v>9</v>
      </c>
      <c r="E74" s="156" t="s">
        <v>52</v>
      </c>
      <c r="F74" s="156"/>
      <c r="G74" s="156"/>
      <c r="H74" s="162"/>
      <c r="I74" s="162"/>
    </row>
    <row r="75" spans="1:9" x14ac:dyDescent="0.25">
      <c r="A75" s="157" t="s">
        <v>1150</v>
      </c>
      <c r="B75" s="156">
        <v>1</v>
      </c>
      <c r="C75" s="156" t="s">
        <v>686</v>
      </c>
      <c r="D75" s="156">
        <v>9</v>
      </c>
      <c r="E75" s="156" t="s">
        <v>52</v>
      </c>
      <c r="F75" s="156"/>
      <c r="G75" s="156"/>
      <c r="H75" s="162"/>
      <c r="I75" s="162"/>
    </row>
    <row r="76" spans="1:9" x14ac:dyDescent="0.25">
      <c r="A76" s="157" t="s">
        <v>1151</v>
      </c>
      <c r="B76" s="156">
        <v>-1</v>
      </c>
      <c r="C76" s="156" t="s">
        <v>55</v>
      </c>
      <c r="D76" s="156">
        <v>144</v>
      </c>
      <c r="E76" s="156" t="s">
        <v>46</v>
      </c>
      <c r="F76" s="156"/>
      <c r="G76" s="156"/>
      <c r="H76" s="162"/>
      <c r="I76" s="162"/>
    </row>
    <row r="77" spans="1:9" x14ac:dyDescent="0.25">
      <c r="A77" s="157" t="s">
        <v>66</v>
      </c>
      <c r="B77" s="126">
        <v>3</v>
      </c>
      <c r="C77" s="156" t="s">
        <v>41</v>
      </c>
      <c r="D77" s="156">
        <v>3</v>
      </c>
      <c r="E77" s="156" t="s">
        <v>45</v>
      </c>
      <c r="F77" s="156"/>
      <c r="G77" s="156"/>
      <c r="H77" s="162"/>
      <c r="I77" s="162"/>
    </row>
    <row r="78" spans="1:9" x14ac:dyDescent="0.25">
      <c r="A78" s="157" t="s">
        <v>66</v>
      </c>
      <c r="B78" s="126">
        <v>-1</v>
      </c>
      <c r="C78" s="156" t="s">
        <v>2</v>
      </c>
      <c r="D78" s="156">
        <v>8</v>
      </c>
      <c r="E78" s="156" t="s">
        <v>46</v>
      </c>
      <c r="F78" s="156"/>
      <c r="G78" s="156"/>
      <c r="H78" s="162"/>
      <c r="I78" s="162"/>
    </row>
    <row r="79" spans="1:9" x14ac:dyDescent="0.25">
      <c r="A79" s="157" t="s">
        <v>66</v>
      </c>
      <c r="B79" s="156">
        <v>0</v>
      </c>
      <c r="C79" s="156" t="s">
        <v>2</v>
      </c>
      <c r="D79" s="156">
        <v>3</v>
      </c>
      <c r="E79" s="156" t="s">
        <v>46</v>
      </c>
      <c r="F79" s="156"/>
      <c r="G79" s="156"/>
      <c r="H79" s="162"/>
      <c r="I79" s="162"/>
    </row>
    <row r="80" spans="1:9" x14ac:dyDescent="0.25">
      <c r="A80" s="157" t="s">
        <v>256</v>
      </c>
      <c r="B80" s="156">
        <v>0</v>
      </c>
      <c r="C80" s="156" t="s">
        <v>25</v>
      </c>
      <c r="D80" s="156">
        <v>1</v>
      </c>
      <c r="E80" s="156" t="s">
        <v>52</v>
      </c>
      <c r="F80" s="156"/>
      <c r="G80" s="156"/>
      <c r="H80" s="162"/>
      <c r="I80" s="162"/>
    </row>
    <row r="81" spans="1:9" x14ac:dyDescent="0.25">
      <c r="A81" s="157" t="s">
        <v>256</v>
      </c>
      <c r="B81" s="156">
        <v>2</v>
      </c>
      <c r="C81" s="156" t="s">
        <v>4</v>
      </c>
      <c r="D81" s="156">
        <v>1</v>
      </c>
      <c r="E81" s="156" t="s">
        <v>52</v>
      </c>
      <c r="F81" s="156"/>
      <c r="G81" s="156"/>
      <c r="H81" s="162"/>
      <c r="I81" s="162"/>
    </row>
    <row r="82" spans="1:9" x14ac:dyDescent="0.25">
      <c r="A82" s="157" t="s">
        <v>256</v>
      </c>
      <c r="B82" s="156">
        <v>1</v>
      </c>
      <c r="C82" s="156" t="s">
        <v>4</v>
      </c>
      <c r="D82" s="156">
        <v>1</v>
      </c>
      <c r="E82" s="156" t="s">
        <v>52</v>
      </c>
      <c r="F82" s="156"/>
      <c r="G82" s="156"/>
      <c r="H82" s="162"/>
      <c r="I82" s="162"/>
    </row>
    <row r="83" spans="1:9" x14ac:dyDescent="0.25">
      <c r="A83" s="157" t="s">
        <v>1152</v>
      </c>
      <c r="B83" s="156">
        <v>-1</v>
      </c>
      <c r="C83" s="156" t="s">
        <v>16</v>
      </c>
      <c r="D83" s="156">
        <v>2</v>
      </c>
      <c r="E83" s="156" t="s">
        <v>46</v>
      </c>
      <c r="F83" s="156"/>
      <c r="G83" s="156"/>
      <c r="H83" s="162"/>
      <c r="I83" s="162"/>
    </row>
    <row r="84" spans="1:9" x14ac:dyDescent="0.25">
      <c r="A84" s="157" t="s">
        <v>1153</v>
      </c>
      <c r="B84" s="156">
        <v>0</v>
      </c>
      <c r="C84" s="156" t="s">
        <v>1154</v>
      </c>
      <c r="D84" s="156">
        <v>19</v>
      </c>
      <c r="E84" s="156" t="s">
        <v>32</v>
      </c>
      <c r="F84" s="156"/>
      <c r="G84" s="156"/>
      <c r="H84" s="162"/>
      <c r="I84" s="162"/>
    </row>
    <row r="85" spans="1:9" x14ac:dyDescent="0.25">
      <c r="A85" s="157" t="s">
        <v>106</v>
      </c>
      <c r="B85" s="156">
        <v>-1</v>
      </c>
      <c r="C85" s="156" t="s">
        <v>0</v>
      </c>
      <c r="D85" s="156">
        <v>1</v>
      </c>
      <c r="E85" s="156" t="s">
        <v>45</v>
      </c>
      <c r="F85" s="156"/>
      <c r="G85" s="156"/>
      <c r="H85" s="162"/>
      <c r="I85" s="162"/>
    </row>
    <row r="86" spans="1:9" x14ac:dyDescent="0.25">
      <c r="A86" s="157" t="s">
        <v>106</v>
      </c>
      <c r="B86" s="156">
        <v>-1</v>
      </c>
      <c r="C86" s="156" t="s">
        <v>0</v>
      </c>
      <c r="D86" s="156">
        <v>4</v>
      </c>
      <c r="E86" s="156" t="s">
        <v>45</v>
      </c>
      <c r="F86" s="156"/>
      <c r="G86" s="156"/>
      <c r="H86" s="162"/>
      <c r="I86" s="162"/>
    </row>
    <row r="87" spans="1:9" x14ac:dyDescent="0.25">
      <c r="A87" s="157" t="s">
        <v>106</v>
      </c>
      <c r="B87" s="156">
        <v>0</v>
      </c>
      <c r="C87" s="156" t="s">
        <v>0</v>
      </c>
      <c r="D87" s="156">
        <v>4</v>
      </c>
      <c r="E87" s="156" t="s">
        <v>45</v>
      </c>
      <c r="F87" s="156"/>
      <c r="G87" s="156"/>
      <c r="H87" s="162"/>
      <c r="I87" s="162"/>
    </row>
    <row r="88" spans="1:9" x14ac:dyDescent="0.25">
      <c r="A88" s="157" t="s">
        <v>1155</v>
      </c>
      <c r="B88" s="156">
        <v>-1</v>
      </c>
      <c r="C88" s="156" t="s">
        <v>0</v>
      </c>
      <c r="D88" s="156">
        <v>2</v>
      </c>
      <c r="E88" s="156" t="s">
        <v>45</v>
      </c>
      <c r="F88" s="156"/>
      <c r="G88" s="156"/>
      <c r="H88" s="162"/>
      <c r="I88" s="162"/>
    </row>
    <row r="89" spans="1:9" x14ac:dyDescent="0.25">
      <c r="A89" s="157" t="s">
        <v>300</v>
      </c>
      <c r="B89" s="156">
        <v>2</v>
      </c>
      <c r="C89" s="156" t="s">
        <v>4</v>
      </c>
      <c r="D89" s="156">
        <v>4</v>
      </c>
      <c r="E89" s="156" t="s">
        <v>52</v>
      </c>
      <c r="F89" s="156"/>
      <c r="G89" s="156"/>
      <c r="H89" s="162"/>
      <c r="I89" s="162"/>
    </row>
    <row r="90" spans="1:9" x14ac:dyDescent="0.25">
      <c r="A90" s="157" t="s">
        <v>300</v>
      </c>
      <c r="B90" s="156">
        <v>1</v>
      </c>
      <c r="C90" s="156" t="s">
        <v>4</v>
      </c>
      <c r="D90" s="156">
        <v>4</v>
      </c>
      <c r="E90" s="156" t="s">
        <v>52</v>
      </c>
      <c r="F90" s="156"/>
      <c r="G90" s="156"/>
      <c r="H90" s="162"/>
      <c r="I90" s="162"/>
    </row>
    <row r="91" spans="1:9" x14ac:dyDescent="0.25">
      <c r="A91" s="157" t="s">
        <v>301</v>
      </c>
      <c r="B91" s="156">
        <v>2</v>
      </c>
      <c r="C91" s="156" t="s">
        <v>4</v>
      </c>
      <c r="D91" s="156">
        <v>4</v>
      </c>
      <c r="E91" s="156" t="s">
        <v>52</v>
      </c>
      <c r="F91" s="156"/>
      <c r="G91" s="156"/>
      <c r="H91" s="162"/>
      <c r="I91" s="162"/>
    </row>
    <row r="92" spans="1:9" x14ac:dyDescent="0.25">
      <c r="A92" s="157" t="s">
        <v>301</v>
      </c>
      <c r="B92" s="156">
        <v>1</v>
      </c>
      <c r="C92" s="156" t="s">
        <v>4</v>
      </c>
      <c r="D92" s="156">
        <v>4</v>
      </c>
      <c r="E92" s="156" t="s">
        <v>52</v>
      </c>
      <c r="F92" s="156"/>
      <c r="G92" s="156"/>
      <c r="H92" s="162"/>
      <c r="I92" s="162"/>
    </row>
    <row r="93" spans="1:9" x14ac:dyDescent="0.25">
      <c r="A93" s="157" t="s">
        <v>1156</v>
      </c>
      <c r="B93" s="126">
        <v>-1</v>
      </c>
      <c r="C93" s="156" t="s">
        <v>230</v>
      </c>
      <c r="D93" s="156">
        <v>2</v>
      </c>
      <c r="E93" s="156" t="s">
        <v>52</v>
      </c>
      <c r="F93" s="156"/>
      <c r="G93" s="156"/>
      <c r="H93" s="162"/>
      <c r="I93" s="162"/>
    </row>
    <row r="94" spans="1:9" x14ac:dyDescent="0.25">
      <c r="A94" s="157" t="s">
        <v>1157</v>
      </c>
      <c r="B94" s="156">
        <v>0</v>
      </c>
      <c r="C94" s="156" t="s">
        <v>15</v>
      </c>
      <c r="D94" s="156">
        <v>1</v>
      </c>
      <c r="E94" s="156" t="s">
        <v>32</v>
      </c>
      <c r="F94" s="156"/>
      <c r="G94" s="156"/>
      <c r="H94" s="162"/>
      <c r="I94" s="162"/>
    </row>
    <row r="95" spans="1:9" x14ac:dyDescent="0.25">
      <c r="A95" s="157" t="s">
        <v>1157</v>
      </c>
      <c r="B95" s="156">
        <v>0</v>
      </c>
      <c r="C95" s="156" t="s">
        <v>1158</v>
      </c>
      <c r="D95" s="156">
        <v>5</v>
      </c>
      <c r="E95" s="156" t="s">
        <v>45</v>
      </c>
      <c r="F95" s="156"/>
      <c r="G95" s="156"/>
      <c r="H95" s="162"/>
      <c r="I95" s="162"/>
    </row>
    <row r="96" spans="1:9" x14ac:dyDescent="0.25">
      <c r="A96" s="157" t="s">
        <v>1157</v>
      </c>
      <c r="B96" s="156">
        <v>0</v>
      </c>
      <c r="C96" s="156" t="s">
        <v>686</v>
      </c>
      <c r="D96" s="156">
        <v>4</v>
      </c>
      <c r="E96" s="156" t="s">
        <v>52</v>
      </c>
      <c r="F96" s="156"/>
      <c r="G96" s="156"/>
      <c r="H96" s="162"/>
      <c r="I96" s="162"/>
    </row>
    <row r="97" spans="1:9" x14ac:dyDescent="0.25">
      <c r="A97" s="157" t="s">
        <v>393</v>
      </c>
      <c r="B97" s="126">
        <v>-1</v>
      </c>
      <c r="C97" s="156" t="s">
        <v>2</v>
      </c>
      <c r="D97" s="156">
        <v>6</v>
      </c>
      <c r="E97" s="156" t="s">
        <v>46</v>
      </c>
      <c r="F97" s="156"/>
      <c r="G97" s="156"/>
      <c r="H97" s="162"/>
      <c r="I97" s="162"/>
    </row>
    <row r="98" spans="1:9" x14ac:dyDescent="0.25">
      <c r="A98" s="157" t="s">
        <v>1159</v>
      </c>
      <c r="B98" s="156">
        <v>2</v>
      </c>
      <c r="C98" s="156" t="s">
        <v>4</v>
      </c>
      <c r="D98" s="156">
        <v>5</v>
      </c>
      <c r="E98" s="156" t="s">
        <v>52</v>
      </c>
      <c r="F98" s="156"/>
      <c r="G98" s="156"/>
      <c r="H98" s="162"/>
      <c r="I98" s="162"/>
    </row>
    <row r="99" spans="1:9" x14ac:dyDescent="0.25">
      <c r="A99" s="157" t="s">
        <v>1159</v>
      </c>
      <c r="B99" s="156">
        <v>1</v>
      </c>
      <c r="C99" s="156" t="s">
        <v>4</v>
      </c>
      <c r="D99" s="156">
        <v>5</v>
      </c>
      <c r="E99" s="156" t="s">
        <v>52</v>
      </c>
      <c r="F99" s="156"/>
      <c r="G99" s="156"/>
      <c r="H99" s="162"/>
      <c r="I99" s="162"/>
    </row>
    <row r="100" spans="1:9" x14ac:dyDescent="0.25">
      <c r="A100" s="157" t="s">
        <v>1160</v>
      </c>
      <c r="B100" s="156">
        <v>-1</v>
      </c>
      <c r="C100" s="156" t="s">
        <v>0</v>
      </c>
      <c r="D100" s="156">
        <v>2</v>
      </c>
      <c r="E100" s="156" t="s">
        <v>45</v>
      </c>
      <c r="F100" s="156"/>
      <c r="G100" s="156"/>
      <c r="H100" s="162"/>
      <c r="I100" s="162"/>
    </row>
    <row r="101" spans="1:9" x14ac:dyDescent="0.25">
      <c r="A101" s="157" t="s">
        <v>1161</v>
      </c>
      <c r="B101" s="156">
        <v>-1</v>
      </c>
      <c r="C101" s="156" t="s">
        <v>0</v>
      </c>
      <c r="D101" s="156">
        <v>3</v>
      </c>
      <c r="E101" s="156" t="s">
        <v>45</v>
      </c>
      <c r="F101" s="156"/>
      <c r="G101" s="156"/>
      <c r="H101" s="162"/>
      <c r="I101" s="162"/>
    </row>
    <row r="102" spans="1:9" x14ac:dyDescent="0.25">
      <c r="A102" s="157" t="s">
        <v>1162</v>
      </c>
      <c r="B102" s="156">
        <v>2</v>
      </c>
      <c r="C102" s="156" t="s">
        <v>50</v>
      </c>
      <c r="D102" s="156">
        <v>30</v>
      </c>
      <c r="E102" s="156" t="s">
        <v>115</v>
      </c>
      <c r="F102" s="156"/>
      <c r="G102" s="156"/>
      <c r="H102" s="162"/>
      <c r="I102" s="162"/>
    </row>
    <row r="103" spans="1:9" x14ac:dyDescent="0.25">
      <c r="A103" s="157" t="s">
        <v>1162</v>
      </c>
      <c r="B103" s="156">
        <v>1</v>
      </c>
      <c r="C103" s="156" t="s">
        <v>50</v>
      </c>
      <c r="D103" s="156">
        <v>30</v>
      </c>
      <c r="E103" s="156" t="s">
        <v>115</v>
      </c>
      <c r="F103" s="156"/>
      <c r="G103" s="156"/>
      <c r="H103" s="162"/>
      <c r="I103" s="162"/>
    </row>
    <row r="104" spans="1:9" x14ac:dyDescent="0.25">
      <c r="A104" s="157" t="s">
        <v>1163</v>
      </c>
      <c r="B104" s="156">
        <v>-1</v>
      </c>
      <c r="C104" s="156" t="s">
        <v>686</v>
      </c>
      <c r="D104" s="156">
        <v>12</v>
      </c>
      <c r="E104" s="156" t="s">
        <v>52</v>
      </c>
      <c r="F104" s="156"/>
      <c r="G104" s="156"/>
      <c r="H104" s="162"/>
      <c r="I104" s="162"/>
    </row>
    <row r="105" spans="1:9" x14ac:dyDescent="0.25">
      <c r="A105" s="157" t="s">
        <v>1164</v>
      </c>
      <c r="B105" s="126">
        <v>3</v>
      </c>
      <c r="C105" s="156" t="s">
        <v>54</v>
      </c>
      <c r="D105" s="156">
        <v>9</v>
      </c>
      <c r="E105" s="156" t="s">
        <v>52</v>
      </c>
      <c r="F105" s="156"/>
      <c r="G105" s="156"/>
      <c r="H105" s="162"/>
      <c r="I105" s="162"/>
    </row>
    <row r="106" spans="1:9" x14ac:dyDescent="0.25">
      <c r="A106" s="157" t="s">
        <v>1165</v>
      </c>
      <c r="B106" s="126">
        <v>-1</v>
      </c>
      <c r="C106" s="156" t="s">
        <v>230</v>
      </c>
      <c r="D106" s="156">
        <v>2</v>
      </c>
      <c r="E106" s="156" t="s">
        <v>52</v>
      </c>
      <c r="F106" s="156"/>
      <c r="G106" s="156"/>
      <c r="H106" s="162"/>
      <c r="I106" s="162"/>
    </row>
    <row r="107" spans="1:9" x14ac:dyDescent="0.25">
      <c r="A107" s="157" t="s">
        <v>1166</v>
      </c>
      <c r="B107" s="156">
        <v>2</v>
      </c>
      <c r="C107" s="156" t="s">
        <v>50</v>
      </c>
      <c r="D107" s="156">
        <v>9</v>
      </c>
      <c r="E107" s="156" t="s">
        <v>115</v>
      </c>
      <c r="F107" s="156"/>
      <c r="G107" s="156"/>
      <c r="H107" s="162"/>
      <c r="I107" s="162"/>
    </row>
    <row r="108" spans="1:9" x14ac:dyDescent="0.25">
      <c r="A108" s="157" t="s">
        <v>1166</v>
      </c>
      <c r="B108" s="156">
        <v>1</v>
      </c>
      <c r="C108" s="156" t="s">
        <v>50</v>
      </c>
      <c r="D108" s="156">
        <v>9</v>
      </c>
      <c r="E108" s="156" t="s">
        <v>115</v>
      </c>
      <c r="F108" s="156"/>
      <c r="G108" s="156"/>
      <c r="H108" s="162"/>
      <c r="I108" s="162"/>
    </row>
    <row r="109" spans="1:9" x14ac:dyDescent="0.25">
      <c r="A109" s="157" t="s">
        <v>1166</v>
      </c>
      <c r="B109" s="156">
        <v>2</v>
      </c>
      <c r="C109" s="156" t="s">
        <v>55</v>
      </c>
      <c r="D109" s="156">
        <v>440</v>
      </c>
      <c r="E109" s="156" t="s">
        <v>46</v>
      </c>
      <c r="F109" s="156"/>
      <c r="G109" s="156"/>
      <c r="H109" s="162"/>
      <c r="I109" s="162"/>
    </row>
    <row r="110" spans="1:9" x14ac:dyDescent="0.25">
      <c r="A110" s="157" t="s">
        <v>1166</v>
      </c>
      <c r="B110" s="156">
        <v>1</v>
      </c>
      <c r="C110" s="156" t="s">
        <v>55</v>
      </c>
      <c r="D110" s="156">
        <v>440</v>
      </c>
      <c r="E110" s="156" t="s">
        <v>46</v>
      </c>
      <c r="F110" s="156"/>
      <c r="G110" s="156"/>
      <c r="H110" s="162"/>
      <c r="I110" s="162"/>
    </row>
    <row r="111" spans="1:9" x14ac:dyDescent="0.25">
      <c r="A111" s="157" t="s">
        <v>1166</v>
      </c>
      <c r="B111" s="156">
        <v>0</v>
      </c>
      <c r="C111" s="156" t="s">
        <v>55</v>
      </c>
      <c r="D111" s="156">
        <v>327</v>
      </c>
      <c r="E111" s="156" t="s">
        <v>46</v>
      </c>
      <c r="F111" s="156"/>
      <c r="G111" s="156"/>
      <c r="H111" s="162"/>
      <c r="I111" s="162"/>
    </row>
    <row r="112" spans="1:9" x14ac:dyDescent="0.25">
      <c r="A112" s="157" t="s">
        <v>1166</v>
      </c>
      <c r="B112" s="156">
        <v>0</v>
      </c>
      <c r="C112" s="156" t="s">
        <v>230</v>
      </c>
      <c r="D112" s="156">
        <v>7</v>
      </c>
      <c r="E112" s="156" t="s">
        <v>52</v>
      </c>
      <c r="F112" s="156"/>
      <c r="G112" s="156"/>
      <c r="H112" s="162"/>
      <c r="I112" s="162"/>
    </row>
    <row r="113" spans="1:9" x14ac:dyDescent="0.25">
      <c r="A113" s="157" t="s">
        <v>105</v>
      </c>
      <c r="B113" s="156">
        <v>0</v>
      </c>
      <c r="C113" s="156" t="s">
        <v>25</v>
      </c>
      <c r="D113" s="156">
        <v>8</v>
      </c>
      <c r="E113" s="156" t="s">
        <v>115</v>
      </c>
      <c r="F113" s="156"/>
      <c r="G113" s="156"/>
      <c r="H113" s="162"/>
      <c r="I113" s="162"/>
    </row>
    <row r="114" spans="1:9" x14ac:dyDescent="0.25">
      <c r="A114" s="157" t="s">
        <v>1167</v>
      </c>
      <c r="B114" s="126">
        <v>3</v>
      </c>
      <c r="C114" s="156" t="s">
        <v>4</v>
      </c>
      <c r="D114" s="156">
        <v>5</v>
      </c>
      <c r="E114" s="156" t="s">
        <v>52</v>
      </c>
      <c r="F114" s="156"/>
      <c r="G114" s="156"/>
      <c r="H114" s="162"/>
      <c r="I114" s="162"/>
    </row>
    <row r="115" spans="1:9" x14ac:dyDescent="0.25">
      <c r="A115" s="157" t="s">
        <v>1168</v>
      </c>
      <c r="B115" s="126">
        <v>4</v>
      </c>
      <c r="C115" s="156" t="s">
        <v>2</v>
      </c>
      <c r="D115" s="156">
        <v>4</v>
      </c>
      <c r="E115" s="156" t="s">
        <v>46</v>
      </c>
      <c r="F115" s="156"/>
      <c r="G115" s="156"/>
      <c r="H115" s="162"/>
      <c r="I115" s="162"/>
    </row>
    <row r="116" spans="1:9" x14ac:dyDescent="0.25">
      <c r="A116" s="157" t="s">
        <v>1168</v>
      </c>
      <c r="B116" s="126">
        <v>4</v>
      </c>
      <c r="C116" s="156" t="s">
        <v>16</v>
      </c>
      <c r="D116" s="156">
        <v>1</v>
      </c>
      <c r="E116" s="156" t="s">
        <v>46</v>
      </c>
      <c r="F116" s="156"/>
      <c r="G116" s="156"/>
      <c r="H116" s="162"/>
      <c r="I116" s="162"/>
    </row>
    <row r="117" spans="1:9" x14ac:dyDescent="0.25">
      <c r="A117" s="157" t="s">
        <v>1168</v>
      </c>
      <c r="B117" s="126">
        <v>4</v>
      </c>
      <c r="C117" s="156" t="s">
        <v>3</v>
      </c>
      <c r="D117" s="156">
        <v>12</v>
      </c>
      <c r="E117" s="156" t="s">
        <v>46</v>
      </c>
      <c r="F117" s="156"/>
      <c r="G117" s="156"/>
      <c r="H117" s="162"/>
      <c r="I117" s="162"/>
    </row>
    <row r="118" spans="1:9" x14ac:dyDescent="0.25">
      <c r="A118" s="157" t="s">
        <v>1169</v>
      </c>
      <c r="B118" s="126">
        <v>4</v>
      </c>
      <c r="C118" s="156" t="s">
        <v>38</v>
      </c>
      <c r="D118" s="156">
        <v>4</v>
      </c>
      <c r="E118" s="156" t="s">
        <v>45</v>
      </c>
      <c r="F118" s="156"/>
      <c r="G118" s="156"/>
      <c r="H118" s="162"/>
      <c r="I118" s="162"/>
    </row>
    <row r="119" spans="1:9" x14ac:dyDescent="0.25">
      <c r="A119" s="157" t="s">
        <v>1169</v>
      </c>
      <c r="B119" s="126">
        <v>4</v>
      </c>
      <c r="C119" s="156" t="s">
        <v>35</v>
      </c>
      <c r="D119" s="156">
        <v>24</v>
      </c>
      <c r="E119" s="156" t="s">
        <v>46</v>
      </c>
      <c r="F119" s="156"/>
      <c r="G119" s="156"/>
      <c r="H119" s="162"/>
      <c r="I119" s="162"/>
    </row>
    <row r="120" spans="1:9" x14ac:dyDescent="0.25">
      <c r="A120" s="157" t="s">
        <v>1169</v>
      </c>
      <c r="B120" s="126">
        <v>4</v>
      </c>
      <c r="C120" s="156" t="s">
        <v>16</v>
      </c>
      <c r="D120" s="156">
        <v>6</v>
      </c>
      <c r="E120" s="156" t="s">
        <v>46</v>
      </c>
      <c r="F120" s="156"/>
      <c r="G120" s="156"/>
      <c r="H120" s="162"/>
      <c r="I120" s="162"/>
    </row>
    <row r="121" spans="1:9" x14ac:dyDescent="0.25">
      <c r="A121" s="157" t="s">
        <v>95</v>
      </c>
      <c r="B121" s="126">
        <v>-1</v>
      </c>
      <c r="C121" s="156" t="s">
        <v>8</v>
      </c>
      <c r="D121" s="156">
        <v>13</v>
      </c>
      <c r="E121" s="156" t="s">
        <v>52</v>
      </c>
      <c r="F121" s="156"/>
      <c r="G121" s="156"/>
      <c r="H121" s="162"/>
      <c r="I121" s="162"/>
    </row>
    <row r="122" spans="1:9" x14ac:dyDescent="0.25">
      <c r="A122" s="157" t="s">
        <v>1170</v>
      </c>
      <c r="B122" s="126">
        <v>0</v>
      </c>
      <c r="C122" s="156" t="s">
        <v>40</v>
      </c>
      <c r="D122" s="156">
        <v>3</v>
      </c>
      <c r="E122" s="156" t="s">
        <v>43</v>
      </c>
      <c r="F122" s="156"/>
      <c r="G122" s="156"/>
      <c r="H122" s="162"/>
      <c r="I122" s="162"/>
    </row>
    <row r="123" spans="1:9" x14ac:dyDescent="0.25">
      <c r="A123" s="157" t="s">
        <v>1170</v>
      </c>
      <c r="B123" s="126">
        <v>0</v>
      </c>
      <c r="C123" s="156" t="s">
        <v>55</v>
      </c>
      <c r="D123" s="156">
        <v>11</v>
      </c>
      <c r="E123" s="156" t="s">
        <v>46</v>
      </c>
      <c r="F123" s="156"/>
      <c r="G123" s="156"/>
      <c r="H123" s="162"/>
      <c r="I123" s="162"/>
    </row>
    <row r="124" spans="1:9" x14ac:dyDescent="0.25">
      <c r="A124" s="157" t="s">
        <v>1170</v>
      </c>
      <c r="B124" s="126">
        <v>0</v>
      </c>
      <c r="C124" s="156" t="s">
        <v>0</v>
      </c>
      <c r="D124" s="156">
        <v>8</v>
      </c>
      <c r="E124" s="156" t="s">
        <v>45</v>
      </c>
      <c r="F124" s="156"/>
      <c r="G124" s="156"/>
      <c r="H124" s="162"/>
      <c r="I124" s="162"/>
    </row>
    <row r="125" spans="1:9" x14ac:dyDescent="0.25">
      <c r="A125" s="157" t="s">
        <v>1171</v>
      </c>
      <c r="B125" s="126">
        <v>0</v>
      </c>
      <c r="C125" s="156" t="s">
        <v>47</v>
      </c>
      <c r="D125" s="156">
        <v>1</v>
      </c>
      <c r="E125" s="156" t="s">
        <v>112</v>
      </c>
      <c r="F125" s="156"/>
      <c r="G125" s="156"/>
      <c r="H125" s="162"/>
      <c r="I125" s="162"/>
    </row>
    <row r="126" spans="1:9" x14ac:dyDescent="0.25">
      <c r="A126" s="157" t="s">
        <v>1171</v>
      </c>
      <c r="B126" s="126">
        <v>0</v>
      </c>
      <c r="C126" s="156" t="s">
        <v>40</v>
      </c>
      <c r="D126" s="156">
        <v>3</v>
      </c>
      <c r="E126" s="156" t="s">
        <v>43</v>
      </c>
      <c r="F126" s="156"/>
      <c r="G126" s="156"/>
      <c r="H126" s="162"/>
      <c r="I126" s="162"/>
    </row>
    <row r="127" spans="1:9" x14ac:dyDescent="0.25">
      <c r="A127" s="157" t="s">
        <v>1171</v>
      </c>
      <c r="B127" s="126">
        <v>0</v>
      </c>
      <c r="C127" s="156" t="s">
        <v>55</v>
      </c>
      <c r="D127" s="156">
        <v>9</v>
      </c>
      <c r="E127" s="156" t="s">
        <v>46</v>
      </c>
      <c r="F127" s="156"/>
      <c r="G127" s="156"/>
      <c r="H127" s="162"/>
      <c r="I127" s="162"/>
    </row>
    <row r="128" spans="1:9" x14ac:dyDescent="0.25">
      <c r="A128" s="157" t="s">
        <v>1171</v>
      </c>
      <c r="B128" s="126">
        <v>0</v>
      </c>
      <c r="C128" s="156" t="s">
        <v>0</v>
      </c>
      <c r="D128" s="156">
        <v>8</v>
      </c>
      <c r="E128" s="156" t="s">
        <v>45</v>
      </c>
      <c r="F128" s="156"/>
      <c r="G128" s="156"/>
      <c r="H128" s="162"/>
      <c r="I128" s="162"/>
    </row>
    <row r="129" spans="1:9" x14ac:dyDescent="0.25">
      <c r="A129" s="157" t="s">
        <v>1171</v>
      </c>
      <c r="B129" s="126">
        <v>0</v>
      </c>
      <c r="C129" s="156" t="s">
        <v>2</v>
      </c>
      <c r="D129" s="156">
        <v>1</v>
      </c>
      <c r="E129" s="156" t="s">
        <v>46</v>
      </c>
      <c r="F129" s="156"/>
      <c r="G129" s="156"/>
      <c r="H129" s="162"/>
      <c r="I129" s="162"/>
    </row>
    <row r="130" spans="1:9" x14ac:dyDescent="0.25">
      <c r="A130" s="157" t="s">
        <v>1172</v>
      </c>
      <c r="B130" s="126">
        <v>0</v>
      </c>
      <c r="C130" s="156" t="s">
        <v>40</v>
      </c>
      <c r="D130" s="156">
        <v>3</v>
      </c>
      <c r="E130" s="156" t="s">
        <v>43</v>
      </c>
      <c r="F130" s="156"/>
      <c r="G130" s="156"/>
      <c r="H130" s="162"/>
      <c r="I130" s="162"/>
    </row>
    <row r="131" spans="1:9" x14ac:dyDescent="0.25">
      <c r="A131" s="157" t="s">
        <v>1172</v>
      </c>
      <c r="B131" s="126">
        <v>0</v>
      </c>
      <c r="C131" s="156" t="s">
        <v>55</v>
      </c>
      <c r="D131" s="156">
        <v>13</v>
      </c>
      <c r="E131" s="156" t="s">
        <v>46</v>
      </c>
      <c r="F131" s="156"/>
      <c r="G131" s="156"/>
      <c r="H131" s="162"/>
      <c r="I131" s="162"/>
    </row>
    <row r="132" spans="1:9" x14ac:dyDescent="0.25">
      <c r="A132" s="157" t="s">
        <v>1172</v>
      </c>
      <c r="B132" s="126">
        <v>0</v>
      </c>
      <c r="C132" s="156" t="s">
        <v>0</v>
      </c>
      <c r="D132" s="156">
        <v>8</v>
      </c>
      <c r="E132" s="156" t="s">
        <v>45</v>
      </c>
      <c r="F132" s="156"/>
      <c r="G132" s="156"/>
      <c r="H132" s="162"/>
      <c r="I132" s="162"/>
    </row>
    <row r="133" spans="1:9" x14ac:dyDescent="0.25">
      <c r="A133" s="157" t="s">
        <v>1172</v>
      </c>
      <c r="B133" s="126">
        <v>0</v>
      </c>
      <c r="C133" s="156" t="s">
        <v>1</v>
      </c>
      <c r="D133" s="156">
        <v>2</v>
      </c>
      <c r="E133" s="156" t="s">
        <v>46</v>
      </c>
      <c r="F133" s="156"/>
      <c r="G133" s="156"/>
      <c r="H133" s="162"/>
      <c r="I133" s="162"/>
    </row>
    <row r="134" spans="1:9" x14ac:dyDescent="0.25">
      <c r="A134" s="157" t="s">
        <v>1173</v>
      </c>
      <c r="B134" s="126">
        <v>0</v>
      </c>
      <c r="C134" s="156" t="s">
        <v>41</v>
      </c>
      <c r="D134" s="156">
        <v>6</v>
      </c>
      <c r="E134" s="156" t="s">
        <v>45</v>
      </c>
      <c r="F134" s="156"/>
      <c r="G134" s="156"/>
      <c r="H134" s="162"/>
      <c r="I134" s="162"/>
    </row>
    <row r="135" spans="1:9" x14ac:dyDescent="0.25">
      <c r="A135" s="157" t="s">
        <v>1173</v>
      </c>
      <c r="B135" s="126">
        <v>0</v>
      </c>
      <c r="C135" s="156" t="s">
        <v>4</v>
      </c>
      <c r="D135" s="156">
        <v>3</v>
      </c>
      <c r="E135" s="156" t="s">
        <v>52</v>
      </c>
      <c r="F135" s="156"/>
      <c r="G135" s="156"/>
      <c r="H135" s="162"/>
      <c r="I135" s="162"/>
    </row>
    <row r="136" spans="1:9" x14ac:dyDescent="0.25">
      <c r="A136" s="157" t="s">
        <v>1173</v>
      </c>
      <c r="B136" s="126">
        <v>0</v>
      </c>
      <c r="C136" s="156" t="s">
        <v>55</v>
      </c>
      <c r="D136" s="156">
        <v>8</v>
      </c>
      <c r="E136" s="156" t="s">
        <v>46</v>
      </c>
      <c r="F136" s="156"/>
      <c r="G136" s="156"/>
      <c r="H136" s="162"/>
      <c r="I136" s="162"/>
    </row>
    <row r="137" spans="1:9" x14ac:dyDescent="0.25">
      <c r="A137" s="157" t="s">
        <v>1173</v>
      </c>
      <c r="B137" s="126">
        <v>0</v>
      </c>
      <c r="C137" s="156" t="s">
        <v>2</v>
      </c>
      <c r="D137" s="156">
        <v>1</v>
      </c>
      <c r="E137" s="156" t="s">
        <v>46</v>
      </c>
      <c r="F137" s="156"/>
      <c r="G137" s="156"/>
      <c r="H137" s="162"/>
      <c r="I137" s="162"/>
    </row>
    <row r="138" spans="1:9" x14ac:dyDescent="0.25">
      <c r="A138" s="157" t="s">
        <v>1174</v>
      </c>
      <c r="B138" s="126">
        <v>0</v>
      </c>
      <c r="C138" s="156" t="s">
        <v>33</v>
      </c>
      <c r="D138" s="156">
        <v>16</v>
      </c>
      <c r="E138" s="156" t="s">
        <v>115</v>
      </c>
      <c r="F138" s="156"/>
      <c r="G138" s="156"/>
      <c r="H138" s="162"/>
      <c r="I138" s="162"/>
    </row>
    <row r="139" spans="1:9" x14ac:dyDescent="0.25">
      <c r="A139" s="157" t="s">
        <v>1174</v>
      </c>
      <c r="B139" s="126">
        <v>0</v>
      </c>
      <c r="C139" s="156" t="s">
        <v>41</v>
      </c>
      <c r="D139" s="156">
        <v>1</v>
      </c>
      <c r="E139" s="156" t="s">
        <v>45</v>
      </c>
      <c r="F139" s="156"/>
      <c r="G139" s="156"/>
      <c r="H139" s="162"/>
      <c r="I139" s="162"/>
    </row>
    <row r="140" spans="1:9" x14ac:dyDescent="0.25">
      <c r="A140" s="157" t="s">
        <v>1174</v>
      </c>
      <c r="B140" s="126">
        <v>0</v>
      </c>
      <c r="C140" s="156" t="s">
        <v>2</v>
      </c>
      <c r="D140" s="156">
        <v>1</v>
      </c>
      <c r="E140" s="156" t="s">
        <v>46</v>
      </c>
      <c r="F140" s="156"/>
      <c r="G140" s="156"/>
      <c r="H140" s="162"/>
      <c r="I140" s="162"/>
    </row>
    <row r="141" spans="1:9" x14ac:dyDescent="0.25">
      <c r="A141" s="157" t="s">
        <v>1175</v>
      </c>
      <c r="B141" s="156">
        <v>2</v>
      </c>
      <c r="C141" s="156" t="s">
        <v>55</v>
      </c>
      <c r="D141" s="156">
        <v>14</v>
      </c>
      <c r="E141" s="156" t="s">
        <v>46</v>
      </c>
      <c r="F141" s="156"/>
      <c r="G141" s="156"/>
      <c r="H141" s="162"/>
      <c r="I141" s="162"/>
    </row>
    <row r="142" spans="1:9" x14ac:dyDescent="0.25">
      <c r="A142" s="157" t="s">
        <v>1175</v>
      </c>
      <c r="B142" s="156">
        <v>1</v>
      </c>
      <c r="C142" s="156" t="s">
        <v>55</v>
      </c>
      <c r="D142" s="156">
        <v>14</v>
      </c>
      <c r="E142" s="156" t="s">
        <v>46</v>
      </c>
      <c r="F142" s="156"/>
      <c r="G142" s="156"/>
      <c r="H142" s="162"/>
      <c r="I142" s="162"/>
    </row>
    <row r="143" spans="1:9" x14ac:dyDescent="0.25">
      <c r="A143" s="157" t="s">
        <v>1176</v>
      </c>
      <c r="B143" s="156">
        <v>0</v>
      </c>
      <c r="C143" s="156" t="s">
        <v>9</v>
      </c>
      <c r="D143" s="156">
        <v>1</v>
      </c>
      <c r="E143" s="156" t="s">
        <v>46</v>
      </c>
      <c r="F143" s="156"/>
      <c r="G143" s="156"/>
      <c r="H143" s="162"/>
      <c r="I143" s="162"/>
    </row>
    <row r="144" spans="1:9" x14ac:dyDescent="0.25">
      <c r="A144" s="157" t="s">
        <v>1176</v>
      </c>
      <c r="B144" s="156">
        <v>0</v>
      </c>
      <c r="C144" s="156" t="s">
        <v>4</v>
      </c>
      <c r="D144" s="156">
        <v>12</v>
      </c>
      <c r="E144" s="156" t="s">
        <v>52</v>
      </c>
      <c r="F144" s="156"/>
      <c r="G144" s="156"/>
      <c r="H144" s="162"/>
      <c r="I144" s="162"/>
    </row>
    <row r="145" spans="1:9" x14ac:dyDescent="0.25">
      <c r="A145" s="157" t="s">
        <v>1176</v>
      </c>
      <c r="B145" s="156">
        <v>0</v>
      </c>
      <c r="C145" s="156" t="s">
        <v>2</v>
      </c>
      <c r="D145" s="156">
        <v>15</v>
      </c>
      <c r="E145" s="156" t="s">
        <v>46</v>
      </c>
      <c r="F145" s="156"/>
      <c r="G145" s="156"/>
      <c r="H145" s="162"/>
      <c r="I145" s="162"/>
    </row>
    <row r="146" spans="1:9" x14ac:dyDescent="0.25">
      <c r="A146" s="157" t="s">
        <v>1177</v>
      </c>
      <c r="B146" s="156">
        <v>-1</v>
      </c>
      <c r="C146" s="156" t="s">
        <v>55</v>
      </c>
      <c r="D146" s="156">
        <v>8</v>
      </c>
      <c r="E146" s="156" t="s">
        <v>46</v>
      </c>
      <c r="F146" s="156"/>
      <c r="G146" s="156"/>
      <c r="H146" s="162"/>
      <c r="I146" s="162"/>
    </row>
    <row r="147" spans="1:9" x14ac:dyDescent="0.25">
      <c r="A147" s="157" t="s">
        <v>1178</v>
      </c>
      <c r="B147" s="156">
        <v>-1</v>
      </c>
      <c r="C147" s="156" t="s">
        <v>2</v>
      </c>
      <c r="D147" s="156">
        <v>16</v>
      </c>
      <c r="E147" s="156" t="s">
        <v>46</v>
      </c>
      <c r="F147" s="156"/>
      <c r="G147" s="156"/>
      <c r="H147" s="162"/>
      <c r="I147" s="162"/>
    </row>
    <row r="148" spans="1:9" x14ac:dyDescent="0.25">
      <c r="A148" s="1"/>
      <c r="B148" s="1"/>
      <c r="C148" s="1"/>
      <c r="D148" s="1"/>
      <c r="E148" s="190" t="s">
        <v>118</v>
      </c>
      <c r="F148" s="191"/>
      <c r="G148" s="147">
        <f>SUM(G3:G147)</f>
        <v>0</v>
      </c>
      <c r="H148" s="148"/>
      <c r="I148" s="147">
        <f>SUM(I3:I147)</f>
        <v>0</v>
      </c>
    </row>
    <row r="149" spans="1:9" x14ac:dyDescent="0.25">
      <c r="A149" s="1"/>
      <c r="B149" s="1"/>
      <c r="C149" s="1"/>
      <c r="D149" s="1"/>
      <c r="E149" s="185" t="s">
        <v>119</v>
      </c>
      <c r="F149" s="186"/>
      <c r="G149" s="128"/>
      <c r="H149" s="128"/>
      <c r="I149" s="128"/>
    </row>
  </sheetData>
  <mergeCells count="5">
    <mergeCell ref="E148:F148"/>
    <mergeCell ref="E149:F149"/>
    <mergeCell ref="A1:B1"/>
    <mergeCell ref="C1:D1"/>
    <mergeCell ref="F1:I1"/>
  </mergeCells>
  <conditionalFormatting sqref="C45:C83 E2:E89 D45:D47 D64:D72 D75:D77 D79:D83 D52:D62 C3:D44 A2:D2">
    <cfRule type="cellIs" dxfId="1858" priority="1265" operator="equal">
      <formula>#N/A</formula>
    </cfRule>
    <cfRule type="cellIs" dxfId="1857" priority="1266" operator="equal">
      <formula>#REF!</formula>
    </cfRule>
  </conditionalFormatting>
  <conditionalFormatting sqref="E136:E137 E130 E90 A23:A83 B3:B91 E113:E128 D78 D44 D63 D73:D74 D69 D134 C142:D146 C137:C140 C84:D87 C130:C131 D130:D132 D124 C128 C116:C117 C110:C114 D110:D118 C93 C88:C91 D127:D128 C120:D123 D133:E133 D136:D140 C45:D45 C95:C99 D88:D100">
    <cfRule type="cellIs" dxfId="1856" priority="1263" operator="equal">
      <formula>#N/A</formula>
    </cfRule>
    <cfRule type="cellIs" dxfId="1855" priority="1264" operator="equal">
      <formula>#REF!</formula>
    </cfRule>
  </conditionalFormatting>
  <conditionalFormatting sqref="D50:D51">
    <cfRule type="cellIs" dxfId="1854" priority="1261" operator="equal">
      <formula>#N/A</formula>
    </cfRule>
    <cfRule type="cellIs" dxfId="1853" priority="1262" operator="equal">
      <formula>#REF!</formula>
    </cfRule>
  </conditionalFormatting>
  <conditionalFormatting sqref="A3:B24">
    <cfRule type="cellIs" dxfId="1852" priority="1259" operator="equal">
      <formula>#N/A</formula>
    </cfRule>
    <cfRule type="cellIs" dxfId="1851" priority="1260" operator="equal">
      <formula>#REF!</formula>
    </cfRule>
  </conditionalFormatting>
  <conditionalFormatting sqref="D48">
    <cfRule type="cellIs" dxfId="1850" priority="1257" operator="equal">
      <formula>#N/A</formula>
    </cfRule>
    <cfRule type="cellIs" dxfId="1849" priority="1258" operator="equal">
      <formula>#REF!</formula>
    </cfRule>
  </conditionalFormatting>
  <conditionalFormatting sqref="D49">
    <cfRule type="cellIs" dxfId="1848" priority="1255" operator="equal">
      <formula>#N/A</formula>
    </cfRule>
    <cfRule type="cellIs" dxfId="1847" priority="1256" operator="equal">
      <formula>#REF!</formula>
    </cfRule>
  </conditionalFormatting>
  <conditionalFormatting sqref="C44">
    <cfRule type="cellIs" dxfId="1846" priority="1253" operator="equal">
      <formula>#N/A</formula>
    </cfRule>
    <cfRule type="cellIs" dxfId="1845" priority="1254" operator="equal">
      <formula>#REF!</formula>
    </cfRule>
  </conditionalFormatting>
  <conditionalFormatting sqref="E103 C44:D44 C147:E147 D135 C141:D141 C119:D119 D129:E129 C125 D125:D126">
    <cfRule type="cellIs" dxfId="1844" priority="1250" operator="equal">
      <formula>#N/A</formula>
    </cfRule>
    <cfRule type="cellIs" dxfId="1843" priority="1251" operator="equal">
      <formula>#REF!</formula>
    </cfRule>
  </conditionalFormatting>
  <conditionalFormatting sqref="B110:B147">
    <cfRule type="cellIs" dxfId="1842" priority="1248" operator="equal">
      <formula>#N/A</formula>
    </cfRule>
    <cfRule type="cellIs" dxfId="1841" priority="1249" operator="equal">
      <formula>#REF!</formula>
    </cfRule>
  </conditionalFormatting>
  <conditionalFormatting sqref="C45">
    <cfRule type="cellIs" dxfId="1840" priority="1246" operator="equal">
      <formula>#N/A</formula>
    </cfRule>
    <cfRule type="cellIs" dxfId="1839" priority="1247" operator="equal">
      <formula>#REF!</formula>
    </cfRule>
  </conditionalFormatting>
  <conditionalFormatting sqref="C50">
    <cfRule type="cellIs" dxfId="1838" priority="1244" operator="equal">
      <formula>#N/A</formula>
    </cfRule>
    <cfRule type="cellIs" dxfId="1837" priority="1245" operator="equal">
      <formula>#REF!</formula>
    </cfRule>
  </conditionalFormatting>
  <conditionalFormatting sqref="D51">
    <cfRule type="cellIs" dxfId="1836" priority="1242" operator="equal">
      <formula>#N/A</formula>
    </cfRule>
    <cfRule type="cellIs" dxfId="1835" priority="1243" operator="equal">
      <formula>#REF!</formula>
    </cfRule>
  </conditionalFormatting>
  <conditionalFormatting sqref="C73">
    <cfRule type="cellIs" dxfId="1834" priority="1240" operator="equal">
      <formula>#N/A</formula>
    </cfRule>
    <cfRule type="cellIs" dxfId="1833" priority="1241" operator="equal">
      <formula>#REF!</formula>
    </cfRule>
  </conditionalFormatting>
  <conditionalFormatting sqref="C73">
    <cfRule type="cellIs" dxfId="1832" priority="1238" operator="equal">
      <formula>#N/A</formula>
    </cfRule>
    <cfRule type="cellIs" dxfId="1831" priority="1239" operator="equal">
      <formula>#REF!</formula>
    </cfRule>
  </conditionalFormatting>
  <conditionalFormatting sqref="C73">
    <cfRule type="cellIs" dxfId="1830" priority="1236" operator="equal">
      <formula>#N/A</formula>
    </cfRule>
    <cfRule type="cellIs" dxfId="1829" priority="1237" operator="equal">
      <formula>#REF!</formula>
    </cfRule>
  </conditionalFormatting>
  <conditionalFormatting sqref="C73">
    <cfRule type="cellIs" dxfId="1828" priority="1234" operator="equal">
      <formula>#N/A</formula>
    </cfRule>
    <cfRule type="cellIs" dxfId="1827" priority="1235" operator="equal">
      <formula>#REF!</formula>
    </cfRule>
  </conditionalFormatting>
  <conditionalFormatting sqref="C80">
    <cfRule type="cellIs" dxfId="1826" priority="1232" operator="equal">
      <formula>#N/A</formula>
    </cfRule>
    <cfRule type="cellIs" dxfId="1825" priority="1233" operator="equal">
      <formula>#REF!</formula>
    </cfRule>
  </conditionalFormatting>
  <conditionalFormatting sqref="C80">
    <cfRule type="cellIs" dxfId="1824" priority="1230" operator="equal">
      <formula>#N/A</formula>
    </cfRule>
    <cfRule type="cellIs" dxfId="1823" priority="1231" operator="equal">
      <formula>#REF!</formula>
    </cfRule>
  </conditionalFormatting>
  <conditionalFormatting sqref="C80">
    <cfRule type="cellIs" dxfId="1822" priority="1228" operator="equal">
      <formula>#N/A</formula>
    </cfRule>
    <cfRule type="cellIs" dxfId="1821" priority="1229" operator="equal">
      <formula>#REF!</formula>
    </cfRule>
  </conditionalFormatting>
  <conditionalFormatting sqref="C80">
    <cfRule type="cellIs" dxfId="1820" priority="1226" operator="equal">
      <formula>#N/A</formula>
    </cfRule>
    <cfRule type="cellIs" dxfId="1819" priority="1227" operator="equal">
      <formula>#REF!</formula>
    </cfRule>
  </conditionalFormatting>
  <conditionalFormatting sqref="C81">
    <cfRule type="cellIs" dxfId="1818" priority="1224" operator="equal">
      <formula>#N/A</formula>
    </cfRule>
    <cfRule type="cellIs" dxfId="1817" priority="1225" operator="equal">
      <formula>#REF!</formula>
    </cfRule>
  </conditionalFormatting>
  <conditionalFormatting sqref="C81">
    <cfRule type="cellIs" dxfId="1816" priority="1222" operator="equal">
      <formula>#N/A</formula>
    </cfRule>
    <cfRule type="cellIs" dxfId="1815" priority="1223" operator="equal">
      <formula>#REF!</formula>
    </cfRule>
  </conditionalFormatting>
  <conditionalFormatting sqref="C81">
    <cfRule type="cellIs" dxfId="1814" priority="1220" operator="equal">
      <formula>#N/A</formula>
    </cfRule>
    <cfRule type="cellIs" dxfId="1813" priority="1221" operator="equal">
      <formula>#REF!</formula>
    </cfRule>
  </conditionalFormatting>
  <conditionalFormatting sqref="C81">
    <cfRule type="cellIs" dxfId="1812" priority="1218" operator="equal">
      <formula>#N/A</formula>
    </cfRule>
    <cfRule type="cellIs" dxfId="1811" priority="1219" operator="equal">
      <formula>#REF!</formula>
    </cfRule>
  </conditionalFormatting>
  <conditionalFormatting sqref="C83">
    <cfRule type="cellIs" dxfId="1810" priority="1216" operator="equal">
      <formula>#N/A</formula>
    </cfRule>
    <cfRule type="cellIs" dxfId="1809" priority="1217" operator="equal">
      <formula>#REF!</formula>
    </cfRule>
  </conditionalFormatting>
  <conditionalFormatting sqref="C83">
    <cfRule type="cellIs" dxfId="1808" priority="1214" operator="equal">
      <formula>#N/A</formula>
    </cfRule>
    <cfRule type="cellIs" dxfId="1807" priority="1215" operator="equal">
      <formula>#REF!</formula>
    </cfRule>
  </conditionalFormatting>
  <conditionalFormatting sqref="C83">
    <cfRule type="cellIs" dxfId="1806" priority="1212" operator="equal">
      <formula>#N/A</formula>
    </cfRule>
    <cfRule type="cellIs" dxfId="1805" priority="1213" operator="equal">
      <formula>#REF!</formula>
    </cfRule>
  </conditionalFormatting>
  <conditionalFormatting sqref="C83">
    <cfRule type="cellIs" dxfId="1804" priority="1210" operator="equal">
      <formula>#N/A</formula>
    </cfRule>
    <cfRule type="cellIs" dxfId="1803" priority="1211" operator="equal">
      <formula>#REF!</formula>
    </cfRule>
  </conditionalFormatting>
  <conditionalFormatting sqref="C74">
    <cfRule type="cellIs" dxfId="1802" priority="1208" operator="equal">
      <formula>#N/A</formula>
    </cfRule>
    <cfRule type="cellIs" dxfId="1801" priority="1209" operator="equal">
      <formula>#REF!</formula>
    </cfRule>
  </conditionalFormatting>
  <conditionalFormatting sqref="C48">
    <cfRule type="cellIs" dxfId="1800" priority="1206" operator="equal">
      <formula>#N/A</formula>
    </cfRule>
    <cfRule type="cellIs" dxfId="1799" priority="1207" operator="equal">
      <formula>#REF!</formula>
    </cfRule>
  </conditionalFormatting>
  <conditionalFormatting sqref="C48">
    <cfRule type="cellIs" dxfId="1798" priority="1204" operator="equal">
      <formula>#N/A</formula>
    </cfRule>
    <cfRule type="cellIs" dxfId="1797" priority="1205" operator="equal">
      <formula>#REF!</formula>
    </cfRule>
  </conditionalFormatting>
  <conditionalFormatting sqref="C55">
    <cfRule type="cellIs" dxfId="1796" priority="1202" operator="equal">
      <formula>#N/A</formula>
    </cfRule>
    <cfRule type="cellIs" dxfId="1795" priority="1203" operator="equal">
      <formula>#REF!</formula>
    </cfRule>
  </conditionalFormatting>
  <conditionalFormatting sqref="C55">
    <cfRule type="cellIs" dxfId="1794" priority="1200" operator="equal">
      <formula>#N/A</formula>
    </cfRule>
    <cfRule type="cellIs" dxfId="1793" priority="1201" operator="equal">
      <formula>#REF!</formula>
    </cfRule>
  </conditionalFormatting>
  <conditionalFormatting sqref="C75">
    <cfRule type="cellIs" dxfId="1792" priority="1198" operator="equal">
      <formula>#N/A</formula>
    </cfRule>
    <cfRule type="cellIs" dxfId="1791" priority="1199" operator="equal">
      <formula>#REF!</formula>
    </cfRule>
  </conditionalFormatting>
  <conditionalFormatting sqref="C76">
    <cfRule type="cellIs" dxfId="1790" priority="1196" operator="equal">
      <formula>#N/A</formula>
    </cfRule>
    <cfRule type="cellIs" dxfId="1789" priority="1197" operator="equal">
      <formula>#REF!</formula>
    </cfRule>
  </conditionalFormatting>
  <conditionalFormatting sqref="C53">
    <cfRule type="cellIs" dxfId="1788" priority="1194" operator="equal">
      <formula>#N/A</formula>
    </cfRule>
    <cfRule type="cellIs" dxfId="1787" priority="1195" operator="equal">
      <formula>#REF!</formula>
    </cfRule>
  </conditionalFormatting>
  <conditionalFormatting sqref="C54">
    <cfRule type="cellIs" dxfId="1786" priority="1192" operator="equal">
      <formula>#N/A</formula>
    </cfRule>
    <cfRule type="cellIs" dxfId="1785" priority="1193" operator="equal">
      <formula>#REF!</formula>
    </cfRule>
  </conditionalFormatting>
  <conditionalFormatting sqref="C54">
    <cfRule type="cellIs" dxfId="1784" priority="1190" operator="equal">
      <formula>#N/A</formula>
    </cfRule>
    <cfRule type="cellIs" dxfId="1783" priority="1191" operator="equal">
      <formula>#REF!</formula>
    </cfRule>
  </conditionalFormatting>
  <conditionalFormatting sqref="C58">
    <cfRule type="cellIs" dxfId="1782" priority="1188" operator="equal">
      <formula>#N/A</formula>
    </cfRule>
    <cfRule type="cellIs" dxfId="1781" priority="1189" operator="equal">
      <formula>#REF!</formula>
    </cfRule>
  </conditionalFormatting>
  <conditionalFormatting sqref="C58">
    <cfRule type="cellIs" dxfId="1780" priority="1186" operator="equal">
      <formula>#N/A</formula>
    </cfRule>
    <cfRule type="cellIs" dxfId="1779" priority="1187" operator="equal">
      <formula>#REF!</formula>
    </cfRule>
  </conditionalFormatting>
  <conditionalFormatting sqref="C61">
    <cfRule type="cellIs" dxfId="1778" priority="1184" operator="equal">
      <formula>#N/A</formula>
    </cfRule>
    <cfRule type="cellIs" dxfId="1777" priority="1185" operator="equal">
      <formula>#REF!</formula>
    </cfRule>
  </conditionalFormatting>
  <conditionalFormatting sqref="C61">
    <cfRule type="cellIs" dxfId="1776" priority="1182" operator="equal">
      <formula>#N/A</formula>
    </cfRule>
    <cfRule type="cellIs" dxfId="1775" priority="1183" operator="equal">
      <formula>#REF!</formula>
    </cfRule>
  </conditionalFormatting>
  <conditionalFormatting sqref="C63">
    <cfRule type="cellIs" dxfId="1774" priority="1180" operator="equal">
      <formula>#N/A</formula>
    </cfRule>
    <cfRule type="cellIs" dxfId="1773" priority="1181" operator="equal">
      <formula>#REF!</formula>
    </cfRule>
  </conditionalFormatting>
  <conditionalFormatting sqref="C63">
    <cfRule type="cellIs" dxfId="1772" priority="1178" operator="equal">
      <formula>#N/A</formula>
    </cfRule>
    <cfRule type="cellIs" dxfId="1771" priority="1179" operator="equal">
      <formula>#REF!</formula>
    </cfRule>
  </conditionalFormatting>
  <conditionalFormatting sqref="C70">
    <cfRule type="cellIs" dxfId="1770" priority="1176" operator="equal">
      <formula>#N/A</formula>
    </cfRule>
    <cfRule type="cellIs" dxfId="1769" priority="1177" operator="equal">
      <formula>#REF!</formula>
    </cfRule>
  </conditionalFormatting>
  <conditionalFormatting sqref="C70">
    <cfRule type="cellIs" dxfId="1768" priority="1174" operator="equal">
      <formula>#N/A</formula>
    </cfRule>
    <cfRule type="cellIs" dxfId="1767" priority="1175" operator="equal">
      <formula>#REF!</formula>
    </cfRule>
  </conditionalFormatting>
  <conditionalFormatting sqref="C71">
    <cfRule type="cellIs" dxfId="1766" priority="1172" operator="equal">
      <formula>#N/A</formula>
    </cfRule>
    <cfRule type="cellIs" dxfId="1765" priority="1173" operator="equal">
      <formula>#REF!</formula>
    </cfRule>
  </conditionalFormatting>
  <conditionalFormatting sqref="C71">
    <cfRule type="cellIs" dxfId="1764" priority="1170" operator="equal">
      <formula>#N/A</formula>
    </cfRule>
    <cfRule type="cellIs" dxfId="1763" priority="1171" operator="equal">
      <formula>#REF!</formula>
    </cfRule>
  </conditionalFormatting>
  <conditionalFormatting sqref="C78">
    <cfRule type="cellIs" dxfId="1762" priority="1168" operator="equal">
      <formula>#N/A</formula>
    </cfRule>
    <cfRule type="cellIs" dxfId="1761" priority="1169" operator="equal">
      <formula>#REF!</formula>
    </cfRule>
  </conditionalFormatting>
  <conditionalFormatting sqref="C81">
    <cfRule type="cellIs" dxfId="1760" priority="1166" operator="equal">
      <formula>#N/A</formula>
    </cfRule>
    <cfRule type="cellIs" dxfId="1759" priority="1167" operator="equal">
      <formula>#REF!</formula>
    </cfRule>
  </conditionalFormatting>
  <conditionalFormatting sqref="C81">
    <cfRule type="cellIs" dxfId="1758" priority="1164" operator="equal">
      <formula>#N/A</formula>
    </cfRule>
    <cfRule type="cellIs" dxfId="1757" priority="1165" operator="equal">
      <formula>#REF!</formula>
    </cfRule>
  </conditionalFormatting>
  <conditionalFormatting sqref="C81">
    <cfRule type="cellIs" dxfId="1756" priority="1162" operator="equal">
      <formula>#N/A</formula>
    </cfRule>
    <cfRule type="cellIs" dxfId="1755" priority="1163" operator="equal">
      <formula>#REF!</formula>
    </cfRule>
  </conditionalFormatting>
  <conditionalFormatting sqref="C81">
    <cfRule type="cellIs" dxfId="1754" priority="1160" operator="equal">
      <formula>#N/A</formula>
    </cfRule>
    <cfRule type="cellIs" dxfId="1753" priority="1161" operator="equal">
      <formula>#REF!</formula>
    </cfRule>
  </conditionalFormatting>
  <conditionalFormatting sqref="C82">
    <cfRule type="cellIs" dxfId="1752" priority="1158" operator="equal">
      <formula>#N/A</formula>
    </cfRule>
    <cfRule type="cellIs" dxfId="1751" priority="1159" operator="equal">
      <formula>#REF!</formula>
    </cfRule>
  </conditionalFormatting>
  <conditionalFormatting sqref="C82">
    <cfRule type="cellIs" dxfId="1750" priority="1156" operator="equal">
      <formula>#N/A</formula>
    </cfRule>
    <cfRule type="cellIs" dxfId="1749" priority="1157" operator="equal">
      <formula>#REF!</formula>
    </cfRule>
  </conditionalFormatting>
  <conditionalFormatting sqref="C82">
    <cfRule type="cellIs" dxfId="1748" priority="1154" operator="equal">
      <formula>#N/A</formula>
    </cfRule>
    <cfRule type="cellIs" dxfId="1747" priority="1155" operator="equal">
      <formula>#REF!</formula>
    </cfRule>
  </conditionalFormatting>
  <conditionalFormatting sqref="C82">
    <cfRule type="cellIs" dxfId="1746" priority="1152" operator="equal">
      <formula>#N/A</formula>
    </cfRule>
    <cfRule type="cellIs" dxfId="1745" priority="1153" operator="equal">
      <formula>#REF!</formula>
    </cfRule>
  </conditionalFormatting>
  <conditionalFormatting sqref="C82">
    <cfRule type="cellIs" dxfId="1744" priority="1150" operator="equal">
      <formula>#N/A</formula>
    </cfRule>
    <cfRule type="cellIs" dxfId="1743" priority="1151" operator="equal">
      <formula>#REF!</formula>
    </cfRule>
  </conditionalFormatting>
  <conditionalFormatting sqref="C82">
    <cfRule type="cellIs" dxfId="1742" priority="1148" operator="equal">
      <formula>#N/A</formula>
    </cfRule>
    <cfRule type="cellIs" dxfId="1741" priority="1149" operator="equal">
      <formula>#REF!</formula>
    </cfRule>
  </conditionalFormatting>
  <conditionalFormatting sqref="C82">
    <cfRule type="cellIs" dxfId="1740" priority="1146" operator="equal">
      <formula>#N/A</formula>
    </cfRule>
    <cfRule type="cellIs" dxfId="1739" priority="1147" operator="equal">
      <formula>#REF!</formula>
    </cfRule>
  </conditionalFormatting>
  <conditionalFormatting sqref="C82">
    <cfRule type="cellIs" dxfId="1738" priority="1144" operator="equal">
      <formula>#N/A</formula>
    </cfRule>
    <cfRule type="cellIs" dxfId="1737" priority="1145" operator="equal">
      <formula>#REF!</formula>
    </cfRule>
  </conditionalFormatting>
  <conditionalFormatting sqref="C83">
    <cfRule type="cellIs" dxfId="1736" priority="1142" operator="equal">
      <formula>#N/A</formula>
    </cfRule>
    <cfRule type="cellIs" dxfId="1735" priority="1143" operator="equal">
      <formula>#REF!</formula>
    </cfRule>
  </conditionalFormatting>
  <conditionalFormatting sqref="C83">
    <cfRule type="cellIs" dxfId="1734" priority="1140" operator="equal">
      <formula>#N/A</formula>
    </cfRule>
    <cfRule type="cellIs" dxfId="1733" priority="1141" operator="equal">
      <formula>#REF!</formula>
    </cfRule>
  </conditionalFormatting>
  <conditionalFormatting sqref="C83">
    <cfRule type="cellIs" dxfId="1732" priority="1138" operator="equal">
      <formula>#N/A</formula>
    </cfRule>
    <cfRule type="cellIs" dxfId="1731" priority="1139" operator="equal">
      <formula>#REF!</formula>
    </cfRule>
  </conditionalFormatting>
  <conditionalFormatting sqref="C83">
    <cfRule type="cellIs" dxfId="1730" priority="1136" operator="equal">
      <formula>#N/A</formula>
    </cfRule>
    <cfRule type="cellIs" dxfId="1729" priority="1137" operator="equal">
      <formula>#REF!</formula>
    </cfRule>
  </conditionalFormatting>
  <conditionalFormatting sqref="C83">
    <cfRule type="cellIs" dxfId="1728" priority="1134" operator="equal">
      <formula>#N/A</formula>
    </cfRule>
    <cfRule type="cellIs" dxfId="1727" priority="1135" operator="equal">
      <formula>#REF!</formula>
    </cfRule>
  </conditionalFormatting>
  <conditionalFormatting sqref="C83">
    <cfRule type="cellIs" dxfId="1726" priority="1132" operator="equal">
      <formula>#N/A</formula>
    </cfRule>
    <cfRule type="cellIs" dxfId="1725" priority="1133" operator="equal">
      <formula>#REF!</formula>
    </cfRule>
  </conditionalFormatting>
  <conditionalFormatting sqref="C83">
    <cfRule type="cellIs" dxfId="1724" priority="1130" operator="equal">
      <formula>#N/A</formula>
    </cfRule>
    <cfRule type="cellIs" dxfId="1723" priority="1131" operator="equal">
      <formula>#REF!</formula>
    </cfRule>
  </conditionalFormatting>
  <conditionalFormatting sqref="C83">
    <cfRule type="cellIs" dxfId="1722" priority="1128" operator="equal">
      <formula>#N/A</formula>
    </cfRule>
    <cfRule type="cellIs" dxfId="1721" priority="1129" operator="equal">
      <formula>#REF!</formula>
    </cfRule>
  </conditionalFormatting>
  <conditionalFormatting sqref="C109">
    <cfRule type="cellIs" dxfId="1720" priority="206" operator="equal">
      <formula>#N/A</formula>
    </cfRule>
    <cfRule type="cellIs" dxfId="1719" priority="207" operator="equal">
      <formula>#REF!</formula>
    </cfRule>
  </conditionalFormatting>
  <conditionalFormatting sqref="C109">
    <cfRule type="cellIs" dxfId="1718" priority="204" operator="equal">
      <formula>#N/A</formula>
    </cfRule>
    <cfRule type="cellIs" dxfId="1717" priority="205" operator="equal">
      <formula>#REF!</formula>
    </cfRule>
  </conditionalFormatting>
  <conditionalFormatting sqref="C109">
    <cfRule type="cellIs" dxfId="1716" priority="202" operator="equal">
      <formula>#N/A</formula>
    </cfRule>
    <cfRule type="cellIs" dxfId="1715" priority="203" operator="equal">
      <formula>#REF!</formula>
    </cfRule>
  </conditionalFormatting>
  <conditionalFormatting sqref="C109">
    <cfRule type="cellIs" dxfId="1714" priority="200" operator="equal">
      <formula>#N/A</formula>
    </cfRule>
    <cfRule type="cellIs" dxfId="1713" priority="201" operator="equal">
      <formula>#REF!</formula>
    </cfRule>
  </conditionalFormatting>
  <conditionalFormatting sqref="C109">
    <cfRule type="cellIs" dxfId="1712" priority="198" operator="equal">
      <formula>#N/A</formula>
    </cfRule>
    <cfRule type="cellIs" dxfId="1711" priority="199" operator="equal">
      <formula>#REF!</formula>
    </cfRule>
  </conditionalFormatting>
  <conditionalFormatting sqref="C109">
    <cfRule type="cellIs" dxfId="1710" priority="196" operator="equal">
      <formula>#N/A</formula>
    </cfRule>
    <cfRule type="cellIs" dxfId="1709" priority="197" operator="equal">
      <formula>#REF!</formula>
    </cfRule>
  </conditionalFormatting>
  <conditionalFormatting sqref="A134">
    <cfRule type="cellIs" dxfId="1708" priority="1124" operator="equal">
      <formula>#N/A</formula>
    </cfRule>
    <cfRule type="cellIs" dxfId="1707" priority="1125" operator="equal">
      <formula>#REF!</formula>
    </cfRule>
  </conditionalFormatting>
  <conditionalFormatting sqref="A147">
    <cfRule type="cellIs" dxfId="1706" priority="1121" operator="equal">
      <formula>#N/A</formula>
    </cfRule>
    <cfRule type="cellIs" dxfId="1705" priority="1122" operator="equal">
      <formula>#REF!</formula>
    </cfRule>
  </conditionalFormatting>
  <conditionalFormatting sqref="C147">
    <cfRule type="cellIs" dxfId="1704" priority="1118" operator="equal">
      <formula>#N/A</formula>
    </cfRule>
    <cfRule type="cellIs" dxfId="1703" priority="1119" operator="equal">
      <formula>#REF!</formula>
    </cfRule>
  </conditionalFormatting>
  <conditionalFormatting sqref="C147">
    <cfRule type="cellIs" dxfId="1702" priority="1116" operator="equal">
      <formula>#N/A</formula>
    </cfRule>
    <cfRule type="cellIs" dxfId="1701" priority="1117" operator="equal">
      <formula>#REF!</formula>
    </cfRule>
  </conditionalFormatting>
  <conditionalFormatting sqref="C147">
    <cfRule type="cellIs" dxfId="1700" priority="1114" operator="equal">
      <formula>#N/A</formula>
    </cfRule>
    <cfRule type="cellIs" dxfId="1699" priority="1115" operator="equal">
      <formula>#REF!</formula>
    </cfRule>
  </conditionalFormatting>
  <conditionalFormatting sqref="C147">
    <cfRule type="cellIs" dxfId="1698" priority="1112" operator="equal">
      <formula>#N/A</formula>
    </cfRule>
    <cfRule type="cellIs" dxfId="1697" priority="1113" operator="equal">
      <formula>#REF!</formula>
    </cfRule>
  </conditionalFormatting>
  <conditionalFormatting sqref="C147">
    <cfRule type="cellIs" dxfId="1696" priority="1110" operator="equal">
      <formula>#N/A</formula>
    </cfRule>
    <cfRule type="cellIs" dxfId="1695" priority="1111" operator="equal">
      <formula>#REF!</formula>
    </cfRule>
  </conditionalFormatting>
  <conditionalFormatting sqref="C147">
    <cfRule type="cellIs" dxfId="1694" priority="1108" operator="equal">
      <formula>#N/A</formula>
    </cfRule>
    <cfRule type="cellIs" dxfId="1693" priority="1109" operator="equal">
      <formula>#REF!</formula>
    </cfRule>
  </conditionalFormatting>
  <conditionalFormatting sqref="A146">
    <cfRule type="cellIs" dxfId="1692" priority="1104" operator="equal">
      <formula>#N/A</formula>
    </cfRule>
    <cfRule type="cellIs" dxfId="1691" priority="1105" operator="equal">
      <formula>#REF!</formula>
    </cfRule>
  </conditionalFormatting>
  <conditionalFormatting sqref="C146">
    <cfRule type="cellIs" dxfId="1690" priority="1101" operator="equal">
      <formula>#N/A</formula>
    </cfRule>
    <cfRule type="cellIs" dxfId="1689" priority="1102" operator="equal">
      <formula>#REF!</formula>
    </cfRule>
  </conditionalFormatting>
  <conditionalFormatting sqref="C146">
    <cfRule type="cellIs" dxfId="1688" priority="1099" operator="equal">
      <formula>#N/A</formula>
    </cfRule>
    <cfRule type="cellIs" dxfId="1687" priority="1100" operator="equal">
      <formula>#REF!</formula>
    </cfRule>
  </conditionalFormatting>
  <conditionalFormatting sqref="C146">
    <cfRule type="cellIs" dxfId="1686" priority="1097" operator="equal">
      <formula>#N/A</formula>
    </cfRule>
    <cfRule type="cellIs" dxfId="1685" priority="1098" operator="equal">
      <formula>#REF!</formula>
    </cfRule>
  </conditionalFormatting>
  <conditionalFormatting sqref="C146">
    <cfRule type="cellIs" dxfId="1684" priority="1095" operator="equal">
      <formula>#N/A</formula>
    </cfRule>
    <cfRule type="cellIs" dxfId="1683" priority="1096" operator="equal">
      <formula>#REF!</formula>
    </cfRule>
  </conditionalFormatting>
  <conditionalFormatting sqref="C146">
    <cfRule type="cellIs" dxfId="1682" priority="1093" operator="equal">
      <formula>#N/A</formula>
    </cfRule>
    <cfRule type="cellIs" dxfId="1681" priority="1094" operator="equal">
      <formula>#REF!</formula>
    </cfRule>
  </conditionalFormatting>
  <conditionalFormatting sqref="C146">
    <cfRule type="cellIs" dxfId="1680" priority="1091" operator="equal">
      <formula>#N/A</formula>
    </cfRule>
    <cfRule type="cellIs" dxfId="1679" priority="1092" operator="equal">
      <formula>#REF!</formula>
    </cfRule>
  </conditionalFormatting>
  <conditionalFormatting sqref="A145">
    <cfRule type="cellIs" dxfId="1678" priority="1087" operator="equal">
      <formula>#N/A</formula>
    </cfRule>
    <cfRule type="cellIs" dxfId="1677" priority="1088" operator="equal">
      <formula>#REF!</formula>
    </cfRule>
  </conditionalFormatting>
  <conditionalFormatting sqref="C144">
    <cfRule type="cellIs" dxfId="1676" priority="1075" operator="equal">
      <formula>#N/A</formula>
    </cfRule>
    <cfRule type="cellIs" dxfId="1675" priority="1076" operator="equal">
      <formula>#REF!</formula>
    </cfRule>
  </conditionalFormatting>
  <conditionalFormatting sqref="C144">
    <cfRule type="cellIs" dxfId="1674" priority="1073" operator="equal">
      <formula>#N/A</formula>
    </cfRule>
    <cfRule type="cellIs" dxfId="1673" priority="1074" operator="equal">
      <formula>#REF!</formula>
    </cfRule>
  </conditionalFormatting>
  <conditionalFormatting sqref="A144">
    <cfRule type="cellIs" dxfId="1672" priority="1082" operator="equal">
      <formula>#N/A</formula>
    </cfRule>
    <cfRule type="cellIs" dxfId="1671" priority="1083" operator="equal">
      <formula>#REF!</formula>
    </cfRule>
  </conditionalFormatting>
  <conditionalFormatting sqref="C144">
    <cfRule type="cellIs" dxfId="1670" priority="1079" operator="equal">
      <formula>#N/A</formula>
    </cfRule>
    <cfRule type="cellIs" dxfId="1669" priority="1080" operator="equal">
      <formula>#REF!</formula>
    </cfRule>
  </conditionalFormatting>
  <conditionalFormatting sqref="C144">
    <cfRule type="cellIs" dxfId="1668" priority="1077" operator="equal">
      <formula>#N/A</formula>
    </cfRule>
    <cfRule type="cellIs" dxfId="1667" priority="1078" operator="equal">
      <formula>#REF!</formula>
    </cfRule>
  </conditionalFormatting>
  <conditionalFormatting sqref="C144">
    <cfRule type="cellIs" dxfId="1666" priority="1071" operator="equal">
      <formula>#N/A</formula>
    </cfRule>
    <cfRule type="cellIs" dxfId="1665" priority="1072" operator="equal">
      <formula>#REF!</formula>
    </cfRule>
  </conditionalFormatting>
  <conditionalFormatting sqref="C144">
    <cfRule type="cellIs" dxfId="1664" priority="1069" operator="equal">
      <formula>#N/A</formula>
    </cfRule>
    <cfRule type="cellIs" dxfId="1663" priority="1070" operator="equal">
      <formula>#REF!</formula>
    </cfRule>
  </conditionalFormatting>
  <conditionalFormatting sqref="A143">
    <cfRule type="cellIs" dxfId="1662" priority="1065" operator="equal">
      <formula>#N/A</formula>
    </cfRule>
    <cfRule type="cellIs" dxfId="1661" priority="1066" operator="equal">
      <formula>#REF!</formula>
    </cfRule>
  </conditionalFormatting>
  <conditionalFormatting sqref="A135">
    <cfRule type="cellIs" dxfId="1660" priority="967" operator="equal">
      <formula>#N/A</formula>
    </cfRule>
    <cfRule type="cellIs" dxfId="1659" priority="968" operator="equal">
      <formula>#REF!</formula>
    </cfRule>
  </conditionalFormatting>
  <conditionalFormatting sqref="A142">
    <cfRule type="cellIs" dxfId="1658" priority="1060" operator="equal">
      <formula>#N/A</formula>
    </cfRule>
    <cfRule type="cellIs" dxfId="1657" priority="1061" operator="equal">
      <formula>#REF!</formula>
    </cfRule>
  </conditionalFormatting>
  <conditionalFormatting sqref="A141">
    <cfRule type="cellIs" dxfId="1656" priority="1055" operator="equal">
      <formula>#N/A</formula>
    </cfRule>
    <cfRule type="cellIs" dxfId="1655" priority="1056" operator="equal">
      <formula>#REF!</formula>
    </cfRule>
  </conditionalFormatting>
  <conditionalFormatting sqref="C141">
    <cfRule type="cellIs" dxfId="1654" priority="1052" operator="equal">
      <formula>#N/A</formula>
    </cfRule>
    <cfRule type="cellIs" dxfId="1653" priority="1053" operator="equal">
      <formula>#REF!</formula>
    </cfRule>
  </conditionalFormatting>
  <conditionalFormatting sqref="C141">
    <cfRule type="cellIs" dxfId="1652" priority="1050" operator="equal">
      <formula>#N/A</formula>
    </cfRule>
    <cfRule type="cellIs" dxfId="1651" priority="1051" operator="equal">
      <formula>#REF!</formula>
    </cfRule>
  </conditionalFormatting>
  <conditionalFormatting sqref="C141">
    <cfRule type="cellIs" dxfId="1650" priority="1048" operator="equal">
      <formula>#N/A</formula>
    </cfRule>
    <cfRule type="cellIs" dxfId="1649" priority="1049" operator="equal">
      <formula>#REF!</formula>
    </cfRule>
  </conditionalFormatting>
  <conditionalFormatting sqref="C141">
    <cfRule type="cellIs" dxfId="1648" priority="1046" operator="equal">
      <formula>#N/A</formula>
    </cfRule>
    <cfRule type="cellIs" dxfId="1647" priority="1047" operator="equal">
      <formula>#REF!</formula>
    </cfRule>
  </conditionalFormatting>
  <conditionalFormatting sqref="C141">
    <cfRule type="cellIs" dxfId="1646" priority="1044" operator="equal">
      <formula>#N/A</formula>
    </cfRule>
    <cfRule type="cellIs" dxfId="1645" priority="1045" operator="equal">
      <formula>#REF!</formula>
    </cfRule>
  </conditionalFormatting>
  <conditionalFormatting sqref="C141">
    <cfRule type="cellIs" dxfId="1644" priority="1042" operator="equal">
      <formula>#N/A</formula>
    </cfRule>
    <cfRule type="cellIs" dxfId="1643" priority="1043" operator="equal">
      <formula>#REF!</formula>
    </cfRule>
  </conditionalFormatting>
  <conditionalFormatting sqref="A140">
    <cfRule type="cellIs" dxfId="1642" priority="1038" operator="equal">
      <formula>#N/A</formula>
    </cfRule>
    <cfRule type="cellIs" dxfId="1641" priority="1039" operator="equal">
      <formula>#REF!</formula>
    </cfRule>
  </conditionalFormatting>
  <conditionalFormatting sqref="C140">
    <cfRule type="cellIs" dxfId="1640" priority="1035" operator="equal">
      <formula>#N/A</formula>
    </cfRule>
    <cfRule type="cellIs" dxfId="1639" priority="1036" operator="equal">
      <formula>#REF!</formula>
    </cfRule>
  </conditionalFormatting>
  <conditionalFormatting sqref="C140">
    <cfRule type="cellIs" dxfId="1638" priority="1033" operator="equal">
      <formula>#N/A</formula>
    </cfRule>
    <cfRule type="cellIs" dxfId="1637" priority="1034" operator="equal">
      <formula>#REF!</formula>
    </cfRule>
  </conditionalFormatting>
  <conditionalFormatting sqref="C140">
    <cfRule type="cellIs" dxfId="1636" priority="1031" operator="equal">
      <formula>#N/A</formula>
    </cfRule>
    <cfRule type="cellIs" dxfId="1635" priority="1032" operator="equal">
      <formula>#REF!</formula>
    </cfRule>
  </conditionalFormatting>
  <conditionalFormatting sqref="C140">
    <cfRule type="cellIs" dxfId="1634" priority="1029" operator="equal">
      <formula>#N/A</formula>
    </cfRule>
    <cfRule type="cellIs" dxfId="1633" priority="1030" operator="equal">
      <formula>#REF!</formula>
    </cfRule>
  </conditionalFormatting>
  <conditionalFormatting sqref="C140">
    <cfRule type="cellIs" dxfId="1632" priority="1027" operator="equal">
      <formula>#N/A</formula>
    </cfRule>
    <cfRule type="cellIs" dxfId="1631" priority="1028" operator="equal">
      <formula>#REF!</formula>
    </cfRule>
  </conditionalFormatting>
  <conditionalFormatting sqref="C140">
    <cfRule type="cellIs" dxfId="1630" priority="1025" operator="equal">
      <formula>#N/A</formula>
    </cfRule>
    <cfRule type="cellIs" dxfId="1629" priority="1026" operator="equal">
      <formula>#REF!</formula>
    </cfRule>
  </conditionalFormatting>
  <conditionalFormatting sqref="A139">
    <cfRule type="cellIs" dxfId="1628" priority="1021" operator="equal">
      <formula>#N/A</formula>
    </cfRule>
    <cfRule type="cellIs" dxfId="1627" priority="1022" operator="equal">
      <formula>#REF!</formula>
    </cfRule>
  </conditionalFormatting>
  <conditionalFormatting sqref="C139">
    <cfRule type="cellIs" dxfId="1626" priority="1018" operator="equal">
      <formula>#N/A</formula>
    </cfRule>
    <cfRule type="cellIs" dxfId="1625" priority="1019" operator="equal">
      <formula>#REF!</formula>
    </cfRule>
  </conditionalFormatting>
  <conditionalFormatting sqref="C139">
    <cfRule type="cellIs" dxfId="1624" priority="1016" operator="equal">
      <formula>#N/A</formula>
    </cfRule>
    <cfRule type="cellIs" dxfId="1623" priority="1017" operator="equal">
      <formula>#REF!</formula>
    </cfRule>
  </conditionalFormatting>
  <conditionalFormatting sqref="C139">
    <cfRule type="cellIs" dxfId="1622" priority="1014" operator="equal">
      <formula>#N/A</formula>
    </cfRule>
    <cfRule type="cellIs" dxfId="1621" priority="1015" operator="equal">
      <formula>#REF!</formula>
    </cfRule>
  </conditionalFormatting>
  <conditionalFormatting sqref="C139">
    <cfRule type="cellIs" dxfId="1620" priority="1012" operator="equal">
      <formula>#N/A</formula>
    </cfRule>
    <cfRule type="cellIs" dxfId="1619" priority="1013" operator="equal">
      <formula>#REF!</formula>
    </cfRule>
  </conditionalFormatting>
  <conditionalFormatting sqref="C139">
    <cfRule type="cellIs" dxfId="1618" priority="1010" operator="equal">
      <formula>#N/A</formula>
    </cfRule>
    <cfRule type="cellIs" dxfId="1617" priority="1011" operator="equal">
      <formula>#REF!</formula>
    </cfRule>
  </conditionalFormatting>
  <conditionalFormatting sqref="C139">
    <cfRule type="cellIs" dxfId="1616" priority="1008" operator="equal">
      <formula>#N/A</formula>
    </cfRule>
    <cfRule type="cellIs" dxfId="1615" priority="1009" operator="equal">
      <formula>#REF!</formula>
    </cfRule>
  </conditionalFormatting>
  <conditionalFormatting sqref="A138">
    <cfRule type="cellIs" dxfId="1614" priority="1004" operator="equal">
      <formula>#N/A</formula>
    </cfRule>
    <cfRule type="cellIs" dxfId="1613" priority="1005" operator="equal">
      <formula>#REF!</formula>
    </cfRule>
  </conditionalFormatting>
  <conditionalFormatting sqref="C138">
    <cfRule type="cellIs" dxfId="1612" priority="1001" operator="equal">
      <formula>#N/A</formula>
    </cfRule>
    <cfRule type="cellIs" dxfId="1611" priority="1002" operator="equal">
      <formula>#REF!</formula>
    </cfRule>
  </conditionalFormatting>
  <conditionalFormatting sqref="C138">
    <cfRule type="cellIs" dxfId="1610" priority="999" operator="equal">
      <formula>#N/A</formula>
    </cfRule>
    <cfRule type="cellIs" dxfId="1609" priority="1000" operator="equal">
      <formula>#REF!</formula>
    </cfRule>
  </conditionalFormatting>
  <conditionalFormatting sqref="C138">
    <cfRule type="cellIs" dxfId="1608" priority="997" operator="equal">
      <formula>#N/A</formula>
    </cfRule>
    <cfRule type="cellIs" dxfId="1607" priority="998" operator="equal">
      <formula>#REF!</formula>
    </cfRule>
  </conditionalFormatting>
  <conditionalFormatting sqref="C138">
    <cfRule type="cellIs" dxfId="1606" priority="995" operator="equal">
      <formula>#N/A</formula>
    </cfRule>
    <cfRule type="cellIs" dxfId="1605" priority="996" operator="equal">
      <formula>#REF!</formula>
    </cfRule>
  </conditionalFormatting>
  <conditionalFormatting sqref="C138">
    <cfRule type="cellIs" dxfId="1604" priority="993" operator="equal">
      <formula>#N/A</formula>
    </cfRule>
    <cfRule type="cellIs" dxfId="1603" priority="994" operator="equal">
      <formula>#REF!</formula>
    </cfRule>
  </conditionalFormatting>
  <conditionalFormatting sqref="C138">
    <cfRule type="cellIs" dxfId="1602" priority="991" operator="equal">
      <formula>#N/A</formula>
    </cfRule>
    <cfRule type="cellIs" dxfId="1601" priority="992" operator="equal">
      <formula>#REF!</formula>
    </cfRule>
  </conditionalFormatting>
  <conditionalFormatting sqref="E138:E146">
    <cfRule type="cellIs" dxfId="1600" priority="989" operator="equal">
      <formula>#N/A</formula>
    </cfRule>
    <cfRule type="cellIs" dxfId="1599" priority="990" operator="equal">
      <formula>#REF!</formula>
    </cfRule>
  </conditionalFormatting>
  <conditionalFormatting sqref="A137">
    <cfRule type="cellIs" dxfId="1598" priority="987" operator="equal">
      <formula>#N/A</formula>
    </cfRule>
    <cfRule type="cellIs" dxfId="1597" priority="988" operator="equal">
      <formula>#REF!</formula>
    </cfRule>
  </conditionalFormatting>
  <conditionalFormatting sqref="C137">
    <cfRule type="cellIs" dxfId="1596" priority="984" operator="equal">
      <formula>#N/A</formula>
    </cfRule>
    <cfRule type="cellIs" dxfId="1595" priority="985" operator="equal">
      <formula>#REF!</formula>
    </cfRule>
  </conditionalFormatting>
  <conditionalFormatting sqref="C137">
    <cfRule type="cellIs" dxfId="1594" priority="982" operator="equal">
      <formula>#N/A</formula>
    </cfRule>
    <cfRule type="cellIs" dxfId="1593" priority="983" operator="equal">
      <formula>#REF!</formula>
    </cfRule>
  </conditionalFormatting>
  <conditionalFormatting sqref="C137">
    <cfRule type="cellIs" dxfId="1592" priority="980" operator="equal">
      <formula>#N/A</formula>
    </cfRule>
    <cfRule type="cellIs" dxfId="1591" priority="981" operator="equal">
      <formula>#REF!</formula>
    </cfRule>
  </conditionalFormatting>
  <conditionalFormatting sqref="C137">
    <cfRule type="cellIs" dxfId="1590" priority="978" operator="equal">
      <formula>#N/A</formula>
    </cfRule>
    <cfRule type="cellIs" dxfId="1589" priority="979" operator="equal">
      <formula>#REF!</formula>
    </cfRule>
  </conditionalFormatting>
  <conditionalFormatting sqref="C137">
    <cfRule type="cellIs" dxfId="1588" priority="976" operator="equal">
      <formula>#N/A</formula>
    </cfRule>
    <cfRule type="cellIs" dxfId="1587" priority="977" operator="equal">
      <formula>#REF!</formula>
    </cfRule>
  </conditionalFormatting>
  <conditionalFormatting sqref="C137">
    <cfRule type="cellIs" dxfId="1586" priority="974" operator="equal">
      <formula>#N/A</formula>
    </cfRule>
    <cfRule type="cellIs" dxfId="1585" priority="975" operator="equal">
      <formula>#REF!</formula>
    </cfRule>
  </conditionalFormatting>
  <conditionalFormatting sqref="A136">
    <cfRule type="cellIs" dxfId="1584" priority="972" operator="equal">
      <formula>#N/A</formula>
    </cfRule>
    <cfRule type="cellIs" dxfId="1583" priority="973" operator="equal">
      <formula>#REF!</formula>
    </cfRule>
  </conditionalFormatting>
  <conditionalFormatting sqref="A119:A120">
    <cfRule type="cellIs" dxfId="1582" priority="811" operator="equal">
      <formula>#N/A</formula>
    </cfRule>
    <cfRule type="cellIs" dxfId="1581" priority="812" operator="equal">
      <formula>#REF!</formula>
    </cfRule>
  </conditionalFormatting>
  <conditionalFormatting sqref="C119">
    <cfRule type="cellIs" dxfId="1580" priority="809" operator="equal">
      <formula>#N/A</formula>
    </cfRule>
    <cfRule type="cellIs" dxfId="1579" priority="810" operator="equal">
      <formula>#REF!</formula>
    </cfRule>
  </conditionalFormatting>
  <conditionalFormatting sqref="C119">
    <cfRule type="cellIs" dxfId="1578" priority="807" operator="equal">
      <formula>#N/A</formula>
    </cfRule>
    <cfRule type="cellIs" dxfId="1577" priority="808" operator="equal">
      <formula>#REF!</formula>
    </cfRule>
  </conditionalFormatting>
  <conditionalFormatting sqref="C119">
    <cfRule type="cellIs" dxfId="1576" priority="805" operator="equal">
      <formula>#N/A</formula>
    </cfRule>
    <cfRule type="cellIs" dxfId="1575" priority="806" operator="equal">
      <formula>#REF!</formula>
    </cfRule>
  </conditionalFormatting>
  <conditionalFormatting sqref="C119">
    <cfRule type="cellIs" dxfId="1574" priority="803" operator="equal">
      <formula>#N/A</formula>
    </cfRule>
    <cfRule type="cellIs" dxfId="1573" priority="804" operator="equal">
      <formula>#REF!</formula>
    </cfRule>
  </conditionalFormatting>
  <conditionalFormatting sqref="C119">
    <cfRule type="cellIs" dxfId="1572" priority="801" operator="equal">
      <formula>#N/A</formula>
    </cfRule>
    <cfRule type="cellIs" dxfId="1571" priority="802" operator="equal">
      <formula>#REF!</formula>
    </cfRule>
  </conditionalFormatting>
  <conditionalFormatting sqref="C119">
    <cfRule type="cellIs" dxfId="1570" priority="799" operator="equal">
      <formula>#N/A</formula>
    </cfRule>
    <cfRule type="cellIs" dxfId="1569" priority="800" operator="equal">
      <formula>#REF!</formula>
    </cfRule>
  </conditionalFormatting>
  <conditionalFormatting sqref="A85">
    <cfRule type="cellIs" dxfId="1568" priority="440" operator="equal">
      <formula>#N/A</formula>
    </cfRule>
    <cfRule type="cellIs" dxfId="1567" priority="441" operator="equal">
      <formula>#REF!</formula>
    </cfRule>
  </conditionalFormatting>
  <conditionalFormatting sqref="C85">
    <cfRule type="cellIs" dxfId="1566" priority="437" operator="equal">
      <formula>#N/A</formula>
    </cfRule>
    <cfRule type="cellIs" dxfId="1565" priority="438" operator="equal">
      <formula>#REF!</formula>
    </cfRule>
  </conditionalFormatting>
  <conditionalFormatting sqref="C85">
    <cfRule type="cellIs" dxfId="1564" priority="435" operator="equal">
      <formula>#N/A</formula>
    </cfRule>
    <cfRule type="cellIs" dxfId="1563" priority="436" operator="equal">
      <formula>#REF!</formula>
    </cfRule>
  </conditionalFormatting>
  <conditionalFormatting sqref="C85">
    <cfRule type="cellIs" dxfId="1562" priority="433" operator="equal">
      <formula>#N/A</formula>
    </cfRule>
    <cfRule type="cellIs" dxfId="1561" priority="434" operator="equal">
      <formula>#REF!</formula>
    </cfRule>
  </conditionalFormatting>
  <conditionalFormatting sqref="C85">
    <cfRule type="cellIs" dxfId="1560" priority="431" operator="equal">
      <formula>#N/A</formula>
    </cfRule>
    <cfRule type="cellIs" dxfId="1559" priority="432" operator="equal">
      <formula>#REF!</formula>
    </cfRule>
  </conditionalFormatting>
  <conditionalFormatting sqref="C85">
    <cfRule type="cellIs" dxfId="1558" priority="429" operator="equal">
      <formula>#N/A</formula>
    </cfRule>
    <cfRule type="cellIs" dxfId="1557" priority="430" operator="equal">
      <formula>#REF!</formula>
    </cfRule>
  </conditionalFormatting>
  <conditionalFormatting sqref="C85">
    <cfRule type="cellIs" dxfId="1556" priority="427" operator="equal">
      <formula>#N/A</formula>
    </cfRule>
    <cfRule type="cellIs" dxfId="1555" priority="428" operator="equal">
      <formula>#REF!</formula>
    </cfRule>
  </conditionalFormatting>
  <conditionalFormatting sqref="E134:E135">
    <cfRule type="cellIs" dxfId="1554" priority="964" operator="equal">
      <formula>#N/A</formula>
    </cfRule>
    <cfRule type="cellIs" dxfId="1553" priority="965" operator="equal">
      <formula>#REF!</formula>
    </cfRule>
  </conditionalFormatting>
  <conditionalFormatting sqref="A133 A118">
    <cfRule type="cellIs" dxfId="1552" priority="962" operator="equal">
      <formula>#N/A</formula>
    </cfRule>
    <cfRule type="cellIs" dxfId="1551" priority="963" operator="equal">
      <formula>#REF!</formula>
    </cfRule>
  </conditionalFormatting>
  <conditionalFormatting sqref="A129">
    <cfRule type="cellIs" dxfId="1550" priority="932" operator="equal">
      <formula>#N/A</formula>
    </cfRule>
    <cfRule type="cellIs" dxfId="1549" priority="933" operator="equal">
      <formula>#REF!</formula>
    </cfRule>
  </conditionalFormatting>
  <conditionalFormatting sqref="E131:E132">
    <cfRule type="cellIs" dxfId="1548" priority="959" operator="equal">
      <formula>#N/A</formula>
    </cfRule>
    <cfRule type="cellIs" dxfId="1547" priority="960" operator="equal">
      <formula>#REF!</formula>
    </cfRule>
  </conditionalFormatting>
  <conditionalFormatting sqref="A130">
    <cfRule type="cellIs" dxfId="1546" priority="957" operator="equal">
      <formula>#N/A</formula>
    </cfRule>
    <cfRule type="cellIs" dxfId="1545" priority="958" operator="equal">
      <formula>#REF!</formula>
    </cfRule>
  </conditionalFormatting>
  <conditionalFormatting sqref="C130">
    <cfRule type="cellIs" dxfId="1544" priority="954" operator="equal">
      <formula>#N/A</formula>
    </cfRule>
    <cfRule type="cellIs" dxfId="1543" priority="955" operator="equal">
      <formula>#REF!</formula>
    </cfRule>
  </conditionalFormatting>
  <conditionalFormatting sqref="C130">
    <cfRule type="cellIs" dxfId="1542" priority="952" operator="equal">
      <formula>#N/A</formula>
    </cfRule>
    <cfRule type="cellIs" dxfId="1541" priority="953" operator="equal">
      <formula>#REF!</formula>
    </cfRule>
  </conditionalFormatting>
  <conditionalFormatting sqref="C130">
    <cfRule type="cellIs" dxfId="1540" priority="950" operator="equal">
      <formula>#N/A</formula>
    </cfRule>
    <cfRule type="cellIs" dxfId="1539" priority="951" operator="equal">
      <formula>#REF!</formula>
    </cfRule>
  </conditionalFormatting>
  <conditionalFormatting sqref="C130">
    <cfRule type="cellIs" dxfId="1538" priority="948" operator="equal">
      <formula>#N/A</formula>
    </cfRule>
    <cfRule type="cellIs" dxfId="1537" priority="949" operator="equal">
      <formula>#REF!</formula>
    </cfRule>
  </conditionalFormatting>
  <conditionalFormatting sqref="C130">
    <cfRule type="cellIs" dxfId="1536" priority="946" operator="equal">
      <formula>#N/A</formula>
    </cfRule>
    <cfRule type="cellIs" dxfId="1535" priority="947" operator="equal">
      <formula>#REF!</formula>
    </cfRule>
  </conditionalFormatting>
  <conditionalFormatting sqref="C130">
    <cfRule type="cellIs" dxfId="1534" priority="944" operator="equal">
      <formula>#N/A</formula>
    </cfRule>
    <cfRule type="cellIs" dxfId="1533" priority="945" operator="equal">
      <formula>#REF!</formula>
    </cfRule>
  </conditionalFormatting>
  <conditionalFormatting sqref="A132">
    <cfRule type="cellIs" dxfId="1532" priority="940" operator="equal">
      <formula>#N/A</formula>
    </cfRule>
    <cfRule type="cellIs" dxfId="1531" priority="941" operator="equal">
      <formula>#REF!</formula>
    </cfRule>
  </conditionalFormatting>
  <conditionalFormatting sqref="C128:C129">
    <cfRule type="cellIs" dxfId="1530" priority="914" operator="equal">
      <formula>#N/A</formula>
    </cfRule>
    <cfRule type="cellIs" dxfId="1529" priority="915" operator="equal">
      <formula>#REF!</formula>
    </cfRule>
  </conditionalFormatting>
  <conditionalFormatting sqref="A127">
    <cfRule type="cellIs" dxfId="1528" priority="910" operator="equal">
      <formula>#N/A</formula>
    </cfRule>
    <cfRule type="cellIs" dxfId="1527" priority="911" operator="equal">
      <formula>#REF!</formula>
    </cfRule>
  </conditionalFormatting>
  <conditionalFormatting sqref="A131">
    <cfRule type="cellIs" dxfId="1526" priority="935" operator="equal">
      <formula>#N/A</formula>
    </cfRule>
    <cfRule type="cellIs" dxfId="1525" priority="936" operator="equal">
      <formula>#REF!</formula>
    </cfRule>
  </conditionalFormatting>
  <conditionalFormatting sqref="C125">
    <cfRule type="cellIs" dxfId="1524" priority="891" operator="equal">
      <formula>#N/A</formula>
    </cfRule>
    <cfRule type="cellIs" dxfId="1523" priority="892" operator="equal">
      <formula>#REF!</formula>
    </cfRule>
  </conditionalFormatting>
  <conditionalFormatting sqref="C125">
    <cfRule type="cellIs" dxfId="1522" priority="889" operator="equal">
      <formula>#N/A</formula>
    </cfRule>
    <cfRule type="cellIs" dxfId="1521" priority="890" operator="equal">
      <formula>#REF!</formula>
    </cfRule>
  </conditionalFormatting>
  <conditionalFormatting sqref="C125">
    <cfRule type="cellIs" dxfId="1520" priority="887" operator="equal">
      <formula>#N/A</formula>
    </cfRule>
    <cfRule type="cellIs" dxfId="1519" priority="888" operator="equal">
      <formula>#REF!</formula>
    </cfRule>
  </conditionalFormatting>
  <conditionalFormatting sqref="C129">
    <cfRule type="cellIs" dxfId="1518" priority="929" operator="equal">
      <formula>#N/A</formula>
    </cfRule>
    <cfRule type="cellIs" dxfId="1517" priority="930" operator="equal">
      <formula>#REF!</formula>
    </cfRule>
  </conditionalFormatting>
  <conditionalFormatting sqref="A128">
    <cfRule type="cellIs" dxfId="1516" priority="927" operator="equal">
      <formula>#N/A</formula>
    </cfRule>
    <cfRule type="cellIs" dxfId="1515" priority="928" operator="equal">
      <formula>#REF!</formula>
    </cfRule>
  </conditionalFormatting>
  <conditionalFormatting sqref="C128:C129">
    <cfRule type="cellIs" dxfId="1514" priority="924" operator="equal">
      <formula>#N/A</formula>
    </cfRule>
    <cfRule type="cellIs" dxfId="1513" priority="925" operator="equal">
      <formula>#REF!</formula>
    </cfRule>
  </conditionalFormatting>
  <conditionalFormatting sqref="C128:C129">
    <cfRule type="cellIs" dxfId="1512" priority="922" operator="equal">
      <formula>#N/A</formula>
    </cfRule>
    <cfRule type="cellIs" dxfId="1511" priority="923" operator="equal">
      <formula>#REF!</formula>
    </cfRule>
  </conditionalFormatting>
  <conditionalFormatting sqref="C128:C129">
    <cfRule type="cellIs" dxfId="1510" priority="920" operator="equal">
      <formula>#N/A</formula>
    </cfRule>
    <cfRule type="cellIs" dxfId="1509" priority="921" operator="equal">
      <formula>#REF!</formula>
    </cfRule>
  </conditionalFormatting>
  <conditionalFormatting sqref="C128:C129">
    <cfRule type="cellIs" dxfId="1508" priority="918" operator="equal">
      <formula>#N/A</formula>
    </cfRule>
    <cfRule type="cellIs" dxfId="1507" priority="919" operator="equal">
      <formula>#REF!</formula>
    </cfRule>
  </conditionalFormatting>
  <conditionalFormatting sqref="C128:C129">
    <cfRule type="cellIs" dxfId="1506" priority="916" operator="equal">
      <formula>#N/A</formula>
    </cfRule>
    <cfRule type="cellIs" dxfId="1505" priority="917" operator="equal">
      <formula>#REF!</formula>
    </cfRule>
  </conditionalFormatting>
  <conditionalFormatting sqref="A126">
    <cfRule type="cellIs" dxfId="1504" priority="905" operator="equal">
      <formula>#N/A</formula>
    </cfRule>
    <cfRule type="cellIs" dxfId="1503" priority="906" operator="equal">
      <formula>#REF!</formula>
    </cfRule>
  </conditionalFormatting>
  <conditionalFormatting sqref="A125">
    <cfRule type="cellIs" dxfId="1502" priority="900" operator="equal">
      <formula>#N/A</formula>
    </cfRule>
    <cfRule type="cellIs" dxfId="1501" priority="901" operator="equal">
      <formula>#REF!</formula>
    </cfRule>
  </conditionalFormatting>
  <conditionalFormatting sqref="C125">
    <cfRule type="cellIs" dxfId="1500" priority="897" operator="equal">
      <formula>#N/A</formula>
    </cfRule>
    <cfRule type="cellIs" dxfId="1499" priority="898" operator="equal">
      <formula>#REF!</formula>
    </cfRule>
  </conditionalFormatting>
  <conditionalFormatting sqref="C125">
    <cfRule type="cellIs" dxfId="1498" priority="895" operator="equal">
      <formula>#N/A</formula>
    </cfRule>
    <cfRule type="cellIs" dxfId="1497" priority="896" operator="equal">
      <formula>#REF!</formula>
    </cfRule>
  </conditionalFormatting>
  <conditionalFormatting sqref="C125">
    <cfRule type="cellIs" dxfId="1496" priority="893" operator="equal">
      <formula>#N/A</formula>
    </cfRule>
    <cfRule type="cellIs" dxfId="1495" priority="894" operator="equal">
      <formula>#REF!</formula>
    </cfRule>
  </conditionalFormatting>
  <conditionalFormatting sqref="A124">
    <cfRule type="cellIs" dxfId="1494" priority="883" operator="equal">
      <formula>#N/A</formula>
    </cfRule>
    <cfRule type="cellIs" dxfId="1493" priority="884" operator="equal">
      <formula>#REF!</formula>
    </cfRule>
  </conditionalFormatting>
  <conditionalFormatting sqref="A117">
    <cfRule type="cellIs" dxfId="1492" priority="795" operator="equal">
      <formula>#N/A</formula>
    </cfRule>
    <cfRule type="cellIs" dxfId="1491" priority="796" operator="equal">
      <formula>#REF!</formula>
    </cfRule>
  </conditionalFormatting>
  <conditionalFormatting sqref="A123">
    <cfRule type="cellIs" dxfId="1490" priority="878" operator="equal">
      <formula>#N/A</formula>
    </cfRule>
    <cfRule type="cellIs" dxfId="1489" priority="879" operator="equal">
      <formula>#REF!</formula>
    </cfRule>
  </conditionalFormatting>
  <conditionalFormatting sqref="C123">
    <cfRule type="cellIs" dxfId="1488" priority="875" operator="equal">
      <formula>#N/A</formula>
    </cfRule>
    <cfRule type="cellIs" dxfId="1487" priority="876" operator="equal">
      <formula>#REF!</formula>
    </cfRule>
  </conditionalFormatting>
  <conditionalFormatting sqref="C123">
    <cfRule type="cellIs" dxfId="1486" priority="873" operator="equal">
      <formula>#N/A</formula>
    </cfRule>
    <cfRule type="cellIs" dxfId="1485" priority="874" operator="equal">
      <formula>#REF!</formula>
    </cfRule>
  </conditionalFormatting>
  <conditionalFormatting sqref="C123">
    <cfRule type="cellIs" dxfId="1484" priority="871" operator="equal">
      <formula>#N/A</formula>
    </cfRule>
    <cfRule type="cellIs" dxfId="1483" priority="872" operator="equal">
      <formula>#REF!</formula>
    </cfRule>
  </conditionalFormatting>
  <conditionalFormatting sqref="C123">
    <cfRule type="cellIs" dxfId="1482" priority="869" operator="equal">
      <formula>#N/A</formula>
    </cfRule>
    <cfRule type="cellIs" dxfId="1481" priority="870" operator="equal">
      <formula>#REF!</formula>
    </cfRule>
  </conditionalFormatting>
  <conditionalFormatting sqref="C123">
    <cfRule type="cellIs" dxfId="1480" priority="867" operator="equal">
      <formula>#N/A</formula>
    </cfRule>
    <cfRule type="cellIs" dxfId="1479" priority="868" operator="equal">
      <formula>#REF!</formula>
    </cfRule>
  </conditionalFormatting>
  <conditionalFormatting sqref="C123">
    <cfRule type="cellIs" dxfId="1478" priority="865" operator="equal">
      <formula>#N/A</formula>
    </cfRule>
    <cfRule type="cellIs" dxfId="1477" priority="866" operator="equal">
      <formula>#REF!</formula>
    </cfRule>
  </conditionalFormatting>
  <conditionalFormatting sqref="A122">
    <cfRule type="cellIs" dxfId="1476" priority="861" operator="equal">
      <formula>#N/A</formula>
    </cfRule>
    <cfRule type="cellIs" dxfId="1475" priority="862" operator="equal">
      <formula>#REF!</formula>
    </cfRule>
  </conditionalFormatting>
  <conditionalFormatting sqref="C122">
    <cfRule type="cellIs" dxfId="1474" priority="858" operator="equal">
      <formula>#N/A</formula>
    </cfRule>
    <cfRule type="cellIs" dxfId="1473" priority="859" operator="equal">
      <formula>#REF!</formula>
    </cfRule>
  </conditionalFormatting>
  <conditionalFormatting sqref="C122">
    <cfRule type="cellIs" dxfId="1472" priority="856" operator="equal">
      <formula>#N/A</formula>
    </cfRule>
    <cfRule type="cellIs" dxfId="1471" priority="857" operator="equal">
      <formula>#REF!</formula>
    </cfRule>
  </conditionalFormatting>
  <conditionalFormatting sqref="C122">
    <cfRule type="cellIs" dxfId="1470" priority="854" operator="equal">
      <formula>#N/A</formula>
    </cfRule>
    <cfRule type="cellIs" dxfId="1469" priority="855" operator="equal">
      <formula>#REF!</formula>
    </cfRule>
  </conditionalFormatting>
  <conditionalFormatting sqref="C122">
    <cfRule type="cellIs" dxfId="1468" priority="852" operator="equal">
      <formula>#N/A</formula>
    </cfRule>
    <cfRule type="cellIs" dxfId="1467" priority="853" operator="equal">
      <formula>#REF!</formula>
    </cfRule>
  </conditionalFormatting>
  <conditionalFormatting sqref="C122">
    <cfRule type="cellIs" dxfId="1466" priority="850" operator="equal">
      <formula>#N/A</formula>
    </cfRule>
    <cfRule type="cellIs" dxfId="1465" priority="851" operator="equal">
      <formula>#REF!</formula>
    </cfRule>
  </conditionalFormatting>
  <conditionalFormatting sqref="C122">
    <cfRule type="cellIs" dxfId="1464" priority="848" operator="equal">
      <formula>#N/A</formula>
    </cfRule>
    <cfRule type="cellIs" dxfId="1463" priority="849" operator="equal">
      <formula>#REF!</formula>
    </cfRule>
  </conditionalFormatting>
  <conditionalFormatting sqref="A121">
    <cfRule type="cellIs" dxfId="1462" priority="844" operator="equal">
      <formula>#N/A</formula>
    </cfRule>
    <cfRule type="cellIs" dxfId="1461" priority="845" operator="equal">
      <formula>#REF!</formula>
    </cfRule>
  </conditionalFormatting>
  <conditionalFormatting sqref="C121">
    <cfRule type="cellIs" dxfId="1460" priority="841" operator="equal">
      <formula>#N/A</formula>
    </cfRule>
    <cfRule type="cellIs" dxfId="1459" priority="842" operator="equal">
      <formula>#REF!</formula>
    </cfRule>
  </conditionalFormatting>
  <conditionalFormatting sqref="C121">
    <cfRule type="cellIs" dxfId="1458" priority="839" operator="equal">
      <formula>#N/A</formula>
    </cfRule>
    <cfRule type="cellIs" dxfId="1457" priority="840" operator="equal">
      <formula>#REF!</formula>
    </cfRule>
  </conditionalFormatting>
  <conditionalFormatting sqref="C121">
    <cfRule type="cellIs" dxfId="1456" priority="837" operator="equal">
      <formula>#N/A</formula>
    </cfRule>
    <cfRule type="cellIs" dxfId="1455" priority="838" operator="equal">
      <formula>#REF!</formula>
    </cfRule>
  </conditionalFormatting>
  <conditionalFormatting sqref="C121">
    <cfRule type="cellIs" dxfId="1454" priority="835" operator="equal">
      <formula>#N/A</formula>
    </cfRule>
    <cfRule type="cellIs" dxfId="1453" priority="836" operator="equal">
      <formula>#REF!</formula>
    </cfRule>
  </conditionalFormatting>
  <conditionalFormatting sqref="C121">
    <cfRule type="cellIs" dxfId="1452" priority="833" operator="equal">
      <formula>#N/A</formula>
    </cfRule>
    <cfRule type="cellIs" dxfId="1451" priority="834" operator="equal">
      <formula>#REF!</formula>
    </cfRule>
  </conditionalFormatting>
  <conditionalFormatting sqref="C121">
    <cfRule type="cellIs" dxfId="1450" priority="831" operator="equal">
      <formula>#N/A</formula>
    </cfRule>
    <cfRule type="cellIs" dxfId="1449" priority="832" operator="equal">
      <formula>#REF!</formula>
    </cfRule>
  </conditionalFormatting>
  <conditionalFormatting sqref="C120">
    <cfRule type="cellIs" dxfId="1448" priority="825" operator="equal">
      <formula>#N/A</formula>
    </cfRule>
    <cfRule type="cellIs" dxfId="1447" priority="826" operator="equal">
      <formula>#REF!</formula>
    </cfRule>
  </conditionalFormatting>
  <conditionalFormatting sqref="C120">
    <cfRule type="cellIs" dxfId="1446" priority="823" operator="equal">
      <formula>#N/A</formula>
    </cfRule>
    <cfRule type="cellIs" dxfId="1445" priority="824" operator="equal">
      <formula>#REF!</formula>
    </cfRule>
  </conditionalFormatting>
  <conditionalFormatting sqref="C120">
    <cfRule type="cellIs" dxfId="1444" priority="821" operator="equal">
      <formula>#N/A</formula>
    </cfRule>
    <cfRule type="cellIs" dxfId="1443" priority="822" operator="equal">
      <formula>#REF!</formula>
    </cfRule>
  </conditionalFormatting>
  <conditionalFormatting sqref="C120">
    <cfRule type="cellIs" dxfId="1442" priority="819" operator="equal">
      <formula>#N/A</formula>
    </cfRule>
    <cfRule type="cellIs" dxfId="1441" priority="820" operator="equal">
      <formula>#REF!</formula>
    </cfRule>
  </conditionalFormatting>
  <conditionalFormatting sqref="C120">
    <cfRule type="cellIs" dxfId="1440" priority="817" operator="equal">
      <formula>#N/A</formula>
    </cfRule>
    <cfRule type="cellIs" dxfId="1439" priority="818" operator="equal">
      <formula>#REF!</formula>
    </cfRule>
  </conditionalFormatting>
  <conditionalFormatting sqref="C120">
    <cfRule type="cellIs" dxfId="1438" priority="815" operator="equal">
      <formula>#N/A</formula>
    </cfRule>
    <cfRule type="cellIs" dxfId="1437" priority="816" operator="equal">
      <formula>#REF!</formula>
    </cfRule>
  </conditionalFormatting>
  <conditionalFormatting sqref="C118">
    <cfRule type="cellIs" dxfId="1436" priority="797" operator="equal">
      <formula>#N/A</formula>
    </cfRule>
    <cfRule type="cellIs" dxfId="1435" priority="798" operator="equal">
      <formula>#REF!</formula>
    </cfRule>
  </conditionalFormatting>
  <conditionalFormatting sqref="C117:C118">
    <cfRule type="cellIs" dxfId="1434" priority="792" operator="equal">
      <formula>#N/A</formula>
    </cfRule>
    <cfRule type="cellIs" dxfId="1433" priority="793" operator="equal">
      <formula>#REF!</formula>
    </cfRule>
  </conditionalFormatting>
  <conditionalFormatting sqref="C117:C118">
    <cfRule type="cellIs" dxfId="1432" priority="790" operator="equal">
      <formula>#N/A</formula>
    </cfRule>
    <cfRule type="cellIs" dxfId="1431" priority="791" operator="equal">
      <formula>#REF!</formula>
    </cfRule>
  </conditionalFormatting>
  <conditionalFormatting sqref="C117:C118">
    <cfRule type="cellIs" dxfId="1430" priority="788" operator="equal">
      <formula>#N/A</formula>
    </cfRule>
    <cfRule type="cellIs" dxfId="1429" priority="789" operator="equal">
      <formula>#REF!</formula>
    </cfRule>
  </conditionalFormatting>
  <conditionalFormatting sqref="C117:C118">
    <cfRule type="cellIs" dxfId="1428" priority="786" operator="equal">
      <formula>#N/A</formula>
    </cfRule>
    <cfRule type="cellIs" dxfId="1427" priority="787" operator="equal">
      <formula>#REF!</formula>
    </cfRule>
  </conditionalFormatting>
  <conditionalFormatting sqref="C117:C118">
    <cfRule type="cellIs" dxfId="1426" priority="784" operator="equal">
      <formula>#N/A</formula>
    </cfRule>
    <cfRule type="cellIs" dxfId="1425" priority="785" operator="equal">
      <formula>#REF!</formula>
    </cfRule>
  </conditionalFormatting>
  <conditionalFormatting sqref="C117:C118">
    <cfRule type="cellIs" dxfId="1424" priority="782" operator="equal">
      <formula>#N/A</formula>
    </cfRule>
    <cfRule type="cellIs" dxfId="1423" priority="783" operator="equal">
      <formula>#REF!</formula>
    </cfRule>
  </conditionalFormatting>
  <conditionalFormatting sqref="C115">
    <cfRule type="cellIs" dxfId="1422" priority="780" operator="equal">
      <formula>#N/A</formula>
    </cfRule>
    <cfRule type="cellIs" dxfId="1421" priority="781" operator="equal">
      <formula>#REF!</formula>
    </cfRule>
  </conditionalFormatting>
  <conditionalFormatting sqref="A114">
    <cfRule type="cellIs" dxfId="1420" priority="778" operator="equal">
      <formula>#N/A</formula>
    </cfRule>
    <cfRule type="cellIs" dxfId="1419" priority="779" operator="equal">
      <formula>#REF!</formula>
    </cfRule>
  </conditionalFormatting>
  <conditionalFormatting sqref="C114:C115">
    <cfRule type="cellIs" dxfId="1418" priority="775" operator="equal">
      <formula>#N/A</formula>
    </cfRule>
    <cfRule type="cellIs" dxfId="1417" priority="776" operator="equal">
      <formula>#REF!</formula>
    </cfRule>
  </conditionalFormatting>
  <conditionalFormatting sqref="C114:C115">
    <cfRule type="cellIs" dxfId="1416" priority="773" operator="equal">
      <formula>#N/A</formula>
    </cfRule>
    <cfRule type="cellIs" dxfId="1415" priority="774" operator="equal">
      <formula>#REF!</formula>
    </cfRule>
  </conditionalFormatting>
  <conditionalFormatting sqref="C114:C115">
    <cfRule type="cellIs" dxfId="1414" priority="771" operator="equal">
      <formula>#N/A</formula>
    </cfRule>
    <cfRule type="cellIs" dxfId="1413" priority="772" operator="equal">
      <formula>#REF!</formula>
    </cfRule>
  </conditionalFormatting>
  <conditionalFormatting sqref="C114:C115">
    <cfRule type="cellIs" dxfId="1412" priority="769" operator="equal">
      <formula>#N/A</formula>
    </cfRule>
    <cfRule type="cellIs" dxfId="1411" priority="770" operator="equal">
      <formula>#REF!</formula>
    </cfRule>
  </conditionalFormatting>
  <conditionalFormatting sqref="C114:C115">
    <cfRule type="cellIs" dxfId="1410" priority="767" operator="equal">
      <formula>#N/A</formula>
    </cfRule>
    <cfRule type="cellIs" dxfId="1409" priority="768" operator="equal">
      <formula>#REF!</formula>
    </cfRule>
  </conditionalFormatting>
  <conditionalFormatting sqref="C114:C115">
    <cfRule type="cellIs" dxfId="1408" priority="765" operator="equal">
      <formula>#N/A</formula>
    </cfRule>
    <cfRule type="cellIs" dxfId="1407" priority="766" operator="equal">
      <formula>#REF!</formula>
    </cfRule>
  </conditionalFormatting>
  <conditionalFormatting sqref="A116">
    <cfRule type="cellIs" dxfId="1406" priority="761" operator="equal">
      <formula>#N/A</formula>
    </cfRule>
    <cfRule type="cellIs" dxfId="1405" priority="762" operator="equal">
      <formula>#REF!</formula>
    </cfRule>
  </conditionalFormatting>
  <conditionalFormatting sqref="C116">
    <cfRule type="cellIs" dxfId="1404" priority="758" operator="equal">
      <formula>#N/A</formula>
    </cfRule>
    <cfRule type="cellIs" dxfId="1403" priority="759" operator="equal">
      <formula>#REF!</formula>
    </cfRule>
  </conditionalFormatting>
  <conditionalFormatting sqref="C116">
    <cfRule type="cellIs" dxfId="1402" priority="756" operator="equal">
      <formula>#N/A</formula>
    </cfRule>
    <cfRule type="cellIs" dxfId="1401" priority="757" operator="equal">
      <formula>#REF!</formula>
    </cfRule>
  </conditionalFormatting>
  <conditionalFormatting sqref="C116">
    <cfRule type="cellIs" dxfId="1400" priority="754" operator="equal">
      <formula>#N/A</formula>
    </cfRule>
    <cfRule type="cellIs" dxfId="1399" priority="755" operator="equal">
      <formula>#REF!</formula>
    </cfRule>
  </conditionalFormatting>
  <conditionalFormatting sqref="C116">
    <cfRule type="cellIs" dxfId="1398" priority="752" operator="equal">
      <formula>#N/A</formula>
    </cfRule>
    <cfRule type="cellIs" dxfId="1397" priority="753" operator="equal">
      <formula>#REF!</formula>
    </cfRule>
  </conditionalFormatting>
  <conditionalFormatting sqref="C116">
    <cfRule type="cellIs" dxfId="1396" priority="750" operator="equal">
      <formula>#N/A</formula>
    </cfRule>
    <cfRule type="cellIs" dxfId="1395" priority="751" operator="equal">
      <formula>#REF!</formula>
    </cfRule>
  </conditionalFormatting>
  <conditionalFormatting sqref="C116">
    <cfRule type="cellIs" dxfId="1394" priority="748" operator="equal">
      <formula>#N/A</formula>
    </cfRule>
    <cfRule type="cellIs" dxfId="1393" priority="749" operator="equal">
      <formula>#REF!</formula>
    </cfRule>
  </conditionalFormatting>
  <conditionalFormatting sqref="A115">
    <cfRule type="cellIs" dxfId="1392" priority="744" operator="equal">
      <formula>#N/A</formula>
    </cfRule>
    <cfRule type="cellIs" dxfId="1391" priority="745" operator="equal">
      <formula>#REF!</formula>
    </cfRule>
  </conditionalFormatting>
  <conditionalFormatting sqref="A113">
    <cfRule type="cellIs" dxfId="1390" priority="741" operator="equal">
      <formula>#N/A</formula>
    </cfRule>
    <cfRule type="cellIs" dxfId="1389" priority="742" operator="equal">
      <formula>#REF!</formula>
    </cfRule>
  </conditionalFormatting>
  <conditionalFormatting sqref="C113">
    <cfRule type="cellIs" dxfId="1388" priority="738" operator="equal">
      <formula>#N/A</formula>
    </cfRule>
    <cfRule type="cellIs" dxfId="1387" priority="739" operator="equal">
      <formula>#REF!</formula>
    </cfRule>
  </conditionalFormatting>
  <conditionalFormatting sqref="C113">
    <cfRule type="cellIs" dxfId="1386" priority="736" operator="equal">
      <formula>#N/A</formula>
    </cfRule>
    <cfRule type="cellIs" dxfId="1385" priority="737" operator="equal">
      <formula>#REF!</formula>
    </cfRule>
  </conditionalFormatting>
  <conditionalFormatting sqref="C113">
    <cfRule type="cellIs" dxfId="1384" priority="734" operator="equal">
      <formula>#N/A</formula>
    </cfRule>
    <cfRule type="cellIs" dxfId="1383" priority="735" operator="equal">
      <formula>#REF!</formula>
    </cfRule>
  </conditionalFormatting>
  <conditionalFormatting sqref="C113">
    <cfRule type="cellIs" dxfId="1382" priority="732" operator="equal">
      <formula>#N/A</formula>
    </cfRule>
    <cfRule type="cellIs" dxfId="1381" priority="733" operator="equal">
      <formula>#REF!</formula>
    </cfRule>
  </conditionalFormatting>
  <conditionalFormatting sqref="C113">
    <cfRule type="cellIs" dxfId="1380" priority="730" operator="equal">
      <formula>#N/A</formula>
    </cfRule>
    <cfRule type="cellIs" dxfId="1379" priority="731" operator="equal">
      <formula>#REF!</formula>
    </cfRule>
  </conditionalFormatting>
  <conditionalFormatting sqref="C113">
    <cfRule type="cellIs" dxfId="1378" priority="728" operator="equal">
      <formula>#N/A</formula>
    </cfRule>
    <cfRule type="cellIs" dxfId="1377" priority="729" operator="equal">
      <formula>#REF!</formula>
    </cfRule>
  </conditionalFormatting>
  <conditionalFormatting sqref="C112">
    <cfRule type="cellIs" dxfId="1376" priority="722" operator="equal">
      <formula>#N/A</formula>
    </cfRule>
    <cfRule type="cellIs" dxfId="1375" priority="723" operator="equal">
      <formula>#REF!</formula>
    </cfRule>
  </conditionalFormatting>
  <conditionalFormatting sqref="C112">
    <cfRule type="cellIs" dxfId="1374" priority="720" operator="equal">
      <formula>#N/A</formula>
    </cfRule>
    <cfRule type="cellIs" dxfId="1373" priority="721" operator="equal">
      <formula>#REF!</formula>
    </cfRule>
  </conditionalFormatting>
  <conditionalFormatting sqref="C112">
    <cfRule type="cellIs" dxfId="1372" priority="718" operator="equal">
      <formula>#N/A</formula>
    </cfRule>
    <cfRule type="cellIs" dxfId="1371" priority="719" operator="equal">
      <formula>#REF!</formula>
    </cfRule>
  </conditionalFormatting>
  <conditionalFormatting sqref="C112">
    <cfRule type="cellIs" dxfId="1370" priority="716" operator="equal">
      <formula>#N/A</formula>
    </cfRule>
    <cfRule type="cellIs" dxfId="1369" priority="717" operator="equal">
      <formula>#REF!</formula>
    </cfRule>
  </conditionalFormatting>
  <conditionalFormatting sqref="C112">
    <cfRule type="cellIs" dxfId="1368" priority="714" operator="equal">
      <formula>#N/A</formula>
    </cfRule>
    <cfRule type="cellIs" dxfId="1367" priority="715" operator="equal">
      <formula>#REF!</formula>
    </cfRule>
  </conditionalFormatting>
  <conditionalFormatting sqref="C112">
    <cfRule type="cellIs" dxfId="1366" priority="712" operator="equal">
      <formula>#N/A</formula>
    </cfRule>
    <cfRule type="cellIs" dxfId="1365" priority="713" operator="equal">
      <formula>#REF!</formula>
    </cfRule>
  </conditionalFormatting>
  <conditionalFormatting sqref="C111">
    <cfRule type="cellIs" dxfId="1364" priority="706" operator="equal">
      <formula>#N/A</formula>
    </cfRule>
    <cfRule type="cellIs" dxfId="1363" priority="707" operator="equal">
      <formula>#REF!</formula>
    </cfRule>
  </conditionalFormatting>
  <conditionalFormatting sqref="C111">
    <cfRule type="cellIs" dxfId="1362" priority="704" operator="equal">
      <formula>#N/A</formula>
    </cfRule>
    <cfRule type="cellIs" dxfId="1361" priority="705" operator="equal">
      <formula>#REF!</formula>
    </cfRule>
  </conditionalFormatting>
  <conditionalFormatting sqref="C111">
    <cfRule type="cellIs" dxfId="1360" priority="702" operator="equal">
      <formula>#N/A</formula>
    </cfRule>
    <cfRule type="cellIs" dxfId="1359" priority="703" operator="equal">
      <formula>#REF!</formula>
    </cfRule>
  </conditionalFormatting>
  <conditionalFormatting sqref="C111">
    <cfRule type="cellIs" dxfId="1358" priority="700" operator="equal">
      <formula>#N/A</formula>
    </cfRule>
    <cfRule type="cellIs" dxfId="1357" priority="701" operator="equal">
      <formula>#REF!</formula>
    </cfRule>
  </conditionalFormatting>
  <conditionalFormatting sqref="C111">
    <cfRule type="cellIs" dxfId="1356" priority="698" operator="equal">
      <formula>#N/A</formula>
    </cfRule>
    <cfRule type="cellIs" dxfId="1355" priority="699" operator="equal">
      <formula>#REF!</formula>
    </cfRule>
  </conditionalFormatting>
  <conditionalFormatting sqref="C111">
    <cfRule type="cellIs" dxfId="1354" priority="696" operator="equal">
      <formula>#N/A</formula>
    </cfRule>
    <cfRule type="cellIs" dxfId="1353" priority="697" operator="equal">
      <formula>#REF!</formula>
    </cfRule>
  </conditionalFormatting>
  <conditionalFormatting sqref="A110:A112">
    <cfRule type="cellIs" dxfId="1352" priority="692" operator="equal">
      <formula>#N/A</formula>
    </cfRule>
    <cfRule type="cellIs" dxfId="1351" priority="693" operator="equal">
      <formula>#REF!</formula>
    </cfRule>
  </conditionalFormatting>
  <conditionalFormatting sqref="C110">
    <cfRule type="cellIs" dxfId="1350" priority="689" operator="equal">
      <formula>#N/A</formula>
    </cfRule>
    <cfRule type="cellIs" dxfId="1349" priority="690" operator="equal">
      <formula>#REF!</formula>
    </cfRule>
  </conditionalFormatting>
  <conditionalFormatting sqref="C110">
    <cfRule type="cellIs" dxfId="1348" priority="687" operator="equal">
      <formula>#N/A</formula>
    </cfRule>
    <cfRule type="cellIs" dxfId="1347" priority="688" operator="equal">
      <formula>#REF!</formula>
    </cfRule>
  </conditionalFormatting>
  <conditionalFormatting sqref="C110">
    <cfRule type="cellIs" dxfId="1346" priority="685" operator="equal">
      <formula>#N/A</formula>
    </cfRule>
    <cfRule type="cellIs" dxfId="1345" priority="686" operator="equal">
      <formula>#REF!</formula>
    </cfRule>
  </conditionalFormatting>
  <conditionalFormatting sqref="C110">
    <cfRule type="cellIs" dxfId="1344" priority="683" operator="equal">
      <formula>#N/A</formula>
    </cfRule>
    <cfRule type="cellIs" dxfId="1343" priority="684" operator="equal">
      <formula>#REF!</formula>
    </cfRule>
  </conditionalFormatting>
  <conditionalFormatting sqref="C110">
    <cfRule type="cellIs" dxfId="1342" priority="681" operator="equal">
      <formula>#N/A</formula>
    </cfRule>
    <cfRule type="cellIs" dxfId="1341" priority="682" operator="equal">
      <formula>#REF!</formula>
    </cfRule>
  </conditionalFormatting>
  <conditionalFormatting sqref="C110">
    <cfRule type="cellIs" dxfId="1340" priority="679" operator="equal">
      <formula>#N/A</formula>
    </cfRule>
    <cfRule type="cellIs" dxfId="1339" priority="680" operator="equal">
      <formula>#REF!</formula>
    </cfRule>
  </conditionalFormatting>
  <conditionalFormatting sqref="C97">
    <cfRule type="cellIs" dxfId="1338" priority="625" operator="equal">
      <formula>#N/A</formula>
    </cfRule>
    <cfRule type="cellIs" dxfId="1337" priority="626" operator="equal">
      <formula>#REF!</formula>
    </cfRule>
  </conditionalFormatting>
  <conditionalFormatting sqref="C97">
    <cfRule type="cellIs" dxfId="1336" priority="623" operator="equal">
      <formula>#N/A</formula>
    </cfRule>
    <cfRule type="cellIs" dxfId="1335" priority="624" operator="equal">
      <formula>#REF!</formula>
    </cfRule>
  </conditionalFormatting>
  <conditionalFormatting sqref="C97">
    <cfRule type="cellIs" dxfId="1334" priority="621" operator="equal">
      <formula>#N/A</formula>
    </cfRule>
    <cfRule type="cellIs" dxfId="1333" priority="622" operator="equal">
      <formula>#REF!</formula>
    </cfRule>
  </conditionalFormatting>
  <conditionalFormatting sqref="C97">
    <cfRule type="cellIs" dxfId="1332" priority="619" operator="equal">
      <formula>#N/A</formula>
    </cfRule>
    <cfRule type="cellIs" dxfId="1331" priority="620" operator="equal">
      <formula>#REF!</formula>
    </cfRule>
  </conditionalFormatting>
  <conditionalFormatting sqref="C97">
    <cfRule type="cellIs" dxfId="1330" priority="617" operator="equal">
      <formula>#N/A</formula>
    </cfRule>
    <cfRule type="cellIs" dxfId="1329" priority="618" operator="equal">
      <formula>#REF!</formula>
    </cfRule>
  </conditionalFormatting>
  <conditionalFormatting sqref="C99">
    <cfRule type="cellIs" dxfId="1328" priority="608" operator="equal">
      <formula>#N/A</formula>
    </cfRule>
    <cfRule type="cellIs" dxfId="1327" priority="609" operator="equal">
      <formula>#REF!</formula>
    </cfRule>
  </conditionalFormatting>
  <conditionalFormatting sqref="C99">
    <cfRule type="cellIs" dxfId="1326" priority="606" operator="equal">
      <formula>#N/A</formula>
    </cfRule>
    <cfRule type="cellIs" dxfId="1325" priority="607" operator="equal">
      <formula>#REF!</formula>
    </cfRule>
  </conditionalFormatting>
  <conditionalFormatting sqref="C99">
    <cfRule type="cellIs" dxfId="1324" priority="604" operator="equal">
      <formula>#N/A</formula>
    </cfRule>
    <cfRule type="cellIs" dxfId="1323" priority="605" operator="equal">
      <formula>#REF!</formula>
    </cfRule>
  </conditionalFormatting>
  <conditionalFormatting sqref="C99">
    <cfRule type="cellIs" dxfId="1322" priority="602" operator="equal">
      <formula>#N/A</formula>
    </cfRule>
    <cfRule type="cellIs" dxfId="1321" priority="603" operator="equal">
      <formula>#REF!</formula>
    </cfRule>
  </conditionalFormatting>
  <conditionalFormatting sqref="C99">
    <cfRule type="cellIs" dxfId="1320" priority="600" operator="equal">
      <formula>#N/A</formula>
    </cfRule>
    <cfRule type="cellIs" dxfId="1319" priority="601" operator="equal">
      <formula>#REF!</formula>
    </cfRule>
  </conditionalFormatting>
  <conditionalFormatting sqref="C98">
    <cfRule type="cellIs" dxfId="1318" priority="591" operator="equal">
      <formula>#N/A</formula>
    </cfRule>
    <cfRule type="cellIs" dxfId="1317" priority="592" operator="equal">
      <formula>#REF!</formula>
    </cfRule>
  </conditionalFormatting>
  <conditionalFormatting sqref="C98">
    <cfRule type="cellIs" dxfId="1316" priority="589" operator="equal">
      <formula>#N/A</formula>
    </cfRule>
    <cfRule type="cellIs" dxfId="1315" priority="590" operator="equal">
      <formula>#REF!</formula>
    </cfRule>
  </conditionalFormatting>
  <conditionalFormatting sqref="C98">
    <cfRule type="cellIs" dxfId="1314" priority="587" operator="equal">
      <formula>#N/A</formula>
    </cfRule>
    <cfRule type="cellIs" dxfId="1313" priority="588" operator="equal">
      <formula>#REF!</formula>
    </cfRule>
  </conditionalFormatting>
  <conditionalFormatting sqref="C98">
    <cfRule type="cellIs" dxfId="1312" priority="585" operator="equal">
      <formula>#N/A</formula>
    </cfRule>
    <cfRule type="cellIs" dxfId="1311" priority="586" operator="equal">
      <formula>#REF!</formula>
    </cfRule>
  </conditionalFormatting>
  <conditionalFormatting sqref="C98">
    <cfRule type="cellIs" dxfId="1310" priority="583" operator="equal">
      <formula>#N/A</formula>
    </cfRule>
    <cfRule type="cellIs" dxfId="1309" priority="584" operator="equal">
      <formula>#REF!</formula>
    </cfRule>
  </conditionalFormatting>
  <conditionalFormatting sqref="E104:E112">
    <cfRule type="cellIs" dxfId="1308" priority="647" operator="equal">
      <formula>#N/A</formula>
    </cfRule>
    <cfRule type="cellIs" dxfId="1307" priority="648" operator="equal">
      <formula>#REF!</formula>
    </cfRule>
  </conditionalFormatting>
  <conditionalFormatting sqref="C95">
    <cfRule type="cellIs" dxfId="1306" priority="569" operator="equal">
      <formula>#N/A</formula>
    </cfRule>
    <cfRule type="cellIs" dxfId="1305" priority="570" operator="equal">
      <formula>#REF!</formula>
    </cfRule>
  </conditionalFormatting>
  <conditionalFormatting sqref="C95">
    <cfRule type="cellIs" dxfId="1304" priority="567" operator="equal">
      <formula>#N/A</formula>
    </cfRule>
    <cfRule type="cellIs" dxfId="1303" priority="568" operator="equal">
      <formula>#REF!</formula>
    </cfRule>
  </conditionalFormatting>
  <conditionalFormatting sqref="C95">
    <cfRule type="cellIs" dxfId="1302" priority="565" operator="equal">
      <formula>#N/A</formula>
    </cfRule>
    <cfRule type="cellIs" dxfId="1301" priority="566" operator="equal">
      <formula>#REF!</formula>
    </cfRule>
  </conditionalFormatting>
  <conditionalFormatting sqref="C95">
    <cfRule type="cellIs" dxfId="1300" priority="563" operator="equal">
      <formula>#N/A</formula>
    </cfRule>
    <cfRule type="cellIs" dxfId="1299" priority="564" operator="equal">
      <formula>#REF!</formula>
    </cfRule>
  </conditionalFormatting>
  <conditionalFormatting sqref="C95">
    <cfRule type="cellIs" dxfId="1298" priority="561" operator="equal">
      <formula>#N/A</formula>
    </cfRule>
    <cfRule type="cellIs" dxfId="1297" priority="562" operator="equal">
      <formula>#REF!</formula>
    </cfRule>
  </conditionalFormatting>
  <conditionalFormatting sqref="A100 A84 C84">
    <cfRule type="cellIs" dxfId="1296" priority="635" operator="equal">
      <formula>#N/A</formula>
    </cfRule>
    <cfRule type="cellIs" dxfId="1295" priority="636" operator="equal">
      <formula>#REF!</formula>
    </cfRule>
  </conditionalFormatting>
  <conditionalFormatting sqref="C91">
    <cfRule type="cellIs" dxfId="1294" priority="521" operator="equal">
      <formula>#N/A</formula>
    </cfRule>
    <cfRule type="cellIs" dxfId="1293" priority="522" operator="equal">
      <formula>#REF!</formula>
    </cfRule>
  </conditionalFormatting>
  <conditionalFormatting sqref="C91">
    <cfRule type="cellIs" dxfId="1292" priority="519" operator="equal">
      <formula>#N/A</formula>
    </cfRule>
    <cfRule type="cellIs" dxfId="1291" priority="520" operator="equal">
      <formula>#REF!</formula>
    </cfRule>
  </conditionalFormatting>
  <conditionalFormatting sqref="C91">
    <cfRule type="cellIs" dxfId="1290" priority="517" operator="equal">
      <formula>#N/A</formula>
    </cfRule>
    <cfRule type="cellIs" dxfId="1289" priority="518" operator="equal">
      <formula>#REF!</formula>
    </cfRule>
  </conditionalFormatting>
  <conditionalFormatting sqref="A90">
    <cfRule type="cellIs" dxfId="1288" priority="513" operator="equal">
      <formula>#N/A</formula>
    </cfRule>
    <cfRule type="cellIs" dxfId="1287" priority="514" operator="equal">
      <formula>#REF!</formula>
    </cfRule>
  </conditionalFormatting>
  <conditionalFormatting sqref="A97">
    <cfRule type="cellIs" dxfId="1286" priority="630" operator="equal">
      <formula>#N/A</formula>
    </cfRule>
    <cfRule type="cellIs" dxfId="1285" priority="631" operator="equal">
      <formula>#REF!</formula>
    </cfRule>
  </conditionalFormatting>
  <conditionalFormatting sqref="C97">
    <cfRule type="cellIs" dxfId="1284" priority="627" operator="equal">
      <formula>#N/A</formula>
    </cfRule>
    <cfRule type="cellIs" dxfId="1283" priority="628" operator="equal">
      <formula>#REF!</formula>
    </cfRule>
  </conditionalFormatting>
  <conditionalFormatting sqref="A99">
    <cfRule type="cellIs" dxfId="1282" priority="613" operator="equal">
      <formula>#N/A</formula>
    </cfRule>
    <cfRule type="cellIs" dxfId="1281" priority="614" operator="equal">
      <formula>#REF!</formula>
    </cfRule>
  </conditionalFormatting>
  <conditionalFormatting sqref="C99">
    <cfRule type="cellIs" dxfId="1280" priority="610" operator="equal">
      <formula>#N/A</formula>
    </cfRule>
    <cfRule type="cellIs" dxfId="1279" priority="611" operator="equal">
      <formula>#REF!</formula>
    </cfRule>
  </conditionalFormatting>
  <conditionalFormatting sqref="A98">
    <cfRule type="cellIs" dxfId="1278" priority="596" operator="equal">
      <formula>#N/A</formula>
    </cfRule>
    <cfRule type="cellIs" dxfId="1277" priority="597" operator="equal">
      <formula>#REF!</formula>
    </cfRule>
  </conditionalFormatting>
  <conditionalFormatting sqref="C98">
    <cfRule type="cellIs" dxfId="1276" priority="593" operator="equal">
      <formula>#N/A</formula>
    </cfRule>
    <cfRule type="cellIs" dxfId="1275" priority="594" operator="equal">
      <formula>#REF!</formula>
    </cfRule>
  </conditionalFormatting>
  <conditionalFormatting sqref="A96">
    <cfRule type="cellIs" dxfId="1274" priority="579" operator="equal">
      <formula>#N/A</formula>
    </cfRule>
    <cfRule type="cellIs" dxfId="1273" priority="580" operator="equal">
      <formula>#REF!</formula>
    </cfRule>
  </conditionalFormatting>
  <conditionalFormatting sqref="C86">
    <cfRule type="cellIs" dxfId="1272" priority="452" operator="equal">
      <formula>#N/A</formula>
    </cfRule>
    <cfRule type="cellIs" dxfId="1271" priority="453" operator="equal">
      <formula>#REF!</formula>
    </cfRule>
  </conditionalFormatting>
  <conditionalFormatting sqref="C86">
    <cfRule type="cellIs" dxfId="1270" priority="450" operator="equal">
      <formula>#N/A</formula>
    </cfRule>
    <cfRule type="cellIs" dxfId="1269" priority="451" operator="equal">
      <formula>#REF!</formula>
    </cfRule>
  </conditionalFormatting>
  <conditionalFormatting sqref="C86">
    <cfRule type="cellIs" dxfId="1268" priority="448" operator="equal">
      <formula>#N/A</formula>
    </cfRule>
    <cfRule type="cellIs" dxfId="1267" priority="449" operator="equal">
      <formula>#REF!</formula>
    </cfRule>
  </conditionalFormatting>
  <conditionalFormatting sqref="C86">
    <cfRule type="cellIs" dxfId="1266" priority="446" operator="equal">
      <formula>#N/A</formula>
    </cfRule>
    <cfRule type="cellIs" dxfId="1265" priority="447" operator="equal">
      <formula>#REF!</formula>
    </cfRule>
  </conditionalFormatting>
  <conditionalFormatting sqref="C86">
    <cfRule type="cellIs" dxfId="1264" priority="444" operator="equal">
      <formula>#N/A</formula>
    </cfRule>
    <cfRule type="cellIs" dxfId="1263" priority="445" operator="equal">
      <formula>#REF!</formula>
    </cfRule>
  </conditionalFormatting>
  <conditionalFormatting sqref="A95">
    <cfRule type="cellIs" dxfId="1262" priority="574" operator="equal">
      <formula>#N/A</formula>
    </cfRule>
    <cfRule type="cellIs" dxfId="1261" priority="575" operator="equal">
      <formula>#REF!</formula>
    </cfRule>
  </conditionalFormatting>
  <conditionalFormatting sqref="C95">
    <cfRule type="cellIs" dxfId="1260" priority="571" operator="equal">
      <formula>#N/A</formula>
    </cfRule>
    <cfRule type="cellIs" dxfId="1259" priority="572" operator="equal">
      <formula>#REF!</formula>
    </cfRule>
  </conditionalFormatting>
  <conditionalFormatting sqref="A94">
    <cfRule type="cellIs" dxfId="1258" priority="557" operator="equal">
      <formula>#N/A</formula>
    </cfRule>
    <cfRule type="cellIs" dxfId="1257" priority="558" operator="equal">
      <formula>#REF!</formula>
    </cfRule>
  </conditionalFormatting>
  <conditionalFormatting sqref="C92">
    <cfRule type="cellIs" dxfId="1256" priority="404" operator="equal">
      <formula>#N/A</formula>
    </cfRule>
    <cfRule type="cellIs" dxfId="1255" priority="405" operator="equal">
      <formula>#REF!</formula>
    </cfRule>
  </conditionalFormatting>
  <conditionalFormatting sqref="C92">
    <cfRule type="cellIs" dxfId="1254" priority="402" operator="equal">
      <formula>#N/A</formula>
    </cfRule>
    <cfRule type="cellIs" dxfId="1253" priority="403" operator="equal">
      <formula>#REF!</formula>
    </cfRule>
  </conditionalFormatting>
  <conditionalFormatting sqref="C92">
    <cfRule type="cellIs" dxfId="1252" priority="400" operator="equal">
      <formula>#N/A</formula>
    </cfRule>
    <cfRule type="cellIs" dxfId="1251" priority="401" operator="equal">
      <formula>#REF!</formula>
    </cfRule>
  </conditionalFormatting>
  <conditionalFormatting sqref="A93">
    <cfRule type="cellIs" dxfId="1250" priority="552" operator="equal">
      <formula>#N/A</formula>
    </cfRule>
    <cfRule type="cellIs" dxfId="1249" priority="553" operator="equal">
      <formula>#REF!</formula>
    </cfRule>
  </conditionalFormatting>
  <conditionalFormatting sqref="C93">
    <cfRule type="cellIs" dxfId="1248" priority="549" operator="equal">
      <formula>#N/A</formula>
    </cfRule>
    <cfRule type="cellIs" dxfId="1247" priority="550" operator="equal">
      <formula>#REF!</formula>
    </cfRule>
  </conditionalFormatting>
  <conditionalFormatting sqref="C93">
    <cfRule type="cellIs" dxfId="1246" priority="547" operator="equal">
      <formula>#N/A</formula>
    </cfRule>
    <cfRule type="cellIs" dxfId="1245" priority="548" operator="equal">
      <formula>#REF!</formula>
    </cfRule>
  </conditionalFormatting>
  <conditionalFormatting sqref="C93">
    <cfRule type="cellIs" dxfId="1244" priority="545" operator="equal">
      <formula>#N/A</formula>
    </cfRule>
    <cfRule type="cellIs" dxfId="1243" priority="546" operator="equal">
      <formula>#REF!</formula>
    </cfRule>
  </conditionalFormatting>
  <conditionalFormatting sqref="C93">
    <cfRule type="cellIs" dxfId="1242" priority="543" operator="equal">
      <formula>#N/A</formula>
    </cfRule>
    <cfRule type="cellIs" dxfId="1241" priority="544" operator="equal">
      <formula>#REF!</formula>
    </cfRule>
  </conditionalFormatting>
  <conditionalFormatting sqref="C93">
    <cfRule type="cellIs" dxfId="1240" priority="541" operator="equal">
      <formula>#N/A</formula>
    </cfRule>
    <cfRule type="cellIs" dxfId="1239" priority="542" operator="equal">
      <formula>#REF!</formula>
    </cfRule>
  </conditionalFormatting>
  <conditionalFormatting sqref="C93">
    <cfRule type="cellIs" dxfId="1238" priority="539" operator="equal">
      <formula>#N/A</formula>
    </cfRule>
    <cfRule type="cellIs" dxfId="1237" priority="540" operator="equal">
      <formula>#REF!</formula>
    </cfRule>
  </conditionalFormatting>
  <conditionalFormatting sqref="A92 B92:B100">
    <cfRule type="cellIs" dxfId="1236" priority="535" operator="equal">
      <formula>#N/A</formula>
    </cfRule>
    <cfRule type="cellIs" dxfId="1235" priority="536" operator="equal">
      <formula>#REF!</formula>
    </cfRule>
  </conditionalFormatting>
  <conditionalFormatting sqref="A108">
    <cfRule type="cellIs" dxfId="1234" priority="350" operator="equal">
      <formula>#N/A</formula>
    </cfRule>
    <cfRule type="cellIs" dxfId="1233" priority="351" operator="equal">
      <formula>#REF!</formula>
    </cfRule>
  </conditionalFormatting>
  <conditionalFormatting sqref="A105">
    <cfRule type="cellIs" dxfId="1232" priority="344" operator="equal">
      <formula>#N/A</formula>
    </cfRule>
    <cfRule type="cellIs" dxfId="1231" priority="345" operator="equal">
      <formula>#REF!</formula>
    </cfRule>
  </conditionalFormatting>
  <conditionalFormatting sqref="A91">
    <cfRule type="cellIs" dxfId="1230" priority="530" operator="equal">
      <formula>#N/A</formula>
    </cfRule>
    <cfRule type="cellIs" dxfId="1229" priority="531" operator="equal">
      <formula>#REF!</formula>
    </cfRule>
  </conditionalFormatting>
  <conditionalFormatting sqref="C91">
    <cfRule type="cellIs" dxfId="1228" priority="527" operator="equal">
      <formula>#N/A</formula>
    </cfRule>
    <cfRule type="cellIs" dxfId="1227" priority="528" operator="equal">
      <formula>#REF!</formula>
    </cfRule>
  </conditionalFormatting>
  <conditionalFormatting sqref="C91">
    <cfRule type="cellIs" dxfId="1226" priority="525" operator="equal">
      <formula>#N/A</formula>
    </cfRule>
    <cfRule type="cellIs" dxfId="1225" priority="526" operator="equal">
      <formula>#REF!</formula>
    </cfRule>
  </conditionalFormatting>
  <conditionalFormatting sqref="C91">
    <cfRule type="cellIs" dxfId="1224" priority="523" operator="equal">
      <formula>#N/A</formula>
    </cfRule>
    <cfRule type="cellIs" dxfId="1223" priority="524" operator="equal">
      <formula>#REF!</formula>
    </cfRule>
  </conditionalFormatting>
  <conditionalFormatting sqref="E91:E103">
    <cfRule type="cellIs" dxfId="1222" priority="515" operator="equal">
      <formula>#N/A</formula>
    </cfRule>
    <cfRule type="cellIs" dxfId="1221" priority="516" operator="equal">
      <formula>#REF!</formula>
    </cfRule>
  </conditionalFormatting>
  <conditionalFormatting sqref="C90">
    <cfRule type="cellIs" dxfId="1220" priority="510" operator="equal">
      <formula>#N/A</formula>
    </cfRule>
    <cfRule type="cellIs" dxfId="1219" priority="511" operator="equal">
      <formula>#REF!</formula>
    </cfRule>
  </conditionalFormatting>
  <conditionalFormatting sqref="C90">
    <cfRule type="cellIs" dxfId="1218" priority="508" operator="equal">
      <formula>#N/A</formula>
    </cfRule>
    <cfRule type="cellIs" dxfId="1217" priority="509" operator="equal">
      <formula>#REF!</formula>
    </cfRule>
  </conditionalFormatting>
  <conditionalFormatting sqref="C90">
    <cfRule type="cellIs" dxfId="1216" priority="506" operator="equal">
      <formula>#N/A</formula>
    </cfRule>
    <cfRule type="cellIs" dxfId="1215" priority="507" operator="equal">
      <formula>#REF!</formula>
    </cfRule>
  </conditionalFormatting>
  <conditionalFormatting sqref="C90">
    <cfRule type="cellIs" dxfId="1214" priority="504" operator="equal">
      <formula>#N/A</formula>
    </cfRule>
    <cfRule type="cellIs" dxfId="1213" priority="505" operator="equal">
      <formula>#REF!</formula>
    </cfRule>
  </conditionalFormatting>
  <conditionalFormatting sqref="C90">
    <cfRule type="cellIs" dxfId="1212" priority="502" operator="equal">
      <formula>#N/A</formula>
    </cfRule>
    <cfRule type="cellIs" dxfId="1211" priority="503" operator="equal">
      <formula>#REF!</formula>
    </cfRule>
  </conditionalFormatting>
  <conditionalFormatting sqref="C90">
    <cfRule type="cellIs" dxfId="1210" priority="500" operator="equal">
      <formula>#N/A</formula>
    </cfRule>
    <cfRule type="cellIs" dxfId="1209" priority="501" operator="equal">
      <formula>#REF!</formula>
    </cfRule>
  </conditionalFormatting>
  <conditionalFormatting sqref="A89">
    <cfRule type="cellIs" dxfId="1208" priority="496" operator="equal">
      <formula>#N/A</formula>
    </cfRule>
    <cfRule type="cellIs" dxfId="1207" priority="497" operator="equal">
      <formula>#REF!</formula>
    </cfRule>
  </conditionalFormatting>
  <conditionalFormatting sqref="C89">
    <cfRule type="cellIs" dxfId="1206" priority="493" operator="equal">
      <formula>#N/A</formula>
    </cfRule>
    <cfRule type="cellIs" dxfId="1205" priority="494" operator="equal">
      <formula>#REF!</formula>
    </cfRule>
  </conditionalFormatting>
  <conditionalFormatting sqref="C89">
    <cfRule type="cellIs" dxfId="1204" priority="491" operator="equal">
      <formula>#N/A</formula>
    </cfRule>
    <cfRule type="cellIs" dxfId="1203" priority="492" operator="equal">
      <formula>#REF!</formula>
    </cfRule>
  </conditionalFormatting>
  <conditionalFormatting sqref="C89">
    <cfRule type="cellIs" dxfId="1202" priority="489" operator="equal">
      <formula>#N/A</formula>
    </cfRule>
    <cfRule type="cellIs" dxfId="1201" priority="490" operator="equal">
      <formula>#REF!</formula>
    </cfRule>
  </conditionalFormatting>
  <conditionalFormatting sqref="C89">
    <cfRule type="cellIs" dxfId="1200" priority="487" operator="equal">
      <formula>#N/A</formula>
    </cfRule>
    <cfRule type="cellIs" dxfId="1199" priority="488" operator="equal">
      <formula>#REF!</formula>
    </cfRule>
  </conditionalFormatting>
  <conditionalFormatting sqref="C89">
    <cfRule type="cellIs" dxfId="1198" priority="485" operator="equal">
      <formula>#N/A</formula>
    </cfRule>
    <cfRule type="cellIs" dxfId="1197" priority="486" operator="equal">
      <formula>#REF!</formula>
    </cfRule>
  </conditionalFormatting>
  <conditionalFormatting sqref="C89">
    <cfRule type="cellIs" dxfId="1196" priority="483" operator="equal">
      <formula>#N/A</formula>
    </cfRule>
    <cfRule type="cellIs" dxfId="1195" priority="484" operator="equal">
      <formula>#REF!</formula>
    </cfRule>
  </conditionalFormatting>
  <conditionalFormatting sqref="A88">
    <cfRule type="cellIs" dxfId="1194" priority="479" operator="equal">
      <formula>#N/A</formula>
    </cfRule>
    <cfRule type="cellIs" dxfId="1193" priority="480" operator="equal">
      <formula>#REF!</formula>
    </cfRule>
  </conditionalFormatting>
  <conditionalFormatting sqref="C88">
    <cfRule type="cellIs" dxfId="1192" priority="476" operator="equal">
      <formula>#N/A</formula>
    </cfRule>
    <cfRule type="cellIs" dxfId="1191" priority="477" operator="equal">
      <formula>#REF!</formula>
    </cfRule>
  </conditionalFormatting>
  <conditionalFormatting sqref="C88">
    <cfRule type="cellIs" dxfId="1190" priority="474" operator="equal">
      <formula>#N/A</formula>
    </cfRule>
    <cfRule type="cellIs" dxfId="1189" priority="475" operator="equal">
      <formula>#REF!</formula>
    </cfRule>
  </conditionalFormatting>
  <conditionalFormatting sqref="C88">
    <cfRule type="cellIs" dxfId="1188" priority="472" operator="equal">
      <formula>#N/A</formula>
    </cfRule>
    <cfRule type="cellIs" dxfId="1187" priority="473" operator="equal">
      <formula>#REF!</formula>
    </cfRule>
  </conditionalFormatting>
  <conditionalFormatting sqref="C88">
    <cfRule type="cellIs" dxfId="1186" priority="470" operator="equal">
      <formula>#N/A</formula>
    </cfRule>
    <cfRule type="cellIs" dxfId="1185" priority="471" operator="equal">
      <formula>#REF!</formula>
    </cfRule>
  </conditionalFormatting>
  <conditionalFormatting sqref="C88">
    <cfRule type="cellIs" dxfId="1184" priority="468" operator="equal">
      <formula>#N/A</formula>
    </cfRule>
    <cfRule type="cellIs" dxfId="1183" priority="469" operator="equal">
      <formula>#REF!</formula>
    </cfRule>
  </conditionalFormatting>
  <conditionalFormatting sqref="C88">
    <cfRule type="cellIs" dxfId="1182" priority="466" operator="equal">
      <formula>#N/A</formula>
    </cfRule>
    <cfRule type="cellIs" dxfId="1181" priority="467" operator="equal">
      <formula>#REF!</formula>
    </cfRule>
  </conditionalFormatting>
  <conditionalFormatting sqref="A87">
    <cfRule type="cellIs" dxfId="1180" priority="462" operator="equal">
      <formula>#N/A</formula>
    </cfRule>
    <cfRule type="cellIs" dxfId="1179" priority="463" operator="equal">
      <formula>#REF!</formula>
    </cfRule>
  </conditionalFormatting>
  <conditionalFormatting sqref="C103">
    <cfRule type="cellIs" dxfId="1178" priority="236" operator="equal">
      <formula>#N/A</formula>
    </cfRule>
    <cfRule type="cellIs" dxfId="1177" priority="237" operator="equal">
      <formula>#REF!</formula>
    </cfRule>
  </conditionalFormatting>
  <conditionalFormatting sqref="C103">
    <cfRule type="cellIs" dxfId="1176" priority="234" operator="equal">
      <formula>#N/A</formula>
    </cfRule>
    <cfRule type="cellIs" dxfId="1175" priority="235" operator="equal">
      <formula>#REF!</formula>
    </cfRule>
  </conditionalFormatting>
  <conditionalFormatting sqref="A86">
    <cfRule type="cellIs" dxfId="1174" priority="457" operator="equal">
      <formula>#N/A</formula>
    </cfRule>
    <cfRule type="cellIs" dxfId="1173" priority="458" operator="equal">
      <formula>#REF!</formula>
    </cfRule>
  </conditionalFormatting>
  <conditionalFormatting sqref="C86">
    <cfRule type="cellIs" dxfId="1172" priority="454" operator="equal">
      <formula>#N/A</formula>
    </cfRule>
    <cfRule type="cellIs" dxfId="1171" priority="455" operator="equal">
      <formula>#REF!</formula>
    </cfRule>
  </conditionalFormatting>
  <conditionalFormatting sqref="C87">
    <cfRule type="cellIs" dxfId="1170" priority="425" operator="equal">
      <formula>#N/A</formula>
    </cfRule>
    <cfRule type="cellIs" dxfId="1169" priority="426" operator="equal">
      <formula>#REF!</formula>
    </cfRule>
  </conditionalFormatting>
  <conditionalFormatting sqref="C87">
    <cfRule type="cellIs" dxfId="1168" priority="423" operator="equal">
      <formula>#N/A</formula>
    </cfRule>
    <cfRule type="cellIs" dxfId="1167" priority="424" operator="equal">
      <formula>#REF!</formula>
    </cfRule>
  </conditionalFormatting>
  <conditionalFormatting sqref="C87">
    <cfRule type="cellIs" dxfId="1166" priority="421" operator="equal">
      <formula>#N/A</formula>
    </cfRule>
    <cfRule type="cellIs" dxfId="1165" priority="422" operator="equal">
      <formula>#REF!</formula>
    </cfRule>
  </conditionalFormatting>
  <conditionalFormatting sqref="C87">
    <cfRule type="cellIs" dxfId="1164" priority="419" operator="equal">
      <formula>#N/A</formula>
    </cfRule>
    <cfRule type="cellIs" dxfId="1163" priority="420" operator="equal">
      <formula>#REF!</formula>
    </cfRule>
  </conditionalFormatting>
  <conditionalFormatting sqref="C87">
    <cfRule type="cellIs" dxfId="1162" priority="417" operator="equal">
      <formula>#N/A</formula>
    </cfRule>
    <cfRule type="cellIs" dxfId="1161" priority="418" operator="equal">
      <formula>#REF!</formula>
    </cfRule>
  </conditionalFormatting>
  <conditionalFormatting sqref="C87">
    <cfRule type="cellIs" dxfId="1160" priority="415" operator="equal">
      <formula>#N/A</formula>
    </cfRule>
    <cfRule type="cellIs" dxfId="1159" priority="416" operator="equal">
      <formula>#REF!</formula>
    </cfRule>
  </conditionalFormatting>
  <conditionalFormatting sqref="C92">
    <cfRule type="cellIs" dxfId="1158" priority="413" operator="equal">
      <formula>#N/A</formula>
    </cfRule>
    <cfRule type="cellIs" dxfId="1157" priority="414" operator="equal">
      <formula>#REF!</formula>
    </cfRule>
  </conditionalFormatting>
  <conditionalFormatting sqref="C92">
    <cfRule type="cellIs" dxfId="1156" priority="410" operator="equal">
      <formula>#N/A</formula>
    </cfRule>
    <cfRule type="cellIs" dxfId="1155" priority="411" operator="equal">
      <formula>#REF!</formula>
    </cfRule>
  </conditionalFormatting>
  <conditionalFormatting sqref="C92">
    <cfRule type="cellIs" dxfId="1154" priority="408" operator="equal">
      <formula>#N/A</formula>
    </cfRule>
    <cfRule type="cellIs" dxfId="1153" priority="409" operator="equal">
      <formula>#REF!</formula>
    </cfRule>
  </conditionalFormatting>
  <conditionalFormatting sqref="C92">
    <cfRule type="cellIs" dxfId="1152" priority="406" operator="equal">
      <formula>#N/A</formula>
    </cfRule>
    <cfRule type="cellIs" dxfId="1151" priority="407" operator="equal">
      <formula>#REF!</formula>
    </cfRule>
  </conditionalFormatting>
  <conditionalFormatting sqref="C94">
    <cfRule type="cellIs" dxfId="1150" priority="398" operator="equal">
      <formula>#N/A</formula>
    </cfRule>
    <cfRule type="cellIs" dxfId="1149" priority="399" operator="equal">
      <formula>#REF!</formula>
    </cfRule>
  </conditionalFormatting>
  <conditionalFormatting sqref="C94">
    <cfRule type="cellIs" dxfId="1148" priority="395" operator="equal">
      <formula>#N/A</formula>
    </cfRule>
    <cfRule type="cellIs" dxfId="1147" priority="396" operator="equal">
      <formula>#REF!</formula>
    </cfRule>
  </conditionalFormatting>
  <conditionalFormatting sqref="C94">
    <cfRule type="cellIs" dxfId="1146" priority="393" operator="equal">
      <formula>#N/A</formula>
    </cfRule>
    <cfRule type="cellIs" dxfId="1145" priority="394" operator="equal">
      <formula>#REF!</formula>
    </cfRule>
  </conditionalFormatting>
  <conditionalFormatting sqref="C94">
    <cfRule type="cellIs" dxfId="1144" priority="391" operator="equal">
      <formula>#N/A</formula>
    </cfRule>
    <cfRule type="cellIs" dxfId="1143" priority="392" operator="equal">
      <formula>#REF!</formula>
    </cfRule>
  </conditionalFormatting>
  <conditionalFormatting sqref="C94">
    <cfRule type="cellIs" dxfId="1142" priority="389" operator="equal">
      <formula>#N/A</formula>
    </cfRule>
    <cfRule type="cellIs" dxfId="1141" priority="390" operator="equal">
      <formula>#REF!</formula>
    </cfRule>
  </conditionalFormatting>
  <conditionalFormatting sqref="C94">
    <cfRule type="cellIs" dxfId="1140" priority="387" operator="equal">
      <formula>#N/A</formula>
    </cfRule>
    <cfRule type="cellIs" dxfId="1139" priority="388" operator="equal">
      <formula>#REF!</formula>
    </cfRule>
  </conditionalFormatting>
  <conditionalFormatting sqref="C94">
    <cfRule type="cellIs" dxfId="1138" priority="385" operator="equal">
      <formula>#N/A</formula>
    </cfRule>
    <cfRule type="cellIs" dxfId="1137" priority="386" operator="equal">
      <formula>#REF!</formula>
    </cfRule>
  </conditionalFormatting>
  <conditionalFormatting sqref="C96">
    <cfRule type="cellIs" dxfId="1136" priority="383" operator="equal">
      <formula>#N/A</formula>
    </cfRule>
    <cfRule type="cellIs" dxfId="1135" priority="384" operator="equal">
      <formula>#REF!</formula>
    </cfRule>
  </conditionalFormatting>
  <conditionalFormatting sqref="C96">
    <cfRule type="cellIs" dxfId="1134" priority="381" operator="equal">
      <formula>#N/A</formula>
    </cfRule>
    <cfRule type="cellIs" dxfId="1133" priority="382" operator="equal">
      <formula>#REF!</formula>
    </cfRule>
  </conditionalFormatting>
  <conditionalFormatting sqref="C96">
    <cfRule type="cellIs" dxfId="1132" priority="379" operator="equal">
      <formula>#N/A</formula>
    </cfRule>
    <cfRule type="cellIs" dxfId="1131" priority="380" operator="equal">
      <formula>#REF!</formula>
    </cfRule>
  </conditionalFormatting>
  <conditionalFormatting sqref="C96">
    <cfRule type="cellIs" dxfId="1130" priority="377" operator="equal">
      <formula>#N/A</formula>
    </cfRule>
    <cfRule type="cellIs" dxfId="1129" priority="378" operator="equal">
      <formula>#REF!</formula>
    </cfRule>
  </conditionalFormatting>
  <conditionalFormatting sqref="C96">
    <cfRule type="cellIs" dxfId="1128" priority="375" operator="equal">
      <formula>#N/A</formula>
    </cfRule>
    <cfRule type="cellIs" dxfId="1127" priority="376" operator="equal">
      <formula>#REF!</formula>
    </cfRule>
  </conditionalFormatting>
  <conditionalFormatting sqref="C96">
    <cfRule type="cellIs" dxfId="1126" priority="373" operator="equal">
      <formula>#N/A</formula>
    </cfRule>
    <cfRule type="cellIs" dxfId="1125" priority="374" operator="equal">
      <formula>#REF!</formula>
    </cfRule>
  </conditionalFormatting>
  <conditionalFormatting sqref="C100">
    <cfRule type="cellIs" dxfId="1124" priority="371" operator="equal">
      <formula>#N/A</formula>
    </cfRule>
    <cfRule type="cellIs" dxfId="1123" priority="372" operator="equal">
      <formula>#REF!</formula>
    </cfRule>
  </conditionalFormatting>
  <conditionalFormatting sqref="C100">
    <cfRule type="cellIs" dxfId="1122" priority="368" operator="equal">
      <formula>#N/A</formula>
    </cfRule>
    <cfRule type="cellIs" dxfId="1121" priority="369" operator="equal">
      <formula>#REF!</formula>
    </cfRule>
  </conditionalFormatting>
  <conditionalFormatting sqref="C100">
    <cfRule type="cellIs" dxfId="1120" priority="366" operator="equal">
      <formula>#N/A</formula>
    </cfRule>
    <cfRule type="cellIs" dxfId="1119" priority="367" operator="equal">
      <formula>#REF!</formula>
    </cfRule>
  </conditionalFormatting>
  <conditionalFormatting sqref="C100">
    <cfRule type="cellIs" dxfId="1118" priority="364" operator="equal">
      <formula>#N/A</formula>
    </cfRule>
    <cfRule type="cellIs" dxfId="1117" priority="365" operator="equal">
      <formula>#REF!</formula>
    </cfRule>
  </conditionalFormatting>
  <conditionalFormatting sqref="C100">
    <cfRule type="cellIs" dxfId="1116" priority="362" operator="equal">
      <formula>#N/A</formula>
    </cfRule>
    <cfRule type="cellIs" dxfId="1115" priority="363" operator="equal">
      <formula>#REF!</formula>
    </cfRule>
  </conditionalFormatting>
  <conditionalFormatting sqref="C100">
    <cfRule type="cellIs" dxfId="1114" priority="360" operator="equal">
      <formula>#N/A</formula>
    </cfRule>
    <cfRule type="cellIs" dxfId="1113" priority="361" operator="equal">
      <formula>#REF!</formula>
    </cfRule>
  </conditionalFormatting>
  <conditionalFormatting sqref="C100">
    <cfRule type="cellIs" dxfId="1112" priority="358" operator="equal">
      <formula>#N/A</formula>
    </cfRule>
    <cfRule type="cellIs" dxfId="1111" priority="359" operator="equal">
      <formula>#REF!</formula>
    </cfRule>
  </conditionalFormatting>
  <conditionalFormatting sqref="A109">
    <cfRule type="cellIs" dxfId="1110" priority="356" operator="equal">
      <formula>#N/A</formula>
    </cfRule>
    <cfRule type="cellIs" dxfId="1109" priority="357" operator="equal">
      <formula>#REF!</formula>
    </cfRule>
  </conditionalFormatting>
  <conditionalFormatting sqref="A106">
    <cfRule type="cellIs" dxfId="1108" priority="353" operator="equal">
      <formula>#N/A</formula>
    </cfRule>
    <cfRule type="cellIs" dxfId="1107" priority="354" operator="equal">
      <formula>#REF!</formula>
    </cfRule>
  </conditionalFormatting>
  <conditionalFormatting sqref="A107">
    <cfRule type="cellIs" dxfId="1106" priority="347" operator="equal">
      <formula>#N/A</formula>
    </cfRule>
    <cfRule type="cellIs" dxfId="1105" priority="348" operator="equal">
      <formula>#REF!</formula>
    </cfRule>
  </conditionalFormatting>
  <conditionalFormatting sqref="A104">
    <cfRule type="cellIs" dxfId="1104" priority="341" operator="equal">
      <formula>#N/A</formula>
    </cfRule>
    <cfRule type="cellIs" dxfId="1103" priority="342" operator="equal">
      <formula>#REF!</formula>
    </cfRule>
  </conditionalFormatting>
  <conditionalFormatting sqref="A103">
    <cfRule type="cellIs" dxfId="1102" priority="338" operator="equal">
      <formula>#N/A</formula>
    </cfRule>
    <cfRule type="cellIs" dxfId="1101" priority="339" operator="equal">
      <formula>#REF!</formula>
    </cfRule>
  </conditionalFormatting>
  <conditionalFormatting sqref="A102">
    <cfRule type="cellIs" dxfId="1100" priority="335" operator="equal">
      <formula>#N/A</formula>
    </cfRule>
    <cfRule type="cellIs" dxfId="1099" priority="336" operator="equal">
      <formula>#REF!</formula>
    </cfRule>
  </conditionalFormatting>
  <conditionalFormatting sqref="A101">
    <cfRule type="cellIs" dxfId="1098" priority="332" operator="equal">
      <formula>#N/A</formula>
    </cfRule>
    <cfRule type="cellIs" dxfId="1097" priority="333" operator="equal">
      <formula>#REF!</formula>
    </cfRule>
  </conditionalFormatting>
  <conditionalFormatting sqref="C106">
    <cfRule type="cellIs" dxfId="1096" priority="329" operator="equal">
      <formula>#N/A</formula>
    </cfRule>
    <cfRule type="cellIs" dxfId="1095" priority="330" operator="equal">
      <formula>#REF!</formula>
    </cfRule>
  </conditionalFormatting>
  <conditionalFormatting sqref="C106">
    <cfRule type="cellIs" dxfId="1094" priority="326" operator="equal">
      <formula>#N/A</formula>
    </cfRule>
    <cfRule type="cellIs" dxfId="1093" priority="327" operator="equal">
      <formula>#REF!</formula>
    </cfRule>
  </conditionalFormatting>
  <conditionalFormatting sqref="C106">
    <cfRule type="cellIs" dxfId="1092" priority="324" operator="equal">
      <formula>#N/A</formula>
    </cfRule>
    <cfRule type="cellIs" dxfId="1091" priority="325" operator="equal">
      <formula>#REF!</formula>
    </cfRule>
  </conditionalFormatting>
  <conditionalFormatting sqref="C106">
    <cfRule type="cellIs" dxfId="1090" priority="322" operator="equal">
      <formula>#N/A</formula>
    </cfRule>
    <cfRule type="cellIs" dxfId="1089" priority="323" operator="equal">
      <formula>#REF!</formula>
    </cfRule>
  </conditionalFormatting>
  <conditionalFormatting sqref="C106">
    <cfRule type="cellIs" dxfId="1088" priority="320" operator="equal">
      <formula>#N/A</formula>
    </cfRule>
    <cfRule type="cellIs" dxfId="1087" priority="321" operator="equal">
      <formula>#REF!</formula>
    </cfRule>
  </conditionalFormatting>
  <conditionalFormatting sqref="C106">
    <cfRule type="cellIs" dxfId="1086" priority="318" operator="equal">
      <formula>#N/A</formula>
    </cfRule>
    <cfRule type="cellIs" dxfId="1085" priority="319" operator="equal">
      <formula>#REF!</formula>
    </cfRule>
  </conditionalFormatting>
  <conditionalFormatting sqref="C106">
    <cfRule type="cellIs" dxfId="1084" priority="316" operator="equal">
      <formula>#N/A</formula>
    </cfRule>
    <cfRule type="cellIs" dxfId="1083" priority="317" operator="equal">
      <formula>#REF!</formula>
    </cfRule>
  </conditionalFormatting>
  <conditionalFormatting sqref="C108">
    <cfRule type="cellIs" dxfId="1082" priority="314" operator="equal">
      <formula>#N/A</formula>
    </cfRule>
    <cfRule type="cellIs" dxfId="1081" priority="315" operator="equal">
      <formula>#REF!</formula>
    </cfRule>
  </conditionalFormatting>
  <conditionalFormatting sqref="C108">
    <cfRule type="cellIs" dxfId="1080" priority="311" operator="equal">
      <formula>#N/A</formula>
    </cfRule>
    <cfRule type="cellIs" dxfId="1079" priority="312" operator="equal">
      <formula>#REF!</formula>
    </cfRule>
  </conditionalFormatting>
  <conditionalFormatting sqref="C108">
    <cfRule type="cellIs" dxfId="1078" priority="309" operator="equal">
      <formula>#N/A</formula>
    </cfRule>
    <cfRule type="cellIs" dxfId="1077" priority="310" operator="equal">
      <formula>#REF!</formula>
    </cfRule>
  </conditionalFormatting>
  <conditionalFormatting sqref="C108">
    <cfRule type="cellIs" dxfId="1076" priority="307" operator="equal">
      <formula>#N/A</formula>
    </cfRule>
    <cfRule type="cellIs" dxfId="1075" priority="308" operator="equal">
      <formula>#REF!</formula>
    </cfRule>
  </conditionalFormatting>
  <conditionalFormatting sqref="C108">
    <cfRule type="cellIs" dxfId="1074" priority="305" operator="equal">
      <formula>#N/A</formula>
    </cfRule>
    <cfRule type="cellIs" dxfId="1073" priority="306" operator="equal">
      <formula>#REF!</formula>
    </cfRule>
  </conditionalFormatting>
  <conditionalFormatting sqref="C108">
    <cfRule type="cellIs" dxfId="1072" priority="303" operator="equal">
      <formula>#N/A</formula>
    </cfRule>
    <cfRule type="cellIs" dxfId="1071" priority="304" operator="equal">
      <formula>#REF!</formula>
    </cfRule>
  </conditionalFormatting>
  <conditionalFormatting sqref="C108">
    <cfRule type="cellIs" dxfId="1070" priority="301" operator="equal">
      <formula>#N/A</formula>
    </cfRule>
    <cfRule type="cellIs" dxfId="1069" priority="302" operator="equal">
      <formula>#REF!</formula>
    </cfRule>
  </conditionalFormatting>
  <conditionalFormatting sqref="C107">
    <cfRule type="cellIs" dxfId="1068" priority="299" operator="equal">
      <formula>#N/A</formula>
    </cfRule>
    <cfRule type="cellIs" dxfId="1067" priority="300" operator="equal">
      <formula>#REF!</formula>
    </cfRule>
  </conditionalFormatting>
  <conditionalFormatting sqref="C107">
    <cfRule type="cellIs" dxfId="1066" priority="296" operator="equal">
      <formula>#N/A</formula>
    </cfRule>
    <cfRule type="cellIs" dxfId="1065" priority="297" operator="equal">
      <formula>#REF!</formula>
    </cfRule>
  </conditionalFormatting>
  <conditionalFormatting sqref="C107">
    <cfRule type="cellIs" dxfId="1064" priority="294" operator="equal">
      <formula>#N/A</formula>
    </cfRule>
    <cfRule type="cellIs" dxfId="1063" priority="295" operator="equal">
      <formula>#REF!</formula>
    </cfRule>
  </conditionalFormatting>
  <conditionalFormatting sqref="C107">
    <cfRule type="cellIs" dxfId="1062" priority="292" operator="equal">
      <formula>#N/A</formula>
    </cfRule>
    <cfRule type="cellIs" dxfId="1061" priority="293" operator="equal">
      <formula>#REF!</formula>
    </cfRule>
  </conditionalFormatting>
  <conditionalFormatting sqref="C107">
    <cfRule type="cellIs" dxfId="1060" priority="290" operator="equal">
      <formula>#N/A</formula>
    </cfRule>
    <cfRule type="cellIs" dxfId="1059" priority="291" operator="equal">
      <formula>#REF!</formula>
    </cfRule>
  </conditionalFormatting>
  <conditionalFormatting sqref="C107">
    <cfRule type="cellIs" dxfId="1058" priority="288" operator="equal">
      <formula>#N/A</formula>
    </cfRule>
    <cfRule type="cellIs" dxfId="1057" priority="289" operator="equal">
      <formula>#REF!</formula>
    </cfRule>
  </conditionalFormatting>
  <conditionalFormatting sqref="C107">
    <cfRule type="cellIs" dxfId="1056" priority="286" operator="equal">
      <formula>#N/A</formula>
    </cfRule>
    <cfRule type="cellIs" dxfId="1055" priority="287" operator="equal">
      <formula>#REF!</formula>
    </cfRule>
  </conditionalFormatting>
  <conditionalFormatting sqref="C104">
    <cfRule type="cellIs" dxfId="1054" priority="284" operator="equal">
      <formula>#N/A</formula>
    </cfRule>
    <cfRule type="cellIs" dxfId="1053" priority="285" operator="equal">
      <formula>#REF!</formula>
    </cfRule>
  </conditionalFormatting>
  <conditionalFormatting sqref="C104">
    <cfRule type="cellIs" dxfId="1052" priority="281" operator="equal">
      <formula>#N/A</formula>
    </cfRule>
    <cfRule type="cellIs" dxfId="1051" priority="282" operator="equal">
      <formula>#REF!</formula>
    </cfRule>
  </conditionalFormatting>
  <conditionalFormatting sqref="C104">
    <cfRule type="cellIs" dxfId="1050" priority="279" operator="equal">
      <formula>#N/A</formula>
    </cfRule>
    <cfRule type="cellIs" dxfId="1049" priority="280" operator="equal">
      <formula>#REF!</formula>
    </cfRule>
  </conditionalFormatting>
  <conditionalFormatting sqref="C104">
    <cfRule type="cellIs" dxfId="1048" priority="277" operator="equal">
      <formula>#N/A</formula>
    </cfRule>
    <cfRule type="cellIs" dxfId="1047" priority="278" operator="equal">
      <formula>#REF!</formula>
    </cfRule>
  </conditionalFormatting>
  <conditionalFormatting sqref="C104">
    <cfRule type="cellIs" dxfId="1046" priority="275" operator="equal">
      <formula>#N/A</formula>
    </cfRule>
    <cfRule type="cellIs" dxfId="1045" priority="276" operator="equal">
      <formula>#REF!</formula>
    </cfRule>
  </conditionalFormatting>
  <conditionalFormatting sqref="C104">
    <cfRule type="cellIs" dxfId="1044" priority="273" operator="equal">
      <formula>#N/A</formula>
    </cfRule>
    <cfRule type="cellIs" dxfId="1043" priority="274" operator="equal">
      <formula>#REF!</formula>
    </cfRule>
  </conditionalFormatting>
  <conditionalFormatting sqref="C104">
    <cfRule type="cellIs" dxfId="1042" priority="271" operator="equal">
      <formula>#N/A</formula>
    </cfRule>
    <cfRule type="cellIs" dxfId="1041" priority="272" operator="equal">
      <formula>#REF!</formula>
    </cfRule>
  </conditionalFormatting>
  <conditionalFormatting sqref="C102">
    <cfRule type="cellIs" dxfId="1040" priority="269" operator="equal">
      <formula>#N/A</formula>
    </cfRule>
    <cfRule type="cellIs" dxfId="1039" priority="270" operator="equal">
      <formula>#REF!</formula>
    </cfRule>
  </conditionalFormatting>
  <conditionalFormatting sqref="C102">
    <cfRule type="cellIs" dxfId="1038" priority="266" operator="equal">
      <formula>#N/A</formula>
    </cfRule>
    <cfRule type="cellIs" dxfId="1037" priority="267" operator="equal">
      <formula>#REF!</formula>
    </cfRule>
  </conditionalFormatting>
  <conditionalFormatting sqref="C102">
    <cfRule type="cellIs" dxfId="1036" priority="264" operator="equal">
      <formula>#N/A</formula>
    </cfRule>
    <cfRule type="cellIs" dxfId="1035" priority="265" operator="equal">
      <formula>#REF!</formula>
    </cfRule>
  </conditionalFormatting>
  <conditionalFormatting sqref="C102">
    <cfRule type="cellIs" dxfId="1034" priority="262" operator="equal">
      <formula>#N/A</formula>
    </cfRule>
    <cfRule type="cellIs" dxfId="1033" priority="263" operator="equal">
      <formula>#REF!</formula>
    </cfRule>
  </conditionalFormatting>
  <conditionalFormatting sqref="C102">
    <cfRule type="cellIs" dxfId="1032" priority="260" operator="equal">
      <formula>#N/A</formula>
    </cfRule>
    <cfRule type="cellIs" dxfId="1031" priority="261" operator="equal">
      <formula>#REF!</formula>
    </cfRule>
  </conditionalFormatting>
  <conditionalFormatting sqref="C102">
    <cfRule type="cellIs" dxfId="1030" priority="258" operator="equal">
      <formula>#N/A</formula>
    </cfRule>
    <cfRule type="cellIs" dxfId="1029" priority="259" operator="equal">
      <formula>#REF!</formula>
    </cfRule>
  </conditionalFormatting>
  <conditionalFormatting sqref="C102">
    <cfRule type="cellIs" dxfId="1028" priority="256" operator="equal">
      <formula>#N/A</formula>
    </cfRule>
    <cfRule type="cellIs" dxfId="1027" priority="257" operator="equal">
      <formula>#REF!</formula>
    </cfRule>
  </conditionalFormatting>
  <conditionalFormatting sqref="C101">
    <cfRule type="cellIs" dxfId="1026" priority="254" operator="equal">
      <formula>#N/A</formula>
    </cfRule>
    <cfRule type="cellIs" dxfId="1025" priority="255" operator="equal">
      <formula>#REF!</formula>
    </cfRule>
  </conditionalFormatting>
  <conditionalFormatting sqref="C101">
    <cfRule type="cellIs" dxfId="1024" priority="251" operator="equal">
      <formula>#N/A</formula>
    </cfRule>
    <cfRule type="cellIs" dxfId="1023" priority="252" operator="equal">
      <formula>#REF!</formula>
    </cfRule>
  </conditionalFormatting>
  <conditionalFormatting sqref="C101">
    <cfRule type="cellIs" dxfId="1022" priority="249" operator="equal">
      <formula>#N/A</formula>
    </cfRule>
    <cfRule type="cellIs" dxfId="1021" priority="250" operator="equal">
      <formula>#REF!</formula>
    </cfRule>
  </conditionalFormatting>
  <conditionalFormatting sqref="C101">
    <cfRule type="cellIs" dxfId="1020" priority="247" operator="equal">
      <formula>#N/A</formula>
    </cfRule>
    <cfRule type="cellIs" dxfId="1019" priority="248" operator="equal">
      <formula>#REF!</formula>
    </cfRule>
  </conditionalFormatting>
  <conditionalFormatting sqref="C101">
    <cfRule type="cellIs" dxfId="1018" priority="245" operator="equal">
      <formula>#N/A</formula>
    </cfRule>
    <cfRule type="cellIs" dxfId="1017" priority="246" operator="equal">
      <formula>#REF!</formula>
    </cfRule>
  </conditionalFormatting>
  <conditionalFormatting sqref="C101">
    <cfRule type="cellIs" dxfId="1016" priority="243" operator="equal">
      <formula>#N/A</formula>
    </cfRule>
    <cfRule type="cellIs" dxfId="1015" priority="244" operator="equal">
      <formula>#REF!</formula>
    </cfRule>
  </conditionalFormatting>
  <conditionalFormatting sqref="C101">
    <cfRule type="cellIs" dxfId="1014" priority="241" operator="equal">
      <formula>#N/A</formula>
    </cfRule>
    <cfRule type="cellIs" dxfId="1013" priority="242" operator="equal">
      <formula>#REF!</formula>
    </cfRule>
  </conditionalFormatting>
  <conditionalFormatting sqref="C103">
    <cfRule type="cellIs" dxfId="1012" priority="239" operator="equal">
      <formula>#N/A</formula>
    </cfRule>
    <cfRule type="cellIs" dxfId="1011" priority="240" operator="equal">
      <formula>#REF!</formula>
    </cfRule>
  </conditionalFormatting>
  <conditionalFormatting sqref="C103">
    <cfRule type="cellIs" dxfId="1010" priority="232" operator="equal">
      <formula>#N/A</formula>
    </cfRule>
    <cfRule type="cellIs" dxfId="1009" priority="233" operator="equal">
      <formula>#REF!</formula>
    </cfRule>
  </conditionalFormatting>
  <conditionalFormatting sqref="C103">
    <cfRule type="cellIs" dxfId="1008" priority="230" operator="equal">
      <formula>#N/A</formula>
    </cfRule>
    <cfRule type="cellIs" dxfId="1007" priority="231" operator="equal">
      <formula>#REF!</formula>
    </cfRule>
  </conditionalFormatting>
  <conditionalFormatting sqref="C103">
    <cfRule type="cellIs" dxfId="1006" priority="228" operator="equal">
      <formula>#N/A</formula>
    </cfRule>
    <cfRule type="cellIs" dxfId="1005" priority="229" operator="equal">
      <formula>#REF!</formula>
    </cfRule>
  </conditionalFormatting>
  <conditionalFormatting sqref="C103">
    <cfRule type="cellIs" dxfId="1004" priority="226" operator="equal">
      <formula>#N/A</formula>
    </cfRule>
    <cfRule type="cellIs" dxfId="1003" priority="227" operator="equal">
      <formula>#REF!</formula>
    </cfRule>
  </conditionalFormatting>
  <conditionalFormatting sqref="C105">
    <cfRule type="cellIs" dxfId="1002" priority="224" operator="equal">
      <formula>#N/A</formula>
    </cfRule>
    <cfRule type="cellIs" dxfId="1001" priority="225" operator="equal">
      <formula>#REF!</formula>
    </cfRule>
  </conditionalFormatting>
  <conditionalFormatting sqref="C105">
    <cfRule type="cellIs" dxfId="1000" priority="221" operator="equal">
      <formula>#N/A</formula>
    </cfRule>
    <cfRule type="cellIs" dxfId="999" priority="222" operator="equal">
      <formula>#REF!</formula>
    </cfRule>
  </conditionalFormatting>
  <conditionalFormatting sqref="C105">
    <cfRule type="cellIs" dxfId="998" priority="219" operator="equal">
      <formula>#N/A</formula>
    </cfRule>
    <cfRule type="cellIs" dxfId="997" priority="220" operator="equal">
      <formula>#REF!</formula>
    </cfRule>
  </conditionalFormatting>
  <conditionalFormatting sqref="C105">
    <cfRule type="cellIs" dxfId="996" priority="217" operator="equal">
      <formula>#N/A</formula>
    </cfRule>
    <cfRule type="cellIs" dxfId="995" priority="218" operator="equal">
      <formula>#REF!</formula>
    </cfRule>
  </conditionalFormatting>
  <conditionalFormatting sqref="C105">
    <cfRule type="cellIs" dxfId="994" priority="215" operator="equal">
      <formula>#N/A</formula>
    </cfRule>
    <cfRule type="cellIs" dxfId="993" priority="216" operator="equal">
      <formula>#REF!</formula>
    </cfRule>
  </conditionalFormatting>
  <conditionalFormatting sqref="C105">
    <cfRule type="cellIs" dxfId="992" priority="213" operator="equal">
      <formula>#N/A</formula>
    </cfRule>
    <cfRule type="cellIs" dxfId="991" priority="214" operator="equal">
      <formula>#REF!</formula>
    </cfRule>
  </conditionalFormatting>
  <conditionalFormatting sqref="C105">
    <cfRule type="cellIs" dxfId="990" priority="211" operator="equal">
      <formula>#N/A</formula>
    </cfRule>
    <cfRule type="cellIs" dxfId="989" priority="212" operator="equal">
      <formula>#REF!</formula>
    </cfRule>
  </conditionalFormatting>
  <conditionalFormatting sqref="C109">
    <cfRule type="cellIs" dxfId="988" priority="209" operator="equal">
      <formula>#N/A</formula>
    </cfRule>
    <cfRule type="cellIs" dxfId="987" priority="210" operator="equal">
      <formula>#REF!</formula>
    </cfRule>
  </conditionalFormatting>
  <conditionalFormatting sqref="B101:B109">
    <cfRule type="cellIs" dxfId="986" priority="193" operator="equal">
      <formula>#N/A</formula>
    </cfRule>
    <cfRule type="cellIs" dxfId="985" priority="194" operator="equal">
      <formula>#REF!</formula>
    </cfRule>
  </conditionalFormatting>
  <conditionalFormatting sqref="D109">
    <cfRule type="cellIs" dxfId="984" priority="191" operator="equal">
      <formula>#N/A</formula>
    </cfRule>
    <cfRule type="cellIs" dxfId="983" priority="192" operator="equal">
      <formula>#REF!</formula>
    </cfRule>
  </conditionalFormatting>
  <conditionalFormatting sqref="D106">
    <cfRule type="cellIs" dxfId="982" priority="188" operator="equal">
      <formula>#N/A</formula>
    </cfRule>
    <cfRule type="cellIs" dxfId="981" priority="189" operator="equal">
      <formula>#REF!</formula>
    </cfRule>
  </conditionalFormatting>
  <conditionalFormatting sqref="D108">
    <cfRule type="cellIs" dxfId="980" priority="185" operator="equal">
      <formula>#N/A</formula>
    </cfRule>
    <cfRule type="cellIs" dxfId="979" priority="186" operator="equal">
      <formula>#REF!</formula>
    </cfRule>
  </conditionalFormatting>
  <conditionalFormatting sqref="D107">
    <cfRule type="cellIs" dxfId="978" priority="182" operator="equal">
      <formula>#N/A</formula>
    </cfRule>
    <cfRule type="cellIs" dxfId="977" priority="183" operator="equal">
      <formula>#REF!</formula>
    </cfRule>
  </conditionalFormatting>
  <conditionalFormatting sqref="D104">
    <cfRule type="cellIs" dxfId="976" priority="179" operator="equal">
      <formula>#N/A</formula>
    </cfRule>
    <cfRule type="cellIs" dxfId="975" priority="180" operator="equal">
      <formula>#REF!</formula>
    </cfRule>
  </conditionalFormatting>
  <conditionalFormatting sqref="D103">
    <cfRule type="cellIs" dxfId="974" priority="176" operator="equal">
      <formula>#N/A</formula>
    </cfRule>
    <cfRule type="cellIs" dxfId="973" priority="177" operator="equal">
      <formula>#REF!</formula>
    </cfRule>
  </conditionalFormatting>
  <conditionalFormatting sqref="D102">
    <cfRule type="cellIs" dxfId="972" priority="173" operator="equal">
      <formula>#N/A</formula>
    </cfRule>
    <cfRule type="cellIs" dxfId="971" priority="174" operator="equal">
      <formula>#REF!</formula>
    </cfRule>
  </conditionalFormatting>
  <conditionalFormatting sqref="D101">
    <cfRule type="cellIs" dxfId="970" priority="170" operator="equal">
      <formula>#N/A</formula>
    </cfRule>
    <cfRule type="cellIs" dxfId="969" priority="171" operator="equal">
      <formula>#REF!</formula>
    </cfRule>
  </conditionalFormatting>
  <conditionalFormatting sqref="D105">
    <cfRule type="cellIs" dxfId="968" priority="167" operator="equal">
      <formula>#N/A</formula>
    </cfRule>
    <cfRule type="cellIs" dxfId="967" priority="168" operator="equal">
      <formula>#REF!</formula>
    </cfRule>
  </conditionalFormatting>
  <conditionalFormatting sqref="C124">
    <cfRule type="cellIs" dxfId="966" priority="164" operator="equal">
      <formula>#N/A</formula>
    </cfRule>
    <cfRule type="cellIs" dxfId="965" priority="165" operator="equal">
      <formula>#REF!</formula>
    </cfRule>
  </conditionalFormatting>
  <conditionalFormatting sqref="C124">
    <cfRule type="cellIs" dxfId="964" priority="161" operator="equal">
      <formula>#N/A</formula>
    </cfRule>
    <cfRule type="cellIs" dxfId="963" priority="162" operator="equal">
      <formula>#REF!</formula>
    </cfRule>
  </conditionalFormatting>
  <conditionalFormatting sqref="C124">
    <cfRule type="cellIs" dxfId="962" priority="159" operator="equal">
      <formula>#N/A</formula>
    </cfRule>
    <cfRule type="cellIs" dxfId="961" priority="160" operator="equal">
      <formula>#REF!</formula>
    </cfRule>
  </conditionalFormatting>
  <conditionalFormatting sqref="C124">
    <cfRule type="cellIs" dxfId="960" priority="157" operator="equal">
      <formula>#N/A</formula>
    </cfRule>
    <cfRule type="cellIs" dxfId="959" priority="158" operator="equal">
      <formula>#REF!</formula>
    </cfRule>
  </conditionalFormatting>
  <conditionalFormatting sqref="C124">
    <cfRule type="cellIs" dxfId="958" priority="155" operator="equal">
      <formula>#N/A</formula>
    </cfRule>
    <cfRule type="cellIs" dxfId="957" priority="156" operator="equal">
      <formula>#REF!</formula>
    </cfRule>
  </conditionalFormatting>
  <conditionalFormatting sqref="C124">
    <cfRule type="cellIs" dxfId="956" priority="153" operator="equal">
      <formula>#N/A</formula>
    </cfRule>
    <cfRule type="cellIs" dxfId="955" priority="154" operator="equal">
      <formula>#REF!</formula>
    </cfRule>
  </conditionalFormatting>
  <conditionalFormatting sqref="C124">
    <cfRule type="cellIs" dxfId="954" priority="151" operator="equal">
      <formula>#N/A</formula>
    </cfRule>
    <cfRule type="cellIs" dxfId="953" priority="152" operator="equal">
      <formula>#REF!</formula>
    </cfRule>
  </conditionalFormatting>
  <conditionalFormatting sqref="C126">
    <cfRule type="cellIs" dxfId="952" priority="149" operator="equal">
      <formula>#N/A</formula>
    </cfRule>
    <cfRule type="cellIs" dxfId="951" priority="150" operator="equal">
      <formula>#REF!</formula>
    </cfRule>
  </conditionalFormatting>
  <conditionalFormatting sqref="C126">
    <cfRule type="cellIs" dxfId="950" priority="146" operator="equal">
      <formula>#N/A</formula>
    </cfRule>
    <cfRule type="cellIs" dxfId="949" priority="147" operator="equal">
      <formula>#REF!</formula>
    </cfRule>
  </conditionalFormatting>
  <conditionalFormatting sqref="C126">
    <cfRule type="cellIs" dxfId="948" priority="144" operator="equal">
      <formula>#N/A</formula>
    </cfRule>
    <cfRule type="cellIs" dxfId="947" priority="145" operator="equal">
      <formula>#REF!</formula>
    </cfRule>
  </conditionalFormatting>
  <conditionalFormatting sqref="C126">
    <cfRule type="cellIs" dxfId="946" priority="142" operator="equal">
      <formula>#N/A</formula>
    </cfRule>
    <cfRule type="cellIs" dxfId="945" priority="143" operator="equal">
      <formula>#REF!</formula>
    </cfRule>
  </conditionalFormatting>
  <conditionalFormatting sqref="C126">
    <cfRule type="cellIs" dxfId="944" priority="140" operator="equal">
      <formula>#N/A</formula>
    </cfRule>
    <cfRule type="cellIs" dxfId="943" priority="141" operator="equal">
      <formula>#REF!</formula>
    </cfRule>
  </conditionalFormatting>
  <conditionalFormatting sqref="C126">
    <cfRule type="cellIs" dxfId="942" priority="138" operator="equal">
      <formula>#N/A</formula>
    </cfRule>
    <cfRule type="cellIs" dxfId="941" priority="139" operator="equal">
      <formula>#REF!</formula>
    </cfRule>
  </conditionalFormatting>
  <conditionalFormatting sqref="C126">
    <cfRule type="cellIs" dxfId="940" priority="136" operator="equal">
      <formula>#N/A</formula>
    </cfRule>
    <cfRule type="cellIs" dxfId="939" priority="137" operator="equal">
      <formula>#REF!</formula>
    </cfRule>
  </conditionalFormatting>
  <conditionalFormatting sqref="C127">
    <cfRule type="cellIs" dxfId="938" priority="134" operator="equal">
      <formula>#N/A</formula>
    </cfRule>
    <cfRule type="cellIs" dxfId="937" priority="135" operator="equal">
      <formula>#REF!</formula>
    </cfRule>
  </conditionalFormatting>
  <conditionalFormatting sqref="C127">
    <cfRule type="cellIs" dxfId="936" priority="131" operator="equal">
      <formula>#N/A</formula>
    </cfRule>
    <cfRule type="cellIs" dxfId="935" priority="132" operator="equal">
      <formula>#REF!</formula>
    </cfRule>
  </conditionalFormatting>
  <conditionalFormatting sqref="C127">
    <cfRule type="cellIs" dxfId="934" priority="129" operator="equal">
      <formula>#N/A</formula>
    </cfRule>
    <cfRule type="cellIs" dxfId="933" priority="130" operator="equal">
      <formula>#REF!</formula>
    </cfRule>
  </conditionalFormatting>
  <conditionalFormatting sqref="C127">
    <cfRule type="cellIs" dxfId="932" priority="127" operator="equal">
      <formula>#N/A</formula>
    </cfRule>
    <cfRule type="cellIs" dxfId="931" priority="128" operator="equal">
      <formula>#REF!</formula>
    </cfRule>
  </conditionalFormatting>
  <conditionalFormatting sqref="C127">
    <cfRule type="cellIs" dxfId="930" priority="125" operator="equal">
      <formula>#N/A</formula>
    </cfRule>
    <cfRule type="cellIs" dxfId="929" priority="126" operator="equal">
      <formula>#REF!</formula>
    </cfRule>
  </conditionalFormatting>
  <conditionalFormatting sqref="C127">
    <cfRule type="cellIs" dxfId="928" priority="123" operator="equal">
      <formula>#N/A</formula>
    </cfRule>
    <cfRule type="cellIs" dxfId="927" priority="124" operator="equal">
      <formula>#REF!</formula>
    </cfRule>
  </conditionalFormatting>
  <conditionalFormatting sqref="C127">
    <cfRule type="cellIs" dxfId="926" priority="121" operator="equal">
      <formula>#N/A</formula>
    </cfRule>
    <cfRule type="cellIs" dxfId="925" priority="122" operator="equal">
      <formula>#REF!</formula>
    </cfRule>
  </conditionalFormatting>
  <conditionalFormatting sqref="C132">
    <cfRule type="cellIs" dxfId="924" priority="119" operator="equal">
      <formula>#N/A</formula>
    </cfRule>
    <cfRule type="cellIs" dxfId="923" priority="120" operator="equal">
      <formula>#REF!</formula>
    </cfRule>
  </conditionalFormatting>
  <conditionalFormatting sqref="C131:C132">
    <cfRule type="cellIs" dxfId="922" priority="117" operator="equal">
      <formula>#N/A</formula>
    </cfRule>
    <cfRule type="cellIs" dxfId="921" priority="118" operator="equal">
      <formula>#REF!</formula>
    </cfRule>
  </conditionalFormatting>
  <conditionalFormatting sqref="C131:C132">
    <cfRule type="cellIs" dxfId="920" priority="115" operator="equal">
      <formula>#N/A</formula>
    </cfRule>
    <cfRule type="cellIs" dxfId="919" priority="116" operator="equal">
      <formula>#REF!</formula>
    </cfRule>
  </conditionalFormatting>
  <conditionalFormatting sqref="C131:C132">
    <cfRule type="cellIs" dxfId="918" priority="113" operator="equal">
      <formula>#N/A</formula>
    </cfRule>
    <cfRule type="cellIs" dxfId="917" priority="114" operator="equal">
      <formula>#REF!</formula>
    </cfRule>
  </conditionalFormatting>
  <conditionalFormatting sqref="C131:C132">
    <cfRule type="cellIs" dxfId="916" priority="111" operator="equal">
      <formula>#N/A</formula>
    </cfRule>
    <cfRule type="cellIs" dxfId="915" priority="112" operator="equal">
      <formula>#REF!</formula>
    </cfRule>
  </conditionalFormatting>
  <conditionalFormatting sqref="C131:C132">
    <cfRule type="cellIs" dxfId="914" priority="109" operator="equal">
      <formula>#N/A</formula>
    </cfRule>
    <cfRule type="cellIs" dxfId="913" priority="110" operator="equal">
      <formula>#REF!</formula>
    </cfRule>
  </conditionalFormatting>
  <conditionalFormatting sqref="C131:C132">
    <cfRule type="cellIs" dxfId="912" priority="107" operator="equal">
      <formula>#N/A</formula>
    </cfRule>
    <cfRule type="cellIs" dxfId="911" priority="108" operator="equal">
      <formula>#REF!</formula>
    </cfRule>
  </conditionalFormatting>
  <conditionalFormatting sqref="C133:C136">
    <cfRule type="cellIs" dxfId="910" priority="105" operator="equal">
      <formula>#N/A</formula>
    </cfRule>
    <cfRule type="cellIs" dxfId="909" priority="106" operator="equal">
      <formula>#REF!</formula>
    </cfRule>
  </conditionalFormatting>
  <conditionalFormatting sqref="C133:C136">
    <cfRule type="cellIs" dxfId="908" priority="102" operator="equal">
      <formula>#N/A</formula>
    </cfRule>
    <cfRule type="cellIs" dxfId="907" priority="103" operator="equal">
      <formula>#REF!</formula>
    </cfRule>
  </conditionalFormatting>
  <conditionalFormatting sqref="C133:C136">
    <cfRule type="cellIs" dxfId="906" priority="100" operator="equal">
      <formula>#N/A</formula>
    </cfRule>
    <cfRule type="cellIs" dxfId="905" priority="101" operator="equal">
      <formula>#REF!</formula>
    </cfRule>
  </conditionalFormatting>
  <conditionalFormatting sqref="C133:C136">
    <cfRule type="cellIs" dxfId="904" priority="98" operator="equal">
      <formula>#N/A</formula>
    </cfRule>
    <cfRule type="cellIs" dxfId="903" priority="99" operator="equal">
      <formula>#REF!</formula>
    </cfRule>
  </conditionalFormatting>
  <conditionalFormatting sqref="C133:C136">
    <cfRule type="cellIs" dxfId="902" priority="96" operator="equal">
      <formula>#N/A</formula>
    </cfRule>
    <cfRule type="cellIs" dxfId="901" priority="97" operator="equal">
      <formula>#REF!</formula>
    </cfRule>
  </conditionalFormatting>
  <conditionalFormatting sqref="C133:C136">
    <cfRule type="cellIs" dxfId="900" priority="94" operator="equal">
      <formula>#N/A</formula>
    </cfRule>
    <cfRule type="cellIs" dxfId="899" priority="95" operator="equal">
      <formula>#REF!</formula>
    </cfRule>
  </conditionalFormatting>
  <conditionalFormatting sqref="C133:C136">
    <cfRule type="cellIs" dxfId="898" priority="92" operator="equal">
      <formula>#N/A</formula>
    </cfRule>
    <cfRule type="cellIs" dxfId="897" priority="93" operator="equal">
      <formula>#REF!</formula>
    </cfRule>
  </conditionalFormatting>
  <conditionalFormatting sqref="C142">
    <cfRule type="cellIs" dxfId="896" priority="90" operator="equal">
      <formula>#N/A</formula>
    </cfRule>
    <cfRule type="cellIs" dxfId="895" priority="91" operator="equal">
      <formula>#REF!</formula>
    </cfRule>
  </conditionalFormatting>
  <conditionalFormatting sqref="C142">
    <cfRule type="cellIs" dxfId="894" priority="88" operator="equal">
      <formula>#N/A</formula>
    </cfRule>
    <cfRule type="cellIs" dxfId="893" priority="89" operator="equal">
      <formula>#REF!</formula>
    </cfRule>
  </conditionalFormatting>
  <conditionalFormatting sqref="C142">
    <cfRule type="cellIs" dxfId="892" priority="86" operator="equal">
      <formula>#N/A</formula>
    </cfRule>
    <cfRule type="cellIs" dxfId="891" priority="87" operator="equal">
      <formula>#REF!</formula>
    </cfRule>
  </conditionalFormatting>
  <conditionalFormatting sqref="C142">
    <cfRule type="cellIs" dxfId="890" priority="84" operator="equal">
      <formula>#N/A</formula>
    </cfRule>
    <cfRule type="cellIs" dxfId="889" priority="85" operator="equal">
      <formula>#REF!</formula>
    </cfRule>
  </conditionalFormatting>
  <conditionalFormatting sqref="C142">
    <cfRule type="cellIs" dxfId="888" priority="82" operator="equal">
      <formula>#N/A</formula>
    </cfRule>
    <cfRule type="cellIs" dxfId="887" priority="83" operator="equal">
      <formula>#REF!</formula>
    </cfRule>
  </conditionalFormatting>
  <conditionalFormatting sqref="C142">
    <cfRule type="cellIs" dxfId="886" priority="80" operator="equal">
      <formula>#N/A</formula>
    </cfRule>
    <cfRule type="cellIs" dxfId="885" priority="81" operator="equal">
      <formula>#REF!</formula>
    </cfRule>
  </conditionalFormatting>
  <conditionalFormatting sqref="C143">
    <cfRule type="cellIs" dxfId="884" priority="78" operator="equal">
      <formula>#N/A</formula>
    </cfRule>
    <cfRule type="cellIs" dxfId="883" priority="79" operator="equal">
      <formula>#REF!</formula>
    </cfRule>
  </conditionalFormatting>
  <conditionalFormatting sqref="C143">
    <cfRule type="cellIs" dxfId="882" priority="76" operator="equal">
      <formula>#N/A</formula>
    </cfRule>
    <cfRule type="cellIs" dxfId="881" priority="77" operator="equal">
      <formula>#REF!</formula>
    </cfRule>
  </conditionalFormatting>
  <conditionalFormatting sqref="C143">
    <cfRule type="cellIs" dxfId="880" priority="74" operator="equal">
      <formula>#N/A</formula>
    </cfRule>
    <cfRule type="cellIs" dxfId="879" priority="75" operator="equal">
      <formula>#REF!</formula>
    </cfRule>
  </conditionalFormatting>
  <conditionalFormatting sqref="C143">
    <cfRule type="cellIs" dxfId="878" priority="72" operator="equal">
      <formula>#N/A</formula>
    </cfRule>
    <cfRule type="cellIs" dxfId="877" priority="73" operator="equal">
      <formula>#REF!</formula>
    </cfRule>
  </conditionalFormatting>
  <conditionalFormatting sqref="C143">
    <cfRule type="cellIs" dxfId="876" priority="70" operator="equal">
      <formula>#N/A</formula>
    </cfRule>
    <cfRule type="cellIs" dxfId="875" priority="71" operator="equal">
      <formula>#REF!</formula>
    </cfRule>
  </conditionalFormatting>
  <conditionalFormatting sqref="C143">
    <cfRule type="cellIs" dxfId="874" priority="68" operator="equal">
      <formula>#N/A</formula>
    </cfRule>
    <cfRule type="cellIs" dxfId="873" priority="69" operator="equal">
      <formula>#REF!</formula>
    </cfRule>
  </conditionalFormatting>
  <conditionalFormatting sqref="C145">
    <cfRule type="cellIs" dxfId="872" priority="66" operator="equal">
      <formula>#N/A</formula>
    </cfRule>
    <cfRule type="cellIs" dxfId="871" priority="67" operator="equal">
      <formula>#REF!</formula>
    </cfRule>
  </conditionalFormatting>
  <conditionalFormatting sqref="C145">
    <cfRule type="cellIs" dxfId="870" priority="64" operator="equal">
      <formula>#N/A</formula>
    </cfRule>
    <cfRule type="cellIs" dxfId="869" priority="65" operator="equal">
      <formula>#REF!</formula>
    </cfRule>
  </conditionalFormatting>
  <conditionalFormatting sqref="C145">
    <cfRule type="cellIs" dxfId="868" priority="62" operator="equal">
      <formula>#N/A</formula>
    </cfRule>
    <cfRule type="cellIs" dxfId="867" priority="63" operator="equal">
      <formula>#REF!</formula>
    </cfRule>
  </conditionalFormatting>
  <conditionalFormatting sqref="C145">
    <cfRule type="cellIs" dxfId="866" priority="60" operator="equal">
      <formula>#N/A</formula>
    </cfRule>
    <cfRule type="cellIs" dxfId="865" priority="61" operator="equal">
      <formula>#REF!</formula>
    </cfRule>
  </conditionalFormatting>
  <conditionalFormatting sqref="C145">
    <cfRule type="cellIs" dxfId="864" priority="58" operator="equal">
      <formula>#N/A</formula>
    </cfRule>
    <cfRule type="cellIs" dxfId="863" priority="59" operator="equal">
      <formula>#REF!</formula>
    </cfRule>
  </conditionalFormatting>
  <conditionalFormatting sqref="C145">
    <cfRule type="cellIs" dxfId="862" priority="56" operator="equal">
      <formula>#N/A</formula>
    </cfRule>
    <cfRule type="cellIs" dxfId="861" priority="57" operator="equal">
      <formula>#REF!</formula>
    </cfRule>
  </conditionalFormatting>
  <conditionalFormatting sqref="E95">
    <cfRule type="cellIs" dxfId="860" priority="49" operator="equal">
      <formula>#N/A</formula>
    </cfRule>
    <cfRule type="cellIs" dxfId="859" priority="50" operator="equal">
      <formula>#REF!</formula>
    </cfRule>
  </conditionalFormatting>
  <conditionalFormatting sqref="E107">
    <cfRule type="cellIs" dxfId="858" priority="47" operator="equal">
      <formula>#N/A</formula>
    </cfRule>
    <cfRule type="cellIs" dxfId="857" priority="48" operator="equal">
      <formula>#REF!</formula>
    </cfRule>
  </conditionalFormatting>
  <conditionalFormatting sqref="E108">
    <cfRule type="cellIs" dxfId="856" priority="45" operator="equal">
      <formula>#N/A</formula>
    </cfRule>
    <cfRule type="cellIs" dxfId="855" priority="46" operator="equal">
      <formula>#REF!</formula>
    </cfRule>
  </conditionalFormatting>
  <conditionalFormatting sqref="E109:E111">
    <cfRule type="cellIs" dxfId="854" priority="43" operator="equal">
      <formula>#N/A</formula>
    </cfRule>
    <cfRule type="cellIs" dxfId="853" priority="44" operator="equal">
      <formula>#REF!</formula>
    </cfRule>
  </conditionalFormatting>
  <conditionalFormatting sqref="E113">
    <cfRule type="cellIs" dxfId="852" priority="41" operator="equal">
      <formula>#N/A</formula>
    </cfRule>
    <cfRule type="cellIs" dxfId="851" priority="42" operator="equal">
      <formula>#REF!</formula>
    </cfRule>
  </conditionalFormatting>
  <conditionalFormatting sqref="E131">
    <cfRule type="cellIs" dxfId="850" priority="39" operator="equal">
      <formula>#N/A</formula>
    </cfRule>
    <cfRule type="cellIs" dxfId="849" priority="40" operator="equal">
      <formula>#REF!</formula>
    </cfRule>
  </conditionalFormatting>
  <conditionalFormatting sqref="E138">
    <cfRule type="cellIs" dxfId="848" priority="37" operator="equal">
      <formula>#N/A</formula>
    </cfRule>
    <cfRule type="cellIs" dxfId="847" priority="38" operator="equal">
      <formula>#REF!</formula>
    </cfRule>
  </conditionalFormatting>
  <conditionalFormatting sqref="E138">
    <cfRule type="cellIs" dxfId="846" priority="35" operator="equal">
      <formula>#N/A</formula>
    </cfRule>
    <cfRule type="cellIs" dxfId="845" priority="36" operator="equal">
      <formula>#REF!</formula>
    </cfRule>
  </conditionalFormatting>
  <conditionalFormatting sqref="D124:D135 B84:B100 A3:D83 B110:B147 E3:E135 D136:E136 C137:E147 A84:A147 C84:D123 C124:C136">
    <cfRule type="expression" dxfId="844" priority="2620">
      <formula>#REF!="Yes"</formula>
    </cfRule>
  </conditionalFormatting>
  <conditionalFormatting sqref="B101:B109">
    <cfRule type="expression" dxfId="843" priority="2707">
      <formula>#REF!="Yes"</formula>
    </cfRule>
  </conditionalFormatting>
  <conditionalFormatting sqref="F2 H2">
    <cfRule type="cellIs" dxfId="842" priority="16" operator="equal">
      <formula>#N/A</formula>
    </cfRule>
    <cfRule type="cellIs" dxfId="841" priority="17" operator="equal">
      <formula>#REF!</formula>
    </cfRule>
  </conditionalFormatting>
  <conditionalFormatting sqref="F3:I147">
    <cfRule type="cellIs" dxfId="840" priority="14" operator="equal">
      <formula>#N/A</formula>
    </cfRule>
    <cfRule type="cellIs" dxfId="839" priority="15" operator="equal">
      <formula>#REF!</formula>
    </cfRule>
  </conditionalFormatting>
  <conditionalFormatting sqref="F3:I147">
    <cfRule type="expression" dxfId="838" priority="18">
      <formula>#REF!="Yes"</formula>
    </cfRule>
  </conditionalFormatting>
  <conditionalFormatting sqref="G2">
    <cfRule type="cellIs" dxfId="837" priority="12" operator="equal">
      <formula>#N/A</formula>
    </cfRule>
    <cfRule type="cellIs" dxfId="836" priority="13" operator="equal">
      <formula>#REF!</formula>
    </cfRule>
  </conditionalFormatting>
  <conditionalFormatting sqref="I2">
    <cfRule type="cellIs" dxfId="835" priority="10" operator="equal">
      <formula>#N/A</formula>
    </cfRule>
    <cfRule type="cellIs" dxfId="834" priority="11" operator="equal">
      <formula>#REF!</formula>
    </cfRule>
  </conditionalFormatting>
  <conditionalFormatting sqref="G148:I149">
    <cfRule type="cellIs" dxfId="833" priority="4" operator="equal">
      <formula>#N/A</formula>
    </cfRule>
    <cfRule type="cellIs" dxfId="832" priority="5" operator="equal">
      <formula>#REF!</formula>
    </cfRule>
  </conditionalFormatting>
  <conditionalFormatting sqref="G148:I149">
    <cfRule type="expression" dxfId="831" priority="6">
      <formula>#REF!="Yes"</formula>
    </cfRule>
  </conditionalFormatting>
  <conditionalFormatting sqref="E148:E149">
    <cfRule type="expression" dxfId="830" priority="3">
      <formula>$G148="Yes"</formula>
    </cfRule>
  </conditionalFormatting>
  <conditionalFormatting sqref="E148:E149">
    <cfRule type="cellIs" dxfId="829" priority="1" operator="equal">
      <formula>#N/A</formula>
    </cfRule>
    <cfRule type="cellIs" dxfId="828"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'[31]Named Ranges'!#REF!</xm:f>
          </x14:formula1>
          <xm:sqref>C3:C147 E3:E147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40"/>
  <sheetViews>
    <sheetView showGridLines="0" zoomScale="90" zoomScaleNormal="90" workbookViewId="0">
      <selection sqref="A1:B1"/>
    </sheetView>
  </sheetViews>
  <sheetFormatPr defaultRowHeight="15" x14ac:dyDescent="0.25"/>
  <cols>
    <col min="1" max="1" width="28.85546875" customWidth="1"/>
    <col min="2" max="2" width="7.5703125" customWidth="1"/>
    <col min="3" max="3" width="28.28515625" customWidth="1"/>
    <col min="4" max="4" width="16.140625" customWidth="1"/>
    <col min="5" max="5" width="50.5703125" customWidth="1"/>
    <col min="6" max="9" width="15.7109375" style="1" customWidth="1"/>
  </cols>
  <sheetData>
    <row r="1" spans="1:9" ht="28.5" customHeight="1" x14ac:dyDescent="0.25">
      <c r="A1" s="195" t="s">
        <v>1407</v>
      </c>
      <c r="B1" s="195"/>
      <c r="C1" s="196" t="s">
        <v>30</v>
      </c>
      <c r="D1" s="196"/>
      <c r="E1" s="150" t="s">
        <v>31</v>
      </c>
      <c r="F1" s="193" t="s">
        <v>117</v>
      </c>
      <c r="G1" s="194"/>
      <c r="H1" s="194"/>
      <c r="I1" s="194"/>
    </row>
    <row r="2" spans="1:9" ht="60" x14ac:dyDescent="0.25">
      <c r="A2" s="163" t="s">
        <v>13</v>
      </c>
      <c r="B2" s="164" t="s">
        <v>17</v>
      </c>
      <c r="C2" s="165" t="s">
        <v>26</v>
      </c>
      <c r="D2" s="165" t="s">
        <v>10</v>
      </c>
      <c r="E2" s="165" t="s">
        <v>28</v>
      </c>
      <c r="F2" s="155" t="s">
        <v>1647</v>
      </c>
      <c r="G2" s="155" t="s">
        <v>1651</v>
      </c>
      <c r="H2" s="125" t="s">
        <v>1648</v>
      </c>
      <c r="I2" s="125" t="s">
        <v>1650</v>
      </c>
    </row>
    <row r="3" spans="1:9" x14ac:dyDescent="0.25">
      <c r="A3" s="157" t="s">
        <v>1433</v>
      </c>
      <c r="B3" s="126">
        <v>3</v>
      </c>
      <c r="C3" s="157" t="s">
        <v>49</v>
      </c>
      <c r="D3" s="156">
        <v>1</v>
      </c>
      <c r="E3" s="156" t="s">
        <v>46</v>
      </c>
      <c r="F3" s="156"/>
      <c r="G3" s="156"/>
      <c r="H3" s="162"/>
      <c r="I3" s="162"/>
    </row>
    <row r="4" spans="1:9" x14ac:dyDescent="0.25">
      <c r="A4" s="157" t="s">
        <v>1434</v>
      </c>
      <c r="B4" s="126">
        <v>3</v>
      </c>
      <c r="C4" s="157" t="s">
        <v>49</v>
      </c>
      <c r="D4" s="156">
        <v>1</v>
      </c>
      <c r="E4" s="156" t="s">
        <v>46</v>
      </c>
      <c r="F4" s="156"/>
      <c r="G4" s="156"/>
      <c r="H4" s="162"/>
      <c r="I4" s="162"/>
    </row>
    <row r="5" spans="1:9" x14ac:dyDescent="0.25">
      <c r="A5" s="157" t="s">
        <v>1435</v>
      </c>
      <c r="B5" s="126">
        <v>3</v>
      </c>
      <c r="C5" s="157" t="s">
        <v>1354</v>
      </c>
      <c r="D5" s="156">
        <v>48</v>
      </c>
      <c r="E5" s="156" t="s">
        <v>52</v>
      </c>
      <c r="F5" s="156"/>
      <c r="G5" s="156"/>
      <c r="H5" s="162"/>
      <c r="I5" s="162"/>
    </row>
    <row r="6" spans="1:9" x14ac:dyDescent="0.25">
      <c r="A6" s="157" t="s">
        <v>1436</v>
      </c>
      <c r="B6" s="126">
        <v>3</v>
      </c>
      <c r="C6" s="157" t="s">
        <v>1</v>
      </c>
      <c r="D6" s="156">
        <v>2</v>
      </c>
      <c r="E6" s="156" t="s">
        <v>46</v>
      </c>
      <c r="F6" s="156"/>
      <c r="G6" s="156"/>
      <c r="H6" s="162"/>
      <c r="I6" s="162"/>
    </row>
    <row r="7" spans="1:9" x14ac:dyDescent="0.25">
      <c r="A7" s="157" t="s">
        <v>1437</v>
      </c>
      <c r="B7" s="126">
        <v>3</v>
      </c>
      <c r="C7" s="157" t="s">
        <v>1</v>
      </c>
      <c r="D7" s="156">
        <v>2</v>
      </c>
      <c r="E7" s="156" t="s">
        <v>46</v>
      </c>
      <c r="F7" s="156"/>
      <c r="G7" s="156"/>
      <c r="H7" s="162"/>
      <c r="I7" s="162"/>
    </row>
    <row r="8" spans="1:9" x14ac:dyDescent="0.25">
      <c r="A8" s="157" t="s">
        <v>1438</v>
      </c>
      <c r="B8" s="126">
        <v>3</v>
      </c>
      <c r="C8" s="157" t="s">
        <v>1</v>
      </c>
      <c r="D8" s="156">
        <v>2</v>
      </c>
      <c r="E8" s="156" t="s">
        <v>46</v>
      </c>
      <c r="F8" s="156"/>
      <c r="G8" s="156"/>
      <c r="H8" s="162"/>
      <c r="I8" s="162"/>
    </row>
    <row r="9" spans="1:9" x14ac:dyDescent="0.25">
      <c r="A9" s="157" t="s">
        <v>1439</v>
      </c>
      <c r="B9" s="126">
        <v>3</v>
      </c>
      <c r="C9" s="157" t="s">
        <v>1</v>
      </c>
      <c r="D9" s="156">
        <v>1</v>
      </c>
      <c r="E9" s="156" t="s">
        <v>46</v>
      </c>
      <c r="F9" s="156"/>
      <c r="G9" s="156"/>
      <c r="H9" s="162"/>
      <c r="I9" s="162"/>
    </row>
    <row r="10" spans="1:9" x14ac:dyDescent="0.25">
      <c r="A10" s="157" t="s">
        <v>1440</v>
      </c>
      <c r="B10" s="126">
        <v>3</v>
      </c>
      <c r="C10" s="157" t="s">
        <v>5</v>
      </c>
      <c r="D10" s="156">
        <v>4</v>
      </c>
      <c r="E10" s="156" t="s">
        <v>52</v>
      </c>
      <c r="F10" s="156"/>
      <c r="G10" s="156"/>
      <c r="H10" s="162"/>
      <c r="I10" s="162"/>
    </row>
    <row r="11" spans="1:9" x14ac:dyDescent="0.25">
      <c r="A11" s="157" t="s">
        <v>1441</v>
      </c>
      <c r="B11" s="126">
        <v>3</v>
      </c>
      <c r="C11" s="157" t="s">
        <v>47</v>
      </c>
      <c r="D11" s="156">
        <v>1</v>
      </c>
      <c r="E11" s="156" t="s">
        <v>112</v>
      </c>
      <c r="F11" s="156"/>
      <c r="G11" s="156"/>
      <c r="H11" s="162"/>
      <c r="I11" s="162"/>
    </row>
    <row r="12" spans="1:9" x14ac:dyDescent="0.25">
      <c r="A12" s="157" t="s">
        <v>256</v>
      </c>
      <c r="B12" s="126">
        <v>3</v>
      </c>
      <c r="C12" s="157" t="s">
        <v>0</v>
      </c>
      <c r="D12" s="156">
        <v>1</v>
      </c>
      <c r="E12" s="156" t="s">
        <v>45</v>
      </c>
      <c r="F12" s="156"/>
      <c r="G12" s="156"/>
      <c r="H12" s="162"/>
      <c r="I12" s="162"/>
    </row>
    <row r="13" spans="1:9" x14ac:dyDescent="0.25">
      <c r="A13" s="157" t="s">
        <v>1442</v>
      </c>
      <c r="B13" s="126">
        <v>3</v>
      </c>
      <c r="C13" s="157" t="s">
        <v>0</v>
      </c>
      <c r="D13" s="156">
        <v>4</v>
      </c>
      <c r="E13" s="156" t="s">
        <v>45</v>
      </c>
      <c r="F13" s="156"/>
      <c r="G13" s="156"/>
      <c r="H13" s="162"/>
      <c r="I13" s="162"/>
    </row>
    <row r="14" spans="1:9" x14ac:dyDescent="0.25">
      <c r="A14" s="157" t="s">
        <v>1443</v>
      </c>
      <c r="B14" s="126">
        <v>3</v>
      </c>
      <c r="C14" s="157" t="s">
        <v>3</v>
      </c>
      <c r="D14" s="156">
        <v>1</v>
      </c>
      <c r="E14" s="156" t="s">
        <v>46</v>
      </c>
      <c r="F14" s="156"/>
      <c r="G14" s="156"/>
      <c r="H14" s="162"/>
      <c r="I14" s="162"/>
    </row>
    <row r="15" spans="1:9" x14ac:dyDescent="0.25">
      <c r="A15" s="157" t="s">
        <v>1444</v>
      </c>
      <c r="B15" s="126">
        <v>3</v>
      </c>
      <c r="C15" s="157" t="s">
        <v>3</v>
      </c>
      <c r="D15" s="156">
        <v>1</v>
      </c>
      <c r="E15" s="156" t="s">
        <v>46</v>
      </c>
      <c r="F15" s="156"/>
      <c r="G15" s="156"/>
      <c r="H15" s="162"/>
      <c r="I15" s="162"/>
    </row>
    <row r="16" spans="1:9" x14ac:dyDescent="0.25">
      <c r="A16" s="157" t="s">
        <v>66</v>
      </c>
      <c r="B16" s="126">
        <v>3</v>
      </c>
      <c r="C16" s="166" t="s">
        <v>1402</v>
      </c>
      <c r="D16" s="156">
        <v>9</v>
      </c>
      <c r="E16" s="156" t="s">
        <v>46</v>
      </c>
      <c r="F16" s="156"/>
      <c r="G16" s="156"/>
      <c r="H16" s="162"/>
      <c r="I16" s="162"/>
    </row>
    <row r="17" spans="1:9" x14ac:dyDescent="0.25">
      <c r="A17" s="157" t="s">
        <v>1445</v>
      </c>
      <c r="B17" s="126">
        <v>2</v>
      </c>
      <c r="C17" s="157" t="s">
        <v>4</v>
      </c>
      <c r="D17" s="156">
        <v>18</v>
      </c>
      <c r="E17" s="156" t="s">
        <v>52</v>
      </c>
      <c r="F17" s="156"/>
      <c r="G17" s="156"/>
      <c r="H17" s="162"/>
      <c r="I17" s="162"/>
    </row>
    <row r="18" spans="1:9" x14ac:dyDescent="0.25">
      <c r="A18" s="157" t="s">
        <v>1446</v>
      </c>
      <c r="B18" s="126">
        <v>2</v>
      </c>
      <c r="C18" s="157" t="s">
        <v>16</v>
      </c>
      <c r="D18" s="156">
        <v>4</v>
      </c>
      <c r="E18" s="156" t="s">
        <v>46</v>
      </c>
      <c r="F18" s="156"/>
      <c r="G18" s="156"/>
      <c r="H18" s="162"/>
      <c r="I18" s="162"/>
    </row>
    <row r="19" spans="1:9" x14ac:dyDescent="0.25">
      <c r="A19" s="157" t="s">
        <v>1447</v>
      </c>
      <c r="B19" s="126">
        <v>2</v>
      </c>
      <c r="C19" s="166" t="s">
        <v>1448</v>
      </c>
      <c r="D19" s="156">
        <v>4</v>
      </c>
      <c r="E19" s="156" t="s">
        <v>32</v>
      </c>
      <c r="F19" s="156"/>
      <c r="G19" s="156"/>
      <c r="H19" s="162"/>
      <c r="I19" s="162"/>
    </row>
    <row r="20" spans="1:9" x14ac:dyDescent="0.25">
      <c r="A20" s="157" t="s">
        <v>1447</v>
      </c>
      <c r="B20" s="126">
        <v>2</v>
      </c>
      <c r="C20" s="157" t="s">
        <v>16</v>
      </c>
      <c r="D20" s="156">
        <v>4</v>
      </c>
      <c r="E20" s="156" t="s">
        <v>46</v>
      </c>
      <c r="F20" s="156"/>
      <c r="G20" s="156"/>
      <c r="H20" s="162"/>
      <c r="I20" s="162"/>
    </row>
    <row r="21" spans="1:9" x14ac:dyDescent="0.25">
      <c r="A21" s="157" t="s">
        <v>1449</v>
      </c>
      <c r="B21" s="126">
        <v>2</v>
      </c>
      <c r="C21" s="157" t="s">
        <v>41</v>
      </c>
      <c r="D21" s="156">
        <v>4</v>
      </c>
      <c r="E21" s="156" t="s">
        <v>45</v>
      </c>
      <c r="F21" s="156"/>
      <c r="G21" s="156"/>
      <c r="H21" s="162"/>
      <c r="I21" s="162"/>
    </row>
    <row r="22" spans="1:9" x14ac:dyDescent="0.25">
      <c r="A22" s="157" t="s">
        <v>1450</v>
      </c>
      <c r="B22" s="126">
        <v>2</v>
      </c>
      <c r="C22" s="166" t="s">
        <v>1402</v>
      </c>
      <c r="D22" s="156">
        <v>4</v>
      </c>
      <c r="E22" s="156" t="s">
        <v>46</v>
      </c>
      <c r="F22" s="156"/>
      <c r="G22" s="156"/>
      <c r="H22" s="162"/>
      <c r="I22" s="162"/>
    </row>
    <row r="23" spans="1:9" x14ac:dyDescent="0.25">
      <c r="A23" s="157" t="s">
        <v>1451</v>
      </c>
      <c r="B23" s="126">
        <v>2</v>
      </c>
      <c r="C23" s="166" t="s">
        <v>1402</v>
      </c>
      <c r="D23" s="156">
        <v>4</v>
      </c>
      <c r="E23" s="156" t="s">
        <v>46</v>
      </c>
      <c r="F23" s="156"/>
      <c r="G23" s="156"/>
      <c r="H23" s="162"/>
      <c r="I23" s="162"/>
    </row>
    <row r="24" spans="1:9" x14ac:dyDescent="0.25">
      <c r="A24" s="157" t="s">
        <v>256</v>
      </c>
      <c r="B24" s="126">
        <v>2</v>
      </c>
      <c r="C24" s="166" t="s">
        <v>1448</v>
      </c>
      <c r="D24" s="156"/>
      <c r="E24" s="156" t="s">
        <v>32</v>
      </c>
      <c r="F24" s="156"/>
      <c r="G24" s="156"/>
      <c r="H24" s="162"/>
      <c r="I24" s="162"/>
    </row>
    <row r="25" spans="1:9" x14ac:dyDescent="0.25">
      <c r="A25" s="157" t="s">
        <v>137</v>
      </c>
      <c r="B25" s="126">
        <v>2</v>
      </c>
      <c r="C25" s="157" t="s">
        <v>5</v>
      </c>
      <c r="D25" s="156">
        <v>6</v>
      </c>
      <c r="E25" s="156" t="s">
        <v>52</v>
      </c>
      <c r="F25" s="156"/>
      <c r="G25" s="156"/>
      <c r="H25" s="162"/>
      <c r="I25" s="162"/>
    </row>
    <row r="26" spans="1:9" x14ac:dyDescent="0.25">
      <c r="A26" s="157" t="s">
        <v>1452</v>
      </c>
      <c r="B26" s="126">
        <v>2</v>
      </c>
      <c r="C26" s="157" t="s">
        <v>44</v>
      </c>
      <c r="D26" s="156">
        <v>4</v>
      </c>
      <c r="E26" s="156" t="s">
        <v>45</v>
      </c>
      <c r="F26" s="156"/>
      <c r="G26" s="156"/>
      <c r="H26" s="162"/>
      <c r="I26" s="162"/>
    </row>
    <row r="27" spans="1:9" x14ac:dyDescent="0.25">
      <c r="A27" s="157" t="s">
        <v>1453</v>
      </c>
      <c r="B27" s="126">
        <v>2</v>
      </c>
      <c r="C27" s="157" t="s">
        <v>44</v>
      </c>
      <c r="D27" s="156">
        <v>4</v>
      </c>
      <c r="E27" s="156" t="s">
        <v>45</v>
      </c>
      <c r="F27" s="156"/>
      <c r="G27" s="156"/>
      <c r="H27" s="162"/>
      <c r="I27" s="162"/>
    </row>
    <row r="28" spans="1:9" x14ac:dyDescent="0.25">
      <c r="A28" s="157" t="s">
        <v>1454</v>
      </c>
      <c r="B28" s="126">
        <v>2</v>
      </c>
      <c r="C28" s="157" t="s">
        <v>44</v>
      </c>
      <c r="D28" s="156">
        <v>44</v>
      </c>
      <c r="E28" s="156" t="s">
        <v>45</v>
      </c>
      <c r="F28" s="156"/>
      <c r="G28" s="156"/>
      <c r="H28" s="162"/>
      <c r="I28" s="162"/>
    </row>
    <row r="29" spans="1:9" x14ac:dyDescent="0.25">
      <c r="A29" s="157" t="s">
        <v>1455</v>
      </c>
      <c r="B29" s="126">
        <v>2</v>
      </c>
      <c r="C29" s="157" t="s">
        <v>44</v>
      </c>
      <c r="D29" s="156">
        <v>6</v>
      </c>
      <c r="E29" s="156" t="s">
        <v>45</v>
      </c>
      <c r="F29" s="156"/>
      <c r="G29" s="156"/>
      <c r="H29" s="162"/>
      <c r="I29" s="162"/>
    </row>
    <row r="30" spans="1:9" x14ac:dyDescent="0.25">
      <c r="A30" s="157" t="s">
        <v>1456</v>
      </c>
      <c r="B30" s="126">
        <v>2</v>
      </c>
      <c r="C30" s="157" t="s">
        <v>1402</v>
      </c>
      <c r="D30" s="156">
        <v>3</v>
      </c>
      <c r="E30" s="156" t="s">
        <v>46</v>
      </c>
      <c r="F30" s="156"/>
      <c r="G30" s="156"/>
      <c r="H30" s="162"/>
      <c r="I30" s="162"/>
    </row>
    <row r="31" spans="1:9" x14ac:dyDescent="0.25">
      <c r="A31" s="157" t="s">
        <v>1457</v>
      </c>
      <c r="B31" s="126">
        <v>2</v>
      </c>
      <c r="C31" s="157" t="s">
        <v>1402</v>
      </c>
      <c r="D31" s="156">
        <v>4</v>
      </c>
      <c r="E31" s="156" t="s">
        <v>46</v>
      </c>
      <c r="F31" s="156"/>
      <c r="G31" s="156"/>
      <c r="H31" s="162"/>
      <c r="I31" s="162"/>
    </row>
    <row r="32" spans="1:9" x14ac:dyDescent="0.25">
      <c r="A32" s="157" t="s">
        <v>1458</v>
      </c>
      <c r="B32" s="126">
        <v>2</v>
      </c>
      <c r="C32" s="157" t="s">
        <v>1402</v>
      </c>
      <c r="D32" s="156">
        <v>4</v>
      </c>
      <c r="E32" s="156" t="s">
        <v>46</v>
      </c>
      <c r="F32" s="156"/>
      <c r="G32" s="156"/>
      <c r="H32" s="162"/>
      <c r="I32" s="162"/>
    </row>
    <row r="33" spans="1:9" x14ac:dyDescent="0.25">
      <c r="A33" s="157" t="s">
        <v>1459</v>
      </c>
      <c r="B33" s="126">
        <v>2</v>
      </c>
      <c r="C33" s="157" t="s">
        <v>1402</v>
      </c>
      <c r="D33" s="156">
        <v>4</v>
      </c>
      <c r="E33" s="156" t="s">
        <v>46</v>
      </c>
      <c r="F33" s="156"/>
      <c r="G33" s="156"/>
      <c r="H33" s="162"/>
      <c r="I33" s="162"/>
    </row>
    <row r="34" spans="1:9" x14ac:dyDescent="0.25">
      <c r="A34" s="157" t="s">
        <v>1460</v>
      </c>
      <c r="B34" s="126">
        <v>2</v>
      </c>
      <c r="C34" s="157" t="s">
        <v>1461</v>
      </c>
      <c r="D34" s="156">
        <v>1</v>
      </c>
      <c r="E34" s="156" t="s">
        <v>46</v>
      </c>
      <c r="F34" s="156"/>
      <c r="G34" s="156"/>
      <c r="H34" s="162"/>
      <c r="I34" s="162"/>
    </row>
    <row r="35" spans="1:9" x14ac:dyDescent="0.25">
      <c r="A35" s="157" t="s">
        <v>1462</v>
      </c>
      <c r="B35" s="126">
        <v>2</v>
      </c>
      <c r="C35" s="166" t="s">
        <v>1402</v>
      </c>
      <c r="D35" s="156">
        <v>4</v>
      </c>
      <c r="E35" s="156" t="s">
        <v>46</v>
      </c>
      <c r="F35" s="156"/>
      <c r="G35" s="156"/>
      <c r="H35" s="162"/>
      <c r="I35" s="162"/>
    </row>
    <row r="36" spans="1:9" x14ac:dyDescent="0.25">
      <c r="A36" s="157" t="s">
        <v>1463</v>
      </c>
      <c r="B36" s="126">
        <v>2</v>
      </c>
      <c r="C36" s="166" t="s">
        <v>1402</v>
      </c>
      <c r="D36" s="156">
        <v>4</v>
      </c>
      <c r="E36" s="156" t="s">
        <v>46</v>
      </c>
      <c r="F36" s="156"/>
      <c r="G36" s="156"/>
      <c r="H36" s="162"/>
      <c r="I36" s="162"/>
    </row>
    <row r="37" spans="1:9" x14ac:dyDescent="0.25">
      <c r="A37" s="157" t="s">
        <v>1464</v>
      </c>
      <c r="B37" s="126">
        <v>2</v>
      </c>
      <c r="C37" s="166" t="s">
        <v>1402</v>
      </c>
      <c r="D37" s="156">
        <v>4</v>
      </c>
      <c r="E37" s="156" t="s">
        <v>46</v>
      </c>
      <c r="F37" s="156"/>
      <c r="G37" s="156"/>
      <c r="H37" s="162"/>
      <c r="I37" s="162"/>
    </row>
    <row r="38" spans="1:9" x14ac:dyDescent="0.25">
      <c r="A38" s="157" t="s">
        <v>1465</v>
      </c>
      <c r="B38" s="126">
        <v>2</v>
      </c>
      <c r="C38" s="166" t="s">
        <v>1402</v>
      </c>
      <c r="D38" s="156">
        <v>4</v>
      </c>
      <c r="E38" s="156" t="s">
        <v>46</v>
      </c>
      <c r="F38" s="156"/>
      <c r="G38" s="156"/>
      <c r="H38" s="162"/>
      <c r="I38" s="162"/>
    </row>
    <row r="39" spans="1:9" x14ac:dyDescent="0.25">
      <c r="A39" s="157" t="s">
        <v>1466</v>
      </c>
      <c r="B39" s="126">
        <v>2</v>
      </c>
      <c r="C39" s="166" t="s">
        <v>1402</v>
      </c>
      <c r="D39" s="156">
        <v>6</v>
      </c>
      <c r="E39" s="156" t="s">
        <v>46</v>
      </c>
      <c r="F39" s="156"/>
      <c r="G39" s="156"/>
      <c r="H39" s="162"/>
      <c r="I39" s="162"/>
    </row>
    <row r="40" spans="1:9" x14ac:dyDescent="0.25">
      <c r="A40" s="157" t="s">
        <v>66</v>
      </c>
      <c r="B40" s="126">
        <v>2</v>
      </c>
      <c r="C40" s="166" t="s">
        <v>1402</v>
      </c>
      <c r="D40" s="156">
        <v>5</v>
      </c>
      <c r="E40" s="156" t="s">
        <v>46</v>
      </c>
      <c r="F40" s="156"/>
      <c r="G40" s="156"/>
      <c r="H40" s="162"/>
      <c r="I40" s="162"/>
    </row>
    <row r="41" spans="1:9" x14ac:dyDescent="0.25">
      <c r="A41" s="157" t="s">
        <v>66</v>
      </c>
      <c r="B41" s="126">
        <v>2</v>
      </c>
      <c r="C41" s="166" t="s">
        <v>1448</v>
      </c>
      <c r="D41" s="156">
        <v>19</v>
      </c>
      <c r="E41" s="156" t="s">
        <v>32</v>
      </c>
      <c r="F41" s="156"/>
      <c r="G41" s="156"/>
      <c r="H41" s="162"/>
      <c r="I41" s="162"/>
    </row>
    <row r="42" spans="1:9" x14ac:dyDescent="0.25">
      <c r="A42" s="157" t="s">
        <v>66</v>
      </c>
      <c r="B42" s="126">
        <v>1</v>
      </c>
      <c r="C42" s="166" t="s">
        <v>1402</v>
      </c>
      <c r="D42" s="156">
        <v>10</v>
      </c>
      <c r="E42" s="156" t="s">
        <v>46</v>
      </c>
      <c r="F42" s="156"/>
      <c r="G42" s="156"/>
      <c r="H42" s="162"/>
      <c r="I42" s="162"/>
    </row>
    <row r="43" spans="1:9" x14ac:dyDescent="0.25">
      <c r="A43" s="157" t="s">
        <v>1467</v>
      </c>
      <c r="B43" s="126">
        <v>1</v>
      </c>
      <c r="C43" s="157" t="s">
        <v>5</v>
      </c>
      <c r="D43" s="156">
        <v>21</v>
      </c>
      <c r="E43" s="156" t="s">
        <v>52</v>
      </c>
      <c r="F43" s="156"/>
      <c r="G43" s="156"/>
      <c r="H43" s="162"/>
      <c r="I43" s="162"/>
    </row>
    <row r="44" spans="1:9" x14ac:dyDescent="0.25">
      <c r="A44" s="157" t="s">
        <v>1468</v>
      </c>
      <c r="B44" s="126">
        <v>1</v>
      </c>
      <c r="C44" s="157" t="s">
        <v>3</v>
      </c>
      <c r="D44" s="156">
        <v>2</v>
      </c>
      <c r="E44" s="156" t="s">
        <v>46</v>
      </c>
      <c r="F44" s="156"/>
      <c r="G44" s="156"/>
      <c r="H44" s="162"/>
      <c r="I44" s="162"/>
    </row>
    <row r="45" spans="1:9" x14ac:dyDescent="0.25">
      <c r="A45" s="157" t="s">
        <v>1469</v>
      </c>
      <c r="B45" s="126">
        <v>1</v>
      </c>
      <c r="C45" s="157" t="s">
        <v>3</v>
      </c>
      <c r="D45" s="156">
        <v>2</v>
      </c>
      <c r="E45" s="156" t="s">
        <v>46</v>
      </c>
      <c r="F45" s="156"/>
      <c r="G45" s="156"/>
      <c r="H45" s="162"/>
      <c r="I45" s="162"/>
    </row>
    <row r="46" spans="1:9" x14ac:dyDescent="0.25">
      <c r="A46" s="157" t="s">
        <v>256</v>
      </c>
      <c r="B46" s="126">
        <v>1</v>
      </c>
      <c r="C46" s="166" t="s">
        <v>1448</v>
      </c>
      <c r="D46" s="156">
        <v>1</v>
      </c>
      <c r="E46" s="156" t="s">
        <v>32</v>
      </c>
      <c r="F46" s="156"/>
      <c r="G46" s="156"/>
      <c r="H46" s="162"/>
      <c r="I46" s="162"/>
    </row>
    <row r="47" spans="1:9" x14ac:dyDescent="0.25">
      <c r="A47" s="157" t="s">
        <v>241</v>
      </c>
      <c r="B47" s="126">
        <v>1</v>
      </c>
      <c r="C47" s="157" t="s">
        <v>1402</v>
      </c>
      <c r="D47" s="156">
        <v>1</v>
      </c>
      <c r="E47" s="156" t="s">
        <v>46</v>
      </c>
      <c r="F47" s="156"/>
      <c r="G47" s="156"/>
      <c r="H47" s="162"/>
      <c r="I47" s="162"/>
    </row>
    <row r="48" spans="1:9" x14ac:dyDescent="0.25">
      <c r="A48" s="157" t="s">
        <v>1470</v>
      </c>
      <c r="B48" s="126">
        <v>1</v>
      </c>
      <c r="C48" s="157" t="s">
        <v>16</v>
      </c>
      <c r="D48" s="156">
        <v>1</v>
      </c>
      <c r="E48" s="156" t="s">
        <v>46</v>
      </c>
      <c r="F48" s="156"/>
      <c r="G48" s="156"/>
      <c r="H48" s="162"/>
      <c r="I48" s="162"/>
    </row>
    <row r="49" spans="1:9" x14ac:dyDescent="0.25">
      <c r="A49" s="157" t="s">
        <v>1471</v>
      </c>
      <c r="B49" s="126">
        <v>1</v>
      </c>
      <c r="C49" s="157" t="s">
        <v>3</v>
      </c>
      <c r="D49" s="156">
        <v>3</v>
      </c>
      <c r="E49" s="156" t="s">
        <v>46</v>
      </c>
      <c r="F49" s="156"/>
      <c r="G49" s="156"/>
      <c r="H49" s="162"/>
      <c r="I49" s="162"/>
    </row>
    <row r="50" spans="1:9" x14ac:dyDescent="0.25">
      <c r="A50" s="157" t="s">
        <v>1472</v>
      </c>
      <c r="B50" s="126">
        <v>1</v>
      </c>
      <c r="C50" s="157" t="s">
        <v>16</v>
      </c>
      <c r="D50" s="156">
        <v>25</v>
      </c>
      <c r="E50" s="156" t="s">
        <v>46</v>
      </c>
      <c r="F50" s="156"/>
      <c r="G50" s="156"/>
      <c r="H50" s="162"/>
      <c r="I50" s="162"/>
    </row>
    <row r="51" spans="1:9" x14ac:dyDescent="0.25">
      <c r="A51" s="157" t="s">
        <v>1473</v>
      </c>
      <c r="B51" s="126">
        <v>1</v>
      </c>
      <c r="C51" s="166" t="s">
        <v>1474</v>
      </c>
      <c r="D51" s="156">
        <v>12</v>
      </c>
      <c r="E51" s="156" t="s">
        <v>32</v>
      </c>
      <c r="F51" s="156"/>
      <c r="G51" s="156"/>
      <c r="H51" s="162"/>
      <c r="I51" s="162"/>
    </row>
    <row r="52" spans="1:9" x14ac:dyDescent="0.25">
      <c r="A52" s="157" t="s">
        <v>1475</v>
      </c>
      <c r="B52" s="126">
        <v>1</v>
      </c>
      <c r="C52" s="157" t="s">
        <v>5</v>
      </c>
      <c r="D52" s="156">
        <v>13</v>
      </c>
      <c r="E52" s="156" t="s">
        <v>52</v>
      </c>
      <c r="F52" s="156"/>
      <c r="G52" s="156"/>
      <c r="H52" s="162"/>
      <c r="I52" s="162"/>
    </row>
    <row r="53" spans="1:9" x14ac:dyDescent="0.25">
      <c r="A53" s="157" t="s">
        <v>1476</v>
      </c>
      <c r="B53" s="126">
        <v>1</v>
      </c>
      <c r="C53" s="157" t="s">
        <v>16</v>
      </c>
      <c r="D53" s="156">
        <v>2</v>
      </c>
      <c r="E53" s="156" t="s">
        <v>46</v>
      </c>
      <c r="F53" s="156"/>
      <c r="G53" s="156"/>
      <c r="H53" s="162"/>
      <c r="I53" s="162"/>
    </row>
    <row r="54" spans="1:9" x14ac:dyDescent="0.25">
      <c r="A54" s="157" t="s">
        <v>1477</v>
      </c>
      <c r="B54" s="126" t="s">
        <v>370</v>
      </c>
      <c r="C54" s="157" t="s">
        <v>263</v>
      </c>
      <c r="D54" s="156">
        <v>17</v>
      </c>
      <c r="E54" s="156" t="s">
        <v>46</v>
      </c>
      <c r="F54" s="156"/>
      <c r="G54" s="156"/>
      <c r="H54" s="162"/>
      <c r="I54" s="162"/>
    </row>
    <row r="55" spans="1:9" x14ac:dyDescent="0.25">
      <c r="A55" s="157" t="s">
        <v>1478</v>
      </c>
      <c r="B55" s="126" t="s">
        <v>370</v>
      </c>
      <c r="C55" s="157" t="s">
        <v>686</v>
      </c>
      <c r="D55" s="156">
        <v>6</v>
      </c>
      <c r="E55" s="156" t="s">
        <v>52</v>
      </c>
      <c r="F55" s="156"/>
      <c r="G55" s="156"/>
      <c r="H55" s="162"/>
      <c r="I55" s="162"/>
    </row>
    <row r="56" spans="1:9" x14ac:dyDescent="0.25">
      <c r="A56" s="157" t="s">
        <v>553</v>
      </c>
      <c r="B56" s="126" t="s">
        <v>370</v>
      </c>
      <c r="C56" s="157" t="s">
        <v>5</v>
      </c>
      <c r="D56" s="156">
        <v>3</v>
      </c>
      <c r="E56" s="156" t="s">
        <v>52</v>
      </c>
      <c r="F56" s="156"/>
      <c r="G56" s="156"/>
      <c r="H56" s="162"/>
      <c r="I56" s="162"/>
    </row>
    <row r="57" spans="1:9" x14ac:dyDescent="0.25">
      <c r="A57" s="157" t="s">
        <v>553</v>
      </c>
      <c r="B57" s="126" t="s">
        <v>370</v>
      </c>
      <c r="C57" s="157" t="s">
        <v>47</v>
      </c>
      <c r="D57" s="156">
        <v>1</v>
      </c>
      <c r="E57" s="156" t="s">
        <v>112</v>
      </c>
      <c r="F57" s="156"/>
      <c r="G57" s="156"/>
      <c r="H57" s="162"/>
      <c r="I57" s="162"/>
    </row>
    <row r="58" spans="1:9" x14ac:dyDescent="0.25">
      <c r="A58" s="157" t="s">
        <v>1479</v>
      </c>
      <c r="B58" s="126" t="s">
        <v>370</v>
      </c>
      <c r="C58" s="157" t="s">
        <v>7</v>
      </c>
      <c r="D58" s="156">
        <v>6</v>
      </c>
      <c r="E58" s="156" t="s">
        <v>52</v>
      </c>
      <c r="F58" s="156"/>
      <c r="G58" s="156"/>
      <c r="H58" s="162"/>
      <c r="I58" s="162"/>
    </row>
    <row r="59" spans="1:9" x14ac:dyDescent="0.25">
      <c r="A59" s="157" t="s">
        <v>1480</v>
      </c>
      <c r="B59" s="126" t="s">
        <v>370</v>
      </c>
      <c r="C59" s="157" t="s">
        <v>3</v>
      </c>
      <c r="D59" s="156">
        <v>4</v>
      </c>
      <c r="E59" s="156" t="s">
        <v>46</v>
      </c>
      <c r="F59" s="156"/>
      <c r="G59" s="156"/>
      <c r="H59" s="162"/>
      <c r="I59" s="162"/>
    </row>
    <row r="60" spans="1:9" x14ac:dyDescent="0.25">
      <c r="A60" s="157" t="s">
        <v>1481</v>
      </c>
      <c r="B60" s="126" t="s">
        <v>370</v>
      </c>
      <c r="C60" s="157" t="s">
        <v>3</v>
      </c>
      <c r="D60" s="156">
        <v>2</v>
      </c>
      <c r="E60" s="156" t="s">
        <v>46</v>
      </c>
      <c r="F60" s="156"/>
      <c r="G60" s="156"/>
      <c r="H60" s="162"/>
      <c r="I60" s="162"/>
    </row>
    <row r="61" spans="1:9" x14ac:dyDescent="0.25">
      <c r="A61" s="157" t="s">
        <v>1482</v>
      </c>
      <c r="B61" s="126" t="s">
        <v>370</v>
      </c>
      <c r="C61" s="157" t="s">
        <v>3</v>
      </c>
      <c r="D61" s="156">
        <v>2</v>
      </c>
      <c r="E61" s="156" t="s">
        <v>46</v>
      </c>
      <c r="F61" s="156"/>
      <c r="G61" s="156"/>
      <c r="H61" s="162"/>
      <c r="I61" s="162"/>
    </row>
    <row r="62" spans="1:9" x14ac:dyDescent="0.25">
      <c r="A62" s="157" t="s">
        <v>1483</v>
      </c>
      <c r="B62" s="126" t="s">
        <v>370</v>
      </c>
      <c r="C62" s="157" t="s">
        <v>3</v>
      </c>
      <c r="D62" s="156">
        <v>2</v>
      </c>
      <c r="E62" s="156" t="s">
        <v>46</v>
      </c>
      <c r="F62" s="156"/>
      <c r="G62" s="156"/>
      <c r="H62" s="162"/>
      <c r="I62" s="162"/>
    </row>
    <row r="63" spans="1:9" x14ac:dyDescent="0.25">
      <c r="A63" s="157" t="s">
        <v>1484</v>
      </c>
      <c r="B63" s="126" t="s">
        <v>370</v>
      </c>
      <c r="C63" s="157" t="s">
        <v>3</v>
      </c>
      <c r="D63" s="156">
        <v>2</v>
      </c>
      <c r="E63" s="156" t="s">
        <v>46</v>
      </c>
      <c r="F63" s="156"/>
      <c r="G63" s="156"/>
      <c r="H63" s="162"/>
      <c r="I63" s="162"/>
    </row>
    <row r="64" spans="1:9" x14ac:dyDescent="0.25">
      <c r="A64" s="157" t="s">
        <v>1485</v>
      </c>
      <c r="B64" s="126" t="s">
        <v>370</v>
      </c>
      <c r="C64" s="157" t="s">
        <v>3</v>
      </c>
      <c r="D64" s="156">
        <v>2</v>
      </c>
      <c r="E64" s="156" t="s">
        <v>46</v>
      </c>
      <c r="F64" s="156"/>
      <c r="G64" s="156"/>
      <c r="H64" s="162"/>
      <c r="I64" s="162"/>
    </row>
    <row r="65" spans="1:9" x14ac:dyDescent="0.25">
      <c r="A65" s="157" t="s">
        <v>1486</v>
      </c>
      <c r="B65" s="126" t="s">
        <v>370</v>
      </c>
      <c r="C65" s="157" t="s">
        <v>3</v>
      </c>
      <c r="D65" s="156">
        <v>1</v>
      </c>
      <c r="E65" s="156" t="s">
        <v>46</v>
      </c>
      <c r="F65" s="156"/>
      <c r="G65" s="156"/>
      <c r="H65" s="162"/>
      <c r="I65" s="162"/>
    </row>
    <row r="66" spans="1:9" x14ac:dyDescent="0.25">
      <c r="A66" s="157" t="s">
        <v>1487</v>
      </c>
      <c r="B66" s="126" t="s">
        <v>370</v>
      </c>
      <c r="C66" s="157" t="s">
        <v>2</v>
      </c>
      <c r="D66" s="156">
        <v>1</v>
      </c>
      <c r="E66" s="156" t="s">
        <v>46</v>
      </c>
      <c r="F66" s="156"/>
      <c r="G66" s="156"/>
      <c r="H66" s="162"/>
      <c r="I66" s="162"/>
    </row>
    <row r="67" spans="1:9" x14ac:dyDescent="0.25">
      <c r="A67" s="157" t="s">
        <v>1488</v>
      </c>
      <c r="B67" s="126" t="s">
        <v>370</v>
      </c>
      <c r="C67" s="157" t="s">
        <v>3</v>
      </c>
      <c r="D67" s="156">
        <v>1</v>
      </c>
      <c r="E67" s="156" t="s">
        <v>46</v>
      </c>
      <c r="F67" s="156"/>
      <c r="G67" s="156"/>
      <c r="H67" s="162"/>
      <c r="I67" s="162"/>
    </row>
    <row r="68" spans="1:9" x14ac:dyDescent="0.25">
      <c r="A68" s="157" t="s">
        <v>376</v>
      </c>
      <c r="B68" s="126" t="s">
        <v>370</v>
      </c>
      <c r="C68" s="157" t="s">
        <v>3</v>
      </c>
      <c r="D68" s="156">
        <v>1</v>
      </c>
      <c r="E68" s="156" t="s">
        <v>46</v>
      </c>
      <c r="F68" s="156"/>
      <c r="G68" s="156"/>
      <c r="H68" s="162"/>
      <c r="I68" s="162"/>
    </row>
    <row r="69" spans="1:9" x14ac:dyDescent="0.25">
      <c r="A69" s="157" t="s">
        <v>1489</v>
      </c>
      <c r="B69" s="126" t="s">
        <v>370</v>
      </c>
      <c r="C69" s="157" t="s">
        <v>3</v>
      </c>
      <c r="D69" s="156">
        <v>2</v>
      </c>
      <c r="E69" s="156" t="s">
        <v>46</v>
      </c>
      <c r="F69" s="156"/>
      <c r="G69" s="156"/>
      <c r="H69" s="162"/>
      <c r="I69" s="162"/>
    </row>
    <row r="70" spans="1:9" x14ac:dyDescent="0.25">
      <c r="A70" s="157" t="s">
        <v>1490</v>
      </c>
      <c r="B70" s="126" t="s">
        <v>370</v>
      </c>
      <c r="C70" s="157" t="s">
        <v>3</v>
      </c>
      <c r="D70" s="156">
        <v>2</v>
      </c>
      <c r="E70" s="156" t="s">
        <v>46</v>
      </c>
      <c r="F70" s="156"/>
      <c r="G70" s="156"/>
      <c r="H70" s="162"/>
      <c r="I70" s="162"/>
    </row>
    <row r="71" spans="1:9" x14ac:dyDescent="0.25">
      <c r="A71" s="157" t="s">
        <v>1491</v>
      </c>
      <c r="B71" s="126" t="s">
        <v>370</v>
      </c>
      <c r="C71" s="157" t="s">
        <v>3</v>
      </c>
      <c r="D71" s="156">
        <v>2</v>
      </c>
      <c r="E71" s="156" t="s">
        <v>46</v>
      </c>
      <c r="F71" s="156"/>
      <c r="G71" s="156"/>
      <c r="H71" s="162"/>
      <c r="I71" s="162"/>
    </row>
    <row r="72" spans="1:9" x14ac:dyDescent="0.25">
      <c r="A72" s="157" t="s">
        <v>1492</v>
      </c>
      <c r="B72" s="126" t="s">
        <v>370</v>
      </c>
      <c r="C72" s="157" t="s">
        <v>3</v>
      </c>
      <c r="D72" s="156">
        <v>2</v>
      </c>
      <c r="E72" s="156" t="s">
        <v>46</v>
      </c>
      <c r="F72" s="156"/>
      <c r="G72" s="156"/>
      <c r="H72" s="162"/>
      <c r="I72" s="162"/>
    </row>
    <row r="73" spans="1:9" x14ac:dyDescent="0.25">
      <c r="A73" s="157" t="s">
        <v>1493</v>
      </c>
      <c r="B73" s="126" t="s">
        <v>370</v>
      </c>
      <c r="C73" s="157" t="s">
        <v>3</v>
      </c>
      <c r="D73" s="156">
        <v>1</v>
      </c>
      <c r="E73" s="156" t="s">
        <v>46</v>
      </c>
      <c r="F73" s="156"/>
      <c r="G73" s="156"/>
      <c r="H73" s="162"/>
      <c r="I73" s="162"/>
    </row>
    <row r="74" spans="1:9" x14ac:dyDescent="0.25">
      <c r="A74" s="157" t="s">
        <v>66</v>
      </c>
      <c r="B74" s="126" t="s">
        <v>370</v>
      </c>
      <c r="C74" s="166" t="s">
        <v>1402</v>
      </c>
      <c r="D74" s="156">
        <v>43</v>
      </c>
      <c r="E74" s="156" t="s">
        <v>46</v>
      </c>
      <c r="F74" s="156"/>
      <c r="G74" s="156"/>
      <c r="H74" s="162"/>
      <c r="I74" s="162"/>
    </row>
    <row r="75" spans="1:9" x14ac:dyDescent="0.25">
      <c r="A75" s="157" t="s">
        <v>1494</v>
      </c>
      <c r="B75" s="126" t="s">
        <v>370</v>
      </c>
      <c r="C75" s="157" t="s">
        <v>16</v>
      </c>
      <c r="D75" s="156">
        <v>2</v>
      </c>
      <c r="E75" s="156" t="s">
        <v>46</v>
      </c>
      <c r="F75" s="156"/>
      <c r="G75" s="156"/>
      <c r="H75" s="162"/>
      <c r="I75" s="162"/>
    </row>
    <row r="76" spans="1:9" x14ac:dyDescent="0.25">
      <c r="A76" s="157" t="s">
        <v>1495</v>
      </c>
      <c r="B76" s="126" t="s">
        <v>370</v>
      </c>
      <c r="C76" s="157" t="s">
        <v>16</v>
      </c>
      <c r="D76" s="156">
        <v>2</v>
      </c>
      <c r="E76" s="156" t="s">
        <v>46</v>
      </c>
      <c r="F76" s="156"/>
      <c r="G76" s="156"/>
      <c r="H76" s="162"/>
      <c r="I76" s="162"/>
    </row>
    <row r="77" spans="1:9" x14ac:dyDescent="0.25">
      <c r="A77" s="157" t="s">
        <v>1496</v>
      </c>
      <c r="B77" s="126" t="s">
        <v>370</v>
      </c>
      <c r="C77" s="157" t="s">
        <v>1</v>
      </c>
      <c r="D77" s="156">
        <v>2</v>
      </c>
      <c r="E77" s="156" t="s">
        <v>46</v>
      </c>
      <c r="F77" s="156"/>
      <c r="G77" s="156"/>
      <c r="H77" s="162"/>
      <c r="I77" s="162"/>
    </row>
    <row r="78" spans="1:9" x14ac:dyDescent="0.25">
      <c r="A78" s="157" t="s">
        <v>1497</v>
      </c>
      <c r="B78" s="126" t="s">
        <v>370</v>
      </c>
      <c r="C78" s="157" t="s">
        <v>1</v>
      </c>
      <c r="D78" s="156">
        <v>2</v>
      </c>
      <c r="E78" s="156" t="s">
        <v>46</v>
      </c>
      <c r="F78" s="156"/>
      <c r="G78" s="156"/>
      <c r="H78" s="162"/>
      <c r="I78" s="162"/>
    </row>
    <row r="79" spans="1:9" x14ac:dyDescent="0.25">
      <c r="A79" s="157" t="s">
        <v>1498</v>
      </c>
      <c r="B79" s="126" t="s">
        <v>370</v>
      </c>
      <c r="C79" s="157" t="s">
        <v>3</v>
      </c>
      <c r="D79" s="156">
        <v>1</v>
      </c>
      <c r="E79" s="156" t="s">
        <v>46</v>
      </c>
      <c r="F79" s="156"/>
      <c r="G79" s="156"/>
      <c r="H79" s="162"/>
      <c r="I79" s="162"/>
    </row>
    <row r="80" spans="1:9" x14ac:dyDescent="0.25">
      <c r="A80" s="157" t="s">
        <v>1499</v>
      </c>
      <c r="B80" s="126" t="s">
        <v>370</v>
      </c>
      <c r="C80" s="157" t="s">
        <v>3</v>
      </c>
      <c r="D80" s="156">
        <v>2</v>
      </c>
      <c r="E80" s="156" t="s">
        <v>46</v>
      </c>
      <c r="F80" s="156"/>
      <c r="G80" s="156"/>
      <c r="H80" s="162"/>
      <c r="I80" s="162"/>
    </row>
    <row r="81" spans="1:9" x14ac:dyDescent="0.25">
      <c r="A81" s="157" t="s">
        <v>1500</v>
      </c>
      <c r="B81" s="126" t="s">
        <v>370</v>
      </c>
      <c r="C81" s="157" t="s">
        <v>3</v>
      </c>
      <c r="D81" s="156">
        <v>1</v>
      </c>
      <c r="E81" s="156" t="s">
        <v>46</v>
      </c>
      <c r="F81" s="156"/>
      <c r="G81" s="156"/>
      <c r="H81" s="162"/>
      <c r="I81" s="162"/>
    </row>
    <row r="82" spans="1:9" x14ac:dyDescent="0.25">
      <c r="A82" s="157" t="s">
        <v>1501</v>
      </c>
      <c r="B82" s="126" t="s">
        <v>370</v>
      </c>
      <c r="C82" s="157" t="s">
        <v>3</v>
      </c>
      <c r="D82" s="156">
        <v>1</v>
      </c>
      <c r="E82" s="156" t="s">
        <v>46</v>
      </c>
      <c r="F82" s="156"/>
      <c r="G82" s="156"/>
      <c r="H82" s="162"/>
      <c r="I82" s="162"/>
    </row>
    <row r="83" spans="1:9" x14ac:dyDescent="0.25">
      <c r="A83" s="157" t="s">
        <v>1502</v>
      </c>
      <c r="B83" s="126" t="s">
        <v>370</v>
      </c>
      <c r="C83" s="157" t="s">
        <v>3</v>
      </c>
      <c r="D83" s="156">
        <v>1</v>
      </c>
      <c r="E83" s="156" t="s">
        <v>46</v>
      </c>
      <c r="F83" s="156"/>
      <c r="G83" s="156"/>
      <c r="H83" s="162"/>
      <c r="I83" s="162"/>
    </row>
    <row r="84" spans="1:9" x14ac:dyDescent="0.25">
      <c r="A84" s="157" t="s">
        <v>1503</v>
      </c>
      <c r="B84" s="126" t="s">
        <v>370</v>
      </c>
      <c r="C84" s="157" t="s">
        <v>3</v>
      </c>
      <c r="D84" s="156">
        <v>1</v>
      </c>
      <c r="E84" s="156" t="s">
        <v>46</v>
      </c>
      <c r="F84" s="156"/>
      <c r="G84" s="156"/>
      <c r="H84" s="162"/>
      <c r="I84" s="162"/>
    </row>
    <row r="85" spans="1:9" x14ac:dyDescent="0.25">
      <c r="A85" s="157" t="s">
        <v>1504</v>
      </c>
      <c r="B85" s="126" t="s">
        <v>370</v>
      </c>
      <c r="C85" s="157" t="s">
        <v>3</v>
      </c>
      <c r="D85" s="156">
        <v>1</v>
      </c>
      <c r="E85" s="156" t="s">
        <v>46</v>
      </c>
      <c r="F85" s="156"/>
      <c r="G85" s="156"/>
      <c r="H85" s="162"/>
      <c r="I85" s="162"/>
    </row>
    <row r="86" spans="1:9" x14ac:dyDescent="0.25">
      <c r="A86" s="157" t="s">
        <v>1505</v>
      </c>
      <c r="B86" s="126" t="s">
        <v>370</v>
      </c>
      <c r="C86" s="157" t="s">
        <v>35</v>
      </c>
      <c r="D86" s="156">
        <v>3</v>
      </c>
      <c r="E86" s="156" t="s">
        <v>46</v>
      </c>
      <c r="F86" s="156"/>
      <c r="G86" s="156"/>
      <c r="H86" s="162"/>
      <c r="I86" s="162"/>
    </row>
    <row r="87" spans="1:9" x14ac:dyDescent="0.25">
      <c r="A87" s="157" t="s">
        <v>1506</v>
      </c>
      <c r="B87" s="126" t="s">
        <v>370</v>
      </c>
      <c r="C87" s="157" t="s">
        <v>35</v>
      </c>
      <c r="D87" s="156">
        <v>2</v>
      </c>
      <c r="E87" s="156" t="s">
        <v>46</v>
      </c>
      <c r="F87" s="156"/>
      <c r="G87" s="156"/>
      <c r="H87" s="162"/>
      <c r="I87" s="162"/>
    </row>
    <row r="88" spans="1:9" x14ac:dyDescent="0.25">
      <c r="A88" s="157" t="s">
        <v>1507</v>
      </c>
      <c r="B88" s="126" t="s">
        <v>370</v>
      </c>
      <c r="C88" s="166" t="s">
        <v>1402</v>
      </c>
      <c r="D88" s="156">
        <v>2</v>
      </c>
      <c r="E88" s="156" t="s">
        <v>46</v>
      </c>
      <c r="F88" s="156"/>
      <c r="G88" s="156"/>
      <c r="H88" s="162"/>
      <c r="I88" s="162"/>
    </row>
    <row r="89" spans="1:9" x14ac:dyDescent="0.25">
      <c r="A89" s="157" t="s">
        <v>1508</v>
      </c>
      <c r="B89" s="126" t="s">
        <v>370</v>
      </c>
      <c r="C89" s="166" t="s">
        <v>1402</v>
      </c>
      <c r="D89" s="156">
        <v>2</v>
      </c>
      <c r="E89" s="156" t="s">
        <v>46</v>
      </c>
      <c r="F89" s="156"/>
      <c r="G89" s="156"/>
      <c r="H89" s="162"/>
      <c r="I89" s="162"/>
    </row>
    <row r="90" spans="1:9" x14ac:dyDescent="0.25">
      <c r="A90" s="157" t="s">
        <v>1509</v>
      </c>
      <c r="B90" s="126" t="s">
        <v>370</v>
      </c>
      <c r="C90" s="166" t="s">
        <v>1402</v>
      </c>
      <c r="D90" s="156">
        <v>2</v>
      </c>
      <c r="E90" s="156" t="s">
        <v>46</v>
      </c>
      <c r="F90" s="156"/>
      <c r="G90" s="156"/>
      <c r="H90" s="162"/>
      <c r="I90" s="162"/>
    </row>
    <row r="91" spans="1:9" x14ac:dyDescent="0.25">
      <c r="A91" s="157" t="s">
        <v>1510</v>
      </c>
      <c r="B91" s="126" t="s">
        <v>370</v>
      </c>
      <c r="C91" s="166" t="s">
        <v>1402</v>
      </c>
      <c r="D91" s="156">
        <v>1</v>
      </c>
      <c r="E91" s="156" t="s">
        <v>46</v>
      </c>
      <c r="F91" s="156"/>
      <c r="G91" s="156"/>
      <c r="H91" s="162"/>
      <c r="I91" s="162"/>
    </row>
    <row r="92" spans="1:9" x14ac:dyDescent="0.25">
      <c r="A92" s="157" t="s">
        <v>1511</v>
      </c>
      <c r="B92" s="126" t="s">
        <v>370</v>
      </c>
      <c r="C92" s="157" t="s">
        <v>3</v>
      </c>
      <c r="D92" s="156">
        <v>1</v>
      </c>
      <c r="E92" s="156" t="s">
        <v>46</v>
      </c>
      <c r="F92" s="156"/>
      <c r="G92" s="156"/>
      <c r="H92" s="162"/>
      <c r="I92" s="162"/>
    </row>
    <row r="93" spans="1:9" x14ac:dyDescent="0.25">
      <c r="A93" s="157" t="s">
        <v>1512</v>
      </c>
      <c r="B93" s="126" t="s">
        <v>370</v>
      </c>
      <c r="C93" s="166" t="s">
        <v>1402</v>
      </c>
      <c r="D93" s="156">
        <v>5</v>
      </c>
      <c r="E93" s="156" t="s">
        <v>46</v>
      </c>
      <c r="F93" s="156"/>
      <c r="G93" s="156"/>
      <c r="H93" s="162"/>
      <c r="I93" s="162"/>
    </row>
    <row r="94" spans="1:9" x14ac:dyDescent="0.25">
      <c r="A94" s="157" t="s">
        <v>1513</v>
      </c>
      <c r="B94" s="126" t="s">
        <v>370</v>
      </c>
      <c r="C94" s="157" t="s">
        <v>2</v>
      </c>
      <c r="D94" s="156">
        <v>1</v>
      </c>
      <c r="E94" s="156" t="s">
        <v>46</v>
      </c>
      <c r="F94" s="156"/>
      <c r="G94" s="156"/>
      <c r="H94" s="162"/>
      <c r="I94" s="162"/>
    </row>
    <row r="95" spans="1:9" x14ac:dyDescent="0.25">
      <c r="A95" s="157" t="s">
        <v>1514</v>
      </c>
      <c r="B95" s="126" t="s">
        <v>370</v>
      </c>
      <c r="C95" s="157" t="s">
        <v>2</v>
      </c>
      <c r="D95" s="156">
        <v>2</v>
      </c>
      <c r="E95" s="156" t="s">
        <v>46</v>
      </c>
      <c r="F95" s="156"/>
      <c r="G95" s="156"/>
      <c r="H95" s="162"/>
      <c r="I95" s="162"/>
    </row>
    <row r="96" spans="1:9" x14ac:dyDescent="0.25">
      <c r="A96" s="157" t="s">
        <v>1515</v>
      </c>
      <c r="B96" s="126" t="s">
        <v>370</v>
      </c>
      <c r="C96" s="157" t="s">
        <v>2</v>
      </c>
      <c r="D96" s="156">
        <v>1</v>
      </c>
      <c r="E96" s="156" t="s">
        <v>46</v>
      </c>
      <c r="F96" s="156"/>
      <c r="G96" s="156"/>
      <c r="H96" s="162"/>
      <c r="I96" s="162"/>
    </row>
    <row r="97" spans="1:9" x14ac:dyDescent="0.25">
      <c r="A97" s="157" t="s">
        <v>1516</v>
      </c>
      <c r="B97" s="126" t="s">
        <v>370</v>
      </c>
      <c r="C97" s="157" t="s">
        <v>2</v>
      </c>
      <c r="D97" s="156">
        <v>1</v>
      </c>
      <c r="E97" s="156" t="s">
        <v>46</v>
      </c>
      <c r="F97" s="156"/>
      <c r="G97" s="156"/>
      <c r="H97" s="162"/>
      <c r="I97" s="162"/>
    </row>
    <row r="98" spans="1:9" x14ac:dyDescent="0.25">
      <c r="A98" s="157" t="s">
        <v>1517</v>
      </c>
      <c r="B98" s="126" t="s">
        <v>370</v>
      </c>
      <c r="C98" s="157" t="s">
        <v>2</v>
      </c>
      <c r="D98" s="156">
        <v>1</v>
      </c>
      <c r="E98" s="156" t="s">
        <v>46</v>
      </c>
      <c r="F98" s="156"/>
      <c r="G98" s="156"/>
      <c r="H98" s="162"/>
      <c r="I98" s="162"/>
    </row>
    <row r="99" spans="1:9" x14ac:dyDescent="0.25">
      <c r="A99" s="157" t="s">
        <v>1518</v>
      </c>
      <c r="B99" s="126" t="s">
        <v>370</v>
      </c>
      <c r="C99" s="157" t="s">
        <v>2</v>
      </c>
      <c r="D99" s="156">
        <v>2</v>
      </c>
      <c r="E99" s="156" t="s">
        <v>46</v>
      </c>
      <c r="F99" s="156"/>
      <c r="G99" s="156"/>
      <c r="H99" s="162"/>
      <c r="I99" s="162"/>
    </row>
    <row r="100" spans="1:9" x14ac:dyDescent="0.25">
      <c r="A100" s="157" t="s">
        <v>1519</v>
      </c>
      <c r="B100" s="126" t="s">
        <v>370</v>
      </c>
      <c r="C100" s="166" t="s">
        <v>263</v>
      </c>
      <c r="D100" s="156">
        <v>1</v>
      </c>
      <c r="E100" s="156" t="s">
        <v>46</v>
      </c>
      <c r="F100" s="156"/>
      <c r="G100" s="156"/>
      <c r="H100" s="162"/>
      <c r="I100" s="162"/>
    </row>
    <row r="101" spans="1:9" x14ac:dyDescent="0.25">
      <c r="A101" s="157" t="s">
        <v>1520</v>
      </c>
      <c r="B101" s="126" t="s">
        <v>370</v>
      </c>
      <c r="C101" s="157" t="s">
        <v>49</v>
      </c>
      <c r="D101" s="156">
        <v>2</v>
      </c>
      <c r="E101" s="156" t="s">
        <v>46</v>
      </c>
      <c r="F101" s="156"/>
      <c r="G101" s="156"/>
      <c r="H101" s="162"/>
      <c r="I101" s="162"/>
    </row>
    <row r="102" spans="1:9" x14ac:dyDescent="0.25">
      <c r="A102" s="157" t="s">
        <v>1521</v>
      </c>
      <c r="B102" s="126" t="s">
        <v>370</v>
      </c>
      <c r="C102" s="157" t="s">
        <v>3</v>
      </c>
      <c r="D102" s="156">
        <v>17</v>
      </c>
      <c r="E102" s="156" t="s">
        <v>46</v>
      </c>
      <c r="F102" s="156"/>
      <c r="G102" s="156"/>
      <c r="H102" s="162"/>
      <c r="I102" s="162"/>
    </row>
    <row r="103" spans="1:9" x14ac:dyDescent="0.25">
      <c r="A103" s="157" t="s">
        <v>1522</v>
      </c>
      <c r="B103" s="126" t="s">
        <v>370</v>
      </c>
      <c r="C103" s="157" t="s">
        <v>263</v>
      </c>
      <c r="D103" s="156">
        <v>12</v>
      </c>
      <c r="E103" s="156" t="s">
        <v>46</v>
      </c>
      <c r="F103" s="156"/>
      <c r="G103" s="156"/>
      <c r="H103" s="162"/>
      <c r="I103" s="162"/>
    </row>
    <row r="104" spans="1:9" x14ac:dyDescent="0.25">
      <c r="A104" s="157" t="s">
        <v>1523</v>
      </c>
      <c r="B104" s="126" t="s">
        <v>1324</v>
      </c>
      <c r="C104" s="166" t="s">
        <v>1524</v>
      </c>
      <c r="D104" s="156">
        <v>20</v>
      </c>
      <c r="E104" s="156" t="s">
        <v>1549</v>
      </c>
      <c r="F104" s="156"/>
      <c r="G104" s="156"/>
      <c r="H104" s="162"/>
      <c r="I104" s="162"/>
    </row>
    <row r="105" spans="1:9" x14ac:dyDescent="0.25">
      <c r="A105" s="157" t="s">
        <v>1525</v>
      </c>
      <c r="B105" s="126" t="s">
        <v>1324</v>
      </c>
      <c r="C105" s="166" t="s">
        <v>1524</v>
      </c>
      <c r="D105" s="156">
        <v>10</v>
      </c>
      <c r="E105" s="156" t="s">
        <v>1549</v>
      </c>
      <c r="F105" s="156"/>
      <c r="G105" s="156"/>
      <c r="H105" s="162"/>
      <c r="I105" s="162"/>
    </row>
    <row r="106" spans="1:9" x14ac:dyDescent="0.25">
      <c r="A106" s="157" t="s">
        <v>1526</v>
      </c>
      <c r="B106" s="126" t="s">
        <v>1324</v>
      </c>
      <c r="C106" s="166" t="s">
        <v>1402</v>
      </c>
      <c r="D106" s="156">
        <v>9</v>
      </c>
      <c r="E106" s="156" t="s">
        <v>46</v>
      </c>
      <c r="F106" s="156"/>
      <c r="G106" s="156"/>
      <c r="H106" s="162"/>
      <c r="I106" s="162"/>
    </row>
    <row r="107" spans="1:9" x14ac:dyDescent="0.25">
      <c r="A107" s="157" t="s">
        <v>1527</v>
      </c>
      <c r="B107" s="126" t="s">
        <v>1324</v>
      </c>
      <c r="C107" s="157" t="s">
        <v>2</v>
      </c>
      <c r="D107" s="156">
        <v>2</v>
      </c>
      <c r="E107" s="156" t="s">
        <v>46</v>
      </c>
      <c r="F107" s="156"/>
      <c r="G107" s="156"/>
      <c r="H107" s="162"/>
      <c r="I107" s="162"/>
    </row>
    <row r="108" spans="1:9" x14ac:dyDescent="0.25">
      <c r="A108" s="157" t="s">
        <v>1528</v>
      </c>
      <c r="B108" s="126" t="s">
        <v>1324</v>
      </c>
      <c r="C108" s="157" t="s">
        <v>3</v>
      </c>
      <c r="D108" s="156">
        <v>4</v>
      </c>
      <c r="E108" s="156" t="s">
        <v>46</v>
      </c>
      <c r="F108" s="156"/>
      <c r="G108" s="156"/>
      <c r="H108" s="162"/>
      <c r="I108" s="162"/>
    </row>
    <row r="109" spans="1:9" x14ac:dyDescent="0.25">
      <c r="A109" s="157" t="s">
        <v>274</v>
      </c>
      <c r="B109" s="126" t="s">
        <v>1324</v>
      </c>
      <c r="C109" s="157" t="s">
        <v>3</v>
      </c>
      <c r="D109" s="156">
        <v>4</v>
      </c>
      <c r="E109" s="156" t="s">
        <v>46</v>
      </c>
      <c r="F109" s="156"/>
      <c r="G109" s="156"/>
      <c r="H109" s="162"/>
      <c r="I109" s="162"/>
    </row>
    <row r="110" spans="1:9" x14ac:dyDescent="0.25">
      <c r="A110" s="157" t="s">
        <v>274</v>
      </c>
      <c r="B110" s="126" t="s">
        <v>1324</v>
      </c>
      <c r="C110" s="157" t="s">
        <v>5</v>
      </c>
      <c r="D110" s="156">
        <v>4</v>
      </c>
      <c r="E110" s="156" t="s">
        <v>52</v>
      </c>
      <c r="F110" s="156"/>
      <c r="G110" s="156"/>
      <c r="H110" s="162"/>
      <c r="I110" s="162"/>
    </row>
    <row r="111" spans="1:9" x14ac:dyDescent="0.25">
      <c r="A111" s="157" t="s">
        <v>66</v>
      </c>
      <c r="B111" s="126" t="s">
        <v>1324</v>
      </c>
      <c r="C111" s="166" t="s">
        <v>1402</v>
      </c>
      <c r="D111" s="156">
        <v>31</v>
      </c>
      <c r="E111" s="156" t="s">
        <v>46</v>
      </c>
      <c r="F111" s="156"/>
      <c r="G111" s="156"/>
      <c r="H111" s="162"/>
      <c r="I111" s="162"/>
    </row>
    <row r="112" spans="1:9" x14ac:dyDescent="0.25">
      <c r="A112" s="157" t="s">
        <v>1529</v>
      </c>
      <c r="B112" s="126" t="s">
        <v>1324</v>
      </c>
      <c r="C112" s="157" t="s">
        <v>3</v>
      </c>
      <c r="D112" s="156">
        <v>4</v>
      </c>
      <c r="E112" s="156" t="s">
        <v>46</v>
      </c>
      <c r="F112" s="156"/>
      <c r="G112" s="156"/>
      <c r="H112" s="162"/>
      <c r="I112" s="162"/>
    </row>
    <row r="113" spans="1:9" x14ac:dyDescent="0.25">
      <c r="A113" s="157" t="s">
        <v>1530</v>
      </c>
      <c r="B113" s="126" t="s">
        <v>1324</v>
      </c>
      <c r="C113" s="166" t="s">
        <v>1402</v>
      </c>
      <c r="D113" s="156">
        <v>6</v>
      </c>
      <c r="E113" s="156" t="s">
        <v>46</v>
      </c>
      <c r="F113" s="156"/>
      <c r="G113" s="156"/>
      <c r="H113" s="162"/>
      <c r="I113" s="162"/>
    </row>
    <row r="114" spans="1:9" x14ac:dyDescent="0.25">
      <c r="A114" s="157" t="s">
        <v>1531</v>
      </c>
      <c r="B114" s="126" t="s">
        <v>1324</v>
      </c>
      <c r="C114" s="166" t="s">
        <v>1402</v>
      </c>
      <c r="D114" s="156">
        <v>7</v>
      </c>
      <c r="E114" s="156" t="s">
        <v>46</v>
      </c>
      <c r="F114" s="156"/>
      <c r="G114" s="156"/>
      <c r="H114" s="162"/>
      <c r="I114" s="162"/>
    </row>
    <row r="115" spans="1:9" x14ac:dyDescent="0.25">
      <c r="A115" s="157" t="s">
        <v>1532</v>
      </c>
      <c r="B115" s="126" t="s">
        <v>1324</v>
      </c>
      <c r="C115" s="157" t="s">
        <v>40</v>
      </c>
      <c r="D115" s="156">
        <v>1</v>
      </c>
      <c r="E115" s="156" t="s">
        <v>112</v>
      </c>
      <c r="F115" s="156"/>
      <c r="G115" s="156"/>
      <c r="H115" s="162"/>
      <c r="I115" s="162"/>
    </row>
    <row r="116" spans="1:9" x14ac:dyDescent="0.25">
      <c r="A116" s="157" t="s">
        <v>1533</v>
      </c>
      <c r="B116" s="126" t="s">
        <v>1324</v>
      </c>
      <c r="C116" s="166" t="s">
        <v>1402</v>
      </c>
      <c r="D116" s="156">
        <v>5</v>
      </c>
      <c r="E116" s="156" t="s">
        <v>46</v>
      </c>
      <c r="F116" s="156"/>
      <c r="G116" s="156"/>
      <c r="H116" s="162"/>
      <c r="I116" s="162"/>
    </row>
    <row r="117" spans="1:9" x14ac:dyDescent="0.25">
      <c r="A117" s="157" t="s">
        <v>1534</v>
      </c>
      <c r="B117" s="126" t="s">
        <v>1324</v>
      </c>
      <c r="C117" s="166" t="s">
        <v>1524</v>
      </c>
      <c r="D117" s="156">
        <v>29</v>
      </c>
      <c r="E117" s="156" t="s">
        <v>1549</v>
      </c>
      <c r="F117" s="156"/>
      <c r="G117" s="156"/>
      <c r="H117" s="162"/>
      <c r="I117" s="162"/>
    </row>
    <row r="118" spans="1:9" x14ac:dyDescent="0.25">
      <c r="A118" s="157" t="s">
        <v>1535</v>
      </c>
      <c r="B118" s="126" t="s">
        <v>1324</v>
      </c>
      <c r="C118" s="157" t="s">
        <v>3</v>
      </c>
      <c r="D118" s="156">
        <v>4</v>
      </c>
      <c r="E118" s="156" t="s">
        <v>46</v>
      </c>
      <c r="F118" s="156"/>
      <c r="G118" s="156"/>
      <c r="H118" s="162"/>
      <c r="I118" s="162"/>
    </row>
    <row r="119" spans="1:9" x14ac:dyDescent="0.25">
      <c r="A119" s="157" t="s">
        <v>1536</v>
      </c>
      <c r="B119" s="126" t="s">
        <v>1324</v>
      </c>
      <c r="C119" s="157" t="s">
        <v>3</v>
      </c>
      <c r="D119" s="156">
        <v>6</v>
      </c>
      <c r="E119" s="156" t="s">
        <v>46</v>
      </c>
      <c r="F119" s="156"/>
      <c r="G119" s="156"/>
      <c r="H119" s="162"/>
      <c r="I119" s="162"/>
    </row>
    <row r="120" spans="1:9" x14ac:dyDescent="0.25">
      <c r="A120" s="157" t="s">
        <v>1537</v>
      </c>
      <c r="B120" s="126" t="s">
        <v>1324</v>
      </c>
      <c r="C120" s="157" t="s">
        <v>3</v>
      </c>
      <c r="D120" s="156">
        <v>4</v>
      </c>
      <c r="E120" s="156" t="s">
        <v>46</v>
      </c>
      <c r="F120" s="156"/>
      <c r="G120" s="156"/>
      <c r="H120" s="162"/>
      <c r="I120" s="162"/>
    </row>
    <row r="121" spans="1:9" x14ac:dyDescent="0.25">
      <c r="A121" s="157" t="s">
        <v>1538</v>
      </c>
      <c r="B121" s="126" t="s">
        <v>1324</v>
      </c>
      <c r="C121" s="166" t="s">
        <v>263</v>
      </c>
      <c r="D121" s="156">
        <v>6</v>
      </c>
      <c r="E121" s="156" t="s">
        <v>46</v>
      </c>
      <c r="F121" s="156"/>
      <c r="G121" s="156"/>
      <c r="H121" s="162"/>
      <c r="I121" s="162"/>
    </row>
    <row r="122" spans="1:9" x14ac:dyDescent="0.25">
      <c r="A122" s="157" t="s">
        <v>1539</v>
      </c>
      <c r="B122" s="126" t="s">
        <v>1324</v>
      </c>
      <c r="C122" s="157" t="s">
        <v>5</v>
      </c>
      <c r="D122" s="156">
        <v>4</v>
      </c>
      <c r="E122" s="156" t="s">
        <v>52</v>
      </c>
      <c r="F122" s="156"/>
      <c r="G122" s="156"/>
      <c r="H122" s="162"/>
      <c r="I122" s="162"/>
    </row>
    <row r="123" spans="1:9" x14ac:dyDescent="0.25">
      <c r="A123" s="157" t="s">
        <v>1540</v>
      </c>
      <c r="B123" s="126" t="s">
        <v>1324</v>
      </c>
      <c r="C123" s="157" t="s">
        <v>1</v>
      </c>
      <c r="D123" s="156">
        <v>1</v>
      </c>
      <c r="E123" s="156" t="s">
        <v>46</v>
      </c>
      <c r="F123" s="156"/>
      <c r="G123" s="156"/>
      <c r="H123" s="162"/>
      <c r="I123" s="162"/>
    </row>
    <row r="124" spans="1:9" x14ac:dyDescent="0.25">
      <c r="A124" s="157" t="s">
        <v>1541</v>
      </c>
      <c r="B124" s="126" t="s">
        <v>1324</v>
      </c>
      <c r="C124" s="157" t="s">
        <v>22</v>
      </c>
      <c r="D124" s="156">
        <v>6</v>
      </c>
      <c r="E124" s="156" t="s">
        <v>52</v>
      </c>
      <c r="F124" s="156"/>
      <c r="G124" s="156"/>
      <c r="H124" s="162"/>
      <c r="I124" s="162"/>
    </row>
    <row r="125" spans="1:9" x14ac:dyDescent="0.25">
      <c r="A125" s="157" t="s">
        <v>247</v>
      </c>
      <c r="B125" s="126" t="s">
        <v>1324</v>
      </c>
      <c r="C125" s="157" t="s">
        <v>0</v>
      </c>
      <c r="D125" s="156">
        <v>2</v>
      </c>
      <c r="E125" s="156" t="s">
        <v>52</v>
      </c>
      <c r="F125" s="156"/>
      <c r="G125" s="156"/>
      <c r="H125" s="162"/>
      <c r="I125" s="162"/>
    </row>
    <row r="126" spans="1:9" x14ac:dyDescent="0.25">
      <c r="A126" s="157" t="s">
        <v>247</v>
      </c>
      <c r="B126" s="126" t="s">
        <v>1324</v>
      </c>
      <c r="C126" s="166" t="s">
        <v>1542</v>
      </c>
      <c r="D126" s="156">
        <v>6</v>
      </c>
      <c r="E126" s="156" t="s">
        <v>52</v>
      </c>
      <c r="F126" s="156"/>
      <c r="G126" s="156"/>
      <c r="H126" s="162"/>
      <c r="I126" s="162"/>
    </row>
    <row r="127" spans="1:9" x14ac:dyDescent="0.25">
      <c r="A127" s="157" t="s">
        <v>247</v>
      </c>
      <c r="B127" s="126" t="s">
        <v>1324</v>
      </c>
      <c r="C127" s="166" t="s">
        <v>1543</v>
      </c>
      <c r="D127" s="156">
        <v>50</v>
      </c>
      <c r="E127" s="156" t="s">
        <v>52</v>
      </c>
      <c r="F127" s="156"/>
      <c r="G127" s="156"/>
      <c r="H127" s="162"/>
      <c r="I127" s="162"/>
    </row>
    <row r="128" spans="1:9" x14ac:dyDescent="0.25">
      <c r="A128" s="157" t="s">
        <v>1544</v>
      </c>
      <c r="B128" s="126" t="s">
        <v>1324</v>
      </c>
      <c r="C128" s="166" t="s">
        <v>263</v>
      </c>
      <c r="D128" s="156">
        <v>1</v>
      </c>
      <c r="E128" s="156" t="s">
        <v>46</v>
      </c>
      <c r="F128" s="156"/>
      <c r="G128" s="156"/>
      <c r="H128" s="162"/>
      <c r="I128" s="162"/>
    </row>
    <row r="129" spans="1:9" x14ac:dyDescent="0.25">
      <c r="A129" s="157" t="s">
        <v>855</v>
      </c>
      <c r="B129" s="126" t="s">
        <v>1324</v>
      </c>
      <c r="C129" s="157" t="s">
        <v>5</v>
      </c>
      <c r="D129" s="156">
        <v>5</v>
      </c>
      <c r="E129" s="156" t="s">
        <v>52</v>
      </c>
      <c r="F129" s="156"/>
      <c r="G129" s="156"/>
      <c r="H129" s="162"/>
      <c r="I129" s="162"/>
    </row>
    <row r="130" spans="1:9" x14ac:dyDescent="0.25">
      <c r="A130" s="157" t="s">
        <v>363</v>
      </c>
      <c r="B130" s="126" t="s">
        <v>1324</v>
      </c>
      <c r="C130" s="157" t="s">
        <v>15</v>
      </c>
      <c r="D130" s="156">
        <v>26</v>
      </c>
      <c r="E130" s="156" t="s">
        <v>32</v>
      </c>
      <c r="F130" s="156"/>
      <c r="G130" s="156"/>
      <c r="H130" s="162"/>
      <c r="I130" s="162"/>
    </row>
    <row r="131" spans="1:9" x14ac:dyDescent="0.25">
      <c r="A131" s="157" t="s">
        <v>363</v>
      </c>
      <c r="B131" s="126" t="s">
        <v>1324</v>
      </c>
      <c r="C131" s="157" t="s">
        <v>48</v>
      </c>
      <c r="D131" s="156">
        <v>4</v>
      </c>
      <c r="E131" s="156" t="s">
        <v>112</v>
      </c>
      <c r="F131" s="156"/>
      <c r="G131" s="156"/>
      <c r="H131" s="162"/>
      <c r="I131" s="162"/>
    </row>
    <row r="132" spans="1:9" x14ac:dyDescent="0.25">
      <c r="A132" s="157" t="s">
        <v>1545</v>
      </c>
      <c r="B132" s="126" t="s">
        <v>1324</v>
      </c>
      <c r="C132" s="166" t="s">
        <v>263</v>
      </c>
      <c r="D132" s="156">
        <v>15</v>
      </c>
      <c r="E132" s="156" t="s">
        <v>46</v>
      </c>
      <c r="F132" s="156"/>
      <c r="G132" s="156"/>
      <c r="H132" s="162"/>
      <c r="I132" s="162"/>
    </row>
    <row r="133" spans="1:9" x14ac:dyDescent="0.25">
      <c r="A133" s="157" t="s">
        <v>1545</v>
      </c>
      <c r="B133" s="126" t="s">
        <v>1324</v>
      </c>
      <c r="C133" s="166" t="s">
        <v>1550</v>
      </c>
      <c r="D133" s="156"/>
      <c r="E133" s="156" t="s">
        <v>1551</v>
      </c>
      <c r="F133" s="156"/>
      <c r="G133" s="156"/>
      <c r="H133" s="162"/>
      <c r="I133" s="162"/>
    </row>
    <row r="134" spans="1:9" x14ac:dyDescent="0.25">
      <c r="A134" s="157" t="s">
        <v>1546</v>
      </c>
      <c r="B134" s="126" t="s">
        <v>1324</v>
      </c>
      <c r="C134" s="157" t="s">
        <v>41</v>
      </c>
      <c r="D134" s="156">
        <v>22</v>
      </c>
      <c r="E134" s="156" t="s">
        <v>45</v>
      </c>
      <c r="F134" s="156"/>
      <c r="G134" s="156"/>
      <c r="H134" s="162"/>
      <c r="I134" s="162"/>
    </row>
    <row r="135" spans="1:9" x14ac:dyDescent="0.25">
      <c r="A135" s="157" t="s">
        <v>1546</v>
      </c>
      <c r="B135" s="126" t="s">
        <v>1324</v>
      </c>
      <c r="C135" s="157" t="s">
        <v>39</v>
      </c>
      <c r="D135" s="156">
        <v>18</v>
      </c>
      <c r="E135" s="156" t="s">
        <v>45</v>
      </c>
      <c r="F135" s="156"/>
      <c r="G135" s="156"/>
      <c r="H135" s="162"/>
      <c r="I135" s="162"/>
    </row>
    <row r="136" spans="1:9" x14ac:dyDescent="0.25">
      <c r="A136" s="157" t="s">
        <v>1547</v>
      </c>
      <c r="B136" s="126" t="s">
        <v>1324</v>
      </c>
      <c r="C136" s="157" t="s">
        <v>3</v>
      </c>
      <c r="D136" s="156">
        <v>30</v>
      </c>
      <c r="E136" s="156" t="s">
        <v>46</v>
      </c>
      <c r="F136" s="156"/>
      <c r="G136" s="156"/>
      <c r="H136" s="162"/>
      <c r="I136" s="162"/>
    </row>
    <row r="137" spans="1:9" x14ac:dyDescent="0.25">
      <c r="A137" s="157" t="s">
        <v>1548</v>
      </c>
      <c r="B137" s="126" t="s">
        <v>1324</v>
      </c>
      <c r="C137" s="157" t="s">
        <v>0</v>
      </c>
      <c r="D137" s="156">
        <v>10</v>
      </c>
      <c r="E137" s="156" t="s">
        <v>45</v>
      </c>
      <c r="F137" s="156"/>
      <c r="G137" s="156"/>
      <c r="H137" s="162"/>
      <c r="I137" s="162"/>
    </row>
    <row r="138" spans="1:9" x14ac:dyDescent="0.25">
      <c r="A138" s="157" t="s">
        <v>1548</v>
      </c>
      <c r="B138" s="126" t="s">
        <v>1324</v>
      </c>
      <c r="C138" s="157" t="s">
        <v>41</v>
      </c>
      <c r="D138" s="156">
        <v>3</v>
      </c>
      <c r="E138" s="156" t="s">
        <v>45</v>
      </c>
      <c r="F138" s="156"/>
      <c r="G138" s="156"/>
      <c r="H138" s="162"/>
      <c r="I138" s="162"/>
    </row>
    <row r="139" spans="1:9" x14ac:dyDescent="0.25">
      <c r="E139" s="190" t="s">
        <v>118</v>
      </c>
      <c r="F139" s="191"/>
      <c r="G139" s="147">
        <f>SUM(G3:G138)</f>
        <v>0</v>
      </c>
      <c r="H139" s="148"/>
      <c r="I139" s="147">
        <f>SUM(I3:I138)</f>
        <v>0</v>
      </c>
    </row>
    <row r="140" spans="1:9" x14ac:dyDescent="0.25">
      <c r="E140" s="185" t="s">
        <v>119</v>
      </c>
      <c r="F140" s="186"/>
      <c r="G140" s="128"/>
      <c r="H140" s="128"/>
      <c r="I140" s="128"/>
    </row>
  </sheetData>
  <mergeCells count="5">
    <mergeCell ref="E139:F139"/>
    <mergeCell ref="E140:F140"/>
    <mergeCell ref="A1:B1"/>
    <mergeCell ref="C1:D1"/>
    <mergeCell ref="F1:I1"/>
  </mergeCells>
  <conditionalFormatting sqref="A2:E2">
    <cfRule type="cellIs" dxfId="827" priority="484" operator="equal">
      <formula>#N/A</formula>
    </cfRule>
    <cfRule type="cellIs" dxfId="826" priority="485" operator="equal">
      <formula>#REF!</formula>
    </cfRule>
  </conditionalFormatting>
  <conditionalFormatting sqref="A24:A38 A52:A66 E4:E66 D58:D61 D4:D36 D44 D110:D114 D73:D75 A3:B23 B24:B138">
    <cfRule type="cellIs" dxfId="825" priority="482" operator="equal">
      <formula>#N/A</formula>
    </cfRule>
    <cfRule type="cellIs" dxfId="824" priority="483" operator="equal">
      <formula>#REF!</formula>
    </cfRule>
  </conditionalFormatting>
  <conditionalFormatting sqref="E115 E117 D38:D43 D134 D122 D112:D114 D124 D136:D137 D102:D109 D86 D73:D75 D97:D98 C118:C138 D125:E125 A99:A102 C67:C105 D62:D70">
    <cfRule type="cellIs" dxfId="823" priority="475" operator="equal">
      <formula>#N/A</formula>
    </cfRule>
    <cfRule type="cellIs" dxfId="822" priority="476" operator="equal">
      <formula>#REF!</formula>
    </cfRule>
  </conditionalFormatting>
  <conditionalFormatting sqref="E126 D3:E3 D40:D42 D37 D45:D46 D115:D121 D123 D138 D99 D101 D71:D72 D126:D135 E129:E131 A128:A133 D87:D96 A88:A93 D77:D81">
    <cfRule type="cellIs" dxfId="821" priority="471" operator="equal">
      <formula>#N/A</formula>
    </cfRule>
    <cfRule type="cellIs" dxfId="820" priority="472" operator="equal">
      <formula>#REF!</formula>
    </cfRule>
  </conditionalFormatting>
  <conditionalFormatting sqref="D47:D57 E4:E11">
    <cfRule type="cellIs" dxfId="819" priority="477" operator="equal">
      <formula>#N/A</formula>
    </cfRule>
    <cfRule type="cellIs" dxfId="818" priority="478" operator="equal">
      <formula>#REF!</formula>
    </cfRule>
  </conditionalFormatting>
  <conditionalFormatting sqref="D47:D57">
    <cfRule type="cellIs" dxfId="817" priority="463" operator="equal">
      <formula>#N/A</formula>
    </cfRule>
    <cfRule type="cellIs" dxfId="816" priority="464" operator="equal">
      <formula>#REF!</formula>
    </cfRule>
  </conditionalFormatting>
  <conditionalFormatting sqref="A39:A57">
    <cfRule type="cellIs" dxfId="815" priority="473" operator="equal">
      <formula>#N/A</formula>
    </cfRule>
    <cfRule type="cellIs" dxfId="814" priority="474" operator="equal">
      <formula>#REF!</formula>
    </cfRule>
  </conditionalFormatting>
  <conditionalFormatting sqref="D47:D57">
    <cfRule type="cellIs" dxfId="813" priority="465" operator="equal">
      <formula>#N/A</formula>
    </cfRule>
    <cfRule type="cellIs" dxfId="812" priority="466" operator="equal">
      <formula>#REF!</formula>
    </cfRule>
  </conditionalFormatting>
  <conditionalFormatting sqref="A41:A42">
    <cfRule type="cellIs" dxfId="811" priority="455" operator="equal">
      <formula>#N/A</formula>
    </cfRule>
    <cfRule type="cellIs" dxfId="810" priority="456" operator="equal">
      <formula>#REF!</formula>
    </cfRule>
  </conditionalFormatting>
  <conditionalFormatting sqref="C3:C66">
    <cfRule type="cellIs" dxfId="809" priority="410" operator="equal">
      <formula>#N/A</formula>
    </cfRule>
    <cfRule type="cellIs" dxfId="808" priority="411" operator="equal">
      <formula>#REF!</formula>
    </cfRule>
  </conditionalFormatting>
  <conditionalFormatting sqref="A116:A120 A106:A112 A133:A136">
    <cfRule type="cellIs" dxfId="807" priority="406" operator="equal">
      <formula>#N/A</formula>
    </cfRule>
    <cfRule type="cellIs" dxfId="806" priority="407" operator="equal">
      <formula>#REF!</formula>
    </cfRule>
  </conditionalFormatting>
  <conditionalFormatting sqref="E127 E133:E135 E137:E138">
    <cfRule type="cellIs" dxfId="805" priority="403" operator="equal">
      <formula>#N/A</formula>
    </cfRule>
    <cfRule type="cellIs" dxfId="804" priority="404" operator="equal">
      <formula>#REF!</formula>
    </cfRule>
  </conditionalFormatting>
  <conditionalFormatting sqref="A116:A118">
    <cfRule type="cellIs" dxfId="803" priority="397" operator="equal">
      <formula>#N/A</formula>
    </cfRule>
    <cfRule type="cellIs" dxfId="802" priority="398" operator="equal">
      <formula>#REF!</formula>
    </cfRule>
  </conditionalFormatting>
  <conditionalFormatting sqref="A115">
    <cfRule type="cellIs" dxfId="801" priority="372" operator="equal">
      <formula>#N/A</formula>
    </cfRule>
    <cfRule type="cellIs" dxfId="800" priority="373" operator="equal">
      <formula>#REF!</formula>
    </cfRule>
  </conditionalFormatting>
  <conditionalFormatting sqref="A114">
    <cfRule type="cellIs" dxfId="799" priority="367" operator="equal">
      <formula>#N/A</formula>
    </cfRule>
    <cfRule type="cellIs" dxfId="798" priority="368" operator="equal">
      <formula>#REF!</formula>
    </cfRule>
  </conditionalFormatting>
  <conditionalFormatting sqref="A113">
    <cfRule type="cellIs" dxfId="797" priority="364" operator="equal">
      <formula>#N/A</formula>
    </cfRule>
    <cfRule type="cellIs" dxfId="796" priority="365" operator="equal">
      <formula>#REF!</formula>
    </cfRule>
  </conditionalFormatting>
  <conditionalFormatting sqref="A137:A138">
    <cfRule type="cellIs" dxfId="795" priority="346" operator="equal">
      <formula>#N/A</formula>
    </cfRule>
    <cfRule type="cellIs" dxfId="794" priority="347" operator="equal">
      <formula>#REF!</formula>
    </cfRule>
  </conditionalFormatting>
  <conditionalFormatting sqref="A121:A127">
    <cfRule type="cellIs" dxfId="793" priority="340" operator="equal">
      <formula>#N/A</formula>
    </cfRule>
    <cfRule type="cellIs" dxfId="792" priority="341" operator="equal">
      <formula>#REF!</formula>
    </cfRule>
  </conditionalFormatting>
  <conditionalFormatting sqref="C106:C110 C112">
    <cfRule type="cellIs" dxfId="791" priority="337" operator="equal">
      <formula>#N/A</formula>
    </cfRule>
    <cfRule type="cellIs" dxfId="790" priority="338" operator="equal">
      <formula>#REF!</formula>
    </cfRule>
  </conditionalFormatting>
  <conditionalFormatting sqref="A94:A97 A77:A80 A67:A73">
    <cfRule type="cellIs" dxfId="789" priority="333" operator="equal">
      <formula>#N/A</formula>
    </cfRule>
    <cfRule type="cellIs" dxfId="788" priority="334" operator="equal">
      <formula>#REF!</formula>
    </cfRule>
  </conditionalFormatting>
  <conditionalFormatting sqref="A102:A105">
    <cfRule type="cellIs" dxfId="787" priority="324" operator="equal">
      <formula>#N/A</formula>
    </cfRule>
    <cfRule type="cellIs" dxfId="786" priority="325" operator="equal">
      <formula>#REF!</formula>
    </cfRule>
  </conditionalFormatting>
  <conditionalFormatting sqref="D82:D85 E104:E105">
    <cfRule type="cellIs" dxfId="785" priority="322" operator="equal">
      <formula>#N/A</formula>
    </cfRule>
    <cfRule type="cellIs" dxfId="784" priority="323" operator="equal">
      <formula>#REF!</formula>
    </cfRule>
  </conditionalFormatting>
  <conditionalFormatting sqref="A77:A79">
    <cfRule type="cellIs" dxfId="783" priority="314" operator="equal">
      <formula>#N/A</formula>
    </cfRule>
    <cfRule type="cellIs" dxfId="782" priority="315" operator="equal">
      <formula>#REF!</formula>
    </cfRule>
  </conditionalFormatting>
  <conditionalFormatting sqref="D100">
    <cfRule type="cellIs" dxfId="781" priority="310" operator="equal">
      <formula>#N/A</formula>
    </cfRule>
    <cfRule type="cellIs" dxfId="780" priority="311" operator="equal">
      <formula>#REF!</formula>
    </cfRule>
  </conditionalFormatting>
  <conditionalFormatting sqref="D101">
    <cfRule type="cellIs" dxfId="779" priority="300" operator="equal">
      <formula>#N/A</formula>
    </cfRule>
    <cfRule type="cellIs" dxfId="778" priority="301" operator="equal">
      <formula>#REF!</formula>
    </cfRule>
  </conditionalFormatting>
  <conditionalFormatting sqref="A76">
    <cfRule type="cellIs" dxfId="777" priority="283" operator="equal">
      <formula>#N/A</formula>
    </cfRule>
    <cfRule type="cellIs" dxfId="776" priority="284" operator="equal">
      <formula>#REF!</formula>
    </cfRule>
  </conditionalFormatting>
  <conditionalFormatting sqref="A75">
    <cfRule type="cellIs" dxfId="775" priority="276" operator="equal">
      <formula>#N/A</formula>
    </cfRule>
    <cfRule type="cellIs" dxfId="774" priority="277" operator="equal">
      <formula>#REF!</formula>
    </cfRule>
  </conditionalFormatting>
  <conditionalFormatting sqref="A74">
    <cfRule type="cellIs" dxfId="773" priority="273" operator="equal">
      <formula>#N/A</formula>
    </cfRule>
    <cfRule type="cellIs" dxfId="772" priority="274" operator="equal">
      <formula>#REF!</formula>
    </cfRule>
  </conditionalFormatting>
  <conditionalFormatting sqref="D76">
    <cfRule type="cellIs" dxfId="771" priority="269" operator="equal">
      <formula>#N/A</formula>
    </cfRule>
    <cfRule type="cellIs" dxfId="770" priority="270" operator="equal">
      <formula>#REF!</formula>
    </cfRule>
  </conditionalFormatting>
  <conditionalFormatting sqref="D76">
    <cfRule type="cellIs" dxfId="769" priority="267" operator="equal">
      <formula>#N/A</formula>
    </cfRule>
    <cfRule type="cellIs" dxfId="768" priority="268" operator="equal">
      <formula>#REF!</formula>
    </cfRule>
  </conditionalFormatting>
  <conditionalFormatting sqref="A98">
    <cfRule type="cellIs" dxfId="767" priority="255" operator="equal">
      <formula>#N/A</formula>
    </cfRule>
    <cfRule type="cellIs" dxfId="766" priority="256" operator="equal">
      <formula>#REF!</formula>
    </cfRule>
  </conditionalFormatting>
  <conditionalFormatting sqref="A81:A87">
    <cfRule type="cellIs" dxfId="765" priority="249" operator="equal">
      <formula>#N/A</formula>
    </cfRule>
    <cfRule type="cellIs" dxfId="764" priority="250" operator="equal">
      <formula>#REF!</formula>
    </cfRule>
  </conditionalFormatting>
  <conditionalFormatting sqref="C111">
    <cfRule type="cellIs" dxfId="763" priority="243" operator="equal">
      <formula>#N/A</formula>
    </cfRule>
    <cfRule type="cellIs" dxfId="762" priority="244" operator="equal">
      <formula>#REF!</formula>
    </cfRule>
  </conditionalFormatting>
  <conditionalFormatting sqref="C115">
    <cfRule type="cellIs" dxfId="761" priority="240" operator="equal">
      <formula>#N/A</formula>
    </cfRule>
    <cfRule type="cellIs" dxfId="760" priority="241" operator="equal">
      <formula>#REF!</formula>
    </cfRule>
  </conditionalFormatting>
  <conditionalFormatting sqref="C117">
    <cfRule type="cellIs" dxfId="759" priority="237" operator="equal">
      <formula>#N/A</formula>
    </cfRule>
    <cfRule type="cellIs" dxfId="758" priority="238" operator="equal">
      <formula>#REF!</formula>
    </cfRule>
  </conditionalFormatting>
  <conditionalFormatting sqref="E14">
    <cfRule type="cellIs" dxfId="757" priority="231" operator="equal">
      <formula>#N/A</formula>
    </cfRule>
    <cfRule type="cellIs" dxfId="756" priority="232" operator="equal">
      <formula>#REF!</formula>
    </cfRule>
  </conditionalFormatting>
  <conditionalFormatting sqref="E15">
    <cfRule type="cellIs" dxfId="755" priority="229" operator="equal">
      <formula>#N/A</formula>
    </cfRule>
    <cfRule type="cellIs" dxfId="754" priority="230" operator="equal">
      <formula>#REF!</formula>
    </cfRule>
  </conditionalFormatting>
  <conditionalFormatting sqref="E16">
    <cfRule type="cellIs" dxfId="753" priority="227" operator="equal">
      <formula>#N/A</formula>
    </cfRule>
    <cfRule type="cellIs" dxfId="752" priority="228" operator="equal">
      <formula>#REF!</formula>
    </cfRule>
  </conditionalFormatting>
  <conditionalFormatting sqref="E18">
    <cfRule type="cellIs" dxfId="751" priority="225" operator="equal">
      <formula>#N/A</formula>
    </cfRule>
    <cfRule type="cellIs" dxfId="750" priority="226" operator="equal">
      <formula>#REF!</formula>
    </cfRule>
  </conditionalFormatting>
  <conditionalFormatting sqref="E20">
    <cfRule type="cellIs" dxfId="749" priority="223" operator="equal">
      <formula>#N/A</formula>
    </cfRule>
    <cfRule type="cellIs" dxfId="748" priority="224" operator="equal">
      <formula>#REF!</formula>
    </cfRule>
  </conditionalFormatting>
  <conditionalFormatting sqref="E22">
    <cfRule type="cellIs" dxfId="747" priority="221" operator="equal">
      <formula>#N/A</formula>
    </cfRule>
    <cfRule type="cellIs" dxfId="746" priority="222" operator="equal">
      <formula>#REF!</formula>
    </cfRule>
  </conditionalFormatting>
  <conditionalFormatting sqref="E23">
    <cfRule type="cellIs" dxfId="745" priority="219" operator="equal">
      <formula>#N/A</formula>
    </cfRule>
    <cfRule type="cellIs" dxfId="744" priority="220" operator="equal">
      <formula>#REF!</formula>
    </cfRule>
  </conditionalFormatting>
  <conditionalFormatting sqref="E30">
    <cfRule type="cellIs" dxfId="743" priority="217" operator="equal">
      <formula>#N/A</formula>
    </cfRule>
    <cfRule type="cellIs" dxfId="742" priority="218" operator="equal">
      <formula>#REF!</formula>
    </cfRule>
  </conditionalFormatting>
  <conditionalFormatting sqref="E31">
    <cfRule type="cellIs" dxfId="741" priority="215" operator="equal">
      <formula>#N/A</formula>
    </cfRule>
    <cfRule type="cellIs" dxfId="740" priority="216" operator="equal">
      <formula>#REF!</formula>
    </cfRule>
  </conditionalFormatting>
  <conditionalFormatting sqref="E32">
    <cfRule type="cellIs" dxfId="739" priority="213" operator="equal">
      <formula>#N/A</formula>
    </cfRule>
    <cfRule type="cellIs" dxfId="738" priority="214" operator="equal">
      <formula>#REF!</formula>
    </cfRule>
  </conditionalFormatting>
  <conditionalFormatting sqref="E33">
    <cfRule type="cellIs" dxfId="737" priority="211" operator="equal">
      <formula>#N/A</formula>
    </cfRule>
    <cfRule type="cellIs" dxfId="736" priority="212" operator="equal">
      <formula>#REF!</formula>
    </cfRule>
  </conditionalFormatting>
  <conditionalFormatting sqref="E34">
    <cfRule type="cellIs" dxfId="735" priority="209" operator="equal">
      <formula>#N/A</formula>
    </cfRule>
    <cfRule type="cellIs" dxfId="734" priority="210" operator="equal">
      <formula>#REF!</formula>
    </cfRule>
  </conditionalFormatting>
  <conditionalFormatting sqref="E35">
    <cfRule type="cellIs" dxfId="733" priority="207" operator="equal">
      <formula>#N/A</formula>
    </cfRule>
    <cfRule type="cellIs" dxfId="732" priority="208" operator="equal">
      <formula>#REF!</formula>
    </cfRule>
  </conditionalFormatting>
  <conditionalFormatting sqref="E36">
    <cfRule type="cellIs" dxfId="731" priority="205" operator="equal">
      <formula>#N/A</formula>
    </cfRule>
    <cfRule type="cellIs" dxfId="730" priority="206" operator="equal">
      <formula>#REF!</formula>
    </cfRule>
  </conditionalFormatting>
  <conditionalFormatting sqref="E37">
    <cfRule type="cellIs" dxfId="729" priority="203" operator="equal">
      <formula>#N/A</formula>
    </cfRule>
    <cfRule type="cellIs" dxfId="728" priority="204" operator="equal">
      <formula>#REF!</formula>
    </cfRule>
  </conditionalFormatting>
  <conditionalFormatting sqref="E38">
    <cfRule type="cellIs" dxfId="727" priority="201" operator="equal">
      <formula>#N/A</formula>
    </cfRule>
    <cfRule type="cellIs" dxfId="726" priority="202" operator="equal">
      <formula>#REF!</formula>
    </cfRule>
  </conditionalFormatting>
  <conditionalFormatting sqref="E39">
    <cfRule type="cellIs" dxfId="725" priority="199" operator="equal">
      <formula>#N/A</formula>
    </cfRule>
    <cfRule type="cellIs" dxfId="724" priority="200" operator="equal">
      <formula>#REF!</formula>
    </cfRule>
  </conditionalFormatting>
  <conditionalFormatting sqref="E40">
    <cfRule type="cellIs" dxfId="723" priority="197" operator="equal">
      <formula>#N/A</formula>
    </cfRule>
    <cfRule type="cellIs" dxfId="722" priority="198" operator="equal">
      <formula>#REF!</formula>
    </cfRule>
  </conditionalFormatting>
  <conditionalFormatting sqref="E42">
    <cfRule type="cellIs" dxfId="721" priority="195" operator="equal">
      <formula>#N/A</formula>
    </cfRule>
    <cfRule type="cellIs" dxfId="720" priority="196" operator="equal">
      <formula>#REF!</formula>
    </cfRule>
  </conditionalFormatting>
  <conditionalFormatting sqref="E44">
    <cfRule type="cellIs" dxfId="719" priority="193" operator="equal">
      <formula>#N/A</formula>
    </cfRule>
    <cfRule type="cellIs" dxfId="718" priority="194" operator="equal">
      <formula>#REF!</formula>
    </cfRule>
  </conditionalFormatting>
  <conditionalFormatting sqref="E45">
    <cfRule type="cellIs" dxfId="717" priority="191" operator="equal">
      <formula>#N/A</formula>
    </cfRule>
    <cfRule type="cellIs" dxfId="716" priority="192" operator="equal">
      <formula>#REF!</formula>
    </cfRule>
  </conditionalFormatting>
  <conditionalFormatting sqref="E47">
    <cfRule type="cellIs" dxfId="715" priority="189" operator="equal">
      <formula>#N/A</formula>
    </cfRule>
    <cfRule type="cellIs" dxfId="714" priority="190" operator="equal">
      <formula>#REF!</formula>
    </cfRule>
  </conditionalFormatting>
  <conditionalFormatting sqref="E48">
    <cfRule type="cellIs" dxfId="713" priority="187" operator="equal">
      <formula>#N/A</formula>
    </cfRule>
    <cfRule type="cellIs" dxfId="712" priority="188" operator="equal">
      <formula>#REF!</formula>
    </cfRule>
  </conditionalFormatting>
  <conditionalFormatting sqref="E49">
    <cfRule type="cellIs" dxfId="711" priority="185" operator="equal">
      <formula>#N/A</formula>
    </cfRule>
    <cfRule type="cellIs" dxfId="710" priority="186" operator="equal">
      <formula>#REF!</formula>
    </cfRule>
  </conditionalFormatting>
  <conditionalFormatting sqref="E50">
    <cfRule type="cellIs" dxfId="709" priority="183" operator="equal">
      <formula>#N/A</formula>
    </cfRule>
    <cfRule type="cellIs" dxfId="708" priority="184" operator="equal">
      <formula>#REF!</formula>
    </cfRule>
  </conditionalFormatting>
  <conditionalFormatting sqref="E53">
    <cfRule type="cellIs" dxfId="707" priority="181" operator="equal">
      <formula>#N/A</formula>
    </cfRule>
    <cfRule type="cellIs" dxfId="706" priority="182" operator="equal">
      <formula>#REF!</formula>
    </cfRule>
  </conditionalFormatting>
  <conditionalFormatting sqref="E54">
    <cfRule type="cellIs" dxfId="705" priority="179" operator="equal">
      <formula>#N/A</formula>
    </cfRule>
    <cfRule type="cellIs" dxfId="704" priority="180" operator="equal">
      <formula>#REF!</formula>
    </cfRule>
  </conditionalFormatting>
  <conditionalFormatting sqref="E59:E66">
    <cfRule type="cellIs" dxfId="703" priority="177" operator="equal">
      <formula>#N/A</formula>
    </cfRule>
    <cfRule type="cellIs" dxfId="702" priority="178" operator="equal">
      <formula>#REF!</formula>
    </cfRule>
  </conditionalFormatting>
  <conditionalFormatting sqref="E67:E80">
    <cfRule type="cellIs" dxfId="701" priority="175" operator="equal">
      <formula>#N/A</formula>
    </cfRule>
    <cfRule type="cellIs" dxfId="700" priority="176" operator="equal">
      <formula>#REF!</formula>
    </cfRule>
  </conditionalFormatting>
  <conditionalFormatting sqref="E67:E80">
    <cfRule type="cellIs" dxfId="699" priority="172" operator="equal">
      <formula>#N/A</formula>
    </cfRule>
    <cfRule type="cellIs" dxfId="698" priority="173" operator="equal">
      <formula>#REF!</formula>
    </cfRule>
  </conditionalFormatting>
  <conditionalFormatting sqref="E81:E87">
    <cfRule type="cellIs" dxfId="697" priority="170" operator="equal">
      <formula>#N/A</formula>
    </cfRule>
    <cfRule type="cellIs" dxfId="696" priority="171" operator="equal">
      <formula>#REF!</formula>
    </cfRule>
  </conditionalFormatting>
  <conditionalFormatting sqref="E81:E87">
    <cfRule type="cellIs" dxfId="695" priority="167" operator="equal">
      <formula>#N/A</formula>
    </cfRule>
    <cfRule type="cellIs" dxfId="694" priority="168" operator="equal">
      <formula>#REF!</formula>
    </cfRule>
  </conditionalFormatting>
  <conditionalFormatting sqref="E88:E100">
    <cfRule type="cellIs" dxfId="693" priority="165" operator="equal">
      <formula>#N/A</formula>
    </cfRule>
    <cfRule type="cellIs" dxfId="692" priority="166" operator="equal">
      <formula>#REF!</formula>
    </cfRule>
  </conditionalFormatting>
  <conditionalFormatting sqref="E88:E100">
    <cfRule type="cellIs" dxfId="691" priority="162" operator="equal">
      <formula>#N/A</formula>
    </cfRule>
    <cfRule type="cellIs" dxfId="690" priority="163" operator="equal">
      <formula>#REF!</formula>
    </cfRule>
  </conditionalFormatting>
  <conditionalFormatting sqref="E101">
    <cfRule type="cellIs" dxfId="689" priority="160" operator="equal">
      <formula>#N/A</formula>
    </cfRule>
    <cfRule type="cellIs" dxfId="688" priority="161" operator="equal">
      <formula>#REF!</formula>
    </cfRule>
  </conditionalFormatting>
  <conditionalFormatting sqref="E101">
    <cfRule type="cellIs" dxfId="687" priority="157" operator="equal">
      <formula>#N/A</formula>
    </cfRule>
    <cfRule type="cellIs" dxfId="686" priority="158" operator="equal">
      <formula>#REF!</formula>
    </cfRule>
  </conditionalFormatting>
  <conditionalFormatting sqref="E102">
    <cfRule type="cellIs" dxfId="685" priority="155" operator="equal">
      <formula>#N/A</formula>
    </cfRule>
    <cfRule type="cellIs" dxfId="684" priority="156" operator="equal">
      <formula>#REF!</formula>
    </cfRule>
  </conditionalFormatting>
  <conditionalFormatting sqref="E102">
    <cfRule type="cellIs" dxfId="683" priority="152" operator="equal">
      <formula>#N/A</formula>
    </cfRule>
    <cfRule type="cellIs" dxfId="682" priority="153" operator="equal">
      <formula>#REF!</formula>
    </cfRule>
  </conditionalFormatting>
  <conditionalFormatting sqref="E103">
    <cfRule type="cellIs" dxfId="681" priority="150" operator="equal">
      <formula>#N/A</formula>
    </cfRule>
    <cfRule type="cellIs" dxfId="680" priority="151" operator="equal">
      <formula>#REF!</formula>
    </cfRule>
  </conditionalFormatting>
  <conditionalFormatting sqref="E103">
    <cfRule type="cellIs" dxfId="679" priority="147" operator="equal">
      <formula>#N/A</formula>
    </cfRule>
    <cfRule type="cellIs" dxfId="678" priority="148" operator="equal">
      <formula>#REF!</formula>
    </cfRule>
  </conditionalFormatting>
  <conditionalFormatting sqref="E106">
    <cfRule type="cellIs" dxfId="677" priority="145" operator="equal">
      <formula>#N/A</formula>
    </cfRule>
    <cfRule type="cellIs" dxfId="676" priority="146" operator="equal">
      <formula>#REF!</formula>
    </cfRule>
  </conditionalFormatting>
  <conditionalFormatting sqref="E106">
    <cfRule type="cellIs" dxfId="675" priority="142" operator="equal">
      <formula>#N/A</formula>
    </cfRule>
    <cfRule type="cellIs" dxfId="674" priority="143" operator="equal">
      <formula>#REF!</formula>
    </cfRule>
  </conditionalFormatting>
  <conditionalFormatting sqref="E107">
    <cfRule type="cellIs" dxfId="673" priority="140" operator="equal">
      <formula>#N/A</formula>
    </cfRule>
    <cfRule type="cellIs" dxfId="672" priority="141" operator="equal">
      <formula>#REF!</formula>
    </cfRule>
  </conditionalFormatting>
  <conditionalFormatting sqref="E107">
    <cfRule type="cellIs" dxfId="671" priority="137" operator="equal">
      <formula>#N/A</formula>
    </cfRule>
    <cfRule type="cellIs" dxfId="670" priority="138" operator="equal">
      <formula>#REF!</formula>
    </cfRule>
  </conditionalFormatting>
  <conditionalFormatting sqref="E108">
    <cfRule type="cellIs" dxfId="669" priority="135" operator="equal">
      <formula>#N/A</formula>
    </cfRule>
    <cfRule type="cellIs" dxfId="668" priority="136" operator="equal">
      <formula>#REF!</formula>
    </cfRule>
  </conditionalFormatting>
  <conditionalFormatting sqref="E108">
    <cfRule type="cellIs" dxfId="667" priority="132" operator="equal">
      <formula>#N/A</formula>
    </cfRule>
    <cfRule type="cellIs" dxfId="666" priority="133" operator="equal">
      <formula>#REF!</formula>
    </cfRule>
  </conditionalFormatting>
  <conditionalFormatting sqref="E109">
    <cfRule type="cellIs" dxfId="665" priority="130" operator="equal">
      <formula>#N/A</formula>
    </cfRule>
    <cfRule type="cellIs" dxfId="664" priority="131" operator="equal">
      <formula>#REF!</formula>
    </cfRule>
  </conditionalFormatting>
  <conditionalFormatting sqref="E109">
    <cfRule type="cellIs" dxfId="663" priority="127" operator="equal">
      <formula>#N/A</formula>
    </cfRule>
    <cfRule type="cellIs" dxfId="662" priority="128" operator="equal">
      <formula>#REF!</formula>
    </cfRule>
  </conditionalFormatting>
  <conditionalFormatting sqref="E111">
    <cfRule type="cellIs" dxfId="661" priority="125" operator="equal">
      <formula>#N/A</formula>
    </cfRule>
    <cfRule type="cellIs" dxfId="660" priority="126" operator="equal">
      <formula>#REF!</formula>
    </cfRule>
  </conditionalFormatting>
  <conditionalFormatting sqref="E111">
    <cfRule type="cellIs" dxfId="659" priority="122" operator="equal">
      <formula>#N/A</formula>
    </cfRule>
    <cfRule type="cellIs" dxfId="658" priority="123" operator="equal">
      <formula>#REF!</formula>
    </cfRule>
  </conditionalFormatting>
  <conditionalFormatting sqref="E112">
    <cfRule type="cellIs" dxfId="657" priority="120" operator="equal">
      <formula>#N/A</formula>
    </cfRule>
    <cfRule type="cellIs" dxfId="656" priority="121" operator="equal">
      <formula>#REF!</formula>
    </cfRule>
  </conditionalFormatting>
  <conditionalFormatting sqref="E112">
    <cfRule type="cellIs" dxfId="655" priority="117" operator="equal">
      <formula>#N/A</formula>
    </cfRule>
    <cfRule type="cellIs" dxfId="654" priority="118" operator="equal">
      <formula>#REF!</formula>
    </cfRule>
  </conditionalFormatting>
  <conditionalFormatting sqref="E113">
    <cfRule type="cellIs" dxfId="653" priority="115" operator="equal">
      <formula>#N/A</formula>
    </cfRule>
    <cfRule type="cellIs" dxfId="652" priority="116" operator="equal">
      <formula>#REF!</formula>
    </cfRule>
  </conditionalFormatting>
  <conditionalFormatting sqref="E113">
    <cfRule type="cellIs" dxfId="651" priority="112" operator="equal">
      <formula>#N/A</formula>
    </cfRule>
    <cfRule type="cellIs" dxfId="650" priority="113" operator="equal">
      <formula>#REF!</formula>
    </cfRule>
  </conditionalFormatting>
  <conditionalFormatting sqref="E114">
    <cfRule type="cellIs" dxfId="649" priority="110" operator="equal">
      <formula>#N/A</formula>
    </cfRule>
    <cfRule type="cellIs" dxfId="648" priority="111" operator="equal">
      <formula>#REF!</formula>
    </cfRule>
  </conditionalFormatting>
  <conditionalFormatting sqref="E114">
    <cfRule type="cellIs" dxfId="647" priority="107" operator="equal">
      <formula>#N/A</formula>
    </cfRule>
    <cfRule type="cellIs" dxfId="646" priority="108" operator="equal">
      <formula>#REF!</formula>
    </cfRule>
  </conditionalFormatting>
  <conditionalFormatting sqref="E116">
    <cfRule type="cellIs" dxfId="645" priority="105" operator="equal">
      <formula>#N/A</formula>
    </cfRule>
    <cfRule type="cellIs" dxfId="644" priority="106" operator="equal">
      <formula>#REF!</formula>
    </cfRule>
  </conditionalFormatting>
  <conditionalFormatting sqref="E116">
    <cfRule type="cellIs" dxfId="643" priority="102" operator="equal">
      <formula>#N/A</formula>
    </cfRule>
    <cfRule type="cellIs" dxfId="642" priority="103" operator="equal">
      <formula>#REF!</formula>
    </cfRule>
  </conditionalFormatting>
  <conditionalFormatting sqref="E118:E121">
    <cfRule type="cellIs" dxfId="641" priority="100" operator="equal">
      <formula>#N/A</formula>
    </cfRule>
    <cfRule type="cellIs" dxfId="640" priority="101" operator="equal">
      <formula>#REF!</formula>
    </cfRule>
  </conditionalFormatting>
  <conditionalFormatting sqref="E118:E121">
    <cfRule type="cellIs" dxfId="639" priority="97" operator="equal">
      <formula>#N/A</formula>
    </cfRule>
    <cfRule type="cellIs" dxfId="638" priority="98" operator="equal">
      <formula>#REF!</formula>
    </cfRule>
  </conditionalFormatting>
  <conditionalFormatting sqref="E123">
    <cfRule type="cellIs" dxfId="637" priority="95" operator="equal">
      <formula>#N/A</formula>
    </cfRule>
    <cfRule type="cellIs" dxfId="636" priority="96" operator="equal">
      <formula>#REF!</formula>
    </cfRule>
  </conditionalFormatting>
  <conditionalFormatting sqref="E123">
    <cfRule type="cellIs" dxfId="635" priority="92" operator="equal">
      <formula>#N/A</formula>
    </cfRule>
    <cfRule type="cellIs" dxfId="634" priority="93" operator="equal">
      <formula>#REF!</formula>
    </cfRule>
  </conditionalFormatting>
  <conditionalFormatting sqref="E128">
    <cfRule type="cellIs" dxfId="633" priority="90" operator="equal">
      <formula>#N/A</formula>
    </cfRule>
    <cfRule type="cellIs" dxfId="632" priority="91" operator="equal">
      <formula>#REF!</formula>
    </cfRule>
  </conditionalFormatting>
  <conditionalFormatting sqref="E128">
    <cfRule type="cellIs" dxfId="631" priority="87" operator="equal">
      <formula>#N/A</formula>
    </cfRule>
    <cfRule type="cellIs" dxfId="630" priority="88" operator="equal">
      <formula>#REF!</formula>
    </cfRule>
  </conditionalFormatting>
  <conditionalFormatting sqref="E132">
    <cfRule type="cellIs" dxfId="629" priority="85" operator="equal">
      <formula>#N/A</formula>
    </cfRule>
    <cfRule type="cellIs" dxfId="628" priority="86" operator="equal">
      <formula>#REF!</formula>
    </cfRule>
  </conditionalFormatting>
  <conditionalFormatting sqref="E132">
    <cfRule type="cellIs" dxfId="627" priority="82" operator="equal">
      <formula>#N/A</formula>
    </cfRule>
    <cfRule type="cellIs" dxfId="626" priority="83" operator="equal">
      <formula>#REF!</formula>
    </cfRule>
  </conditionalFormatting>
  <conditionalFormatting sqref="E136">
    <cfRule type="cellIs" dxfId="625" priority="80" operator="equal">
      <formula>#N/A</formula>
    </cfRule>
    <cfRule type="cellIs" dxfId="624" priority="81" operator="equal">
      <formula>#REF!</formula>
    </cfRule>
  </conditionalFormatting>
  <conditionalFormatting sqref="E136">
    <cfRule type="cellIs" dxfId="623" priority="77" operator="equal">
      <formula>#N/A</formula>
    </cfRule>
    <cfRule type="cellIs" dxfId="622" priority="78" operator="equal">
      <formula>#REF!</formula>
    </cfRule>
  </conditionalFormatting>
  <conditionalFormatting sqref="E17">
    <cfRule type="cellIs" dxfId="621" priority="75" operator="equal">
      <formula>#N/A</formula>
    </cfRule>
    <cfRule type="cellIs" dxfId="620" priority="76" operator="equal">
      <formula>#REF!</formula>
    </cfRule>
  </conditionalFormatting>
  <conditionalFormatting sqref="E25">
    <cfRule type="cellIs" dxfId="619" priority="73" operator="equal">
      <formula>#N/A</formula>
    </cfRule>
    <cfRule type="cellIs" dxfId="618" priority="74" operator="equal">
      <formula>#REF!</formula>
    </cfRule>
  </conditionalFormatting>
  <conditionalFormatting sqref="E43">
    <cfRule type="cellIs" dxfId="617" priority="71" operator="equal">
      <formula>#N/A</formula>
    </cfRule>
    <cfRule type="cellIs" dxfId="616" priority="72" operator="equal">
      <formula>#REF!</formula>
    </cfRule>
  </conditionalFormatting>
  <conditionalFormatting sqref="E52">
    <cfRule type="cellIs" dxfId="615" priority="69" operator="equal">
      <formula>#N/A</formula>
    </cfRule>
    <cfRule type="cellIs" dxfId="614" priority="70" operator="equal">
      <formula>#REF!</formula>
    </cfRule>
  </conditionalFormatting>
  <conditionalFormatting sqref="E55">
    <cfRule type="cellIs" dxfId="613" priority="67" operator="equal">
      <formula>#N/A</formula>
    </cfRule>
    <cfRule type="cellIs" dxfId="612" priority="68" operator="equal">
      <formula>#REF!</formula>
    </cfRule>
  </conditionalFormatting>
  <conditionalFormatting sqref="E56">
    <cfRule type="cellIs" dxfId="611" priority="65" operator="equal">
      <formula>#N/A</formula>
    </cfRule>
    <cfRule type="cellIs" dxfId="610" priority="66" operator="equal">
      <formula>#REF!</formula>
    </cfRule>
  </conditionalFormatting>
  <conditionalFormatting sqref="E58">
    <cfRule type="cellIs" dxfId="609" priority="63" operator="equal">
      <formula>#N/A</formula>
    </cfRule>
    <cfRule type="cellIs" dxfId="608" priority="64" operator="equal">
      <formula>#REF!</formula>
    </cfRule>
  </conditionalFormatting>
  <conditionalFormatting sqref="E110">
    <cfRule type="cellIs" dxfId="607" priority="61" operator="equal">
      <formula>#N/A</formula>
    </cfRule>
    <cfRule type="cellIs" dxfId="606" priority="62" operator="equal">
      <formula>#REF!</formula>
    </cfRule>
  </conditionalFormatting>
  <conditionalFormatting sqref="E110">
    <cfRule type="cellIs" dxfId="605" priority="58" operator="equal">
      <formula>#N/A</formula>
    </cfRule>
    <cfRule type="cellIs" dxfId="604" priority="59" operator="equal">
      <formula>#REF!</formula>
    </cfRule>
  </conditionalFormatting>
  <conditionalFormatting sqref="E122">
    <cfRule type="cellIs" dxfId="603" priority="56" operator="equal">
      <formula>#N/A</formula>
    </cfRule>
    <cfRule type="cellIs" dxfId="602" priority="57" operator="equal">
      <formula>#REF!</formula>
    </cfRule>
  </conditionalFormatting>
  <conditionalFormatting sqref="E122">
    <cfRule type="cellIs" dxfId="601" priority="53" operator="equal">
      <formula>#N/A</formula>
    </cfRule>
    <cfRule type="cellIs" dxfId="600" priority="54" operator="equal">
      <formula>#REF!</formula>
    </cfRule>
  </conditionalFormatting>
  <conditionalFormatting sqref="E124">
    <cfRule type="cellIs" dxfId="599" priority="51" operator="equal">
      <formula>#N/A</formula>
    </cfRule>
    <cfRule type="cellIs" dxfId="598" priority="52" operator="equal">
      <formula>#REF!</formula>
    </cfRule>
  </conditionalFormatting>
  <conditionalFormatting sqref="E124">
    <cfRule type="cellIs" dxfId="597" priority="48" operator="equal">
      <formula>#N/A</formula>
    </cfRule>
    <cfRule type="cellIs" dxfId="596" priority="49" operator="equal">
      <formula>#REF!</formula>
    </cfRule>
  </conditionalFormatting>
  <conditionalFormatting sqref="E129">
    <cfRule type="cellIs" dxfId="595" priority="46" operator="equal">
      <formula>#N/A</formula>
    </cfRule>
    <cfRule type="cellIs" dxfId="594" priority="47" operator="equal">
      <formula>#REF!</formula>
    </cfRule>
  </conditionalFormatting>
  <conditionalFormatting sqref="E129">
    <cfRule type="cellIs" dxfId="593" priority="44" operator="equal">
      <formula>#N/A</formula>
    </cfRule>
    <cfRule type="cellIs" dxfId="592" priority="45" operator="equal">
      <formula>#REF!</formula>
    </cfRule>
  </conditionalFormatting>
  <conditionalFormatting sqref="C113">
    <cfRule type="cellIs" dxfId="591" priority="42" operator="equal">
      <formula>#N/A</formula>
    </cfRule>
    <cfRule type="cellIs" dxfId="590" priority="43" operator="equal">
      <formula>#REF!</formula>
    </cfRule>
  </conditionalFormatting>
  <conditionalFormatting sqref="C114">
    <cfRule type="cellIs" dxfId="589" priority="39" operator="equal">
      <formula>#N/A</formula>
    </cfRule>
    <cfRule type="cellIs" dxfId="588" priority="40" operator="equal">
      <formula>#REF!</formula>
    </cfRule>
  </conditionalFormatting>
  <conditionalFormatting sqref="C116">
    <cfRule type="cellIs" dxfId="587" priority="36" operator="equal">
      <formula>#N/A</formula>
    </cfRule>
    <cfRule type="cellIs" dxfId="586" priority="37" operator="equal">
      <formula>#REF!</formula>
    </cfRule>
  </conditionalFormatting>
  <conditionalFormatting sqref="A80">
    <cfRule type="expression" dxfId="585" priority="2583">
      <formula>#REF!="Yes"</formula>
    </cfRule>
  </conditionalFormatting>
  <conditionalFormatting sqref="A3:B54 B55:B138 A121:A138 A55:A79 A81:A118 C3:E138">
    <cfRule type="expression" dxfId="584" priority="2589">
      <formula>#REF!="Yes"</formula>
    </cfRule>
  </conditionalFormatting>
  <conditionalFormatting sqref="A119:A120">
    <cfRule type="expression" dxfId="583" priority="2619">
      <formula>#REF!="Yes"</formula>
    </cfRule>
  </conditionalFormatting>
  <conditionalFormatting sqref="F2 H2">
    <cfRule type="cellIs" dxfId="582" priority="16" operator="equal">
      <formula>#N/A</formula>
    </cfRule>
    <cfRule type="cellIs" dxfId="581" priority="17" operator="equal">
      <formula>#REF!</formula>
    </cfRule>
  </conditionalFormatting>
  <conditionalFormatting sqref="F3:I138">
    <cfRule type="cellIs" dxfId="580" priority="14" operator="equal">
      <formula>#N/A</formula>
    </cfRule>
    <cfRule type="cellIs" dxfId="579" priority="15" operator="equal">
      <formula>#REF!</formula>
    </cfRule>
  </conditionalFormatting>
  <conditionalFormatting sqref="F3:I138">
    <cfRule type="expression" dxfId="578" priority="18">
      <formula>#REF!="Yes"</formula>
    </cfRule>
  </conditionalFormatting>
  <conditionalFormatting sqref="G2">
    <cfRule type="cellIs" dxfId="577" priority="12" operator="equal">
      <formula>#N/A</formula>
    </cfRule>
    <cfRule type="cellIs" dxfId="576" priority="13" operator="equal">
      <formula>#REF!</formula>
    </cfRule>
  </conditionalFormatting>
  <conditionalFormatting sqref="I2">
    <cfRule type="cellIs" dxfId="575" priority="10" operator="equal">
      <formula>#N/A</formula>
    </cfRule>
    <cfRule type="cellIs" dxfId="574" priority="11" operator="equal">
      <formula>#REF!</formula>
    </cfRule>
  </conditionalFormatting>
  <conditionalFormatting sqref="G139:I140">
    <cfRule type="cellIs" dxfId="573" priority="4" operator="equal">
      <formula>#N/A</formula>
    </cfRule>
    <cfRule type="cellIs" dxfId="572" priority="5" operator="equal">
      <formula>#REF!</formula>
    </cfRule>
  </conditionalFormatting>
  <conditionalFormatting sqref="G139:I140">
    <cfRule type="expression" dxfId="571" priority="6">
      <formula>#REF!="Yes"</formula>
    </cfRule>
  </conditionalFormatting>
  <conditionalFormatting sqref="E139:E140">
    <cfRule type="expression" dxfId="570" priority="3">
      <formula>$G139="Yes"</formula>
    </cfRule>
  </conditionalFormatting>
  <conditionalFormatting sqref="E139:E140">
    <cfRule type="cellIs" dxfId="569" priority="1" operator="equal">
      <formula>#N/A</formula>
    </cfRule>
    <cfRule type="cellIs" dxfId="568" priority="2" operator="equal">
      <formula>#REF!</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'[32]Named Ranges'!#REF!</xm:f>
          </x14:formula1>
          <xm:sqref>C3:C138 E3:E138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16"/>
  <sheetViews>
    <sheetView showGridLines="0" zoomScale="90" zoomScaleNormal="90" workbookViewId="0">
      <selection sqref="A1:B1"/>
    </sheetView>
  </sheetViews>
  <sheetFormatPr defaultRowHeight="15" x14ac:dyDescent="0.25"/>
  <cols>
    <col min="1" max="1" width="31.42578125" customWidth="1"/>
    <col min="3" max="3" width="32.140625" customWidth="1"/>
    <col min="5" max="5" width="47.7109375" customWidth="1"/>
    <col min="6" max="9" width="15.7109375" style="1" customWidth="1"/>
  </cols>
  <sheetData>
    <row r="1" spans="1:9" ht="28.5" x14ac:dyDescent="0.25">
      <c r="A1" s="199" t="s">
        <v>27</v>
      </c>
      <c r="B1" s="199"/>
      <c r="C1" s="200" t="s">
        <v>30</v>
      </c>
      <c r="D1" s="200"/>
      <c r="E1" s="158"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1179</v>
      </c>
      <c r="B3" s="156">
        <v>-2</v>
      </c>
      <c r="C3" s="156" t="s">
        <v>2</v>
      </c>
      <c r="D3" s="156">
        <v>2</v>
      </c>
      <c r="E3" s="156" t="s">
        <v>46</v>
      </c>
      <c r="F3" s="156"/>
      <c r="G3" s="156"/>
      <c r="H3" s="162"/>
      <c r="I3" s="162"/>
    </row>
    <row r="4" spans="1:9" x14ac:dyDescent="0.25">
      <c r="A4" s="157" t="s">
        <v>1180</v>
      </c>
      <c r="B4" s="156">
        <v>-2</v>
      </c>
      <c r="C4" s="156" t="s">
        <v>22</v>
      </c>
      <c r="D4" s="156">
        <v>2</v>
      </c>
      <c r="E4" s="156" t="s">
        <v>52</v>
      </c>
      <c r="F4" s="156"/>
      <c r="G4" s="156"/>
      <c r="H4" s="162"/>
      <c r="I4" s="162"/>
    </row>
    <row r="5" spans="1:9" x14ac:dyDescent="0.25">
      <c r="A5" s="157" t="s">
        <v>1181</v>
      </c>
      <c r="B5" s="156">
        <v>1</v>
      </c>
      <c r="C5" s="156" t="s">
        <v>1</v>
      </c>
      <c r="D5" s="156">
        <v>6</v>
      </c>
      <c r="E5" s="156" t="s">
        <v>1182</v>
      </c>
      <c r="F5" s="156"/>
      <c r="G5" s="156"/>
      <c r="H5" s="162"/>
      <c r="I5" s="162"/>
    </row>
    <row r="6" spans="1:9" x14ac:dyDescent="0.25">
      <c r="A6" s="157" t="s">
        <v>1183</v>
      </c>
      <c r="B6" s="156">
        <v>1</v>
      </c>
      <c r="C6" s="156" t="s">
        <v>7</v>
      </c>
      <c r="D6" s="156">
        <v>8</v>
      </c>
      <c r="E6" s="156" t="s">
        <v>52</v>
      </c>
      <c r="F6" s="156"/>
      <c r="G6" s="156"/>
      <c r="H6" s="162"/>
      <c r="I6" s="162"/>
    </row>
    <row r="7" spans="1:9" x14ac:dyDescent="0.25">
      <c r="A7" s="157" t="s">
        <v>1184</v>
      </c>
      <c r="B7" s="126">
        <v>2</v>
      </c>
      <c r="C7" s="156" t="s">
        <v>1</v>
      </c>
      <c r="D7" s="156">
        <v>6</v>
      </c>
      <c r="E7" s="156" t="s">
        <v>1182</v>
      </c>
      <c r="F7" s="156"/>
      <c r="G7" s="156"/>
      <c r="H7" s="162"/>
      <c r="I7" s="162"/>
    </row>
    <row r="8" spans="1:9" x14ac:dyDescent="0.25">
      <c r="A8" s="157" t="s">
        <v>703</v>
      </c>
      <c r="B8" s="126">
        <v>2</v>
      </c>
      <c r="C8" s="156" t="s">
        <v>1</v>
      </c>
      <c r="D8" s="156">
        <v>1</v>
      </c>
      <c r="E8" s="156" t="s">
        <v>1182</v>
      </c>
      <c r="F8" s="156"/>
      <c r="G8" s="156"/>
      <c r="H8" s="162"/>
      <c r="I8" s="162"/>
    </row>
    <row r="9" spans="1:9" x14ac:dyDescent="0.25">
      <c r="A9" s="157" t="s">
        <v>705</v>
      </c>
      <c r="B9" s="126">
        <v>2</v>
      </c>
      <c r="C9" s="156" t="s">
        <v>1</v>
      </c>
      <c r="D9" s="156">
        <v>2</v>
      </c>
      <c r="E9" s="156" t="s">
        <v>1182</v>
      </c>
      <c r="F9" s="156"/>
      <c r="G9" s="156"/>
      <c r="H9" s="162"/>
      <c r="I9" s="162"/>
    </row>
    <row r="10" spans="1:9" x14ac:dyDescent="0.25">
      <c r="A10" s="157" t="s">
        <v>1185</v>
      </c>
      <c r="B10" s="126">
        <v>2</v>
      </c>
      <c r="C10" s="156" t="s">
        <v>1</v>
      </c>
      <c r="D10" s="156">
        <v>10</v>
      </c>
      <c r="E10" s="156" t="s">
        <v>1182</v>
      </c>
      <c r="F10" s="156"/>
      <c r="G10" s="156"/>
      <c r="H10" s="162"/>
      <c r="I10" s="162"/>
    </row>
    <row r="11" spans="1:9" x14ac:dyDescent="0.25">
      <c r="A11" s="157" t="s">
        <v>921</v>
      </c>
      <c r="B11" s="126">
        <v>2</v>
      </c>
      <c r="C11" s="156" t="s">
        <v>1</v>
      </c>
      <c r="D11" s="156">
        <v>1</v>
      </c>
      <c r="E11" s="156" t="s">
        <v>1182</v>
      </c>
      <c r="F11" s="156"/>
      <c r="G11" s="156"/>
      <c r="H11" s="162"/>
      <c r="I11" s="162"/>
    </row>
    <row r="12" spans="1:9" x14ac:dyDescent="0.25">
      <c r="A12" s="157" t="s">
        <v>920</v>
      </c>
      <c r="B12" s="126">
        <v>2</v>
      </c>
      <c r="C12" s="156" t="s">
        <v>1</v>
      </c>
      <c r="D12" s="156">
        <v>1</v>
      </c>
      <c r="E12" s="156" t="s">
        <v>1182</v>
      </c>
      <c r="F12" s="156"/>
      <c r="G12" s="156"/>
      <c r="H12" s="162"/>
      <c r="I12" s="162"/>
    </row>
    <row r="13" spans="1:9" x14ac:dyDescent="0.25">
      <c r="A13" s="157" t="s">
        <v>1186</v>
      </c>
      <c r="B13" s="126">
        <v>2</v>
      </c>
      <c r="C13" s="156" t="s">
        <v>1</v>
      </c>
      <c r="D13" s="156">
        <v>5</v>
      </c>
      <c r="E13" s="156" t="s">
        <v>1182</v>
      </c>
      <c r="F13" s="156"/>
      <c r="G13" s="156"/>
      <c r="H13" s="162"/>
      <c r="I13" s="162"/>
    </row>
    <row r="14" spans="1:9" x14ac:dyDescent="0.25">
      <c r="A14" s="157" t="s">
        <v>1187</v>
      </c>
      <c r="B14" s="156">
        <v>0</v>
      </c>
      <c r="C14" s="156" t="s">
        <v>14</v>
      </c>
      <c r="D14" s="156">
        <v>5</v>
      </c>
      <c r="E14" s="156" t="s">
        <v>32</v>
      </c>
      <c r="F14" s="156"/>
      <c r="G14" s="156"/>
      <c r="H14" s="162"/>
      <c r="I14" s="162"/>
    </row>
    <row r="15" spans="1:9" x14ac:dyDescent="0.25">
      <c r="A15" s="157" t="s">
        <v>1188</v>
      </c>
      <c r="B15" s="156">
        <v>-2</v>
      </c>
      <c r="C15" s="156" t="s">
        <v>2</v>
      </c>
      <c r="D15" s="156">
        <v>2</v>
      </c>
      <c r="E15" s="156" t="s">
        <v>46</v>
      </c>
      <c r="F15" s="156"/>
      <c r="G15" s="156"/>
      <c r="H15" s="162"/>
      <c r="I15" s="162"/>
    </row>
    <row r="16" spans="1:9" x14ac:dyDescent="0.25">
      <c r="A16" s="157" t="s">
        <v>1189</v>
      </c>
      <c r="B16" s="126">
        <v>2</v>
      </c>
      <c r="C16" s="156" t="s">
        <v>2</v>
      </c>
      <c r="D16" s="156">
        <v>1</v>
      </c>
      <c r="E16" s="156" t="s">
        <v>46</v>
      </c>
      <c r="F16" s="156"/>
      <c r="G16" s="156"/>
      <c r="H16" s="162"/>
      <c r="I16" s="162"/>
    </row>
    <row r="17" spans="1:9" x14ac:dyDescent="0.25">
      <c r="A17" s="157" t="s">
        <v>1189</v>
      </c>
      <c r="B17" s="126">
        <v>2</v>
      </c>
      <c r="C17" s="156" t="s">
        <v>1</v>
      </c>
      <c r="D17" s="156">
        <v>5</v>
      </c>
      <c r="E17" s="156" t="s">
        <v>46</v>
      </c>
      <c r="F17" s="156"/>
      <c r="G17" s="156"/>
      <c r="H17" s="162"/>
      <c r="I17" s="162"/>
    </row>
    <row r="18" spans="1:9" x14ac:dyDescent="0.25">
      <c r="A18" s="157" t="s">
        <v>558</v>
      </c>
      <c r="B18" s="156">
        <v>-2</v>
      </c>
      <c r="C18" s="156" t="s">
        <v>22</v>
      </c>
      <c r="D18" s="156">
        <v>2</v>
      </c>
      <c r="E18" s="156" t="s">
        <v>52</v>
      </c>
      <c r="F18" s="156"/>
      <c r="G18" s="156"/>
      <c r="H18" s="162"/>
      <c r="I18" s="162"/>
    </row>
    <row r="19" spans="1:9" x14ac:dyDescent="0.25">
      <c r="A19" s="157" t="s">
        <v>1190</v>
      </c>
      <c r="B19" s="156">
        <v>-2</v>
      </c>
      <c r="C19" s="156" t="s">
        <v>54</v>
      </c>
      <c r="D19" s="156">
        <v>2</v>
      </c>
      <c r="E19" s="156" t="s">
        <v>52</v>
      </c>
      <c r="F19" s="156"/>
      <c r="G19" s="156"/>
      <c r="H19" s="162"/>
      <c r="I19" s="162"/>
    </row>
    <row r="20" spans="1:9" x14ac:dyDescent="0.25">
      <c r="A20" s="157" t="s">
        <v>1191</v>
      </c>
      <c r="B20" s="156">
        <v>-2</v>
      </c>
      <c r="C20" s="156" t="s">
        <v>1192</v>
      </c>
      <c r="D20" s="156">
        <v>18</v>
      </c>
      <c r="E20" s="156" t="s">
        <v>45</v>
      </c>
      <c r="F20" s="156"/>
      <c r="G20" s="156"/>
      <c r="H20" s="162"/>
      <c r="I20" s="162"/>
    </row>
    <row r="21" spans="1:9" x14ac:dyDescent="0.25">
      <c r="A21" s="157" t="s">
        <v>1193</v>
      </c>
      <c r="B21" s="156">
        <v>-1</v>
      </c>
      <c r="C21" s="156" t="s">
        <v>1192</v>
      </c>
      <c r="D21" s="156">
        <v>22</v>
      </c>
      <c r="E21" s="156" t="s">
        <v>45</v>
      </c>
      <c r="F21" s="156"/>
      <c r="G21" s="156"/>
      <c r="H21" s="162"/>
      <c r="I21" s="162"/>
    </row>
    <row r="22" spans="1:9" x14ac:dyDescent="0.25">
      <c r="A22" s="157" t="s">
        <v>1194</v>
      </c>
      <c r="B22" s="156">
        <v>-2</v>
      </c>
      <c r="C22" s="156" t="s">
        <v>47</v>
      </c>
      <c r="D22" s="156">
        <v>1</v>
      </c>
      <c r="E22" s="156" t="s">
        <v>112</v>
      </c>
      <c r="F22" s="156"/>
      <c r="G22" s="156"/>
      <c r="H22" s="162"/>
      <c r="I22" s="162"/>
    </row>
    <row r="23" spans="1:9" x14ac:dyDescent="0.25">
      <c r="A23" s="157" t="s">
        <v>1194</v>
      </c>
      <c r="B23" s="156">
        <v>-2</v>
      </c>
      <c r="C23" s="156" t="s">
        <v>14</v>
      </c>
      <c r="D23" s="156">
        <v>6</v>
      </c>
      <c r="E23" s="156" t="s">
        <v>32</v>
      </c>
      <c r="F23" s="156"/>
      <c r="G23" s="156"/>
      <c r="H23" s="162"/>
      <c r="I23" s="162"/>
    </row>
    <row r="24" spans="1:9" x14ac:dyDescent="0.25">
      <c r="A24" s="157" t="s">
        <v>1195</v>
      </c>
      <c r="B24" s="156">
        <v>-2</v>
      </c>
      <c r="C24" s="156" t="s">
        <v>22</v>
      </c>
      <c r="D24" s="156">
        <v>4</v>
      </c>
      <c r="E24" s="156" t="s">
        <v>52</v>
      </c>
      <c r="F24" s="156"/>
      <c r="G24" s="156"/>
      <c r="H24" s="162"/>
      <c r="I24" s="162"/>
    </row>
    <row r="25" spans="1:9" x14ac:dyDescent="0.25">
      <c r="A25" s="157" t="s">
        <v>1196</v>
      </c>
      <c r="B25" s="156">
        <v>-2</v>
      </c>
      <c r="C25" s="156" t="s">
        <v>2</v>
      </c>
      <c r="D25" s="156">
        <v>2</v>
      </c>
      <c r="E25" s="156" t="s">
        <v>46</v>
      </c>
      <c r="F25" s="156"/>
      <c r="G25" s="156"/>
      <c r="H25" s="162"/>
      <c r="I25" s="162"/>
    </row>
    <row r="26" spans="1:9" x14ac:dyDescent="0.25">
      <c r="A26" s="157" t="s">
        <v>1197</v>
      </c>
      <c r="B26" s="156">
        <v>-2</v>
      </c>
      <c r="C26" s="156" t="s">
        <v>54</v>
      </c>
      <c r="D26" s="156">
        <v>2</v>
      </c>
      <c r="E26" s="156" t="s">
        <v>52</v>
      </c>
      <c r="F26" s="156"/>
      <c r="G26" s="156"/>
      <c r="H26" s="162"/>
      <c r="I26" s="162"/>
    </row>
    <row r="27" spans="1:9" x14ac:dyDescent="0.25">
      <c r="A27" s="157" t="s">
        <v>1198</v>
      </c>
      <c r="B27" s="156">
        <v>-2</v>
      </c>
      <c r="C27" s="156" t="s">
        <v>2</v>
      </c>
      <c r="D27" s="156">
        <v>9</v>
      </c>
      <c r="E27" s="156" t="s">
        <v>46</v>
      </c>
      <c r="F27" s="156"/>
      <c r="G27" s="156"/>
      <c r="H27" s="162"/>
      <c r="I27" s="162"/>
    </row>
    <row r="28" spans="1:9" x14ac:dyDescent="0.25">
      <c r="A28" s="157" t="s">
        <v>71</v>
      </c>
      <c r="B28" s="156">
        <v>1</v>
      </c>
      <c r="C28" s="156" t="s">
        <v>2</v>
      </c>
      <c r="D28" s="156">
        <v>1</v>
      </c>
      <c r="E28" s="156" t="s">
        <v>46</v>
      </c>
      <c r="F28" s="156"/>
      <c r="G28" s="156"/>
      <c r="H28" s="162"/>
      <c r="I28" s="162"/>
    </row>
    <row r="29" spans="1:9" x14ac:dyDescent="0.25">
      <c r="A29" s="157" t="s">
        <v>66</v>
      </c>
      <c r="B29" s="156">
        <v>-2</v>
      </c>
      <c r="C29" s="156" t="s">
        <v>48</v>
      </c>
      <c r="D29" s="156">
        <v>2</v>
      </c>
      <c r="E29" s="156" t="s">
        <v>112</v>
      </c>
      <c r="F29" s="156"/>
      <c r="G29" s="156"/>
      <c r="H29" s="162"/>
      <c r="I29" s="162"/>
    </row>
    <row r="30" spans="1:9" x14ac:dyDescent="0.25">
      <c r="A30" s="157" t="s">
        <v>66</v>
      </c>
      <c r="B30" s="156">
        <v>-2</v>
      </c>
      <c r="C30" s="156" t="s">
        <v>47</v>
      </c>
      <c r="D30" s="156">
        <v>1</v>
      </c>
      <c r="E30" s="156" t="s">
        <v>112</v>
      </c>
      <c r="F30" s="156"/>
      <c r="G30" s="156"/>
      <c r="H30" s="162"/>
      <c r="I30" s="162"/>
    </row>
    <row r="31" spans="1:9" x14ac:dyDescent="0.25">
      <c r="A31" s="157" t="s">
        <v>66</v>
      </c>
      <c r="B31" s="156">
        <v>0</v>
      </c>
      <c r="C31" s="156" t="s">
        <v>1199</v>
      </c>
      <c r="D31" s="156">
        <v>13</v>
      </c>
      <c r="E31" s="156" t="s">
        <v>46</v>
      </c>
      <c r="F31" s="156"/>
      <c r="G31" s="156"/>
      <c r="H31" s="162"/>
      <c r="I31" s="162"/>
    </row>
    <row r="32" spans="1:9" x14ac:dyDescent="0.25">
      <c r="A32" s="157" t="s">
        <v>66</v>
      </c>
      <c r="B32" s="156">
        <v>-3</v>
      </c>
      <c r="C32" s="156" t="s">
        <v>16</v>
      </c>
      <c r="D32" s="156">
        <v>7</v>
      </c>
      <c r="E32" s="156" t="s">
        <v>46</v>
      </c>
      <c r="F32" s="156"/>
      <c r="G32" s="156"/>
      <c r="H32" s="162"/>
      <c r="I32" s="162"/>
    </row>
    <row r="33" spans="1:9" x14ac:dyDescent="0.25">
      <c r="A33" s="157" t="s">
        <v>66</v>
      </c>
      <c r="B33" s="156">
        <v>-3</v>
      </c>
      <c r="C33" s="156" t="s">
        <v>3</v>
      </c>
      <c r="D33" s="156">
        <v>4</v>
      </c>
      <c r="E33" s="156" t="s">
        <v>46</v>
      </c>
      <c r="F33" s="156"/>
      <c r="G33" s="156"/>
      <c r="H33" s="162"/>
      <c r="I33" s="162"/>
    </row>
    <row r="34" spans="1:9" x14ac:dyDescent="0.25">
      <c r="A34" s="157" t="s">
        <v>66</v>
      </c>
      <c r="B34" s="156">
        <v>1</v>
      </c>
      <c r="C34" s="156" t="s">
        <v>22</v>
      </c>
      <c r="D34" s="156">
        <v>10</v>
      </c>
      <c r="E34" s="156" t="s">
        <v>52</v>
      </c>
      <c r="F34" s="156"/>
      <c r="G34" s="156"/>
      <c r="H34" s="162"/>
      <c r="I34" s="162"/>
    </row>
    <row r="35" spans="1:9" x14ac:dyDescent="0.25">
      <c r="A35" s="157" t="s">
        <v>66</v>
      </c>
      <c r="B35" s="156">
        <v>1</v>
      </c>
      <c r="C35" s="156" t="s">
        <v>22</v>
      </c>
      <c r="D35" s="156">
        <v>3</v>
      </c>
      <c r="E35" s="156" t="s">
        <v>52</v>
      </c>
      <c r="F35" s="156"/>
      <c r="G35" s="156"/>
      <c r="H35" s="162"/>
      <c r="I35" s="162"/>
    </row>
    <row r="36" spans="1:9" x14ac:dyDescent="0.25">
      <c r="A36" s="157" t="s">
        <v>66</v>
      </c>
      <c r="B36" s="156">
        <v>-2</v>
      </c>
      <c r="C36" s="156" t="s">
        <v>14</v>
      </c>
      <c r="D36" s="156">
        <v>3</v>
      </c>
      <c r="E36" s="156" t="s">
        <v>32</v>
      </c>
      <c r="F36" s="156"/>
      <c r="G36" s="156"/>
      <c r="H36" s="162"/>
      <c r="I36" s="162"/>
    </row>
    <row r="37" spans="1:9" x14ac:dyDescent="0.25">
      <c r="A37" s="157" t="s">
        <v>364</v>
      </c>
      <c r="B37" s="156">
        <v>-1</v>
      </c>
      <c r="C37" s="156" t="s">
        <v>22</v>
      </c>
      <c r="D37" s="156">
        <v>27</v>
      </c>
      <c r="E37" s="156" t="s">
        <v>52</v>
      </c>
      <c r="F37" s="156"/>
      <c r="G37" s="156"/>
      <c r="H37" s="162"/>
      <c r="I37" s="162"/>
    </row>
    <row r="38" spans="1:9" x14ac:dyDescent="0.25">
      <c r="A38" s="157" t="s">
        <v>364</v>
      </c>
      <c r="B38" s="156">
        <v>-2</v>
      </c>
      <c r="C38" s="156" t="s">
        <v>22</v>
      </c>
      <c r="D38" s="156">
        <v>12</v>
      </c>
      <c r="E38" s="156" t="s">
        <v>52</v>
      </c>
      <c r="F38" s="156"/>
      <c r="G38" s="156"/>
      <c r="H38" s="162"/>
      <c r="I38" s="162"/>
    </row>
    <row r="39" spans="1:9" x14ac:dyDescent="0.25">
      <c r="A39" s="157" t="s">
        <v>1200</v>
      </c>
      <c r="B39" s="156">
        <v>-2</v>
      </c>
      <c r="C39" s="156" t="s">
        <v>22</v>
      </c>
      <c r="D39" s="156">
        <v>1</v>
      </c>
      <c r="E39" s="156" t="s">
        <v>52</v>
      </c>
      <c r="F39" s="156"/>
      <c r="G39" s="156"/>
      <c r="H39" s="162"/>
      <c r="I39" s="162"/>
    </row>
    <row r="40" spans="1:9" x14ac:dyDescent="0.25">
      <c r="A40" s="157" t="s">
        <v>1201</v>
      </c>
      <c r="B40" s="156">
        <v>-2</v>
      </c>
      <c r="C40" s="156" t="s">
        <v>22</v>
      </c>
      <c r="D40" s="156">
        <v>1</v>
      </c>
      <c r="E40" s="156" t="s">
        <v>52</v>
      </c>
      <c r="F40" s="156"/>
      <c r="G40" s="156"/>
      <c r="H40" s="162"/>
      <c r="I40" s="162"/>
    </row>
    <row r="41" spans="1:9" x14ac:dyDescent="0.25">
      <c r="A41" s="157" t="s">
        <v>1202</v>
      </c>
      <c r="B41" s="156">
        <v>-2</v>
      </c>
      <c r="C41" s="156" t="s">
        <v>34</v>
      </c>
      <c r="D41" s="156">
        <v>1</v>
      </c>
      <c r="E41" s="156" t="s">
        <v>1129</v>
      </c>
      <c r="F41" s="156"/>
      <c r="G41" s="156"/>
      <c r="H41" s="162"/>
      <c r="I41" s="162"/>
    </row>
    <row r="42" spans="1:9" x14ac:dyDescent="0.25">
      <c r="A42" s="157" t="s">
        <v>1203</v>
      </c>
      <c r="B42" s="156">
        <v>-3</v>
      </c>
      <c r="C42" s="156" t="s">
        <v>47</v>
      </c>
      <c r="D42" s="156">
        <v>2</v>
      </c>
      <c r="E42" s="156" t="s">
        <v>112</v>
      </c>
      <c r="F42" s="156"/>
      <c r="G42" s="156"/>
      <c r="H42" s="162"/>
      <c r="I42" s="162"/>
    </row>
    <row r="43" spans="1:9" x14ac:dyDescent="0.25">
      <c r="A43" s="157" t="s">
        <v>358</v>
      </c>
      <c r="B43" s="156">
        <v>1</v>
      </c>
      <c r="C43" s="156" t="s">
        <v>22</v>
      </c>
      <c r="D43" s="156">
        <v>5</v>
      </c>
      <c r="E43" s="156" t="s">
        <v>52</v>
      </c>
      <c r="F43" s="156"/>
      <c r="G43" s="156"/>
      <c r="H43" s="162"/>
      <c r="I43" s="162"/>
    </row>
    <row r="44" spans="1:9" x14ac:dyDescent="0.25">
      <c r="A44" s="157" t="s">
        <v>358</v>
      </c>
      <c r="B44" s="156">
        <v>-1</v>
      </c>
      <c r="C44" s="156" t="s">
        <v>22</v>
      </c>
      <c r="D44" s="156">
        <v>11</v>
      </c>
      <c r="E44" s="156" t="s">
        <v>52</v>
      </c>
      <c r="F44" s="156"/>
      <c r="G44" s="156"/>
      <c r="H44" s="162"/>
      <c r="I44" s="162"/>
    </row>
    <row r="45" spans="1:9" x14ac:dyDescent="0.25">
      <c r="A45" s="157" t="s">
        <v>358</v>
      </c>
      <c r="B45" s="156">
        <v>-2</v>
      </c>
      <c r="C45" s="156" t="s">
        <v>22</v>
      </c>
      <c r="D45" s="156">
        <v>14</v>
      </c>
      <c r="E45" s="156" t="s">
        <v>52</v>
      </c>
      <c r="F45" s="156"/>
      <c r="G45" s="156"/>
      <c r="H45" s="162"/>
      <c r="I45" s="162"/>
    </row>
    <row r="46" spans="1:9" x14ac:dyDescent="0.25">
      <c r="A46" s="157" t="s">
        <v>1204</v>
      </c>
      <c r="B46" s="156">
        <v>-1</v>
      </c>
      <c r="C46" s="156" t="s">
        <v>22</v>
      </c>
      <c r="D46" s="156">
        <v>1</v>
      </c>
      <c r="E46" s="156" t="s">
        <v>52</v>
      </c>
      <c r="F46" s="156"/>
      <c r="G46" s="156"/>
      <c r="H46" s="162"/>
      <c r="I46" s="162"/>
    </row>
    <row r="47" spans="1:9" x14ac:dyDescent="0.25">
      <c r="A47" s="157" t="s">
        <v>1205</v>
      </c>
      <c r="B47" s="156">
        <v>1</v>
      </c>
      <c r="C47" s="156" t="s">
        <v>1206</v>
      </c>
      <c r="D47" s="156">
        <v>1</v>
      </c>
      <c r="E47" s="156" t="s">
        <v>32</v>
      </c>
      <c r="F47" s="156"/>
      <c r="G47" s="156"/>
      <c r="H47" s="162"/>
      <c r="I47" s="162"/>
    </row>
    <row r="48" spans="1:9" x14ac:dyDescent="0.25">
      <c r="A48" s="157" t="s">
        <v>1205</v>
      </c>
      <c r="B48" s="156">
        <v>1</v>
      </c>
      <c r="C48" s="156" t="s">
        <v>1199</v>
      </c>
      <c r="D48" s="156">
        <v>25</v>
      </c>
      <c r="E48" s="156" t="s">
        <v>46</v>
      </c>
      <c r="F48" s="156"/>
      <c r="G48" s="156"/>
      <c r="H48" s="162"/>
      <c r="I48" s="162"/>
    </row>
    <row r="49" spans="1:9" x14ac:dyDescent="0.25">
      <c r="A49" s="157" t="s">
        <v>1205</v>
      </c>
      <c r="B49" s="156">
        <v>1</v>
      </c>
      <c r="C49" s="156" t="s">
        <v>22</v>
      </c>
      <c r="D49" s="156">
        <v>1</v>
      </c>
      <c r="E49" s="156" t="s">
        <v>52</v>
      </c>
      <c r="F49" s="156"/>
      <c r="G49" s="156"/>
      <c r="H49" s="162"/>
      <c r="I49" s="162"/>
    </row>
    <row r="50" spans="1:9" x14ac:dyDescent="0.25">
      <c r="A50" s="157" t="s">
        <v>1207</v>
      </c>
      <c r="B50" s="156">
        <v>1</v>
      </c>
      <c r="C50" s="156" t="s">
        <v>40</v>
      </c>
      <c r="D50" s="156">
        <v>4</v>
      </c>
      <c r="E50" s="156" t="s">
        <v>43</v>
      </c>
      <c r="F50" s="156"/>
      <c r="G50" s="156"/>
      <c r="H50" s="162"/>
      <c r="I50" s="162"/>
    </row>
    <row r="51" spans="1:9" x14ac:dyDescent="0.25">
      <c r="A51" s="157" t="s">
        <v>1207</v>
      </c>
      <c r="B51" s="156">
        <v>1</v>
      </c>
      <c r="C51" s="156" t="s">
        <v>20</v>
      </c>
      <c r="D51" s="156">
        <v>5</v>
      </c>
      <c r="E51" s="156" t="s">
        <v>115</v>
      </c>
      <c r="F51" s="156"/>
      <c r="G51" s="156"/>
      <c r="H51" s="162"/>
      <c r="I51" s="162"/>
    </row>
    <row r="52" spans="1:9" x14ac:dyDescent="0.25">
      <c r="A52" s="157" t="s">
        <v>1207</v>
      </c>
      <c r="B52" s="156">
        <v>1</v>
      </c>
      <c r="C52" s="156" t="s">
        <v>34</v>
      </c>
      <c r="D52" s="156">
        <v>12</v>
      </c>
      <c r="E52" s="156" t="s">
        <v>1129</v>
      </c>
      <c r="F52" s="156"/>
      <c r="G52" s="156"/>
      <c r="H52" s="162"/>
      <c r="I52" s="162"/>
    </row>
    <row r="53" spans="1:9" x14ac:dyDescent="0.25">
      <c r="A53" s="157" t="s">
        <v>1208</v>
      </c>
      <c r="B53" s="156">
        <v>-2</v>
      </c>
      <c r="C53" s="156" t="s">
        <v>2</v>
      </c>
      <c r="D53" s="156">
        <v>1</v>
      </c>
      <c r="E53" s="156" t="s">
        <v>46</v>
      </c>
      <c r="F53" s="156"/>
      <c r="G53" s="156"/>
      <c r="H53" s="162"/>
      <c r="I53" s="162"/>
    </row>
    <row r="54" spans="1:9" x14ac:dyDescent="0.25">
      <c r="A54" s="157" t="s">
        <v>1209</v>
      </c>
      <c r="B54" s="156">
        <v>1</v>
      </c>
      <c r="C54" s="156" t="s">
        <v>3</v>
      </c>
      <c r="D54" s="156">
        <v>4</v>
      </c>
      <c r="E54" s="156" t="s">
        <v>46</v>
      </c>
      <c r="F54" s="156"/>
      <c r="G54" s="156"/>
      <c r="H54" s="162"/>
      <c r="I54" s="162"/>
    </row>
    <row r="55" spans="1:9" x14ac:dyDescent="0.25">
      <c r="A55" s="157" t="s">
        <v>1210</v>
      </c>
      <c r="B55" s="156">
        <v>0</v>
      </c>
      <c r="C55" s="156" t="s">
        <v>22</v>
      </c>
      <c r="D55" s="156">
        <v>4</v>
      </c>
      <c r="E55" s="156" t="s">
        <v>52</v>
      </c>
      <c r="F55" s="156"/>
      <c r="G55" s="156"/>
      <c r="H55" s="162"/>
      <c r="I55" s="162"/>
    </row>
    <row r="56" spans="1:9" x14ac:dyDescent="0.25">
      <c r="A56" s="157" t="s">
        <v>574</v>
      </c>
      <c r="B56" s="156">
        <v>-1</v>
      </c>
      <c r="C56" s="156" t="s">
        <v>2</v>
      </c>
      <c r="D56" s="156">
        <v>6</v>
      </c>
      <c r="E56" s="156" t="s">
        <v>46</v>
      </c>
      <c r="F56" s="156"/>
      <c r="G56" s="156"/>
      <c r="H56" s="162"/>
      <c r="I56" s="162"/>
    </row>
    <row r="57" spans="1:9" x14ac:dyDescent="0.25">
      <c r="A57" s="157" t="s">
        <v>1211</v>
      </c>
      <c r="B57" s="156">
        <v>-3</v>
      </c>
      <c r="C57" s="156" t="s">
        <v>2</v>
      </c>
      <c r="D57" s="156">
        <v>2</v>
      </c>
      <c r="E57" s="156" t="s">
        <v>46</v>
      </c>
      <c r="F57" s="156"/>
      <c r="G57" s="156"/>
      <c r="H57" s="162"/>
      <c r="I57" s="162"/>
    </row>
    <row r="58" spans="1:9" x14ac:dyDescent="0.25">
      <c r="A58" s="157" t="s">
        <v>1211</v>
      </c>
      <c r="B58" s="156">
        <v>-3</v>
      </c>
      <c r="C58" s="156" t="s">
        <v>14</v>
      </c>
      <c r="D58" s="156">
        <v>18</v>
      </c>
      <c r="E58" s="156" t="s">
        <v>32</v>
      </c>
      <c r="F58" s="156"/>
      <c r="G58" s="156"/>
      <c r="H58" s="162"/>
      <c r="I58" s="162"/>
    </row>
    <row r="59" spans="1:9" x14ac:dyDescent="0.25">
      <c r="A59" s="157" t="s">
        <v>1212</v>
      </c>
      <c r="B59" s="156">
        <v>-3</v>
      </c>
      <c r="C59" s="156" t="s">
        <v>1</v>
      </c>
      <c r="D59" s="156">
        <v>1</v>
      </c>
      <c r="E59" s="156" t="s">
        <v>46</v>
      </c>
      <c r="F59" s="156"/>
      <c r="G59" s="156"/>
      <c r="H59" s="162"/>
      <c r="I59" s="162"/>
    </row>
    <row r="60" spans="1:9" x14ac:dyDescent="0.25">
      <c r="A60" s="157" t="s">
        <v>1213</v>
      </c>
      <c r="B60" s="156">
        <v>-3</v>
      </c>
      <c r="C60" s="156" t="s">
        <v>2</v>
      </c>
      <c r="D60" s="156">
        <v>1</v>
      </c>
      <c r="E60" s="156" t="s">
        <v>46</v>
      </c>
      <c r="F60" s="156"/>
      <c r="G60" s="156"/>
      <c r="H60" s="162"/>
      <c r="I60" s="162"/>
    </row>
    <row r="61" spans="1:9" x14ac:dyDescent="0.25">
      <c r="A61" s="157" t="s">
        <v>1214</v>
      </c>
      <c r="B61" s="156">
        <v>-1</v>
      </c>
      <c r="C61" s="156" t="s">
        <v>14</v>
      </c>
      <c r="D61" s="156">
        <v>1</v>
      </c>
      <c r="E61" s="156" t="s">
        <v>32</v>
      </c>
      <c r="F61" s="156"/>
      <c r="G61" s="156"/>
      <c r="H61" s="162"/>
      <c r="I61" s="162"/>
    </row>
    <row r="62" spans="1:9" x14ac:dyDescent="0.25">
      <c r="A62" s="157" t="s">
        <v>1215</v>
      </c>
      <c r="B62" s="156">
        <v>-3</v>
      </c>
      <c r="C62" s="156" t="s">
        <v>2</v>
      </c>
      <c r="D62" s="156">
        <v>1</v>
      </c>
      <c r="E62" s="156" t="s">
        <v>46</v>
      </c>
      <c r="F62" s="156"/>
      <c r="G62" s="156"/>
      <c r="H62" s="162"/>
      <c r="I62" s="162"/>
    </row>
    <row r="63" spans="1:9" x14ac:dyDescent="0.25">
      <c r="A63" s="157" t="s">
        <v>1215</v>
      </c>
      <c r="B63" s="156">
        <v>-3</v>
      </c>
      <c r="C63" s="156" t="s">
        <v>3</v>
      </c>
      <c r="D63" s="156">
        <v>5</v>
      </c>
      <c r="E63" s="156" t="s">
        <v>46</v>
      </c>
      <c r="F63" s="156"/>
      <c r="G63" s="156"/>
      <c r="H63" s="162"/>
      <c r="I63" s="162"/>
    </row>
    <row r="64" spans="1:9" x14ac:dyDescent="0.25">
      <c r="A64" s="157" t="s">
        <v>359</v>
      </c>
      <c r="B64" s="156">
        <v>1</v>
      </c>
      <c r="C64" s="156" t="s">
        <v>22</v>
      </c>
      <c r="D64" s="156">
        <v>4</v>
      </c>
      <c r="E64" s="156" t="s">
        <v>52</v>
      </c>
      <c r="F64" s="156"/>
      <c r="G64" s="156"/>
      <c r="H64" s="162"/>
      <c r="I64" s="162"/>
    </row>
    <row r="65" spans="1:9" x14ac:dyDescent="0.25">
      <c r="A65" s="157" t="s">
        <v>359</v>
      </c>
      <c r="B65" s="156">
        <v>-1</v>
      </c>
      <c r="C65" s="156" t="s">
        <v>22</v>
      </c>
      <c r="D65" s="156">
        <v>4</v>
      </c>
      <c r="E65" s="156" t="s">
        <v>52</v>
      </c>
      <c r="F65" s="156"/>
      <c r="G65" s="156"/>
      <c r="H65" s="162"/>
      <c r="I65" s="162"/>
    </row>
    <row r="66" spans="1:9" x14ac:dyDescent="0.25">
      <c r="A66" s="157" t="s">
        <v>359</v>
      </c>
      <c r="B66" s="156">
        <v>-2</v>
      </c>
      <c r="C66" s="156" t="s">
        <v>22</v>
      </c>
      <c r="D66" s="156">
        <v>9</v>
      </c>
      <c r="E66" s="156" t="s">
        <v>52</v>
      </c>
      <c r="F66" s="156"/>
      <c r="G66" s="156"/>
      <c r="H66" s="162"/>
      <c r="I66" s="162"/>
    </row>
    <row r="67" spans="1:9" x14ac:dyDescent="0.25">
      <c r="A67" s="157" t="s">
        <v>1216</v>
      </c>
      <c r="B67" s="156">
        <v>1</v>
      </c>
      <c r="C67" s="156" t="s">
        <v>3</v>
      </c>
      <c r="D67" s="156">
        <v>4</v>
      </c>
      <c r="E67" s="156" t="s">
        <v>46</v>
      </c>
      <c r="F67" s="156"/>
      <c r="G67" s="156"/>
      <c r="H67" s="162"/>
      <c r="I67" s="162"/>
    </row>
    <row r="68" spans="1:9" x14ac:dyDescent="0.25">
      <c r="A68" s="157" t="s">
        <v>1217</v>
      </c>
      <c r="B68" s="126">
        <v>2</v>
      </c>
      <c r="C68" s="156" t="s">
        <v>1</v>
      </c>
      <c r="D68" s="156">
        <v>2</v>
      </c>
      <c r="E68" s="156" t="s">
        <v>46</v>
      </c>
      <c r="F68" s="156"/>
      <c r="G68" s="156"/>
      <c r="H68" s="162"/>
      <c r="I68" s="162"/>
    </row>
    <row r="69" spans="1:9" x14ac:dyDescent="0.25">
      <c r="A69" s="157" t="s">
        <v>1218</v>
      </c>
      <c r="B69" s="156">
        <v>-2</v>
      </c>
      <c r="C69" s="156" t="s">
        <v>16</v>
      </c>
      <c r="D69" s="156">
        <v>1</v>
      </c>
      <c r="E69" s="156" t="s">
        <v>46</v>
      </c>
      <c r="F69" s="156"/>
      <c r="G69" s="156"/>
      <c r="H69" s="162"/>
      <c r="I69" s="162"/>
    </row>
    <row r="70" spans="1:9" x14ac:dyDescent="0.25">
      <c r="A70" s="157" t="s">
        <v>1219</v>
      </c>
      <c r="B70" s="156">
        <v>-2</v>
      </c>
      <c r="C70" s="156" t="s">
        <v>22</v>
      </c>
      <c r="D70" s="156">
        <v>4</v>
      </c>
      <c r="E70" s="156" t="s">
        <v>52</v>
      </c>
      <c r="F70" s="156"/>
      <c r="G70" s="156"/>
      <c r="H70" s="162"/>
      <c r="I70" s="162"/>
    </row>
    <row r="71" spans="1:9" x14ac:dyDescent="0.25">
      <c r="A71" s="157" t="s">
        <v>1220</v>
      </c>
      <c r="B71" s="126">
        <v>2</v>
      </c>
      <c r="C71" s="156" t="s">
        <v>22</v>
      </c>
      <c r="D71" s="156">
        <v>9</v>
      </c>
      <c r="E71" s="156" t="s">
        <v>52</v>
      </c>
      <c r="F71" s="156"/>
      <c r="G71" s="156"/>
      <c r="H71" s="162"/>
      <c r="I71" s="162"/>
    </row>
    <row r="72" spans="1:9" x14ac:dyDescent="0.25">
      <c r="A72" s="157" t="s">
        <v>1221</v>
      </c>
      <c r="B72" s="126">
        <v>2</v>
      </c>
      <c r="C72" s="156" t="s">
        <v>1</v>
      </c>
      <c r="D72" s="156">
        <v>1</v>
      </c>
      <c r="E72" s="156" t="s">
        <v>46</v>
      </c>
      <c r="F72" s="156"/>
      <c r="G72" s="156"/>
      <c r="H72" s="162"/>
      <c r="I72" s="162"/>
    </row>
    <row r="73" spans="1:9" x14ac:dyDescent="0.25">
      <c r="A73" s="157" t="s">
        <v>1222</v>
      </c>
      <c r="B73" s="156">
        <v>1</v>
      </c>
      <c r="C73" s="156" t="s">
        <v>1223</v>
      </c>
      <c r="D73" s="156">
        <v>1</v>
      </c>
      <c r="E73" s="156" t="s">
        <v>32</v>
      </c>
      <c r="F73" s="156"/>
      <c r="G73" s="156"/>
      <c r="H73" s="162"/>
      <c r="I73" s="162"/>
    </row>
    <row r="74" spans="1:9" x14ac:dyDescent="0.25">
      <c r="A74" s="157" t="s">
        <v>1222</v>
      </c>
      <c r="B74" s="156">
        <v>1</v>
      </c>
      <c r="C74" s="156" t="s">
        <v>1199</v>
      </c>
      <c r="D74" s="156">
        <v>9</v>
      </c>
      <c r="E74" s="156" t="s">
        <v>46</v>
      </c>
      <c r="F74" s="156"/>
      <c r="G74" s="156"/>
      <c r="H74" s="162"/>
      <c r="I74" s="162"/>
    </row>
    <row r="75" spans="1:9" x14ac:dyDescent="0.25">
      <c r="A75" s="157" t="s">
        <v>322</v>
      </c>
      <c r="B75" s="126">
        <v>2</v>
      </c>
      <c r="C75" s="156" t="s">
        <v>2</v>
      </c>
      <c r="D75" s="156">
        <v>3</v>
      </c>
      <c r="E75" s="156" t="s">
        <v>46</v>
      </c>
      <c r="F75" s="156"/>
      <c r="G75" s="156"/>
      <c r="H75" s="162"/>
      <c r="I75" s="162"/>
    </row>
    <row r="76" spans="1:9" x14ac:dyDescent="0.25">
      <c r="A76" s="157" t="s">
        <v>1224</v>
      </c>
      <c r="B76" s="156">
        <v>-3</v>
      </c>
      <c r="C76" s="156" t="s">
        <v>0</v>
      </c>
      <c r="D76" s="156">
        <v>1</v>
      </c>
      <c r="E76" s="156" t="s">
        <v>45</v>
      </c>
      <c r="F76" s="156"/>
      <c r="G76" s="156"/>
      <c r="H76" s="162"/>
      <c r="I76" s="162"/>
    </row>
    <row r="77" spans="1:9" x14ac:dyDescent="0.25">
      <c r="A77" s="157" t="s">
        <v>1224</v>
      </c>
      <c r="B77" s="156">
        <v>-3</v>
      </c>
      <c r="C77" s="156" t="s">
        <v>39</v>
      </c>
      <c r="D77" s="156">
        <v>2</v>
      </c>
      <c r="E77" s="156" t="s">
        <v>45</v>
      </c>
      <c r="F77" s="156"/>
      <c r="G77" s="156"/>
      <c r="H77" s="162"/>
      <c r="I77" s="162"/>
    </row>
    <row r="78" spans="1:9" x14ac:dyDescent="0.25">
      <c r="A78" s="157" t="s">
        <v>1225</v>
      </c>
      <c r="B78" s="126">
        <v>2</v>
      </c>
      <c r="C78" s="156" t="s">
        <v>1</v>
      </c>
      <c r="D78" s="156">
        <v>1</v>
      </c>
      <c r="E78" s="156" t="s">
        <v>1182</v>
      </c>
      <c r="F78" s="156"/>
      <c r="G78" s="156"/>
      <c r="H78" s="162"/>
      <c r="I78" s="162"/>
    </row>
    <row r="79" spans="1:9" x14ac:dyDescent="0.25">
      <c r="A79" s="157" t="s">
        <v>1226</v>
      </c>
      <c r="B79" s="156">
        <v>-2</v>
      </c>
      <c r="C79" s="156" t="s">
        <v>2</v>
      </c>
      <c r="D79" s="156">
        <v>1</v>
      </c>
      <c r="E79" s="156" t="s">
        <v>46</v>
      </c>
      <c r="F79" s="156"/>
      <c r="G79" s="156"/>
      <c r="H79" s="162"/>
      <c r="I79" s="162"/>
    </row>
    <row r="80" spans="1:9" x14ac:dyDescent="0.25">
      <c r="A80" s="157" t="s">
        <v>95</v>
      </c>
      <c r="B80" s="156">
        <v>0</v>
      </c>
      <c r="C80" s="156" t="s">
        <v>1199</v>
      </c>
      <c r="D80" s="156">
        <v>1</v>
      </c>
      <c r="E80" s="156" t="s">
        <v>46</v>
      </c>
      <c r="F80" s="156"/>
      <c r="G80" s="156"/>
      <c r="H80" s="162"/>
      <c r="I80" s="162"/>
    </row>
    <row r="81" spans="1:9" x14ac:dyDescent="0.25">
      <c r="A81" s="157" t="s">
        <v>1227</v>
      </c>
      <c r="B81" s="156">
        <v>-2</v>
      </c>
      <c r="C81" s="156" t="s">
        <v>14</v>
      </c>
      <c r="D81" s="156">
        <v>6</v>
      </c>
      <c r="E81" s="156" t="s">
        <v>32</v>
      </c>
      <c r="F81" s="156"/>
      <c r="G81" s="156"/>
      <c r="H81" s="162"/>
      <c r="I81" s="162"/>
    </row>
    <row r="82" spans="1:9" x14ac:dyDescent="0.25">
      <c r="A82" s="157" t="s">
        <v>880</v>
      </c>
      <c r="B82" s="126">
        <v>2</v>
      </c>
      <c r="C82" s="156" t="s">
        <v>2</v>
      </c>
      <c r="D82" s="156">
        <v>3</v>
      </c>
      <c r="E82" s="156" t="s">
        <v>46</v>
      </c>
      <c r="F82" s="156"/>
      <c r="G82" s="156"/>
      <c r="H82" s="162"/>
      <c r="I82" s="162"/>
    </row>
    <row r="83" spans="1:9" x14ac:dyDescent="0.25">
      <c r="A83" s="157" t="s">
        <v>880</v>
      </c>
      <c r="B83" s="156">
        <v>-2</v>
      </c>
      <c r="C83" s="156" t="s">
        <v>2</v>
      </c>
      <c r="D83" s="156">
        <v>2</v>
      </c>
      <c r="E83" s="156" t="s">
        <v>46</v>
      </c>
      <c r="F83" s="156"/>
      <c r="G83" s="156"/>
      <c r="H83" s="162"/>
      <c r="I83" s="162"/>
    </row>
    <row r="84" spans="1:9" x14ac:dyDescent="0.25">
      <c r="A84" s="157" t="s">
        <v>1228</v>
      </c>
      <c r="B84" s="156">
        <v>0</v>
      </c>
      <c r="C84" s="156" t="s">
        <v>1199</v>
      </c>
      <c r="D84" s="156">
        <v>5</v>
      </c>
      <c r="E84" s="156" t="s">
        <v>46</v>
      </c>
      <c r="F84" s="156"/>
      <c r="G84" s="156"/>
      <c r="H84" s="162"/>
      <c r="I84" s="162"/>
    </row>
    <row r="85" spans="1:9" x14ac:dyDescent="0.25">
      <c r="A85" s="157" t="s">
        <v>1228</v>
      </c>
      <c r="B85" s="156">
        <v>0</v>
      </c>
      <c r="C85" s="156" t="s">
        <v>22</v>
      </c>
      <c r="D85" s="156">
        <v>39</v>
      </c>
      <c r="E85" s="156" t="s">
        <v>52</v>
      </c>
      <c r="F85" s="156"/>
      <c r="G85" s="156"/>
      <c r="H85" s="162"/>
      <c r="I85" s="162"/>
    </row>
    <row r="86" spans="1:9" x14ac:dyDescent="0.25">
      <c r="A86" s="157" t="s">
        <v>1229</v>
      </c>
      <c r="B86" s="156">
        <v>-1</v>
      </c>
      <c r="C86" s="156" t="s">
        <v>37</v>
      </c>
      <c r="D86" s="156">
        <v>3</v>
      </c>
      <c r="E86" s="156" t="s">
        <v>32</v>
      </c>
      <c r="F86" s="156"/>
      <c r="G86" s="156"/>
      <c r="H86" s="162"/>
      <c r="I86" s="162"/>
    </row>
    <row r="87" spans="1:9" x14ac:dyDescent="0.25">
      <c r="A87" s="157" t="s">
        <v>1229</v>
      </c>
      <c r="B87" s="156">
        <v>-1</v>
      </c>
      <c r="C87" s="156" t="s">
        <v>3</v>
      </c>
      <c r="D87" s="156">
        <v>1</v>
      </c>
      <c r="E87" s="156" t="s">
        <v>46</v>
      </c>
      <c r="F87" s="156"/>
      <c r="G87" s="156"/>
      <c r="H87" s="162"/>
      <c r="I87" s="162"/>
    </row>
    <row r="88" spans="1:9" x14ac:dyDescent="0.25">
      <c r="A88" s="157" t="s">
        <v>1229</v>
      </c>
      <c r="B88" s="156">
        <v>-1</v>
      </c>
      <c r="C88" s="156" t="s">
        <v>22</v>
      </c>
      <c r="D88" s="156">
        <v>6</v>
      </c>
      <c r="E88" s="156" t="s">
        <v>52</v>
      </c>
      <c r="F88" s="156"/>
      <c r="G88" s="156"/>
      <c r="H88" s="162"/>
      <c r="I88" s="162"/>
    </row>
    <row r="89" spans="1:9" x14ac:dyDescent="0.25">
      <c r="A89" s="157" t="s">
        <v>1230</v>
      </c>
      <c r="B89" s="156">
        <v>-3</v>
      </c>
      <c r="C89" s="156" t="s">
        <v>1</v>
      </c>
      <c r="D89" s="156">
        <v>1</v>
      </c>
      <c r="E89" s="156" t="s">
        <v>46</v>
      </c>
      <c r="F89" s="156"/>
      <c r="G89" s="156"/>
      <c r="H89" s="162"/>
      <c r="I89" s="162"/>
    </row>
    <row r="90" spans="1:9" x14ac:dyDescent="0.25">
      <c r="A90" s="157" t="s">
        <v>1231</v>
      </c>
      <c r="B90" s="156">
        <v>1</v>
      </c>
      <c r="C90" s="156" t="s">
        <v>22</v>
      </c>
      <c r="D90" s="156">
        <v>4</v>
      </c>
      <c r="E90" s="156" t="s">
        <v>52</v>
      </c>
      <c r="F90" s="156"/>
      <c r="G90" s="156"/>
      <c r="H90" s="162"/>
      <c r="I90" s="162"/>
    </row>
    <row r="91" spans="1:9" x14ac:dyDescent="0.25">
      <c r="A91" s="157" t="s">
        <v>1232</v>
      </c>
      <c r="B91" s="156">
        <v>-2</v>
      </c>
      <c r="C91" s="156" t="s">
        <v>14</v>
      </c>
      <c r="D91" s="156">
        <v>2</v>
      </c>
      <c r="E91" s="156" t="s">
        <v>32</v>
      </c>
      <c r="F91" s="156"/>
      <c r="G91" s="156"/>
      <c r="H91" s="162"/>
      <c r="I91" s="162"/>
    </row>
    <row r="92" spans="1:9" x14ac:dyDescent="0.25">
      <c r="A92" s="157" t="s">
        <v>1233</v>
      </c>
      <c r="B92" s="156">
        <v>0</v>
      </c>
      <c r="C92" s="156" t="s">
        <v>14</v>
      </c>
      <c r="D92" s="156">
        <v>13</v>
      </c>
      <c r="E92" s="156" t="s">
        <v>32</v>
      </c>
      <c r="F92" s="156"/>
      <c r="G92" s="156"/>
      <c r="H92" s="162"/>
      <c r="I92" s="162"/>
    </row>
    <row r="93" spans="1:9" x14ac:dyDescent="0.25">
      <c r="A93" s="157" t="s">
        <v>1234</v>
      </c>
      <c r="B93" s="156">
        <v>0</v>
      </c>
      <c r="C93" s="156" t="s">
        <v>14</v>
      </c>
      <c r="D93" s="156">
        <v>10</v>
      </c>
      <c r="E93" s="156" t="s">
        <v>32</v>
      </c>
      <c r="F93" s="156"/>
      <c r="G93" s="156"/>
      <c r="H93" s="162"/>
      <c r="I93" s="162"/>
    </row>
    <row r="94" spans="1:9" x14ac:dyDescent="0.25">
      <c r="A94" s="157" t="s">
        <v>1235</v>
      </c>
      <c r="B94" s="156">
        <v>-2</v>
      </c>
      <c r="C94" s="156" t="s">
        <v>2</v>
      </c>
      <c r="D94" s="156">
        <v>1</v>
      </c>
      <c r="E94" s="156" t="s">
        <v>46</v>
      </c>
      <c r="F94" s="156"/>
      <c r="G94" s="156"/>
      <c r="H94" s="162"/>
      <c r="I94" s="162"/>
    </row>
    <row r="95" spans="1:9" x14ac:dyDescent="0.25">
      <c r="A95" s="157" t="s">
        <v>1236</v>
      </c>
      <c r="B95" s="156">
        <v>0</v>
      </c>
      <c r="C95" s="156" t="s">
        <v>1223</v>
      </c>
      <c r="D95" s="156">
        <v>1</v>
      </c>
      <c r="E95" s="156" t="s">
        <v>32</v>
      </c>
      <c r="F95" s="156"/>
      <c r="G95" s="156"/>
      <c r="H95" s="162"/>
      <c r="I95" s="162"/>
    </row>
    <row r="96" spans="1:9" x14ac:dyDescent="0.25">
      <c r="A96" s="157" t="s">
        <v>1236</v>
      </c>
      <c r="B96" s="156">
        <v>0</v>
      </c>
      <c r="C96" s="156" t="s">
        <v>1199</v>
      </c>
      <c r="D96" s="156">
        <v>12</v>
      </c>
      <c r="E96" s="156" t="s">
        <v>46</v>
      </c>
      <c r="F96" s="156"/>
      <c r="G96" s="156"/>
      <c r="H96" s="162"/>
      <c r="I96" s="162"/>
    </row>
    <row r="97" spans="1:9" x14ac:dyDescent="0.25">
      <c r="A97" s="157" t="s">
        <v>1236</v>
      </c>
      <c r="B97" s="156">
        <v>0</v>
      </c>
      <c r="C97" s="156" t="s">
        <v>2</v>
      </c>
      <c r="D97" s="156">
        <v>10</v>
      </c>
      <c r="E97" s="156" t="s">
        <v>46</v>
      </c>
      <c r="F97" s="156"/>
      <c r="G97" s="156"/>
      <c r="H97" s="162"/>
      <c r="I97" s="162"/>
    </row>
    <row r="98" spans="1:9" x14ac:dyDescent="0.25">
      <c r="A98" s="157" t="s">
        <v>1237</v>
      </c>
      <c r="B98" s="156">
        <v>-2</v>
      </c>
      <c r="C98" s="156" t="s">
        <v>2</v>
      </c>
      <c r="D98" s="156">
        <v>1</v>
      </c>
      <c r="E98" s="156" t="s">
        <v>46</v>
      </c>
      <c r="F98" s="156"/>
      <c r="G98" s="156"/>
      <c r="H98" s="162"/>
      <c r="I98" s="162"/>
    </row>
    <row r="99" spans="1:9" x14ac:dyDescent="0.25">
      <c r="A99" s="157" t="s">
        <v>1238</v>
      </c>
      <c r="B99" s="156">
        <v>-2</v>
      </c>
      <c r="C99" s="156" t="s">
        <v>16</v>
      </c>
      <c r="D99" s="156">
        <v>2</v>
      </c>
      <c r="E99" s="156" t="s">
        <v>46</v>
      </c>
      <c r="F99" s="156"/>
      <c r="G99" s="156"/>
      <c r="H99" s="162"/>
      <c r="I99" s="162"/>
    </row>
    <row r="100" spans="1:9" x14ac:dyDescent="0.25">
      <c r="A100" s="157" t="s">
        <v>1239</v>
      </c>
      <c r="B100" s="156">
        <v>1</v>
      </c>
      <c r="C100" s="156" t="s">
        <v>1199</v>
      </c>
      <c r="D100" s="156">
        <v>7</v>
      </c>
      <c r="E100" s="156" t="s">
        <v>46</v>
      </c>
      <c r="F100" s="156"/>
      <c r="G100" s="156"/>
      <c r="H100" s="162"/>
      <c r="I100" s="162"/>
    </row>
    <row r="101" spans="1:9" x14ac:dyDescent="0.25">
      <c r="A101" s="157" t="s">
        <v>1240</v>
      </c>
      <c r="B101" s="126">
        <v>2</v>
      </c>
      <c r="C101" s="156" t="s">
        <v>47</v>
      </c>
      <c r="D101" s="156">
        <v>4</v>
      </c>
      <c r="E101" s="156" t="s">
        <v>112</v>
      </c>
      <c r="F101" s="156"/>
      <c r="G101" s="156"/>
      <c r="H101" s="162"/>
      <c r="I101" s="162"/>
    </row>
    <row r="102" spans="1:9" x14ac:dyDescent="0.25">
      <c r="A102" s="157" t="s">
        <v>1240</v>
      </c>
      <c r="B102" s="126">
        <v>2</v>
      </c>
      <c r="C102" s="156" t="s">
        <v>1241</v>
      </c>
      <c r="D102" s="156">
        <v>1</v>
      </c>
      <c r="E102" s="156" t="s">
        <v>32</v>
      </c>
      <c r="F102" s="156"/>
      <c r="G102" s="156"/>
      <c r="H102" s="162"/>
      <c r="I102" s="162"/>
    </row>
    <row r="103" spans="1:9" x14ac:dyDescent="0.25">
      <c r="A103" s="157" t="s">
        <v>1240</v>
      </c>
      <c r="B103" s="126">
        <v>2</v>
      </c>
      <c r="C103" s="156" t="s">
        <v>1242</v>
      </c>
      <c r="D103" s="156">
        <v>34</v>
      </c>
      <c r="E103" s="156" t="s">
        <v>46</v>
      </c>
      <c r="F103" s="156"/>
      <c r="G103" s="156"/>
      <c r="H103" s="162"/>
      <c r="I103" s="162"/>
    </row>
    <row r="104" spans="1:9" x14ac:dyDescent="0.25">
      <c r="A104" s="157" t="s">
        <v>1240</v>
      </c>
      <c r="B104" s="126">
        <v>2</v>
      </c>
      <c r="C104" s="156" t="s">
        <v>1199</v>
      </c>
      <c r="D104" s="156">
        <v>43</v>
      </c>
      <c r="E104" s="156" t="s">
        <v>46</v>
      </c>
      <c r="F104" s="156"/>
      <c r="G104" s="156"/>
      <c r="H104" s="162"/>
      <c r="I104" s="162"/>
    </row>
    <row r="105" spans="1:9" x14ac:dyDescent="0.25">
      <c r="A105" s="157" t="s">
        <v>1240</v>
      </c>
      <c r="B105" s="126">
        <v>2</v>
      </c>
      <c r="C105" s="156" t="s">
        <v>22</v>
      </c>
      <c r="D105" s="156">
        <v>14</v>
      </c>
      <c r="E105" s="156" t="s">
        <v>52</v>
      </c>
      <c r="F105" s="156"/>
      <c r="G105" s="156"/>
      <c r="H105" s="162"/>
      <c r="I105" s="162"/>
    </row>
    <row r="106" spans="1:9" x14ac:dyDescent="0.25">
      <c r="A106" s="157" t="s">
        <v>1243</v>
      </c>
      <c r="B106" s="156">
        <v>1</v>
      </c>
      <c r="C106" s="156" t="s">
        <v>1241</v>
      </c>
      <c r="D106" s="156">
        <v>1</v>
      </c>
      <c r="E106" s="156" t="s">
        <v>32</v>
      </c>
      <c r="F106" s="156"/>
      <c r="G106" s="156"/>
      <c r="H106" s="162"/>
      <c r="I106" s="162"/>
    </row>
    <row r="107" spans="1:9" x14ac:dyDescent="0.25">
      <c r="A107" s="157" t="s">
        <v>1243</v>
      </c>
      <c r="B107" s="156">
        <v>1</v>
      </c>
      <c r="C107" s="156" t="s">
        <v>1244</v>
      </c>
      <c r="D107" s="156">
        <v>4</v>
      </c>
      <c r="E107" s="156" t="s">
        <v>32</v>
      </c>
      <c r="F107" s="156"/>
      <c r="G107" s="156"/>
      <c r="H107" s="162"/>
      <c r="I107" s="162"/>
    </row>
    <row r="108" spans="1:9" x14ac:dyDescent="0.25">
      <c r="A108" s="157" t="s">
        <v>1243</v>
      </c>
      <c r="B108" s="156">
        <v>1</v>
      </c>
      <c r="C108" s="156" t="s">
        <v>1245</v>
      </c>
      <c r="D108" s="156">
        <v>6</v>
      </c>
      <c r="E108" s="156" t="s">
        <v>1246</v>
      </c>
      <c r="F108" s="156"/>
      <c r="G108" s="156"/>
      <c r="H108" s="162"/>
      <c r="I108" s="162"/>
    </row>
    <row r="109" spans="1:9" x14ac:dyDescent="0.25">
      <c r="A109" s="157" t="s">
        <v>1247</v>
      </c>
      <c r="B109" s="156">
        <v>-2</v>
      </c>
      <c r="C109" s="156" t="s">
        <v>14</v>
      </c>
      <c r="D109" s="156">
        <v>3</v>
      </c>
      <c r="E109" s="156" t="s">
        <v>32</v>
      </c>
      <c r="F109" s="156"/>
      <c r="G109" s="156"/>
      <c r="H109" s="162"/>
      <c r="I109" s="162"/>
    </row>
    <row r="110" spans="1:9" x14ac:dyDescent="0.25">
      <c r="A110" s="157" t="s">
        <v>1248</v>
      </c>
      <c r="B110" s="126">
        <v>2</v>
      </c>
      <c r="C110" s="156" t="s">
        <v>47</v>
      </c>
      <c r="D110" s="156">
        <v>1</v>
      </c>
      <c r="E110" s="156" t="s">
        <v>112</v>
      </c>
      <c r="F110" s="156"/>
      <c r="G110" s="156"/>
      <c r="H110" s="162"/>
      <c r="I110" s="162"/>
    </row>
    <row r="111" spans="1:9" x14ac:dyDescent="0.25">
      <c r="A111" s="157" t="s">
        <v>1249</v>
      </c>
      <c r="B111" s="156">
        <v>2</v>
      </c>
      <c r="C111" s="156" t="s">
        <v>22</v>
      </c>
      <c r="D111" s="156">
        <v>1</v>
      </c>
      <c r="E111" s="156" t="s">
        <v>52</v>
      </c>
      <c r="F111" s="156"/>
      <c r="G111" s="156"/>
      <c r="H111" s="162"/>
      <c r="I111" s="162"/>
    </row>
    <row r="112" spans="1:9" x14ac:dyDescent="0.25">
      <c r="A112" s="157" t="s">
        <v>1250</v>
      </c>
      <c r="B112" s="156">
        <v>2</v>
      </c>
      <c r="C112" s="156" t="s">
        <v>47</v>
      </c>
      <c r="D112" s="156">
        <v>1</v>
      </c>
      <c r="E112" s="156" t="s">
        <v>112</v>
      </c>
      <c r="F112" s="156"/>
      <c r="G112" s="156"/>
      <c r="H112" s="162"/>
      <c r="I112" s="162"/>
    </row>
    <row r="113" spans="1:9" x14ac:dyDescent="0.25">
      <c r="A113" s="157" t="s">
        <v>1251</v>
      </c>
      <c r="B113" s="126">
        <v>2</v>
      </c>
      <c r="C113" s="156" t="s">
        <v>22</v>
      </c>
      <c r="D113" s="156">
        <v>2</v>
      </c>
      <c r="E113" s="156" t="s">
        <v>52</v>
      </c>
      <c r="F113" s="156"/>
      <c r="G113" s="156"/>
      <c r="H113" s="162"/>
      <c r="I113" s="162"/>
    </row>
    <row r="114" spans="1:9" x14ac:dyDescent="0.25">
      <c r="A114" s="157" t="s">
        <v>1252</v>
      </c>
      <c r="B114" s="156">
        <v>-2</v>
      </c>
      <c r="C114" s="156" t="s">
        <v>14</v>
      </c>
      <c r="D114" s="156">
        <v>3</v>
      </c>
      <c r="E114" s="156" t="s">
        <v>32</v>
      </c>
      <c r="F114" s="156"/>
      <c r="G114" s="156"/>
      <c r="H114" s="162"/>
      <c r="I114" s="162"/>
    </row>
    <row r="115" spans="1:9" x14ac:dyDescent="0.25">
      <c r="A115" s="1"/>
      <c r="B115" s="1"/>
      <c r="C115" s="1"/>
      <c r="D115" s="1"/>
      <c r="E115" s="190" t="s">
        <v>118</v>
      </c>
      <c r="F115" s="191"/>
      <c r="G115" s="147">
        <f>SUM(G3:G114)</f>
        <v>0</v>
      </c>
      <c r="H115" s="148"/>
      <c r="I115" s="147">
        <f>SUM(I3:I114)</f>
        <v>0</v>
      </c>
    </row>
    <row r="116" spans="1:9" x14ac:dyDescent="0.25">
      <c r="A116" s="1"/>
      <c r="B116" s="1"/>
      <c r="C116" s="1"/>
      <c r="D116" s="1"/>
      <c r="E116" s="185" t="s">
        <v>119</v>
      </c>
      <c r="F116" s="186"/>
      <c r="G116" s="128"/>
      <c r="H116" s="128"/>
      <c r="I116" s="128"/>
    </row>
  </sheetData>
  <mergeCells count="5">
    <mergeCell ref="E115:F115"/>
    <mergeCell ref="E116:F116"/>
    <mergeCell ref="A1:B1"/>
    <mergeCell ref="C1:D1"/>
    <mergeCell ref="F1:I1"/>
  </mergeCells>
  <conditionalFormatting sqref="E2:E114 D59 D106:D114 D42:D44 D103:D104 D61 D63 A2:D2 D94:D101 D65:D92 C3:D40">
    <cfRule type="cellIs" dxfId="567" priority="174" operator="equal">
      <formula>#N/A</formula>
    </cfRule>
    <cfRule type="cellIs" dxfId="566" priority="175" operator="equal">
      <formula>#REF!</formula>
    </cfRule>
  </conditionalFormatting>
  <conditionalFormatting sqref="A3:B114 D46:D47 D41 D93 D60 D62 D64 C42:D42 D105 D102">
    <cfRule type="cellIs" dxfId="565" priority="172" operator="equal">
      <formula>#N/A</formula>
    </cfRule>
    <cfRule type="cellIs" dxfId="564" priority="173" operator="equal">
      <formula>#REF!</formula>
    </cfRule>
  </conditionalFormatting>
  <conditionalFormatting sqref="D53 C41 D41:D42">
    <cfRule type="cellIs" dxfId="563" priority="152" operator="equal">
      <formula>#N/A</formula>
    </cfRule>
    <cfRule type="cellIs" dxfId="562" priority="153" operator="equal">
      <formula>#REF!</formula>
    </cfRule>
  </conditionalFormatting>
  <conditionalFormatting sqref="D48:D49">
    <cfRule type="cellIs" dxfId="561" priority="170" operator="equal">
      <formula>#N/A</formula>
    </cfRule>
    <cfRule type="cellIs" dxfId="560" priority="171" operator="equal">
      <formula>#REF!</formula>
    </cfRule>
  </conditionalFormatting>
  <conditionalFormatting sqref="D45">
    <cfRule type="cellIs" dxfId="559" priority="168" operator="equal">
      <formula>#N/A</formula>
    </cfRule>
    <cfRule type="cellIs" dxfId="558" priority="169" operator="equal">
      <formula>#REF!</formula>
    </cfRule>
  </conditionalFormatting>
  <conditionalFormatting sqref="D50">
    <cfRule type="cellIs" dxfId="557" priority="164" operator="equal">
      <formula>#N/A</formula>
    </cfRule>
    <cfRule type="cellIs" dxfId="556" priority="165" operator="equal">
      <formula>#REF!</formula>
    </cfRule>
  </conditionalFormatting>
  <conditionalFormatting sqref="D51">
    <cfRule type="cellIs" dxfId="555" priority="160" operator="equal">
      <formula>#N/A</formula>
    </cfRule>
    <cfRule type="cellIs" dxfId="554" priority="161" operator="equal">
      <formula>#REF!</formula>
    </cfRule>
  </conditionalFormatting>
  <conditionalFormatting sqref="D52">
    <cfRule type="cellIs" dxfId="553" priority="156" operator="equal">
      <formula>#N/A</formula>
    </cfRule>
    <cfRule type="cellIs" dxfId="552" priority="157" operator="equal">
      <formula>#REF!</formula>
    </cfRule>
  </conditionalFormatting>
  <conditionalFormatting sqref="D54">
    <cfRule type="cellIs" dxfId="551" priority="148" operator="equal">
      <formula>#N/A</formula>
    </cfRule>
    <cfRule type="cellIs" dxfId="550" priority="149" operator="equal">
      <formula>#REF!</formula>
    </cfRule>
  </conditionalFormatting>
  <conditionalFormatting sqref="D55">
    <cfRule type="cellIs" dxfId="549" priority="144" operator="equal">
      <formula>#N/A</formula>
    </cfRule>
    <cfRule type="cellIs" dxfId="548" priority="145" operator="equal">
      <formula>#REF!</formula>
    </cfRule>
  </conditionalFormatting>
  <conditionalFormatting sqref="D56">
    <cfRule type="cellIs" dxfId="547" priority="140" operator="equal">
      <formula>#N/A</formula>
    </cfRule>
    <cfRule type="cellIs" dxfId="546" priority="141" operator="equal">
      <formula>#REF!</formula>
    </cfRule>
  </conditionalFormatting>
  <conditionalFormatting sqref="D57">
    <cfRule type="cellIs" dxfId="545" priority="136" operator="equal">
      <formula>#N/A</formula>
    </cfRule>
    <cfRule type="cellIs" dxfId="544" priority="137" operator="equal">
      <formula>#REF!</formula>
    </cfRule>
  </conditionalFormatting>
  <conditionalFormatting sqref="D58">
    <cfRule type="cellIs" dxfId="543" priority="132" operator="equal">
      <formula>#N/A</formula>
    </cfRule>
    <cfRule type="cellIs" dxfId="542" priority="133" operator="equal">
      <formula>#REF!</formula>
    </cfRule>
  </conditionalFormatting>
  <conditionalFormatting sqref="C41">
    <cfRule type="cellIs" dxfId="541" priority="130" operator="equal">
      <formula>#N/A</formula>
    </cfRule>
    <cfRule type="cellIs" dxfId="540" priority="131" operator="equal">
      <formula>#REF!</formula>
    </cfRule>
  </conditionalFormatting>
  <conditionalFormatting sqref="C51:C52">
    <cfRule type="cellIs" dxfId="539" priority="128" operator="equal">
      <formula>#N/A</formula>
    </cfRule>
    <cfRule type="cellIs" dxfId="538" priority="129" operator="equal">
      <formula>#REF!</formula>
    </cfRule>
  </conditionalFormatting>
  <conditionalFormatting sqref="C55">
    <cfRule type="cellIs" dxfId="537" priority="126" operator="equal">
      <formula>#N/A</formula>
    </cfRule>
    <cfRule type="cellIs" dxfId="536" priority="127" operator="equal">
      <formula>#REF!</formula>
    </cfRule>
  </conditionalFormatting>
  <conditionalFormatting sqref="C57">
    <cfRule type="cellIs" dxfId="535" priority="124" operator="equal">
      <formula>#N/A</formula>
    </cfRule>
    <cfRule type="cellIs" dxfId="534" priority="125" operator="equal">
      <formula>#REF!</formula>
    </cfRule>
  </conditionalFormatting>
  <conditionalFormatting sqref="C42">
    <cfRule type="cellIs" dxfId="533" priority="118" operator="equal">
      <formula>#N/A</formula>
    </cfRule>
    <cfRule type="cellIs" dxfId="532" priority="119" operator="equal">
      <formula>#REF!</formula>
    </cfRule>
  </conditionalFormatting>
  <conditionalFormatting sqref="C53">
    <cfRule type="cellIs" dxfId="531" priority="116" operator="equal">
      <formula>#N/A</formula>
    </cfRule>
    <cfRule type="cellIs" dxfId="530" priority="117" operator="equal">
      <formula>#REF!</formula>
    </cfRule>
  </conditionalFormatting>
  <conditionalFormatting sqref="C68">
    <cfRule type="cellIs" dxfId="529" priority="114" operator="equal">
      <formula>#N/A</formula>
    </cfRule>
    <cfRule type="cellIs" dxfId="528" priority="115" operator="equal">
      <formula>#REF!</formula>
    </cfRule>
  </conditionalFormatting>
  <conditionalFormatting sqref="C67">
    <cfRule type="cellIs" dxfId="527" priority="112" operator="equal">
      <formula>#N/A</formula>
    </cfRule>
    <cfRule type="cellIs" dxfId="526" priority="113" operator="equal">
      <formula>#REF!</formula>
    </cfRule>
  </conditionalFormatting>
  <conditionalFormatting sqref="C42">
    <cfRule type="cellIs" dxfId="525" priority="110" operator="equal">
      <formula>#N/A</formula>
    </cfRule>
    <cfRule type="cellIs" dxfId="524" priority="111" operator="equal">
      <formula>#REF!</formula>
    </cfRule>
  </conditionalFormatting>
  <conditionalFormatting sqref="C45">
    <cfRule type="cellIs" dxfId="523" priority="108" operator="equal">
      <formula>#N/A</formula>
    </cfRule>
    <cfRule type="cellIs" dxfId="522" priority="109" operator="equal">
      <formula>#REF!</formula>
    </cfRule>
  </conditionalFormatting>
  <conditionalFormatting sqref="C45">
    <cfRule type="cellIs" dxfId="521" priority="106" operator="equal">
      <formula>#N/A</formula>
    </cfRule>
    <cfRule type="cellIs" dxfId="520" priority="107" operator="equal">
      <formula>#REF!</formula>
    </cfRule>
  </conditionalFormatting>
  <conditionalFormatting sqref="C45">
    <cfRule type="cellIs" dxfId="519" priority="104" operator="equal">
      <formula>#N/A</formula>
    </cfRule>
    <cfRule type="cellIs" dxfId="518" priority="105" operator="equal">
      <formula>#REF!</formula>
    </cfRule>
  </conditionalFormatting>
  <conditionalFormatting sqref="C46">
    <cfRule type="cellIs" dxfId="517" priority="102" operator="equal">
      <formula>#N/A</formula>
    </cfRule>
    <cfRule type="cellIs" dxfId="516" priority="103" operator="equal">
      <formula>#REF!</formula>
    </cfRule>
  </conditionalFormatting>
  <conditionalFormatting sqref="C47">
    <cfRule type="cellIs" dxfId="515" priority="100" operator="equal">
      <formula>#N/A</formula>
    </cfRule>
    <cfRule type="cellIs" dxfId="514" priority="101" operator="equal">
      <formula>#REF!</formula>
    </cfRule>
  </conditionalFormatting>
  <conditionalFormatting sqref="C48">
    <cfRule type="cellIs" dxfId="513" priority="98" operator="equal">
      <formula>#N/A</formula>
    </cfRule>
    <cfRule type="cellIs" dxfId="512" priority="99" operator="equal">
      <formula>#REF!</formula>
    </cfRule>
  </conditionalFormatting>
  <conditionalFormatting sqref="C48">
    <cfRule type="cellIs" dxfId="511" priority="96" operator="equal">
      <formula>#N/A</formula>
    </cfRule>
    <cfRule type="cellIs" dxfId="510" priority="97" operator="equal">
      <formula>#REF!</formula>
    </cfRule>
  </conditionalFormatting>
  <conditionalFormatting sqref="C48">
    <cfRule type="cellIs" dxfId="509" priority="94" operator="equal">
      <formula>#N/A</formula>
    </cfRule>
    <cfRule type="cellIs" dxfId="508" priority="95" operator="equal">
      <formula>#REF!</formula>
    </cfRule>
  </conditionalFormatting>
  <conditionalFormatting sqref="C51">
    <cfRule type="cellIs" dxfId="507" priority="92" operator="equal">
      <formula>#N/A</formula>
    </cfRule>
    <cfRule type="cellIs" dxfId="506" priority="93" operator="equal">
      <formula>#REF!</formula>
    </cfRule>
  </conditionalFormatting>
  <conditionalFormatting sqref="C51">
    <cfRule type="cellIs" dxfId="505" priority="90" operator="equal">
      <formula>#N/A</formula>
    </cfRule>
    <cfRule type="cellIs" dxfId="504" priority="91" operator="equal">
      <formula>#REF!</formula>
    </cfRule>
  </conditionalFormatting>
  <conditionalFormatting sqref="C51">
    <cfRule type="cellIs" dxfId="503" priority="88" operator="equal">
      <formula>#N/A</formula>
    </cfRule>
    <cfRule type="cellIs" dxfId="502" priority="89" operator="equal">
      <formula>#REF!</formula>
    </cfRule>
  </conditionalFormatting>
  <conditionalFormatting sqref="C53">
    <cfRule type="cellIs" dxfId="501" priority="86" operator="equal">
      <formula>#N/A</formula>
    </cfRule>
    <cfRule type="cellIs" dxfId="500" priority="87" operator="equal">
      <formula>#REF!</formula>
    </cfRule>
  </conditionalFormatting>
  <conditionalFormatting sqref="C53">
    <cfRule type="cellIs" dxfId="499" priority="84" operator="equal">
      <formula>#N/A</formula>
    </cfRule>
    <cfRule type="cellIs" dxfId="498" priority="85" operator="equal">
      <formula>#REF!</formula>
    </cfRule>
  </conditionalFormatting>
  <conditionalFormatting sqref="C53">
    <cfRule type="cellIs" dxfId="497" priority="82" operator="equal">
      <formula>#N/A</formula>
    </cfRule>
    <cfRule type="cellIs" dxfId="496" priority="83" operator="equal">
      <formula>#REF!</formula>
    </cfRule>
  </conditionalFormatting>
  <conditionalFormatting sqref="C53">
    <cfRule type="cellIs" dxfId="495" priority="80" operator="equal">
      <formula>#N/A</formula>
    </cfRule>
    <cfRule type="cellIs" dxfId="494" priority="81" operator="equal">
      <formula>#REF!</formula>
    </cfRule>
  </conditionalFormatting>
  <conditionalFormatting sqref="C54">
    <cfRule type="cellIs" dxfId="493" priority="78" operator="equal">
      <formula>#N/A</formula>
    </cfRule>
    <cfRule type="cellIs" dxfId="492" priority="79" operator="equal">
      <formula>#REF!</formula>
    </cfRule>
  </conditionalFormatting>
  <conditionalFormatting sqref="C54">
    <cfRule type="cellIs" dxfId="491" priority="76" operator="equal">
      <formula>#N/A</formula>
    </cfRule>
    <cfRule type="cellIs" dxfId="490" priority="77" operator="equal">
      <formula>#REF!</formula>
    </cfRule>
  </conditionalFormatting>
  <conditionalFormatting sqref="C54">
    <cfRule type="cellIs" dxfId="489" priority="74" operator="equal">
      <formula>#N/A</formula>
    </cfRule>
    <cfRule type="cellIs" dxfId="488" priority="75" operator="equal">
      <formula>#REF!</formula>
    </cfRule>
  </conditionalFormatting>
  <conditionalFormatting sqref="C54">
    <cfRule type="cellIs" dxfId="487" priority="72" operator="equal">
      <formula>#N/A</formula>
    </cfRule>
    <cfRule type="cellIs" dxfId="486" priority="73" operator="equal">
      <formula>#REF!</formula>
    </cfRule>
  </conditionalFormatting>
  <conditionalFormatting sqref="C54">
    <cfRule type="cellIs" dxfId="485" priority="70" operator="equal">
      <formula>#N/A</formula>
    </cfRule>
    <cfRule type="cellIs" dxfId="484" priority="71" operator="equal">
      <formula>#REF!</formula>
    </cfRule>
  </conditionalFormatting>
  <conditionalFormatting sqref="C57">
    <cfRule type="cellIs" dxfId="483" priority="68" operator="equal">
      <formula>#N/A</formula>
    </cfRule>
    <cfRule type="cellIs" dxfId="482" priority="69" operator="equal">
      <formula>#REF!</formula>
    </cfRule>
  </conditionalFormatting>
  <conditionalFormatting sqref="C60:C61">
    <cfRule type="cellIs" dxfId="481" priority="66" operator="equal">
      <formula>#N/A</formula>
    </cfRule>
    <cfRule type="cellIs" dxfId="480" priority="67" operator="equal">
      <formula>#REF!</formula>
    </cfRule>
  </conditionalFormatting>
  <conditionalFormatting sqref="C62">
    <cfRule type="cellIs" dxfId="479" priority="64" operator="equal">
      <formula>#N/A</formula>
    </cfRule>
    <cfRule type="cellIs" dxfId="478" priority="65" operator="equal">
      <formula>#REF!</formula>
    </cfRule>
  </conditionalFormatting>
  <conditionalFormatting sqref="C63:C64">
    <cfRule type="cellIs" dxfId="477" priority="62" operator="equal">
      <formula>#N/A</formula>
    </cfRule>
    <cfRule type="cellIs" dxfId="476" priority="63" operator="equal">
      <formula>#REF!</formula>
    </cfRule>
  </conditionalFormatting>
  <conditionalFormatting sqref="C71">
    <cfRule type="cellIs" dxfId="475" priority="60" operator="equal">
      <formula>#N/A</formula>
    </cfRule>
    <cfRule type="cellIs" dxfId="474" priority="61" operator="equal">
      <formula>#REF!</formula>
    </cfRule>
  </conditionalFormatting>
  <conditionalFormatting sqref="C73">
    <cfRule type="cellIs" dxfId="473" priority="58" operator="equal">
      <formula>#N/A</formula>
    </cfRule>
    <cfRule type="cellIs" dxfId="472" priority="59" operator="equal">
      <formula>#REF!</formula>
    </cfRule>
  </conditionalFormatting>
  <conditionalFormatting sqref="C75">
    <cfRule type="cellIs" dxfId="471" priority="56" operator="equal">
      <formula>#N/A</formula>
    </cfRule>
    <cfRule type="cellIs" dxfId="470" priority="57" operator="equal">
      <formula>#REF!</formula>
    </cfRule>
  </conditionalFormatting>
  <conditionalFormatting sqref="C79">
    <cfRule type="cellIs" dxfId="469" priority="54" operator="equal">
      <formula>#N/A</formula>
    </cfRule>
    <cfRule type="cellIs" dxfId="468" priority="55" operator="equal">
      <formula>#REF!</formula>
    </cfRule>
  </conditionalFormatting>
  <conditionalFormatting sqref="C85">
    <cfRule type="cellIs" dxfId="467" priority="52" operator="equal">
      <formula>#N/A</formula>
    </cfRule>
    <cfRule type="cellIs" dxfId="466" priority="53" operator="equal">
      <formula>#REF!</formula>
    </cfRule>
  </conditionalFormatting>
  <conditionalFormatting sqref="C86">
    <cfRule type="cellIs" dxfId="465" priority="50" operator="equal">
      <formula>#N/A</formula>
    </cfRule>
    <cfRule type="cellIs" dxfId="464" priority="51" operator="equal">
      <formula>#REF!</formula>
    </cfRule>
  </conditionalFormatting>
  <conditionalFormatting sqref="C87:C88">
    <cfRule type="cellIs" dxfId="463" priority="48" operator="equal">
      <formula>#N/A</formula>
    </cfRule>
    <cfRule type="cellIs" dxfId="462" priority="49" operator="equal">
      <formula>#REF!</formula>
    </cfRule>
  </conditionalFormatting>
  <conditionalFormatting sqref="C89">
    <cfRule type="cellIs" dxfId="461" priority="46" operator="equal">
      <formula>#N/A</formula>
    </cfRule>
    <cfRule type="cellIs" dxfId="460" priority="47" operator="equal">
      <formula>#REF!</formula>
    </cfRule>
  </conditionalFormatting>
  <conditionalFormatting sqref="C95">
    <cfRule type="cellIs" dxfId="459" priority="44" operator="equal">
      <formula>#N/A</formula>
    </cfRule>
    <cfRule type="cellIs" dxfId="458" priority="45" operator="equal">
      <formula>#REF!</formula>
    </cfRule>
  </conditionalFormatting>
  <conditionalFormatting sqref="C96">
    <cfRule type="cellIs" dxfId="457" priority="42" operator="equal">
      <formula>#N/A</formula>
    </cfRule>
    <cfRule type="cellIs" dxfId="456" priority="43" operator="equal">
      <formula>#REF!</formula>
    </cfRule>
  </conditionalFormatting>
  <conditionalFormatting sqref="C100">
    <cfRule type="cellIs" dxfId="455" priority="40" operator="equal">
      <formula>#N/A</formula>
    </cfRule>
    <cfRule type="cellIs" dxfId="454" priority="41" operator="equal">
      <formula>#REF!</formula>
    </cfRule>
  </conditionalFormatting>
  <conditionalFormatting sqref="A3:E114">
    <cfRule type="expression" dxfId="453" priority="2588">
      <formula>#REF!="Yes"</formula>
    </cfRule>
  </conditionalFormatting>
  <conditionalFormatting sqref="F2 H2">
    <cfRule type="cellIs" dxfId="452" priority="16" operator="equal">
      <formula>#N/A</formula>
    </cfRule>
    <cfRule type="cellIs" dxfId="451" priority="17" operator="equal">
      <formula>#REF!</formula>
    </cfRule>
  </conditionalFormatting>
  <conditionalFormatting sqref="F3:I114">
    <cfRule type="cellIs" dxfId="450" priority="14" operator="equal">
      <formula>#N/A</formula>
    </cfRule>
    <cfRule type="cellIs" dxfId="449" priority="15" operator="equal">
      <formula>#REF!</formula>
    </cfRule>
  </conditionalFormatting>
  <conditionalFormatting sqref="F3:I114">
    <cfRule type="expression" dxfId="448" priority="18">
      <formula>#REF!="Yes"</formula>
    </cfRule>
  </conditionalFormatting>
  <conditionalFormatting sqref="G2">
    <cfRule type="cellIs" dxfId="447" priority="12" operator="equal">
      <formula>#N/A</formula>
    </cfRule>
    <cfRule type="cellIs" dxfId="446" priority="13" operator="equal">
      <formula>#REF!</formula>
    </cfRule>
  </conditionalFormatting>
  <conditionalFormatting sqref="I2">
    <cfRule type="cellIs" dxfId="445" priority="10" operator="equal">
      <formula>#N/A</formula>
    </cfRule>
    <cfRule type="cellIs" dxfId="444" priority="11" operator="equal">
      <formula>#REF!</formula>
    </cfRule>
  </conditionalFormatting>
  <conditionalFormatting sqref="E115:E116">
    <cfRule type="cellIs" dxfId="443" priority="1" operator="equal">
      <formula>#N/A</formula>
    </cfRule>
    <cfRule type="cellIs" dxfId="442" priority="2" operator="equal">
      <formula>#REF!</formula>
    </cfRule>
  </conditionalFormatting>
  <conditionalFormatting sqref="G115:I116">
    <cfRule type="cellIs" dxfId="441" priority="4" operator="equal">
      <formula>#N/A</formula>
    </cfRule>
    <cfRule type="cellIs" dxfId="440" priority="5" operator="equal">
      <formula>#REF!</formula>
    </cfRule>
  </conditionalFormatting>
  <conditionalFormatting sqref="G115:I116">
    <cfRule type="expression" dxfId="439" priority="6">
      <formula>#REF!="Yes"</formula>
    </cfRule>
  </conditionalFormatting>
  <conditionalFormatting sqref="E115:E116">
    <cfRule type="expression" dxfId="438" priority="3">
      <formula>$G115="Yes"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'[33]Named Ranges'!#REF!</xm:f>
          </x14:formula1>
          <xm:sqref>C3:C114 E3:E114</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4"/>
  <sheetViews>
    <sheetView showGridLines="0" zoomScale="90" zoomScaleNormal="90" workbookViewId="0">
      <selection sqref="A1:B1"/>
    </sheetView>
  </sheetViews>
  <sheetFormatPr defaultRowHeight="15" x14ac:dyDescent="0.25"/>
  <cols>
    <col min="1" max="1" width="19.7109375" customWidth="1"/>
    <col min="2" max="2" width="16.5703125" customWidth="1"/>
    <col min="3" max="3" width="17.42578125" customWidth="1"/>
    <col min="5" max="5" width="30" bestFit="1"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227</v>
      </c>
      <c r="B2" s="154" t="s">
        <v>13</v>
      </c>
      <c r="C2" s="155" t="s">
        <v>26</v>
      </c>
      <c r="D2" s="155" t="s">
        <v>10</v>
      </c>
      <c r="E2" s="155" t="s">
        <v>28</v>
      </c>
      <c r="F2" s="155" t="s">
        <v>1647</v>
      </c>
      <c r="G2" s="155" t="s">
        <v>1651</v>
      </c>
      <c r="H2" s="125" t="s">
        <v>1648</v>
      </c>
      <c r="I2" s="125" t="s">
        <v>1650</v>
      </c>
    </row>
    <row r="3" spans="1:9" x14ac:dyDescent="0.25">
      <c r="A3" s="157" t="s">
        <v>1253</v>
      </c>
      <c r="B3" s="157" t="s">
        <v>1254</v>
      </c>
      <c r="C3" s="156" t="s">
        <v>40</v>
      </c>
      <c r="D3" s="156">
        <v>1</v>
      </c>
      <c r="E3" s="156" t="s">
        <v>43</v>
      </c>
      <c r="F3" s="156"/>
      <c r="G3" s="156"/>
      <c r="H3" s="162"/>
      <c r="I3" s="162"/>
    </row>
    <row r="4" spans="1:9" x14ac:dyDescent="0.25">
      <c r="A4" s="157" t="s">
        <v>1255</v>
      </c>
      <c r="B4" s="157" t="s">
        <v>1254</v>
      </c>
      <c r="C4" s="156" t="s">
        <v>40</v>
      </c>
      <c r="D4" s="156">
        <v>1</v>
      </c>
      <c r="E4" s="156" t="s">
        <v>43</v>
      </c>
      <c r="F4" s="156"/>
      <c r="G4" s="156"/>
      <c r="H4" s="162"/>
      <c r="I4" s="162"/>
    </row>
    <row r="5" spans="1:9" x14ac:dyDescent="0.25">
      <c r="A5" s="157" t="s">
        <v>1253</v>
      </c>
      <c r="B5" s="157" t="s">
        <v>1256</v>
      </c>
      <c r="C5" s="156" t="s">
        <v>40</v>
      </c>
      <c r="D5" s="156">
        <v>1</v>
      </c>
      <c r="E5" s="156" t="s">
        <v>43</v>
      </c>
      <c r="F5" s="156"/>
      <c r="G5" s="156"/>
      <c r="H5" s="162"/>
      <c r="I5" s="162"/>
    </row>
    <row r="6" spans="1:9" x14ac:dyDescent="0.25">
      <c r="A6" s="157" t="s">
        <v>1255</v>
      </c>
      <c r="B6" s="157" t="s">
        <v>1256</v>
      </c>
      <c r="C6" s="156" t="s">
        <v>40</v>
      </c>
      <c r="D6" s="156">
        <v>1</v>
      </c>
      <c r="E6" s="156" t="s">
        <v>43</v>
      </c>
      <c r="F6" s="156"/>
      <c r="G6" s="156"/>
      <c r="H6" s="162"/>
      <c r="I6" s="162"/>
    </row>
    <row r="7" spans="1:9" x14ac:dyDescent="0.25">
      <c r="A7" s="157" t="s">
        <v>1255</v>
      </c>
      <c r="B7" s="157" t="s">
        <v>1257</v>
      </c>
      <c r="C7" s="156" t="s">
        <v>40</v>
      </c>
      <c r="D7" s="156">
        <v>1</v>
      </c>
      <c r="E7" s="156" t="s">
        <v>43</v>
      </c>
      <c r="F7" s="156"/>
      <c r="G7" s="156"/>
      <c r="H7" s="162"/>
      <c r="I7" s="162"/>
    </row>
    <row r="8" spans="1:9" x14ac:dyDescent="0.25">
      <c r="A8" s="157" t="s">
        <v>1253</v>
      </c>
      <c r="B8" s="157" t="s">
        <v>1258</v>
      </c>
      <c r="C8" s="156" t="s">
        <v>40</v>
      </c>
      <c r="D8" s="156">
        <v>1</v>
      </c>
      <c r="E8" s="156" t="s">
        <v>43</v>
      </c>
      <c r="F8" s="156"/>
      <c r="G8" s="156"/>
      <c r="H8" s="162"/>
      <c r="I8" s="162"/>
    </row>
    <row r="9" spans="1:9" x14ac:dyDescent="0.25">
      <c r="A9" s="157" t="s">
        <v>1253</v>
      </c>
      <c r="B9" s="157" t="s">
        <v>1259</v>
      </c>
      <c r="C9" s="156" t="s">
        <v>40</v>
      </c>
      <c r="D9" s="156">
        <v>1</v>
      </c>
      <c r="E9" s="156" t="s">
        <v>43</v>
      </c>
      <c r="F9" s="156"/>
      <c r="G9" s="156"/>
      <c r="H9" s="162"/>
      <c r="I9" s="162"/>
    </row>
    <row r="10" spans="1:9" x14ac:dyDescent="0.25">
      <c r="A10" s="157" t="s">
        <v>1255</v>
      </c>
      <c r="B10" s="157" t="s">
        <v>1259</v>
      </c>
      <c r="C10" s="156" t="s">
        <v>40</v>
      </c>
      <c r="D10" s="156">
        <v>1</v>
      </c>
      <c r="E10" s="156" t="s">
        <v>43</v>
      </c>
      <c r="F10" s="156"/>
      <c r="G10" s="156"/>
      <c r="H10" s="162"/>
      <c r="I10" s="162"/>
    </row>
    <row r="11" spans="1:9" x14ac:dyDescent="0.25">
      <c r="A11" s="157" t="s">
        <v>1253</v>
      </c>
      <c r="B11" s="157" t="s">
        <v>1260</v>
      </c>
      <c r="C11" s="156" t="s">
        <v>40</v>
      </c>
      <c r="D11" s="156">
        <v>1</v>
      </c>
      <c r="E11" s="156" t="s">
        <v>43</v>
      </c>
      <c r="F11" s="156"/>
      <c r="G11" s="156"/>
      <c r="H11" s="162"/>
      <c r="I11" s="162"/>
    </row>
    <row r="12" spans="1:9" x14ac:dyDescent="0.25">
      <c r="A12" s="157" t="s">
        <v>1255</v>
      </c>
      <c r="B12" s="157" t="s">
        <v>1260</v>
      </c>
      <c r="C12" s="156" t="s">
        <v>40</v>
      </c>
      <c r="D12" s="156">
        <v>1</v>
      </c>
      <c r="E12" s="156" t="s">
        <v>43</v>
      </c>
      <c r="F12" s="156"/>
      <c r="G12" s="156"/>
      <c r="H12" s="162"/>
      <c r="I12" s="162"/>
    </row>
    <row r="13" spans="1:9" x14ac:dyDescent="0.25">
      <c r="A13" s="157" t="s">
        <v>1253</v>
      </c>
      <c r="B13" s="157" t="s">
        <v>1261</v>
      </c>
      <c r="C13" s="156" t="s">
        <v>40</v>
      </c>
      <c r="D13" s="156">
        <v>2</v>
      </c>
      <c r="E13" s="156" t="s">
        <v>43</v>
      </c>
      <c r="F13" s="156"/>
      <c r="G13" s="156"/>
      <c r="H13" s="162"/>
      <c r="I13" s="162"/>
    </row>
    <row r="14" spans="1:9" x14ac:dyDescent="0.25">
      <c r="A14" s="157" t="s">
        <v>1255</v>
      </c>
      <c r="B14" s="157" t="s">
        <v>1261</v>
      </c>
      <c r="C14" s="156" t="s">
        <v>40</v>
      </c>
      <c r="D14" s="156">
        <v>1</v>
      </c>
      <c r="E14" s="156" t="s">
        <v>43</v>
      </c>
      <c r="F14" s="156"/>
      <c r="G14" s="156"/>
      <c r="H14" s="162"/>
      <c r="I14" s="162"/>
    </row>
    <row r="15" spans="1:9" x14ac:dyDescent="0.25">
      <c r="A15" s="157" t="s">
        <v>1255</v>
      </c>
      <c r="B15" s="157" t="s">
        <v>1262</v>
      </c>
      <c r="C15" s="156" t="s">
        <v>40</v>
      </c>
      <c r="D15" s="156">
        <v>1</v>
      </c>
      <c r="E15" s="156" t="s">
        <v>43</v>
      </c>
      <c r="F15" s="156"/>
      <c r="G15" s="156"/>
      <c r="H15" s="162"/>
      <c r="I15" s="162"/>
    </row>
    <row r="16" spans="1:9" x14ac:dyDescent="0.25">
      <c r="A16" s="157" t="s">
        <v>1255</v>
      </c>
      <c r="B16" s="157" t="s">
        <v>1263</v>
      </c>
      <c r="C16" s="156" t="s">
        <v>40</v>
      </c>
      <c r="D16" s="156">
        <v>1</v>
      </c>
      <c r="E16" s="156" t="s">
        <v>43</v>
      </c>
      <c r="F16" s="156"/>
      <c r="G16" s="156"/>
      <c r="H16" s="162"/>
      <c r="I16" s="162"/>
    </row>
    <row r="17" spans="1:9" x14ac:dyDescent="0.25">
      <c r="A17" s="157" t="s">
        <v>1253</v>
      </c>
      <c r="B17" s="157" t="s">
        <v>364</v>
      </c>
      <c r="C17" s="156" t="s">
        <v>47</v>
      </c>
      <c r="D17" s="156">
        <v>5</v>
      </c>
      <c r="E17" s="156" t="s">
        <v>112</v>
      </c>
      <c r="F17" s="156"/>
      <c r="G17" s="156"/>
      <c r="H17" s="162"/>
      <c r="I17" s="162"/>
    </row>
    <row r="18" spans="1:9" x14ac:dyDescent="0.25">
      <c r="A18" s="157" t="s">
        <v>1264</v>
      </c>
      <c r="B18" s="157" t="s">
        <v>220</v>
      </c>
      <c r="C18" s="156" t="s">
        <v>48</v>
      </c>
      <c r="D18" s="156">
        <v>1</v>
      </c>
      <c r="E18" s="156" t="s">
        <v>112</v>
      </c>
      <c r="F18" s="156"/>
      <c r="G18" s="156"/>
      <c r="H18" s="162"/>
      <c r="I18" s="162"/>
    </row>
    <row r="19" spans="1:9" x14ac:dyDescent="0.25">
      <c r="A19" s="157" t="s">
        <v>1255</v>
      </c>
      <c r="B19" s="157" t="s">
        <v>220</v>
      </c>
      <c r="C19" s="156" t="s">
        <v>40</v>
      </c>
      <c r="D19" s="156">
        <v>1</v>
      </c>
      <c r="E19" s="156" t="s">
        <v>43</v>
      </c>
      <c r="F19" s="156"/>
      <c r="G19" s="156"/>
      <c r="H19" s="162"/>
      <c r="I19" s="162"/>
    </row>
    <row r="20" spans="1:9" x14ac:dyDescent="0.25">
      <c r="A20" s="157" t="s">
        <v>1255</v>
      </c>
      <c r="B20" s="157" t="s">
        <v>1265</v>
      </c>
      <c r="C20" s="156" t="s">
        <v>47</v>
      </c>
      <c r="D20" s="156">
        <v>4</v>
      </c>
      <c r="E20" s="156" t="s">
        <v>112</v>
      </c>
      <c r="F20" s="156"/>
      <c r="G20" s="156"/>
      <c r="H20" s="162"/>
      <c r="I20" s="162"/>
    </row>
    <row r="21" spans="1:9" x14ac:dyDescent="0.25">
      <c r="A21" s="157" t="s">
        <v>1264</v>
      </c>
      <c r="B21" s="157" t="s">
        <v>233</v>
      </c>
      <c r="C21" s="156" t="s">
        <v>47</v>
      </c>
      <c r="D21" s="156">
        <v>3</v>
      </c>
      <c r="E21" s="156" t="s">
        <v>112</v>
      </c>
      <c r="F21" s="156"/>
      <c r="G21" s="156"/>
      <c r="H21" s="162"/>
      <c r="I21" s="162"/>
    </row>
    <row r="22" spans="1:9" x14ac:dyDescent="0.25">
      <c r="A22" s="157" t="s">
        <v>1255</v>
      </c>
      <c r="B22" s="157" t="s">
        <v>233</v>
      </c>
      <c r="C22" s="156" t="s">
        <v>47</v>
      </c>
      <c r="D22" s="156">
        <v>5</v>
      </c>
      <c r="E22" s="156" t="s">
        <v>112</v>
      </c>
      <c r="F22" s="156"/>
      <c r="G22" s="156"/>
      <c r="H22" s="162"/>
      <c r="I22" s="162"/>
    </row>
    <row r="23" spans="1:9" x14ac:dyDescent="0.25">
      <c r="A23" s="1"/>
      <c r="B23" s="1"/>
      <c r="C23" s="1"/>
      <c r="D23" s="1"/>
      <c r="E23" s="190" t="s">
        <v>118</v>
      </c>
      <c r="F23" s="191"/>
      <c r="G23" s="147">
        <f>SUM(G3:G22)</f>
        <v>0</v>
      </c>
      <c r="H23" s="148"/>
      <c r="I23" s="147">
        <f>SUM(I3:I22)</f>
        <v>0</v>
      </c>
    </row>
    <row r="24" spans="1:9" x14ac:dyDescent="0.25">
      <c r="A24" s="1"/>
      <c r="B24" s="1"/>
      <c r="C24" s="1"/>
      <c r="D24" s="1"/>
      <c r="E24" s="185" t="s">
        <v>119</v>
      </c>
      <c r="F24" s="186"/>
      <c r="G24" s="128"/>
      <c r="H24" s="128"/>
      <c r="I24" s="128"/>
    </row>
  </sheetData>
  <mergeCells count="5">
    <mergeCell ref="E23:F23"/>
    <mergeCell ref="E24:F24"/>
    <mergeCell ref="C1:D1"/>
    <mergeCell ref="A1:B1"/>
    <mergeCell ref="F1:I1"/>
  </mergeCells>
  <conditionalFormatting sqref="B2:E2">
    <cfRule type="cellIs" dxfId="437" priority="25" operator="equal">
      <formula>#N/A</formula>
    </cfRule>
    <cfRule type="cellIs" dxfId="436" priority="26" operator="equal">
      <formula>#REF!</formula>
    </cfRule>
  </conditionalFormatting>
  <conditionalFormatting sqref="B3">
    <cfRule type="cellIs" dxfId="435" priority="59" operator="equal">
      <formula>#N/A</formula>
    </cfRule>
    <cfRule type="cellIs" dxfId="434" priority="60" operator="equal">
      <formula>#REF!</formula>
    </cfRule>
  </conditionalFormatting>
  <conditionalFormatting sqref="C3:E22">
    <cfRule type="cellIs" dxfId="433" priority="56" operator="equal">
      <formula>#N/A</formula>
    </cfRule>
    <cfRule type="cellIs" dxfId="432" priority="57" operator="equal">
      <formula>#REF!</formula>
    </cfRule>
  </conditionalFormatting>
  <conditionalFormatting sqref="B5:B22">
    <cfRule type="cellIs" dxfId="431" priority="52" operator="equal">
      <formula>#N/A</formula>
    </cfRule>
    <cfRule type="cellIs" dxfId="430" priority="53" operator="equal">
      <formula>#REF!</formula>
    </cfRule>
  </conditionalFormatting>
  <conditionalFormatting sqref="A2">
    <cfRule type="cellIs" dxfId="429" priority="50" operator="equal">
      <formula>#N/A</formula>
    </cfRule>
    <cfRule type="cellIs" dxfId="428" priority="51" operator="equal">
      <formula>#REF!</formula>
    </cfRule>
  </conditionalFormatting>
  <conditionalFormatting sqref="A3 A5 A7 A9 A11">
    <cfRule type="cellIs" dxfId="427" priority="48" operator="equal">
      <formula>#N/A</formula>
    </cfRule>
    <cfRule type="cellIs" dxfId="426" priority="49" operator="equal">
      <formula>#REF!</formula>
    </cfRule>
  </conditionalFormatting>
  <conditionalFormatting sqref="A4:A22">
    <cfRule type="cellIs" dxfId="425" priority="45" operator="equal">
      <formula>#N/A</formula>
    </cfRule>
    <cfRule type="cellIs" dxfId="424" priority="46" operator="equal">
      <formula>#REF!</formula>
    </cfRule>
  </conditionalFormatting>
  <conditionalFormatting sqref="B4">
    <cfRule type="cellIs" dxfId="423" priority="42" operator="equal">
      <formula>#N/A</formula>
    </cfRule>
    <cfRule type="cellIs" dxfId="422" priority="43" operator="equal">
      <formula>#REF!</formula>
    </cfRule>
  </conditionalFormatting>
  <conditionalFormatting sqref="A4 A6 A8 A10">
    <cfRule type="cellIs" dxfId="421" priority="40" operator="equal">
      <formula>#N/A</formula>
    </cfRule>
    <cfRule type="cellIs" dxfId="420" priority="41" operator="equal">
      <formula>#REF!</formula>
    </cfRule>
  </conditionalFormatting>
  <conditionalFormatting sqref="A3:E22">
    <cfRule type="expression" dxfId="419" priority="2587">
      <formula>#REF!="Yes"</formula>
    </cfRule>
  </conditionalFormatting>
  <conditionalFormatting sqref="F2 H2">
    <cfRule type="cellIs" dxfId="418" priority="16" operator="equal">
      <formula>#N/A</formula>
    </cfRule>
    <cfRule type="cellIs" dxfId="417" priority="17" operator="equal">
      <formula>#REF!</formula>
    </cfRule>
  </conditionalFormatting>
  <conditionalFormatting sqref="F3:I22">
    <cfRule type="cellIs" dxfId="416" priority="14" operator="equal">
      <formula>#N/A</formula>
    </cfRule>
    <cfRule type="cellIs" dxfId="415" priority="15" operator="equal">
      <formula>#REF!</formula>
    </cfRule>
  </conditionalFormatting>
  <conditionalFormatting sqref="F3:I22">
    <cfRule type="expression" dxfId="414" priority="18">
      <formula>#REF!="Yes"</formula>
    </cfRule>
  </conditionalFormatting>
  <conditionalFormatting sqref="G2">
    <cfRule type="cellIs" dxfId="413" priority="12" operator="equal">
      <formula>#N/A</formula>
    </cfRule>
    <cfRule type="cellIs" dxfId="412" priority="13" operator="equal">
      <formula>#REF!</formula>
    </cfRule>
  </conditionalFormatting>
  <conditionalFormatting sqref="I2">
    <cfRule type="cellIs" dxfId="411" priority="10" operator="equal">
      <formula>#N/A</formula>
    </cfRule>
    <cfRule type="cellIs" dxfId="410" priority="11" operator="equal">
      <formula>#REF!</formula>
    </cfRule>
  </conditionalFormatting>
  <conditionalFormatting sqref="G23:I24">
    <cfRule type="cellIs" dxfId="409" priority="4" operator="equal">
      <formula>#N/A</formula>
    </cfRule>
    <cfRule type="cellIs" dxfId="408" priority="5" operator="equal">
      <formula>#REF!</formula>
    </cfRule>
  </conditionalFormatting>
  <conditionalFormatting sqref="G23:I24">
    <cfRule type="expression" dxfId="407" priority="6">
      <formula>#REF!="Yes"</formula>
    </cfRule>
  </conditionalFormatting>
  <conditionalFormatting sqref="E23:E24">
    <cfRule type="expression" dxfId="406" priority="3">
      <formula>$G23="Yes"</formula>
    </cfRule>
  </conditionalFormatting>
  <conditionalFormatting sqref="E23:E24">
    <cfRule type="cellIs" dxfId="405" priority="1" operator="equal">
      <formula>#N/A</formula>
    </cfRule>
    <cfRule type="cellIs" dxfId="404"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'[34]Named Ranges'!#REF!</xm:f>
          </x14:formula1>
          <xm:sqref>C3:C22 E3:E22</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2"/>
  <sheetViews>
    <sheetView showGridLines="0" zoomScale="90" zoomScaleNormal="90" workbookViewId="0"/>
  </sheetViews>
  <sheetFormatPr defaultRowHeight="15" x14ac:dyDescent="0.25"/>
  <cols>
    <col min="1" max="1" width="23.5703125" customWidth="1"/>
    <col min="2" max="2" width="24.7109375" customWidth="1"/>
    <col min="3" max="3" width="23.85546875" customWidth="1"/>
    <col min="5" max="5" width="47.7109375" customWidth="1"/>
    <col min="6" max="9" width="15.7109375" style="1" customWidth="1"/>
  </cols>
  <sheetData>
    <row r="1" spans="1:9" ht="28.5" x14ac:dyDescent="0.25">
      <c r="A1" s="1"/>
      <c r="B1" s="27" t="s">
        <v>27</v>
      </c>
      <c r="C1" s="26" t="s">
        <v>30</v>
      </c>
      <c r="D1" s="26"/>
      <c r="E1" s="26" t="s">
        <v>31</v>
      </c>
      <c r="F1" s="193" t="s">
        <v>117</v>
      </c>
      <c r="G1" s="194"/>
      <c r="H1" s="194"/>
      <c r="I1" s="194"/>
    </row>
    <row r="2" spans="1:9" ht="60" x14ac:dyDescent="0.25">
      <c r="A2" s="2" t="s">
        <v>227</v>
      </c>
      <c r="B2" s="2" t="s">
        <v>13</v>
      </c>
      <c r="C2" s="3" t="s">
        <v>26</v>
      </c>
      <c r="D2" s="3" t="s">
        <v>10</v>
      </c>
      <c r="E2" s="3" t="s">
        <v>28</v>
      </c>
      <c r="F2" s="3" t="s">
        <v>1647</v>
      </c>
      <c r="G2" s="3" t="s">
        <v>1651</v>
      </c>
      <c r="H2" s="125" t="s">
        <v>1648</v>
      </c>
      <c r="I2" s="125" t="s">
        <v>1650</v>
      </c>
    </row>
    <row r="3" spans="1:9" x14ac:dyDescent="0.25">
      <c r="A3" s="5" t="s">
        <v>1266</v>
      </c>
      <c r="B3" s="5" t="s">
        <v>1267</v>
      </c>
      <c r="C3" s="4" t="s">
        <v>48</v>
      </c>
      <c r="D3" s="4">
        <f>4*6</f>
        <v>24</v>
      </c>
      <c r="E3" s="4" t="s">
        <v>112</v>
      </c>
      <c r="F3" s="4"/>
      <c r="G3" s="4"/>
      <c r="H3" s="29"/>
      <c r="I3" s="29"/>
    </row>
    <row r="4" spans="1:9" x14ac:dyDescent="0.25">
      <c r="A4" s="5" t="s">
        <v>1268</v>
      </c>
      <c r="B4" s="5" t="s">
        <v>1267</v>
      </c>
      <c r="C4" s="4" t="s">
        <v>48</v>
      </c>
      <c r="D4" s="4">
        <f>4*6</f>
        <v>24</v>
      </c>
      <c r="E4" s="4" t="s">
        <v>112</v>
      </c>
      <c r="F4" s="4"/>
      <c r="G4" s="4"/>
      <c r="H4" s="29"/>
      <c r="I4" s="29"/>
    </row>
    <row r="5" spans="1:9" x14ac:dyDescent="0.25">
      <c r="A5" s="5" t="s">
        <v>1269</v>
      </c>
      <c r="B5" s="5" t="s">
        <v>228</v>
      </c>
      <c r="C5" s="4" t="s">
        <v>48</v>
      </c>
      <c r="D5" s="4">
        <v>1</v>
      </c>
      <c r="E5" s="4" t="s">
        <v>112</v>
      </c>
      <c r="F5" s="4"/>
      <c r="G5" s="4"/>
      <c r="H5" s="29"/>
      <c r="I5" s="29"/>
    </row>
    <row r="6" spans="1:9" x14ac:dyDescent="0.25">
      <c r="A6" s="5" t="s">
        <v>1270</v>
      </c>
      <c r="B6" s="5" t="s">
        <v>228</v>
      </c>
      <c r="C6" s="4" t="s">
        <v>48</v>
      </c>
      <c r="D6" s="4">
        <v>1</v>
      </c>
      <c r="E6" s="4" t="s">
        <v>112</v>
      </c>
      <c r="F6" s="4"/>
      <c r="G6" s="4"/>
      <c r="H6" s="29"/>
      <c r="I6" s="29"/>
    </row>
    <row r="7" spans="1:9" x14ac:dyDescent="0.25">
      <c r="A7" s="5" t="s">
        <v>1271</v>
      </c>
      <c r="B7" s="5" t="s">
        <v>228</v>
      </c>
      <c r="C7" s="4" t="s">
        <v>48</v>
      </c>
      <c r="D7" s="4">
        <v>1</v>
      </c>
      <c r="E7" s="4" t="s">
        <v>112</v>
      </c>
      <c r="F7" s="4"/>
      <c r="G7" s="4"/>
      <c r="H7" s="29"/>
      <c r="I7" s="29"/>
    </row>
    <row r="8" spans="1:9" x14ac:dyDescent="0.25">
      <c r="A8" s="5" t="s">
        <v>1272</v>
      </c>
      <c r="B8" s="5" t="s">
        <v>228</v>
      </c>
      <c r="C8" s="4" t="s">
        <v>48</v>
      </c>
      <c r="D8" s="4">
        <v>1</v>
      </c>
      <c r="E8" s="4" t="s">
        <v>112</v>
      </c>
      <c r="F8" s="4"/>
      <c r="G8" s="4"/>
      <c r="H8" s="29"/>
      <c r="I8" s="29"/>
    </row>
    <row r="9" spans="1:9" x14ac:dyDescent="0.25">
      <c r="A9" s="5" t="s">
        <v>1273</v>
      </c>
      <c r="B9" s="5" t="s">
        <v>228</v>
      </c>
      <c r="C9" s="4" t="s">
        <v>48</v>
      </c>
      <c r="D9" s="4">
        <v>1</v>
      </c>
      <c r="E9" s="4" t="s">
        <v>112</v>
      </c>
      <c r="F9" s="4"/>
      <c r="G9" s="4"/>
      <c r="H9" s="29"/>
      <c r="I9" s="29"/>
    </row>
    <row r="10" spans="1:9" x14ac:dyDescent="0.25">
      <c r="A10" s="5" t="s">
        <v>1274</v>
      </c>
      <c r="B10" s="5" t="s">
        <v>228</v>
      </c>
      <c r="C10" s="4" t="s">
        <v>48</v>
      </c>
      <c r="D10" s="4">
        <v>1</v>
      </c>
      <c r="E10" s="4" t="s">
        <v>112</v>
      </c>
      <c r="F10" s="4"/>
      <c r="G10" s="4"/>
      <c r="H10" s="29"/>
      <c r="I10" s="29"/>
    </row>
    <row r="11" spans="1:9" x14ac:dyDescent="0.25">
      <c r="A11" s="5" t="s">
        <v>1275</v>
      </c>
      <c r="B11" s="5" t="s">
        <v>228</v>
      </c>
      <c r="C11" s="4" t="s">
        <v>48</v>
      </c>
      <c r="D11" s="4">
        <v>1</v>
      </c>
      <c r="E11" s="4" t="s">
        <v>112</v>
      </c>
      <c r="F11" s="4"/>
      <c r="G11" s="4"/>
      <c r="H11" s="29"/>
      <c r="I11" s="29"/>
    </row>
    <row r="12" spans="1:9" x14ac:dyDescent="0.25">
      <c r="A12" s="5" t="s">
        <v>1276</v>
      </c>
      <c r="B12" s="5" t="s">
        <v>228</v>
      </c>
      <c r="C12" s="4" t="s">
        <v>48</v>
      </c>
      <c r="D12" s="4">
        <v>1</v>
      </c>
      <c r="E12" s="4" t="s">
        <v>112</v>
      </c>
      <c r="F12" s="4"/>
      <c r="G12" s="4"/>
      <c r="H12" s="29"/>
      <c r="I12" s="29"/>
    </row>
    <row r="13" spans="1:9" x14ac:dyDescent="0.25">
      <c r="A13" s="5" t="s">
        <v>1277</v>
      </c>
      <c r="B13" s="5" t="s">
        <v>228</v>
      </c>
      <c r="C13" s="4" t="s">
        <v>48</v>
      </c>
      <c r="D13" s="4">
        <v>1</v>
      </c>
      <c r="E13" s="4" t="s">
        <v>112</v>
      </c>
      <c r="F13" s="4"/>
      <c r="G13" s="4"/>
      <c r="H13" s="29"/>
      <c r="I13" s="29"/>
    </row>
    <row r="14" spans="1:9" x14ac:dyDescent="0.25">
      <c r="A14" s="5" t="s">
        <v>1278</v>
      </c>
      <c r="B14" s="5" t="s">
        <v>228</v>
      </c>
      <c r="C14" s="4" t="s">
        <v>48</v>
      </c>
      <c r="D14" s="4">
        <v>1</v>
      </c>
      <c r="E14" s="4" t="s">
        <v>112</v>
      </c>
      <c r="F14" s="4"/>
      <c r="G14" s="4"/>
      <c r="H14" s="29"/>
      <c r="I14" s="29"/>
    </row>
    <row r="15" spans="1:9" x14ac:dyDescent="0.25">
      <c r="A15" s="5" t="s">
        <v>1279</v>
      </c>
      <c r="B15" s="5" t="s">
        <v>1280</v>
      </c>
      <c r="C15" s="4" t="s">
        <v>48</v>
      </c>
      <c r="D15" s="4">
        <v>1</v>
      </c>
      <c r="E15" s="4" t="s">
        <v>112</v>
      </c>
      <c r="F15" s="4"/>
      <c r="G15" s="4"/>
      <c r="H15" s="29"/>
      <c r="I15" s="29"/>
    </row>
    <row r="16" spans="1:9" x14ac:dyDescent="0.25">
      <c r="A16" s="5" t="s">
        <v>1281</v>
      </c>
      <c r="B16" s="5" t="s">
        <v>1282</v>
      </c>
      <c r="C16" s="4" t="s">
        <v>48</v>
      </c>
      <c r="D16" s="4">
        <f>4*2</f>
        <v>8</v>
      </c>
      <c r="E16" s="4" t="s">
        <v>112</v>
      </c>
      <c r="F16" s="4"/>
      <c r="G16" s="4"/>
      <c r="H16" s="29"/>
      <c r="I16" s="29"/>
    </row>
    <row r="17" spans="1:9" x14ac:dyDescent="0.25">
      <c r="A17" s="5" t="s">
        <v>1283</v>
      </c>
      <c r="B17" s="5" t="s">
        <v>1282</v>
      </c>
      <c r="C17" s="4" t="s">
        <v>48</v>
      </c>
      <c r="D17" s="4">
        <f>4*2</f>
        <v>8</v>
      </c>
      <c r="E17" s="4" t="s">
        <v>112</v>
      </c>
      <c r="F17" s="4"/>
      <c r="G17" s="4"/>
      <c r="H17" s="29"/>
      <c r="I17" s="29"/>
    </row>
    <row r="18" spans="1:9" x14ac:dyDescent="0.25">
      <c r="A18" s="5" t="s">
        <v>1284</v>
      </c>
      <c r="B18" s="5" t="s">
        <v>1282</v>
      </c>
      <c r="C18" s="4" t="s">
        <v>48</v>
      </c>
      <c r="D18" s="4">
        <f>4*2</f>
        <v>8</v>
      </c>
      <c r="E18" s="4" t="s">
        <v>112</v>
      </c>
      <c r="F18" s="4"/>
      <c r="G18" s="4"/>
      <c r="H18" s="29"/>
      <c r="I18" s="29"/>
    </row>
    <row r="19" spans="1:9" x14ac:dyDescent="0.25">
      <c r="A19" s="5" t="s">
        <v>1285</v>
      </c>
      <c r="B19" s="5" t="s">
        <v>1282</v>
      </c>
      <c r="C19" s="4" t="s">
        <v>48</v>
      </c>
      <c r="D19" s="4">
        <f>4*2</f>
        <v>8</v>
      </c>
      <c r="E19" s="4" t="s">
        <v>112</v>
      </c>
      <c r="F19" s="4"/>
      <c r="G19" s="4"/>
      <c r="H19" s="29"/>
      <c r="I19" s="29"/>
    </row>
    <row r="20" spans="1:9" x14ac:dyDescent="0.25">
      <c r="A20" s="5" t="s">
        <v>1286</v>
      </c>
      <c r="B20" s="5" t="s">
        <v>1282</v>
      </c>
      <c r="C20" s="4" t="s">
        <v>48</v>
      </c>
      <c r="D20" s="4">
        <f>2*3</f>
        <v>6</v>
      </c>
      <c r="E20" s="4" t="s">
        <v>112</v>
      </c>
      <c r="F20" s="4"/>
      <c r="G20" s="4"/>
      <c r="H20" s="29"/>
      <c r="I20" s="29"/>
    </row>
    <row r="21" spans="1:9" x14ac:dyDescent="0.25">
      <c r="A21" s="5" t="s">
        <v>1287</v>
      </c>
      <c r="B21" s="5" t="s">
        <v>1282</v>
      </c>
      <c r="C21" s="4" t="s">
        <v>48</v>
      </c>
      <c r="D21" s="4">
        <f t="shared" ref="D21:D29" si="0">4*2</f>
        <v>8</v>
      </c>
      <c r="E21" s="4" t="s">
        <v>112</v>
      </c>
      <c r="F21" s="4"/>
      <c r="G21" s="4"/>
      <c r="H21" s="29"/>
      <c r="I21" s="29"/>
    </row>
    <row r="22" spans="1:9" x14ac:dyDescent="0.25">
      <c r="A22" s="5" t="s">
        <v>1288</v>
      </c>
      <c r="B22" s="5" t="s">
        <v>1282</v>
      </c>
      <c r="C22" s="4" t="s">
        <v>48</v>
      </c>
      <c r="D22" s="4">
        <f t="shared" si="0"/>
        <v>8</v>
      </c>
      <c r="E22" s="4" t="s">
        <v>112</v>
      </c>
      <c r="F22" s="4"/>
      <c r="G22" s="4"/>
      <c r="H22" s="29"/>
      <c r="I22" s="29"/>
    </row>
    <row r="23" spans="1:9" x14ac:dyDescent="0.25">
      <c r="A23" s="5" t="s">
        <v>1289</v>
      </c>
      <c r="B23" s="5" t="s">
        <v>1282</v>
      </c>
      <c r="C23" s="4" t="s">
        <v>48</v>
      </c>
      <c r="D23" s="4">
        <f t="shared" si="0"/>
        <v>8</v>
      </c>
      <c r="E23" s="4" t="s">
        <v>112</v>
      </c>
      <c r="F23" s="4"/>
      <c r="G23" s="4"/>
      <c r="H23" s="29"/>
      <c r="I23" s="29"/>
    </row>
    <row r="24" spans="1:9" x14ac:dyDescent="0.25">
      <c r="A24" s="5" t="s">
        <v>1266</v>
      </c>
      <c r="B24" s="5" t="s">
        <v>1282</v>
      </c>
      <c r="C24" s="4" t="s">
        <v>48</v>
      </c>
      <c r="D24" s="4">
        <f t="shared" si="0"/>
        <v>8</v>
      </c>
      <c r="E24" s="4" t="s">
        <v>112</v>
      </c>
      <c r="F24" s="4"/>
      <c r="G24" s="4"/>
      <c r="H24" s="29"/>
      <c r="I24" s="29"/>
    </row>
    <row r="25" spans="1:9" x14ac:dyDescent="0.25">
      <c r="A25" s="5" t="s">
        <v>1268</v>
      </c>
      <c r="B25" s="5" t="s">
        <v>1282</v>
      </c>
      <c r="C25" s="4" t="s">
        <v>48</v>
      </c>
      <c r="D25" s="4">
        <f t="shared" si="0"/>
        <v>8</v>
      </c>
      <c r="E25" s="4" t="s">
        <v>112</v>
      </c>
      <c r="F25" s="4"/>
      <c r="G25" s="4"/>
      <c r="H25" s="29"/>
      <c r="I25" s="29"/>
    </row>
    <row r="26" spans="1:9" x14ac:dyDescent="0.25">
      <c r="A26" s="5" t="s">
        <v>1281</v>
      </c>
      <c r="B26" s="5" t="s">
        <v>1290</v>
      </c>
      <c r="C26" s="4" t="s">
        <v>48</v>
      </c>
      <c r="D26" s="4">
        <f t="shared" si="0"/>
        <v>8</v>
      </c>
      <c r="E26" s="4" t="s">
        <v>112</v>
      </c>
      <c r="F26" s="4"/>
      <c r="G26" s="4"/>
      <c r="H26" s="29"/>
      <c r="I26" s="29"/>
    </row>
    <row r="27" spans="1:9" x14ac:dyDescent="0.25">
      <c r="A27" s="5" t="s">
        <v>1283</v>
      </c>
      <c r="B27" s="5" t="s">
        <v>1290</v>
      </c>
      <c r="C27" s="4" t="s">
        <v>48</v>
      </c>
      <c r="D27" s="4">
        <f t="shared" si="0"/>
        <v>8</v>
      </c>
      <c r="E27" s="4" t="s">
        <v>112</v>
      </c>
      <c r="F27" s="4"/>
      <c r="G27" s="4"/>
      <c r="H27" s="29"/>
      <c r="I27" s="29"/>
    </row>
    <row r="28" spans="1:9" x14ac:dyDescent="0.25">
      <c r="A28" s="5" t="s">
        <v>1284</v>
      </c>
      <c r="B28" s="5" t="s">
        <v>1290</v>
      </c>
      <c r="C28" s="4" t="s">
        <v>48</v>
      </c>
      <c r="D28" s="4">
        <f t="shared" si="0"/>
        <v>8</v>
      </c>
      <c r="E28" s="4" t="s">
        <v>112</v>
      </c>
      <c r="F28" s="4"/>
      <c r="G28" s="4"/>
      <c r="H28" s="29"/>
      <c r="I28" s="29"/>
    </row>
    <row r="29" spans="1:9" x14ac:dyDescent="0.25">
      <c r="A29" s="5" t="s">
        <v>1285</v>
      </c>
      <c r="B29" s="5" t="s">
        <v>1290</v>
      </c>
      <c r="C29" s="4" t="s">
        <v>48</v>
      </c>
      <c r="D29" s="4">
        <f t="shared" si="0"/>
        <v>8</v>
      </c>
      <c r="E29" s="4" t="s">
        <v>112</v>
      </c>
      <c r="F29" s="4"/>
      <c r="G29" s="4"/>
      <c r="H29" s="29"/>
      <c r="I29" s="29"/>
    </row>
    <row r="30" spans="1:9" x14ac:dyDescent="0.25">
      <c r="A30" s="5" t="s">
        <v>1286</v>
      </c>
      <c r="B30" s="5" t="s">
        <v>1290</v>
      </c>
      <c r="C30" s="4" t="s">
        <v>48</v>
      </c>
      <c r="D30" s="4">
        <f>2*3</f>
        <v>6</v>
      </c>
      <c r="E30" s="4" t="s">
        <v>112</v>
      </c>
      <c r="F30" s="4"/>
      <c r="G30" s="4"/>
      <c r="H30" s="29"/>
      <c r="I30" s="29"/>
    </row>
    <row r="31" spans="1:9" x14ac:dyDescent="0.25">
      <c r="A31" s="5" t="s">
        <v>1287</v>
      </c>
      <c r="B31" s="5" t="s">
        <v>1290</v>
      </c>
      <c r="C31" s="4" t="s">
        <v>48</v>
      </c>
      <c r="D31" s="4">
        <f>4*2</f>
        <v>8</v>
      </c>
      <c r="E31" s="4" t="s">
        <v>112</v>
      </c>
      <c r="F31" s="4"/>
      <c r="G31" s="4"/>
      <c r="H31" s="29"/>
      <c r="I31" s="29"/>
    </row>
    <row r="32" spans="1:9" x14ac:dyDescent="0.25">
      <c r="A32" s="5" t="s">
        <v>1288</v>
      </c>
      <c r="B32" s="5" t="s">
        <v>1290</v>
      </c>
      <c r="C32" s="4" t="s">
        <v>48</v>
      </c>
      <c r="D32" s="4">
        <f>4*2</f>
        <v>8</v>
      </c>
      <c r="E32" s="4" t="s">
        <v>112</v>
      </c>
      <c r="F32" s="4"/>
      <c r="G32" s="4"/>
      <c r="H32" s="29"/>
      <c r="I32" s="29"/>
    </row>
    <row r="33" spans="1:9" x14ac:dyDescent="0.25">
      <c r="A33" s="5" t="s">
        <v>1289</v>
      </c>
      <c r="B33" s="5" t="s">
        <v>1290</v>
      </c>
      <c r="C33" s="4" t="s">
        <v>48</v>
      </c>
      <c r="D33" s="4">
        <f>4*2</f>
        <v>8</v>
      </c>
      <c r="E33" s="4" t="s">
        <v>112</v>
      </c>
      <c r="F33" s="4"/>
      <c r="G33" s="4"/>
      <c r="H33" s="29"/>
      <c r="I33" s="29"/>
    </row>
    <row r="34" spans="1:9" x14ac:dyDescent="0.25">
      <c r="A34" s="5" t="s">
        <v>1266</v>
      </c>
      <c r="B34" s="5" t="s">
        <v>1290</v>
      </c>
      <c r="C34" s="4" t="s">
        <v>48</v>
      </c>
      <c r="D34" s="4">
        <f>4*2</f>
        <v>8</v>
      </c>
      <c r="E34" s="4" t="s">
        <v>112</v>
      </c>
      <c r="F34" s="4"/>
      <c r="G34" s="4"/>
      <c r="H34" s="29"/>
      <c r="I34" s="29"/>
    </row>
    <row r="35" spans="1:9" x14ac:dyDescent="0.25">
      <c r="A35" s="5" t="s">
        <v>1268</v>
      </c>
      <c r="B35" s="5" t="s">
        <v>1290</v>
      </c>
      <c r="C35" s="4" t="s">
        <v>48</v>
      </c>
      <c r="D35" s="4">
        <f>4*2</f>
        <v>8</v>
      </c>
      <c r="E35" s="4" t="s">
        <v>112</v>
      </c>
      <c r="F35" s="4"/>
      <c r="G35" s="4"/>
      <c r="H35" s="29"/>
      <c r="I35" s="29"/>
    </row>
    <row r="36" spans="1:9" x14ac:dyDescent="0.25">
      <c r="A36" s="5" t="s">
        <v>1279</v>
      </c>
      <c r="B36" s="5" t="s">
        <v>1291</v>
      </c>
      <c r="C36" s="4" t="s">
        <v>47</v>
      </c>
      <c r="D36" s="4">
        <v>2</v>
      </c>
      <c r="E36" s="4" t="s">
        <v>112</v>
      </c>
      <c r="F36" s="4"/>
      <c r="G36" s="4"/>
      <c r="H36" s="29"/>
      <c r="I36" s="29"/>
    </row>
    <row r="37" spans="1:9" x14ac:dyDescent="0.25">
      <c r="A37" s="5" t="s">
        <v>1281</v>
      </c>
      <c r="B37" s="5" t="s">
        <v>1267</v>
      </c>
      <c r="C37" s="4" t="s">
        <v>47</v>
      </c>
      <c r="D37" s="4">
        <f>4*6</f>
        <v>24</v>
      </c>
      <c r="E37" s="4" t="s">
        <v>112</v>
      </c>
      <c r="F37" s="4"/>
      <c r="G37" s="4"/>
      <c r="H37" s="29"/>
      <c r="I37" s="29"/>
    </row>
    <row r="38" spans="1:9" x14ac:dyDescent="0.25">
      <c r="A38" s="5" t="s">
        <v>1283</v>
      </c>
      <c r="B38" s="5" t="s">
        <v>1267</v>
      </c>
      <c r="C38" s="4" t="s">
        <v>47</v>
      </c>
      <c r="D38" s="4">
        <f>4*6</f>
        <v>24</v>
      </c>
      <c r="E38" s="4" t="s">
        <v>112</v>
      </c>
      <c r="F38" s="4"/>
      <c r="G38" s="4"/>
      <c r="H38" s="29"/>
      <c r="I38" s="29"/>
    </row>
    <row r="39" spans="1:9" x14ac:dyDescent="0.25">
      <c r="A39" s="5" t="s">
        <v>1284</v>
      </c>
      <c r="B39" s="5" t="s">
        <v>1267</v>
      </c>
      <c r="C39" s="4" t="s">
        <v>47</v>
      </c>
      <c r="D39" s="4">
        <f>4*6</f>
        <v>24</v>
      </c>
      <c r="E39" s="4" t="s">
        <v>112</v>
      </c>
      <c r="F39" s="4"/>
      <c r="G39" s="4"/>
      <c r="H39" s="29"/>
      <c r="I39" s="29"/>
    </row>
    <row r="40" spans="1:9" x14ac:dyDescent="0.25">
      <c r="A40" s="5" t="s">
        <v>1285</v>
      </c>
      <c r="B40" s="5" t="s">
        <v>1267</v>
      </c>
      <c r="C40" s="4" t="s">
        <v>47</v>
      </c>
      <c r="D40" s="4">
        <f>4*6</f>
        <v>24</v>
      </c>
      <c r="E40" s="4" t="s">
        <v>112</v>
      </c>
      <c r="F40" s="4"/>
      <c r="G40" s="4"/>
      <c r="H40" s="29"/>
      <c r="I40" s="29"/>
    </row>
    <row r="41" spans="1:9" x14ac:dyDescent="0.25">
      <c r="A41" s="5" t="s">
        <v>1286</v>
      </c>
      <c r="B41" s="5" t="s">
        <v>1267</v>
      </c>
      <c r="C41" s="4" t="s">
        <v>47</v>
      </c>
      <c r="D41" s="4">
        <f>3*6</f>
        <v>18</v>
      </c>
      <c r="E41" s="4" t="s">
        <v>112</v>
      </c>
      <c r="F41" s="4"/>
      <c r="G41" s="4"/>
      <c r="H41" s="29"/>
      <c r="I41" s="29"/>
    </row>
    <row r="42" spans="1:9" x14ac:dyDescent="0.25">
      <c r="A42" s="5" t="s">
        <v>1287</v>
      </c>
      <c r="B42" s="5" t="s">
        <v>1267</v>
      </c>
      <c r="C42" s="4" t="s">
        <v>47</v>
      </c>
      <c r="D42" s="4">
        <f>4*6</f>
        <v>24</v>
      </c>
      <c r="E42" s="4" t="s">
        <v>112</v>
      </c>
      <c r="F42" s="4"/>
      <c r="G42" s="4"/>
      <c r="H42" s="29"/>
      <c r="I42" s="29"/>
    </row>
    <row r="43" spans="1:9" x14ac:dyDescent="0.25">
      <c r="A43" s="5" t="s">
        <v>1288</v>
      </c>
      <c r="B43" s="5" t="s">
        <v>1267</v>
      </c>
      <c r="C43" s="4" t="s">
        <v>47</v>
      </c>
      <c r="D43" s="4">
        <f>4*6</f>
        <v>24</v>
      </c>
      <c r="E43" s="4" t="s">
        <v>112</v>
      </c>
      <c r="F43" s="4"/>
      <c r="G43" s="4"/>
      <c r="H43" s="29"/>
      <c r="I43" s="29"/>
    </row>
    <row r="44" spans="1:9" x14ac:dyDescent="0.25">
      <c r="A44" s="5" t="s">
        <v>1289</v>
      </c>
      <c r="B44" s="5" t="s">
        <v>1267</v>
      </c>
      <c r="C44" s="4" t="s">
        <v>47</v>
      </c>
      <c r="D44" s="4">
        <f>4*6</f>
        <v>24</v>
      </c>
      <c r="E44" s="4" t="s">
        <v>112</v>
      </c>
      <c r="F44" s="4"/>
      <c r="G44" s="4"/>
      <c r="H44" s="29"/>
      <c r="I44" s="29"/>
    </row>
    <row r="45" spans="1:9" x14ac:dyDescent="0.25">
      <c r="A45" s="5" t="s">
        <v>1266</v>
      </c>
      <c r="B45" s="5" t="s">
        <v>1267</v>
      </c>
      <c r="C45" s="4" t="s">
        <v>47</v>
      </c>
      <c r="D45" s="4">
        <f>4*6</f>
        <v>24</v>
      </c>
      <c r="E45" s="4" t="s">
        <v>112</v>
      </c>
      <c r="F45" s="4"/>
      <c r="G45" s="4"/>
      <c r="H45" s="29"/>
      <c r="I45" s="29"/>
    </row>
    <row r="46" spans="1:9" x14ac:dyDescent="0.25">
      <c r="A46" s="5" t="s">
        <v>1268</v>
      </c>
      <c r="B46" s="5" t="s">
        <v>1267</v>
      </c>
      <c r="C46" s="4" t="s">
        <v>47</v>
      </c>
      <c r="D46" s="4">
        <f>4*6</f>
        <v>24</v>
      </c>
      <c r="E46" s="4" t="s">
        <v>112</v>
      </c>
      <c r="F46" s="4"/>
      <c r="G46" s="4"/>
      <c r="H46" s="29"/>
      <c r="I46" s="29"/>
    </row>
    <row r="47" spans="1:9" x14ac:dyDescent="0.25">
      <c r="A47" s="5" t="s">
        <v>1279</v>
      </c>
      <c r="B47" s="5" t="s">
        <v>1292</v>
      </c>
      <c r="C47" s="4" t="s">
        <v>47</v>
      </c>
      <c r="D47" s="4">
        <v>2</v>
      </c>
      <c r="E47" s="4" t="s">
        <v>112</v>
      </c>
      <c r="F47" s="4"/>
      <c r="G47" s="4"/>
      <c r="H47" s="29"/>
      <c r="I47" s="29"/>
    </row>
    <row r="48" spans="1:9" x14ac:dyDescent="0.25">
      <c r="A48" s="5" t="s">
        <v>1279</v>
      </c>
      <c r="B48" s="5" t="s">
        <v>1280</v>
      </c>
      <c r="C48" s="4" t="s">
        <v>47</v>
      </c>
      <c r="D48" s="4">
        <v>2</v>
      </c>
      <c r="E48" s="4" t="s">
        <v>112</v>
      </c>
      <c r="F48" s="4"/>
      <c r="G48" s="4"/>
      <c r="H48" s="29"/>
      <c r="I48" s="29"/>
    </row>
    <row r="49" spans="1:9" x14ac:dyDescent="0.25">
      <c r="A49" s="5" t="s">
        <v>1279</v>
      </c>
      <c r="B49" s="5" t="s">
        <v>1293</v>
      </c>
      <c r="C49" s="4" t="s">
        <v>47</v>
      </c>
      <c r="D49" s="4">
        <v>1</v>
      </c>
      <c r="E49" s="4" t="s">
        <v>112</v>
      </c>
      <c r="F49" s="4"/>
      <c r="G49" s="4"/>
      <c r="H49" s="29"/>
      <c r="I49" s="29"/>
    </row>
    <row r="50" spans="1:9" x14ac:dyDescent="0.25">
      <c r="A50" s="5" t="s">
        <v>1279</v>
      </c>
      <c r="B50" s="5" t="s">
        <v>65</v>
      </c>
      <c r="C50" s="4" t="s">
        <v>47</v>
      </c>
      <c r="D50" s="4">
        <v>1</v>
      </c>
      <c r="E50" s="4" t="s">
        <v>112</v>
      </c>
      <c r="F50" s="4"/>
      <c r="G50" s="4"/>
      <c r="H50" s="29"/>
      <c r="I50" s="29"/>
    </row>
    <row r="51" spans="1:9" x14ac:dyDescent="0.25">
      <c r="A51" s="5" t="s">
        <v>1281</v>
      </c>
      <c r="B51" s="5" t="s">
        <v>229</v>
      </c>
      <c r="C51" s="4" t="s">
        <v>55</v>
      </c>
      <c r="D51" s="4">
        <f>4*4</f>
        <v>16</v>
      </c>
      <c r="E51" s="4" t="s">
        <v>46</v>
      </c>
      <c r="F51" s="4"/>
      <c r="G51" s="4"/>
      <c r="H51" s="29"/>
      <c r="I51" s="29"/>
    </row>
    <row r="52" spans="1:9" x14ac:dyDescent="0.25">
      <c r="A52" s="5" t="s">
        <v>1283</v>
      </c>
      <c r="B52" s="5" t="s">
        <v>229</v>
      </c>
      <c r="C52" s="4" t="s">
        <v>55</v>
      </c>
      <c r="D52" s="4">
        <f>4*4</f>
        <v>16</v>
      </c>
      <c r="E52" s="4" t="s">
        <v>46</v>
      </c>
      <c r="F52" s="4"/>
      <c r="G52" s="4"/>
      <c r="H52" s="29"/>
      <c r="I52" s="29"/>
    </row>
    <row r="53" spans="1:9" x14ac:dyDescent="0.25">
      <c r="A53" s="5" t="s">
        <v>1284</v>
      </c>
      <c r="B53" s="5" t="s">
        <v>229</v>
      </c>
      <c r="C53" s="4" t="s">
        <v>55</v>
      </c>
      <c r="D53" s="4">
        <f>4*4</f>
        <v>16</v>
      </c>
      <c r="E53" s="4" t="s">
        <v>46</v>
      </c>
      <c r="F53" s="4"/>
      <c r="G53" s="4"/>
      <c r="H53" s="29"/>
      <c r="I53" s="29"/>
    </row>
    <row r="54" spans="1:9" x14ac:dyDescent="0.25">
      <c r="A54" s="5" t="s">
        <v>1285</v>
      </c>
      <c r="B54" s="5" t="s">
        <v>229</v>
      </c>
      <c r="C54" s="4" t="s">
        <v>55</v>
      </c>
      <c r="D54" s="4">
        <f>4*4</f>
        <v>16</v>
      </c>
      <c r="E54" s="4" t="s">
        <v>46</v>
      </c>
      <c r="F54" s="4"/>
      <c r="G54" s="4"/>
      <c r="H54" s="29"/>
      <c r="I54" s="29"/>
    </row>
    <row r="55" spans="1:9" x14ac:dyDescent="0.25">
      <c r="A55" s="5" t="s">
        <v>1286</v>
      </c>
      <c r="B55" s="5" t="s">
        <v>229</v>
      </c>
      <c r="C55" s="4" t="s">
        <v>55</v>
      </c>
      <c r="D55" s="4">
        <f>4*3</f>
        <v>12</v>
      </c>
      <c r="E55" s="4" t="s">
        <v>46</v>
      </c>
      <c r="F55" s="4"/>
      <c r="G55" s="4"/>
      <c r="H55" s="29"/>
      <c r="I55" s="29"/>
    </row>
    <row r="56" spans="1:9" x14ac:dyDescent="0.25">
      <c r="A56" s="5" t="s">
        <v>1287</v>
      </c>
      <c r="B56" s="5" t="s">
        <v>229</v>
      </c>
      <c r="C56" s="4" t="s">
        <v>55</v>
      </c>
      <c r="D56" s="4">
        <f>4*4</f>
        <v>16</v>
      </c>
      <c r="E56" s="4" t="s">
        <v>46</v>
      </c>
      <c r="F56" s="4"/>
      <c r="G56" s="4"/>
      <c r="H56" s="29"/>
      <c r="I56" s="29"/>
    </row>
    <row r="57" spans="1:9" x14ac:dyDescent="0.25">
      <c r="A57" s="5" t="s">
        <v>1288</v>
      </c>
      <c r="B57" s="5" t="s">
        <v>229</v>
      </c>
      <c r="C57" s="4" t="s">
        <v>55</v>
      </c>
      <c r="D57" s="4">
        <f>4*4</f>
        <v>16</v>
      </c>
      <c r="E57" s="4" t="s">
        <v>46</v>
      </c>
      <c r="F57" s="4"/>
      <c r="G57" s="4"/>
      <c r="H57" s="29"/>
      <c r="I57" s="29"/>
    </row>
    <row r="58" spans="1:9" x14ac:dyDescent="0.25">
      <c r="A58" s="5" t="s">
        <v>1289</v>
      </c>
      <c r="B58" s="5" t="s">
        <v>229</v>
      </c>
      <c r="C58" s="4" t="s">
        <v>55</v>
      </c>
      <c r="D58" s="4">
        <f>4*4</f>
        <v>16</v>
      </c>
      <c r="E58" s="4" t="s">
        <v>46</v>
      </c>
      <c r="F58" s="4"/>
      <c r="G58" s="4"/>
      <c r="H58" s="29"/>
      <c r="I58" s="29"/>
    </row>
    <row r="59" spans="1:9" x14ac:dyDescent="0.25">
      <c r="A59" s="5" t="s">
        <v>1266</v>
      </c>
      <c r="B59" s="5" t="s">
        <v>229</v>
      </c>
      <c r="C59" s="4" t="s">
        <v>55</v>
      </c>
      <c r="D59" s="4">
        <f>4*4</f>
        <v>16</v>
      </c>
      <c r="E59" s="4" t="s">
        <v>46</v>
      </c>
      <c r="F59" s="4"/>
      <c r="G59" s="4"/>
      <c r="H59" s="29"/>
      <c r="I59" s="29"/>
    </row>
    <row r="60" spans="1:9" x14ac:dyDescent="0.25">
      <c r="A60" s="5" t="s">
        <v>1268</v>
      </c>
      <c r="B60" s="5" t="s">
        <v>229</v>
      </c>
      <c r="C60" s="4" t="s">
        <v>55</v>
      </c>
      <c r="D60" s="4">
        <f>4*4</f>
        <v>16</v>
      </c>
      <c r="E60" s="4" t="s">
        <v>46</v>
      </c>
      <c r="F60" s="4"/>
      <c r="G60" s="4"/>
      <c r="H60" s="29"/>
      <c r="I60" s="29"/>
    </row>
    <row r="61" spans="1:9" x14ac:dyDescent="0.25">
      <c r="A61" s="1"/>
      <c r="B61" s="1"/>
      <c r="C61" s="1"/>
      <c r="D61" s="1"/>
      <c r="E61" s="190" t="s">
        <v>118</v>
      </c>
      <c r="F61" s="191"/>
      <c r="G61" s="147">
        <f>SUM(G3:G60)</f>
        <v>0</v>
      </c>
      <c r="H61" s="148"/>
      <c r="I61" s="147">
        <f>SUM(I3:I60)</f>
        <v>0</v>
      </c>
    </row>
    <row r="62" spans="1:9" x14ac:dyDescent="0.25">
      <c r="A62" s="1"/>
      <c r="B62" s="1"/>
      <c r="C62" s="1"/>
      <c r="D62" s="1"/>
      <c r="E62" s="185" t="s">
        <v>119</v>
      </c>
      <c r="F62" s="186"/>
      <c r="G62" s="128"/>
      <c r="H62" s="128"/>
      <c r="I62" s="128"/>
    </row>
  </sheetData>
  <mergeCells count="3">
    <mergeCell ref="F1:I1"/>
    <mergeCell ref="E61:F61"/>
    <mergeCell ref="E62:F62"/>
  </mergeCells>
  <conditionalFormatting sqref="B2:E2">
    <cfRule type="cellIs" dxfId="403" priority="430" operator="equal">
      <formula>#N/A</formula>
    </cfRule>
    <cfRule type="cellIs" dxfId="402" priority="431" operator="equal">
      <formula>#REF!</formula>
    </cfRule>
  </conditionalFormatting>
  <conditionalFormatting sqref="B3">
    <cfRule type="cellIs" dxfId="401" priority="428" operator="equal">
      <formula>#N/A</formula>
    </cfRule>
    <cfRule type="cellIs" dxfId="400" priority="429" operator="equal">
      <formula>#REF!</formula>
    </cfRule>
  </conditionalFormatting>
  <conditionalFormatting sqref="E4:E60 C3:E3 C4:D13 D24:D25 D27:D32">
    <cfRule type="cellIs" dxfId="399" priority="426" operator="equal">
      <formula>#N/A</formula>
    </cfRule>
    <cfRule type="cellIs" dxfId="398" priority="427" operator="equal">
      <formula>#REF!</formula>
    </cfRule>
  </conditionalFormatting>
  <conditionalFormatting sqref="C14:D23 C26:D26 C34:C54 C57:C60 D33:D60">
    <cfRule type="cellIs" dxfId="397" priority="423" operator="equal">
      <formula>#N/A</formula>
    </cfRule>
    <cfRule type="cellIs" dxfId="396" priority="424" operator="equal">
      <formula>#REF!</formula>
    </cfRule>
  </conditionalFormatting>
  <conditionalFormatting sqref="E4:E50 E52:E60">
    <cfRule type="cellIs" dxfId="395" priority="421" operator="equal">
      <formula>#N/A</formula>
    </cfRule>
    <cfRule type="cellIs" dxfId="394" priority="422" operator="equal">
      <formula>#REF!</formula>
    </cfRule>
  </conditionalFormatting>
  <conditionalFormatting sqref="B24:B26 B31:B33">
    <cfRule type="cellIs" dxfId="393" priority="419" operator="equal">
      <formula>#N/A</formula>
    </cfRule>
    <cfRule type="cellIs" dxfId="392" priority="420" operator="equal">
      <formula>#REF!</formula>
    </cfRule>
  </conditionalFormatting>
  <conditionalFormatting sqref="B24 B4:B13">
    <cfRule type="cellIs" dxfId="391" priority="417" operator="equal">
      <formula>#N/A</formula>
    </cfRule>
    <cfRule type="cellIs" dxfId="390" priority="418" operator="equal">
      <formula>#REF!</formula>
    </cfRule>
  </conditionalFormatting>
  <conditionalFormatting sqref="A2">
    <cfRule type="cellIs" dxfId="389" priority="412" operator="equal">
      <formula>#N/A</formula>
    </cfRule>
    <cfRule type="cellIs" dxfId="388" priority="413" operator="equal">
      <formula>#REF!</formula>
    </cfRule>
  </conditionalFormatting>
  <conditionalFormatting sqref="A3">
    <cfRule type="cellIs" dxfId="387" priority="410" operator="equal">
      <formula>#N/A</formula>
    </cfRule>
    <cfRule type="cellIs" dxfId="386" priority="411" operator="equal">
      <formula>#REF!</formula>
    </cfRule>
  </conditionalFormatting>
  <conditionalFormatting sqref="A57:A60">
    <cfRule type="cellIs" dxfId="385" priority="407" operator="equal">
      <formula>#N/A</formula>
    </cfRule>
    <cfRule type="cellIs" dxfId="384" priority="408" operator="equal">
      <formula>#REF!</formula>
    </cfRule>
  </conditionalFormatting>
  <conditionalFormatting sqref="A36 A23:A34 A45:A54">
    <cfRule type="cellIs" dxfId="383" priority="405" operator="equal">
      <formula>#N/A</formula>
    </cfRule>
    <cfRule type="cellIs" dxfId="382" priority="406" operator="equal">
      <formula>#REF!</formula>
    </cfRule>
  </conditionalFormatting>
  <conditionalFormatting sqref="A4:A13 A18 A23:A26">
    <cfRule type="cellIs" dxfId="381" priority="403" operator="equal">
      <formula>#N/A</formula>
    </cfRule>
    <cfRule type="cellIs" dxfId="380" priority="404" operator="equal">
      <formula>#REF!</formula>
    </cfRule>
  </conditionalFormatting>
  <conditionalFormatting sqref="A35">
    <cfRule type="cellIs" dxfId="379" priority="400" operator="equal">
      <formula>#N/A</formula>
    </cfRule>
    <cfRule type="cellIs" dxfId="378" priority="401" operator="equal">
      <formula>#REF!</formula>
    </cfRule>
  </conditionalFormatting>
  <conditionalFormatting sqref="A4">
    <cfRule type="cellIs" dxfId="377" priority="397" operator="equal">
      <formula>#N/A</formula>
    </cfRule>
    <cfRule type="cellIs" dxfId="376" priority="398" operator="equal">
      <formula>#REF!</formula>
    </cfRule>
  </conditionalFormatting>
  <conditionalFormatting sqref="A5">
    <cfRule type="cellIs" dxfId="375" priority="395" operator="equal">
      <formula>#N/A</formula>
    </cfRule>
    <cfRule type="cellIs" dxfId="374" priority="396" operator="equal">
      <formula>#REF!</formula>
    </cfRule>
  </conditionalFormatting>
  <conditionalFormatting sqref="A6">
    <cfRule type="cellIs" dxfId="373" priority="393" operator="equal">
      <formula>#N/A</formula>
    </cfRule>
    <cfRule type="cellIs" dxfId="372" priority="394" operator="equal">
      <formula>#REF!</formula>
    </cfRule>
  </conditionalFormatting>
  <conditionalFormatting sqref="A8">
    <cfRule type="cellIs" dxfId="371" priority="391" operator="equal">
      <formula>#N/A</formula>
    </cfRule>
    <cfRule type="cellIs" dxfId="370" priority="392" operator="equal">
      <formula>#REF!</formula>
    </cfRule>
  </conditionalFormatting>
  <conditionalFormatting sqref="A4">
    <cfRule type="cellIs" dxfId="369" priority="389" operator="equal">
      <formula>#N/A</formula>
    </cfRule>
    <cfRule type="cellIs" dxfId="368" priority="390" operator="equal">
      <formula>#REF!</formula>
    </cfRule>
  </conditionalFormatting>
  <conditionalFormatting sqref="A5">
    <cfRule type="cellIs" dxfId="367" priority="387" operator="equal">
      <formula>#N/A</formula>
    </cfRule>
    <cfRule type="cellIs" dxfId="366" priority="388" operator="equal">
      <formula>#REF!</formula>
    </cfRule>
  </conditionalFormatting>
  <conditionalFormatting sqref="A6">
    <cfRule type="cellIs" dxfId="365" priority="385" operator="equal">
      <formula>#N/A</formula>
    </cfRule>
    <cfRule type="cellIs" dxfId="364" priority="386" operator="equal">
      <formula>#REF!</formula>
    </cfRule>
  </conditionalFormatting>
  <conditionalFormatting sqref="B9">
    <cfRule type="cellIs" dxfId="363" priority="383" operator="equal">
      <formula>#N/A</formula>
    </cfRule>
    <cfRule type="cellIs" dxfId="362" priority="384" operator="equal">
      <formula>#REF!</formula>
    </cfRule>
  </conditionalFormatting>
  <conditionalFormatting sqref="A9">
    <cfRule type="cellIs" dxfId="361" priority="381" operator="equal">
      <formula>#N/A</formula>
    </cfRule>
    <cfRule type="cellIs" dxfId="360" priority="382" operator="equal">
      <formula>#REF!</formula>
    </cfRule>
  </conditionalFormatting>
  <conditionalFormatting sqref="A9">
    <cfRule type="cellIs" dxfId="359" priority="379" operator="equal">
      <formula>#N/A</formula>
    </cfRule>
    <cfRule type="cellIs" dxfId="358" priority="380" operator="equal">
      <formula>#REF!</formula>
    </cfRule>
  </conditionalFormatting>
  <conditionalFormatting sqref="A10">
    <cfRule type="cellIs" dxfId="357" priority="377" operator="equal">
      <formula>#N/A</formula>
    </cfRule>
    <cfRule type="cellIs" dxfId="356" priority="378" operator="equal">
      <formula>#REF!</formula>
    </cfRule>
  </conditionalFormatting>
  <conditionalFormatting sqref="A10">
    <cfRule type="cellIs" dxfId="355" priority="375" operator="equal">
      <formula>#N/A</formula>
    </cfRule>
    <cfRule type="cellIs" dxfId="354" priority="376" operator="equal">
      <formula>#REF!</formula>
    </cfRule>
  </conditionalFormatting>
  <conditionalFormatting sqref="A11">
    <cfRule type="cellIs" dxfId="353" priority="373" operator="equal">
      <formula>#N/A</formula>
    </cfRule>
    <cfRule type="cellIs" dxfId="352" priority="374" operator="equal">
      <formula>#REF!</formula>
    </cfRule>
  </conditionalFormatting>
  <conditionalFormatting sqref="A11">
    <cfRule type="cellIs" dxfId="351" priority="371" operator="equal">
      <formula>#N/A</formula>
    </cfRule>
    <cfRule type="cellIs" dxfId="350" priority="372" operator="equal">
      <formula>#REF!</formula>
    </cfRule>
  </conditionalFormatting>
  <conditionalFormatting sqref="A11">
    <cfRule type="cellIs" dxfId="349" priority="369" operator="equal">
      <formula>#N/A</formula>
    </cfRule>
    <cfRule type="cellIs" dxfId="348" priority="370" operator="equal">
      <formula>#REF!</formula>
    </cfRule>
  </conditionalFormatting>
  <conditionalFormatting sqref="A11">
    <cfRule type="cellIs" dxfId="347" priority="367" operator="equal">
      <formula>#N/A</formula>
    </cfRule>
    <cfRule type="cellIs" dxfId="346" priority="368" operator="equal">
      <formula>#REF!</formula>
    </cfRule>
  </conditionalFormatting>
  <conditionalFormatting sqref="A12">
    <cfRule type="cellIs" dxfId="345" priority="365" operator="equal">
      <formula>#N/A</formula>
    </cfRule>
    <cfRule type="cellIs" dxfId="344" priority="366" operator="equal">
      <formula>#REF!</formula>
    </cfRule>
  </conditionalFormatting>
  <conditionalFormatting sqref="A12">
    <cfRule type="cellIs" dxfId="343" priority="363" operator="equal">
      <formula>#N/A</formula>
    </cfRule>
    <cfRule type="cellIs" dxfId="342" priority="364" operator="equal">
      <formula>#REF!</formula>
    </cfRule>
  </conditionalFormatting>
  <conditionalFormatting sqref="A13">
    <cfRule type="cellIs" dxfId="341" priority="361" operator="equal">
      <formula>#N/A</formula>
    </cfRule>
    <cfRule type="cellIs" dxfId="340" priority="362" operator="equal">
      <formula>#REF!</formula>
    </cfRule>
  </conditionalFormatting>
  <conditionalFormatting sqref="B14:B17">
    <cfRule type="cellIs" dxfId="339" priority="359" operator="equal">
      <formula>#N/A</formula>
    </cfRule>
    <cfRule type="cellIs" dxfId="338" priority="360" operator="equal">
      <formula>#REF!</formula>
    </cfRule>
  </conditionalFormatting>
  <conditionalFormatting sqref="A14:A17">
    <cfRule type="cellIs" dxfId="337" priority="356" operator="equal">
      <formula>#N/A</formula>
    </cfRule>
    <cfRule type="cellIs" dxfId="336" priority="357" operator="equal">
      <formula>#REF!</formula>
    </cfRule>
  </conditionalFormatting>
  <conditionalFormatting sqref="B14">
    <cfRule type="cellIs" dxfId="335" priority="354" operator="equal">
      <formula>#N/A</formula>
    </cfRule>
    <cfRule type="cellIs" dxfId="334" priority="355" operator="equal">
      <formula>#REF!</formula>
    </cfRule>
  </conditionalFormatting>
  <conditionalFormatting sqref="A14">
    <cfRule type="cellIs" dxfId="333" priority="352" operator="equal">
      <formula>#N/A</formula>
    </cfRule>
    <cfRule type="cellIs" dxfId="332" priority="353" operator="equal">
      <formula>#REF!</formula>
    </cfRule>
  </conditionalFormatting>
  <conditionalFormatting sqref="A14">
    <cfRule type="cellIs" dxfId="331" priority="350" operator="equal">
      <formula>#N/A</formula>
    </cfRule>
    <cfRule type="cellIs" dxfId="330" priority="351" operator="equal">
      <formula>#REF!</formula>
    </cfRule>
  </conditionalFormatting>
  <conditionalFormatting sqref="A15">
    <cfRule type="cellIs" dxfId="329" priority="348" operator="equal">
      <formula>#N/A</formula>
    </cfRule>
    <cfRule type="cellIs" dxfId="328" priority="349" operator="equal">
      <formula>#REF!</formula>
    </cfRule>
  </conditionalFormatting>
  <conditionalFormatting sqref="A15">
    <cfRule type="cellIs" dxfId="327" priority="346" operator="equal">
      <formula>#N/A</formula>
    </cfRule>
    <cfRule type="cellIs" dxfId="326" priority="347" operator="equal">
      <formula>#REF!</formula>
    </cfRule>
  </conditionalFormatting>
  <conditionalFormatting sqref="A16">
    <cfRule type="cellIs" dxfId="325" priority="344" operator="equal">
      <formula>#N/A</formula>
    </cfRule>
    <cfRule type="cellIs" dxfId="324" priority="345" operator="equal">
      <formula>#REF!</formula>
    </cfRule>
  </conditionalFormatting>
  <conditionalFormatting sqref="A16">
    <cfRule type="cellIs" dxfId="323" priority="342" operator="equal">
      <formula>#N/A</formula>
    </cfRule>
    <cfRule type="cellIs" dxfId="322" priority="343" operator="equal">
      <formula>#REF!</formula>
    </cfRule>
  </conditionalFormatting>
  <conditionalFormatting sqref="A16">
    <cfRule type="cellIs" dxfId="321" priority="340" operator="equal">
      <formula>#N/A</formula>
    </cfRule>
    <cfRule type="cellIs" dxfId="320" priority="341" operator="equal">
      <formula>#REF!</formula>
    </cfRule>
  </conditionalFormatting>
  <conditionalFormatting sqref="A16">
    <cfRule type="cellIs" dxfId="319" priority="338" operator="equal">
      <formula>#N/A</formula>
    </cfRule>
    <cfRule type="cellIs" dxfId="318" priority="339" operator="equal">
      <formula>#REF!</formula>
    </cfRule>
  </conditionalFormatting>
  <conditionalFormatting sqref="A17">
    <cfRule type="cellIs" dxfId="317" priority="336" operator="equal">
      <formula>#N/A</formula>
    </cfRule>
    <cfRule type="cellIs" dxfId="316" priority="337" operator="equal">
      <formula>#REF!</formula>
    </cfRule>
  </conditionalFormatting>
  <conditionalFormatting sqref="A17">
    <cfRule type="cellIs" dxfId="315" priority="334" operator="equal">
      <formula>#N/A</formula>
    </cfRule>
    <cfRule type="cellIs" dxfId="314" priority="335" operator="equal">
      <formula>#REF!</formula>
    </cfRule>
  </conditionalFormatting>
  <conditionalFormatting sqref="A15">
    <cfRule type="cellIs" dxfId="313" priority="332" operator="equal">
      <formula>#N/A</formula>
    </cfRule>
    <cfRule type="cellIs" dxfId="312" priority="333" operator="equal">
      <formula>#REF!</formula>
    </cfRule>
  </conditionalFormatting>
  <conditionalFormatting sqref="A15">
    <cfRule type="cellIs" dxfId="311" priority="330" operator="equal">
      <formula>#N/A</formula>
    </cfRule>
    <cfRule type="cellIs" dxfId="310" priority="331" operator="equal">
      <formula>#REF!</formula>
    </cfRule>
  </conditionalFormatting>
  <conditionalFormatting sqref="A16">
    <cfRule type="cellIs" dxfId="309" priority="328" operator="equal">
      <formula>#N/A</formula>
    </cfRule>
    <cfRule type="cellIs" dxfId="308" priority="329" operator="equal">
      <formula>#REF!</formula>
    </cfRule>
  </conditionalFormatting>
  <conditionalFormatting sqref="A16">
    <cfRule type="cellIs" dxfId="307" priority="326" operator="equal">
      <formula>#N/A</formula>
    </cfRule>
    <cfRule type="cellIs" dxfId="306" priority="327" operator="equal">
      <formula>#REF!</formula>
    </cfRule>
  </conditionalFormatting>
  <conditionalFormatting sqref="A17">
    <cfRule type="cellIs" dxfId="305" priority="324" operator="equal">
      <formula>#N/A</formula>
    </cfRule>
    <cfRule type="cellIs" dxfId="304" priority="325" operator="equal">
      <formula>#REF!</formula>
    </cfRule>
  </conditionalFormatting>
  <conditionalFormatting sqref="A17">
    <cfRule type="cellIs" dxfId="303" priority="322" operator="equal">
      <formula>#N/A</formula>
    </cfRule>
    <cfRule type="cellIs" dxfId="302" priority="323" operator="equal">
      <formula>#REF!</formula>
    </cfRule>
  </conditionalFormatting>
  <conditionalFormatting sqref="B18">
    <cfRule type="cellIs" dxfId="301" priority="320" operator="equal">
      <formula>#N/A</formula>
    </cfRule>
    <cfRule type="cellIs" dxfId="300" priority="321" operator="equal">
      <formula>#REF!</formula>
    </cfRule>
  </conditionalFormatting>
  <conditionalFormatting sqref="B19:B22">
    <cfRule type="cellIs" dxfId="299" priority="318" operator="equal">
      <formula>#N/A</formula>
    </cfRule>
    <cfRule type="cellIs" dxfId="298" priority="319" operator="equal">
      <formula>#REF!</formula>
    </cfRule>
  </conditionalFormatting>
  <conditionalFormatting sqref="A19:A22">
    <cfRule type="cellIs" dxfId="297" priority="315" operator="equal">
      <formula>#N/A</formula>
    </cfRule>
    <cfRule type="cellIs" dxfId="296" priority="316" operator="equal">
      <formula>#REF!</formula>
    </cfRule>
  </conditionalFormatting>
  <conditionalFormatting sqref="B19">
    <cfRule type="cellIs" dxfId="295" priority="313" operator="equal">
      <formula>#N/A</formula>
    </cfRule>
    <cfRule type="cellIs" dxfId="294" priority="314" operator="equal">
      <formula>#REF!</formula>
    </cfRule>
  </conditionalFormatting>
  <conditionalFormatting sqref="A19">
    <cfRule type="cellIs" dxfId="293" priority="311" operator="equal">
      <formula>#N/A</formula>
    </cfRule>
    <cfRule type="cellIs" dxfId="292" priority="312" operator="equal">
      <formula>#REF!</formula>
    </cfRule>
  </conditionalFormatting>
  <conditionalFormatting sqref="A19">
    <cfRule type="cellIs" dxfId="291" priority="309" operator="equal">
      <formula>#N/A</formula>
    </cfRule>
    <cfRule type="cellIs" dxfId="290" priority="310" operator="equal">
      <formula>#REF!</formula>
    </cfRule>
  </conditionalFormatting>
  <conditionalFormatting sqref="A20">
    <cfRule type="cellIs" dxfId="289" priority="307" operator="equal">
      <formula>#N/A</formula>
    </cfRule>
    <cfRule type="cellIs" dxfId="288" priority="308" operator="equal">
      <formula>#REF!</formula>
    </cfRule>
  </conditionalFormatting>
  <conditionalFormatting sqref="A20">
    <cfRule type="cellIs" dxfId="287" priority="305" operator="equal">
      <formula>#N/A</formula>
    </cfRule>
    <cfRule type="cellIs" dxfId="286" priority="306" operator="equal">
      <formula>#REF!</formula>
    </cfRule>
  </conditionalFormatting>
  <conditionalFormatting sqref="A21">
    <cfRule type="cellIs" dxfId="285" priority="303" operator="equal">
      <formula>#N/A</formula>
    </cfRule>
    <cfRule type="cellIs" dxfId="284" priority="304" operator="equal">
      <formula>#REF!</formula>
    </cfRule>
  </conditionalFormatting>
  <conditionalFormatting sqref="A21">
    <cfRule type="cellIs" dxfId="283" priority="301" operator="equal">
      <formula>#N/A</formula>
    </cfRule>
    <cfRule type="cellIs" dxfId="282" priority="302" operator="equal">
      <formula>#REF!</formula>
    </cfRule>
  </conditionalFormatting>
  <conditionalFormatting sqref="A21">
    <cfRule type="cellIs" dxfId="281" priority="299" operator="equal">
      <formula>#N/A</formula>
    </cfRule>
    <cfRule type="cellIs" dxfId="280" priority="300" operator="equal">
      <formula>#REF!</formula>
    </cfRule>
  </conditionalFormatting>
  <conditionalFormatting sqref="A21">
    <cfRule type="cellIs" dxfId="279" priority="297" operator="equal">
      <formula>#N/A</formula>
    </cfRule>
    <cfRule type="cellIs" dxfId="278" priority="298" operator="equal">
      <formula>#REF!</formula>
    </cfRule>
  </conditionalFormatting>
  <conditionalFormatting sqref="A22">
    <cfRule type="cellIs" dxfId="277" priority="295" operator="equal">
      <formula>#N/A</formula>
    </cfRule>
    <cfRule type="cellIs" dxfId="276" priority="296" operator="equal">
      <formula>#REF!</formula>
    </cfRule>
  </conditionalFormatting>
  <conditionalFormatting sqref="A22">
    <cfRule type="cellIs" dxfId="275" priority="293" operator="equal">
      <formula>#N/A</formula>
    </cfRule>
    <cfRule type="cellIs" dxfId="274" priority="294" operator="equal">
      <formula>#REF!</formula>
    </cfRule>
  </conditionalFormatting>
  <conditionalFormatting sqref="A20">
    <cfRule type="cellIs" dxfId="273" priority="291" operator="equal">
      <formula>#N/A</formula>
    </cfRule>
    <cfRule type="cellIs" dxfId="272" priority="292" operator="equal">
      <formula>#REF!</formula>
    </cfRule>
  </conditionalFormatting>
  <conditionalFormatting sqref="A20">
    <cfRule type="cellIs" dxfId="271" priority="289" operator="equal">
      <formula>#N/A</formula>
    </cfRule>
    <cfRule type="cellIs" dxfId="270" priority="290" operator="equal">
      <formula>#REF!</formula>
    </cfRule>
  </conditionalFormatting>
  <conditionalFormatting sqref="A21">
    <cfRule type="cellIs" dxfId="269" priority="287" operator="equal">
      <formula>#N/A</formula>
    </cfRule>
    <cfRule type="cellIs" dxfId="268" priority="288" operator="equal">
      <formula>#REF!</formula>
    </cfRule>
  </conditionalFormatting>
  <conditionalFormatting sqref="A21">
    <cfRule type="cellIs" dxfId="267" priority="285" operator="equal">
      <formula>#N/A</formula>
    </cfRule>
    <cfRule type="cellIs" dxfId="266" priority="286" operator="equal">
      <formula>#REF!</formula>
    </cfRule>
  </conditionalFormatting>
  <conditionalFormatting sqref="A22">
    <cfRule type="cellIs" dxfId="265" priority="283" operator="equal">
      <formula>#N/A</formula>
    </cfRule>
    <cfRule type="cellIs" dxfId="264" priority="284" operator="equal">
      <formula>#REF!</formula>
    </cfRule>
  </conditionalFormatting>
  <conditionalFormatting sqref="A22">
    <cfRule type="cellIs" dxfId="263" priority="281" operator="equal">
      <formula>#N/A</formula>
    </cfRule>
    <cfRule type="cellIs" dxfId="262" priority="282" operator="equal">
      <formula>#REF!</formula>
    </cfRule>
  </conditionalFormatting>
  <conditionalFormatting sqref="A20">
    <cfRule type="cellIs" dxfId="261" priority="279" operator="equal">
      <formula>#N/A</formula>
    </cfRule>
    <cfRule type="cellIs" dxfId="260" priority="280" operator="equal">
      <formula>#REF!</formula>
    </cfRule>
  </conditionalFormatting>
  <conditionalFormatting sqref="A20">
    <cfRule type="cellIs" dxfId="259" priority="277" operator="equal">
      <formula>#N/A</formula>
    </cfRule>
    <cfRule type="cellIs" dxfId="258" priority="278" operator="equal">
      <formula>#REF!</formula>
    </cfRule>
  </conditionalFormatting>
  <conditionalFormatting sqref="A21">
    <cfRule type="cellIs" dxfId="257" priority="275" operator="equal">
      <formula>#N/A</formula>
    </cfRule>
    <cfRule type="cellIs" dxfId="256" priority="276" operator="equal">
      <formula>#REF!</formula>
    </cfRule>
  </conditionalFormatting>
  <conditionalFormatting sqref="A21">
    <cfRule type="cellIs" dxfId="255" priority="273" operator="equal">
      <formula>#N/A</formula>
    </cfRule>
    <cfRule type="cellIs" dxfId="254" priority="274" operator="equal">
      <formula>#REF!</formula>
    </cfRule>
  </conditionalFormatting>
  <conditionalFormatting sqref="A22">
    <cfRule type="cellIs" dxfId="253" priority="271" operator="equal">
      <formula>#N/A</formula>
    </cfRule>
    <cfRule type="cellIs" dxfId="252" priority="272" operator="equal">
      <formula>#REF!</formula>
    </cfRule>
  </conditionalFormatting>
  <conditionalFormatting sqref="A22">
    <cfRule type="cellIs" dxfId="251" priority="269" operator="equal">
      <formula>#N/A</formula>
    </cfRule>
    <cfRule type="cellIs" dxfId="250" priority="270" operator="equal">
      <formula>#REF!</formula>
    </cfRule>
  </conditionalFormatting>
  <conditionalFormatting sqref="B23">
    <cfRule type="cellIs" dxfId="249" priority="267" operator="equal">
      <formula>#N/A</formula>
    </cfRule>
    <cfRule type="cellIs" dxfId="248" priority="268" operator="equal">
      <formula>#REF!</formula>
    </cfRule>
  </conditionalFormatting>
  <conditionalFormatting sqref="C24">
    <cfRule type="cellIs" dxfId="247" priority="264" operator="equal">
      <formula>#N/A</formula>
    </cfRule>
    <cfRule type="cellIs" dxfId="246" priority="265" operator="equal">
      <formula>#REF!</formula>
    </cfRule>
  </conditionalFormatting>
  <conditionalFormatting sqref="A25">
    <cfRule type="cellIs" dxfId="245" priority="262" operator="equal">
      <formula>#N/A</formula>
    </cfRule>
    <cfRule type="cellIs" dxfId="244" priority="263" operator="equal">
      <formula>#REF!</formula>
    </cfRule>
  </conditionalFormatting>
  <conditionalFormatting sqref="A26">
    <cfRule type="cellIs" dxfId="243" priority="260" operator="equal">
      <formula>#N/A</formula>
    </cfRule>
    <cfRule type="cellIs" dxfId="242" priority="261" operator="equal">
      <formula>#REF!</formula>
    </cfRule>
  </conditionalFormatting>
  <conditionalFormatting sqref="C25">
    <cfRule type="cellIs" dxfId="241" priority="257" operator="equal">
      <formula>#N/A</formula>
    </cfRule>
    <cfRule type="cellIs" dxfId="240" priority="258" operator="equal">
      <formula>#REF!</formula>
    </cfRule>
  </conditionalFormatting>
  <conditionalFormatting sqref="C27:C30">
    <cfRule type="cellIs" dxfId="239" priority="255" operator="equal">
      <formula>#N/A</formula>
    </cfRule>
    <cfRule type="cellIs" dxfId="238" priority="256" operator="equal">
      <formula>#REF!</formula>
    </cfRule>
  </conditionalFormatting>
  <conditionalFormatting sqref="B27:B30">
    <cfRule type="cellIs" dxfId="237" priority="253" operator="equal">
      <formula>#N/A</formula>
    </cfRule>
    <cfRule type="cellIs" dxfId="236" priority="254" operator="equal">
      <formula>#REF!</formula>
    </cfRule>
  </conditionalFormatting>
  <conditionalFormatting sqref="B27">
    <cfRule type="cellIs" dxfId="235" priority="251" operator="equal">
      <formula>#N/A</formula>
    </cfRule>
    <cfRule type="cellIs" dxfId="234" priority="252" operator="equal">
      <formula>#REF!</formula>
    </cfRule>
  </conditionalFormatting>
  <conditionalFormatting sqref="C31">
    <cfRule type="cellIs" dxfId="233" priority="248" operator="equal">
      <formula>#N/A</formula>
    </cfRule>
    <cfRule type="cellIs" dxfId="232" priority="249" operator="equal">
      <formula>#REF!</formula>
    </cfRule>
  </conditionalFormatting>
  <conditionalFormatting sqref="A31:A33">
    <cfRule type="cellIs" dxfId="231" priority="246" operator="equal">
      <formula>#N/A</formula>
    </cfRule>
    <cfRule type="cellIs" dxfId="230" priority="247" operator="equal">
      <formula>#REF!</formula>
    </cfRule>
  </conditionalFormatting>
  <conditionalFormatting sqref="A32">
    <cfRule type="cellIs" dxfId="229" priority="244" operator="equal">
      <formula>#N/A</formula>
    </cfRule>
    <cfRule type="cellIs" dxfId="228" priority="245" operator="equal">
      <formula>#REF!</formula>
    </cfRule>
  </conditionalFormatting>
  <conditionalFormatting sqref="C32">
    <cfRule type="cellIs" dxfId="227" priority="241" operator="equal">
      <formula>#N/A</formula>
    </cfRule>
    <cfRule type="cellIs" dxfId="226" priority="242" operator="equal">
      <formula>#REF!</formula>
    </cfRule>
  </conditionalFormatting>
  <conditionalFormatting sqref="A33">
    <cfRule type="cellIs" dxfId="225" priority="239" operator="equal">
      <formula>#N/A</formula>
    </cfRule>
    <cfRule type="cellIs" dxfId="224" priority="240" operator="equal">
      <formula>#REF!</formula>
    </cfRule>
  </conditionalFormatting>
  <conditionalFormatting sqref="C33">
    <cfRule type="cellIs" dxfId="223" priority="236" operator="equal">
      <formula>#N/A</formula>
    </cfRule>
    <cfRule type="cellIs" dxfId="222" priority="237" operator="equal">
      <formula>#REF!</formula>
    </cfRule>
  </conditionalFormatting>
  <conditionalFormatting sqref="B34">
    <cfRule type="cellIs" dxfId="221" priority="234" operator="equal">
      <formula>#N/A</formula>
    </cfRule>
    <cfRule type="cellIs" dxfId="220" priority="235" operator="equal">
      <formula>#REF!</formula>
    </cfRule>
  </conditionalFormatting>
  <conditionalFormatting sqref="B35">
    <cfRule type="cellIs" dxfId="219" priority="232" operator="equal">
      <formula>#N/A</formula>
    </cfRule>
    <cfRule type="cellIs" dxfId="218" priority="233" operator="equal">
      <formula>#REF!</formula>
    </cfRule>
  </conditionalFormatting>
  <conditionalFormatting sqref="B36">
    <cfRule type="cellIs" dxfId="217" priority="230" operator="equal">
      <formula>#N/A</formula>
    </cfRule>
    <cfRule type="cellIs" dxfId="216" priority="231" operator="equal">
      <formula>#REF!</formula>
    </cfRule>
  </conditionalFormatting>
  <conditionalFormatting sqref="B37:B40">
    <cfRule type="cellIs" dxfId="215" priority="228" operator="equal">
      <formula>#N/A</formula>
    </cfRule>
    <cfRule type="cellIs" dxfId="214" priority="229" operator="equal">
      <formula>#REF!</formula>
    </cfRule>
  </conditionalFormatting>
  <conditionalFormatting sqref="A37:A40">
    <cfRule type="cellIs" dxfId="213" priority="225" operator="equal">
      <formula>#N/A</formula>
    </cfRule>
    <cfRule type="cellIs" dxfId="212" priority="226" operator="equal">
      <formula>#REF!</formula>
    </cfRule>
  </conditionalFormatting>
  <conditionalFormatting sqref="B37">
    <cfRule type="cellIs" dxfId="211" priority="223" operator="equal">
      <formula>#N/A</formula>
    </cfRule>
    <cfRule type="cellIs" dxfId="210" priority="224" operator="equal">
      <formula>#REF!</formula>
    </cfRule>
  </conditionalFormatting>
  <conditionalFormatting sqref="A37">
    <cfRule type="cellIs" dxfId="209" priority="221" operator="equal">
      <formula>#N/A</formula>
    </cfRule>
    <cfRule type="cellIs" dxfId="208" priority="222" operator="equal">
      <formula>#REF!</formula>
    </cfRule>
  </conditionalFormatting>
  <conditionalFormatting sqref="A37">
    <cfRule type="cellIs" dxfId="207" priority="219" operator="equal">
      <formula>#N/A</formula>
    </cfRule>
    <cfRule type="cellIs" dxfId="206" priority="220" operator="equal">
      <formula>#REF!</formula>
    </cfRule>
  </conditionalFormatting>
  <conditionalFormatting sqref="A38">
    <cfRule type="cellIs" dxfId="205" priority="217" operator="equal">
      <formula>#N/A</formula>
    </cfRule>
    <cfRule type="cellIs" dxfId="204" priority="218" operator="equal">
      <formula>#REF!</formula>
    </cfRule>
  </conditionalFormatting>
  <conditionalFormatting sqref="A38">
    <cfRule type="cellIs" dxfId="203" priority="215" operator="equal">
      <formula>#N/A</formula>
    </cfRule>
    <cfRule type="cellIs" dxfId="202" priority="216" operator="equal">
      <formula>#REF!</formula>
    </cfRule>
  </conditionalFormatting>
  <conditionalFormatting sqref="A39">
    <cfRule type="cellIs" dxfId="201" priority="213" operator="equal">
      <formula>#N/A</formula>
    </cfRule>
    <cfRule type="cellIs" dxfId="200" priority="214" operator="equal">
      <formula>#REF!</formula>
    </cfRule>
  </conditionalFormatting>
  <conditionalFormatting sqref="A39">
    <cfRule type="cellIs" dxfId="199" priority="211" operator="equal">
      <formula>#N/A</formula>
    </cfRule>
    <cfRule type="cellIs" dxfId="198" priority="212" operator="equal">
      <formula>#REF!</formula>
    </cfRule>
  </conditionalFormatting>
  <conditionalFormatting sqref="A39">
    <cfRule type="cellIs" dxfId="197" priority="209" operator="equal">
      <formula>#N/A</formula>
    </cfRule>
    <cfRule type="cellIs" dxfId="196" priority="210" operator="equal">
      <formula>#REF!</formula>
    </cfRule>
  </conditionalFormatting>
  <conditionalFormatting sqref="A39">
    <cfRule type="cellIs" dxfId="195" priority="207" operator="equal">
      <formula>#N/A</formula>
    </cfRule>
    <cfRule type="cellIs" dxfId="194" priority="208" operator="equal">
      <formula>#REF!</formula>
    </cfRule>
  </conditionalFormatting>
  <conditionalFormatting sqref="A40">
    <cfRule type="cellIs" dxfId="193" priority="205" operator="equal">
      <formula>#N/A</formula>
    </cfRule>
    <cfRule type="cellIs" dxfId="192" priority="206" operator="equal">
      <formula>#REF!</formula>
    </cfRule>
  </conditionalFormatting>
  <conditionalFormatting sqref="A40">
    <cfRule type="cellIs" dxfId="191" priority="203" operator="equal">
      <formula>#N/A</formula>
    </cfRule>
    <cfRule type="cellIs" dxfId="190" priority="204" operator="equal">
      <formula>#REF!</formula>
    </cfRule>
  </conditionalFormatting>
  <conditionalFormatting sqref="A38">
    <cfRule type="cellIs" dxfId="189" priority="201" operator="equal">
      <formula>#N/A</formula>
    </cfRule>
    <cfRule type="cellIs" dxfId="188" priority="202" operator="equal">
      <formula>#REF!</formula>
    </cfRule>
  </conditionalFormatting>
  <conditionalFormatting sqref="A38">
    <cfRule type="cellIs" dxfId="187" priority="199" operator="equal">
      <formula>#N/A</formula>
    </cfRule>
    <cfRule type="cellIs" dxfId="186" priority="200" operator="equal">
      <formula>#REF!</formula>
    </cfRule>
  </conditionalFormatting>
  <conditionalFormatting sqref="A39">
    <cfRule type="cellIs" dxfId="185" priority="197" operator="equal">
      <formula>#N/A</formula>
    </cfRule>
    <cfRule type="cellIs" dxfId="184" priority="198" operator="equal">
      <formula>#REF!</formula>
    </cfRule>
  </conditionalFormatting>
  <conditionalFormatting sqref="A39">
    <cfRule type="cellIs" dxfId="183" priority="195" operator="equal">
      <formula>#N/A</formula>
    </cfRule>
    <cfRule type="cellIs" dxfId="182" priority="196" operator="equal">
      <formula>#REF!</formula>
    </cfRule>
  </conditionalFormatting>
  <conditionalFormatting sqref="A40">
    <cfRule type="cellIs" dxfId="181" priority="193" operator="equal">
      <formula>#N/A</formula>
    </cfRule>
    <cfRule type="cellIs" dxfId="180" priority="194" operator="equal">
      <formula>#REF!</formula>
    </cfRule>
  </conditionalFormatting>
  <conditionalFormatting sqref="A40">
    <cfRule type="cellIs" dxfId="179" priority="191" operator="equal">
      <formula>#N/A</formula>
    </cfRule>
    <cfRule type="cellIs" dxfId="178" priority="192" operator="equal">
      <formula>#REF!</formula>
    </cfRule>
  </conditionalFormatting>
  <conditionalFormatting sqref="A38">
    <cfRule type="cellIs" dxfId="177" priority="189" operator="equal">
      <formula>#N/A</formula>
    </cfRule>
    <cfRule type="cellIs" dxfId="176" priority="190" operator="equal">
      <formula>#REF!</formula>
    </cfRule>
  </conditionalFormatting>
  <conditionalFormatting sqref="A38">
    <cfRule type="cellIs" dxfId="175" priority="187" operator="equal">
      <formula>#N/A</formula>
    </cfRule>
    <cfRule type="cellIs" dxfId="174" priority="188" operator="equal">
      <formula>#REF!</formula>
    </cfRule>
  </conditionalFormatting>
  <conditionalFormatting sqref="A39">
    <cfRule type="cellIs" dxfId="173" priority="185" operator="equal">
      <formula>#N/A</formula>
    </cfRule>
    <cfRule type="cellIs" dxfId="172" priority="186" operator="equal">
      <formula>#REF!</formula>
    </cfRule>
  </conditionalFormatting>
  <conditionalFormatting sqref="A39">
    <cfRule type="cellIs" dxfId="171" priority="183" operator="equal">
      <formula>#N/A</formula>
    </cfRule>
    <cfRule type="cellIs" dxfId="170" priority="184" operator="equal">
      <formula>#REF!</formula>
    </cfRule>
  </conditionalFormatting>
  <conditionalFormatting sqref="A40">
    <cfRule type="cellIs" dxfId="169" priority="181" operator="equal">
      <formula>#N/A</formula>
    </cfRule>
    <cfRule type="cellIs" dxfId="168" priority="182" operator="equal">
      <formula>#REF!</formula>
    </cfRule>
  </conditionalFormatting>
  <conditionalFormatting sqref="A40">
    <cfRule type="cellIs" dxfId="167" priority="179" operator="equal">
      <formula>#N/A</formula>
    </cfRule>
    <cfRule type="cellIs" dxfId="166" priority="180" operator="equal">
      <formula>#REF!</formula>
    </cfRule>
  </conditionalFormatting>
  <conditionalFormatting sqref="A38">
    <cfRule type="cellIs" dxfId="165" priority="177" operator="equal">
      <formula>#N/A</formula>
    </cfRule>
    <cfRule type="cellIs" dxfId="164" priority="178" operator="equal">
      <formula>#REF!</formula>
    </cfRule>
  </conditionalFormatting>
  <conditionalFormatting sqref="A38">
    <cfRule type="cellIs" dxfId="163" priority="175" operator="equal">
      <formula>#N/A</formula>
    </cfRule>
    <cfRule type="cellIs" dxfId="162" priority="176" operator="equal">
      <formula>#REF!</formula>
    </cfRule>
  </conditionalFormatting>
  <conditionalFormatting sqref="A39">
    <cfRule type="cellIs" dxfId="161" priority="173" operator="equal">
      <formula>#N/A</formula>
    </cfRule>
    <cfRule type="cellIs" dxfId="160" priority="174" operator="equal">
      <formula>#REF!</formula>
    </cfRule>
  </conditionalFormatting>
  <conditionalFormatting sqref="A39">
    <cfRule type="cellIs" dxfId="159" priority="171" operator="equal">
      <formula>#N/A</formula>
    </cfRule>
    <cfRule type="cellIs" dxfId="158" priority="172" operator="equal">
      <formula>#REF!</formula>
    </cfRule>
  </conditionalFormatting>
  <conditionalFormatting sqref="A40">
    <cfRule type="cellIs" dxfId="157" priority="169" operator="equal">
      <formula>#N/A</formula>
    </cfRule>
    <cfRule type="cellIs" dxfId="156" priority="170" operator="equal">
      <formula>#REF!</formula>
    </cfRule>
  </conditionalFormatting>
  <conditionalFormatting sqref="A40">
    <cfRule type="cellIs" dxfId="155" priority="167" operator="equal">
      <formula>#N/A</formula>
    </cfRule>
    <cfRule type="cellIs" dxfId="154" priority="168" operator="equal">
      <formula>#REF!</formula>
    </cfRule>
  </conditionalFormatting>
  <conditionalFormatting sqref="B41:B44">
    <cfRule type="cellIs" dxfId="153" priority="165" operator="equal">
      <formula>#N/A</formula>
    </cfRule>
    <cfRule type="cellIs" dxfId="152" priority="166" operator="equal">
      <formula>#REF!</formula>
    </cfRule>
  </conditionalFormatting>
  <conditionalFormatting sqref="B41">
    <cfRule type="cellIs" dxfId="151" priority="163" operator="equal">
      <formula>#N/A</formula>
    </cfRule>
    <cfRule type="cellIs" dxfId="150" priority="164" operator="equal">
      <formula>#REF!</formula>
    </cfRule>
  </conditionalFormatting>
  <conditionalFormatting sqref="A41">
    <cfRule type="cellIs" dxfId="149" priority="160" operator="equal">
      <formula>#N/A</formula>
    </cfRule>
    <cfRule type="cellIs" dxfId="148" priority="161" operator="equal">
      <formula>#REF!</formula>
    </cfRule>
  </conditionalFormatting>
  <conditionalFormatting sqref="A41">
    <cfRule type="cellIs" dxfId="147" priority="158" operator="equal">
      <formula>#N/A</formula>
    </cfRule>
    <cfRule type="cellIs" dxfId="146" priority="159" operator="equal">
      <formula>#REF!</formula>
    </cfRule>
  </conditionalFormatting>
  <conditionalFormatting sqref="A41">
    <cfRule type="cellIs" dxfId="145" priority="156" operator="equal">
      <formula>#N/A</formula>
    </cfRule>
    <cfRule type="cellIs" dxfId="144" priority="157" operator="equal">
      <formula>#REF!</formula>
    </cfRule>
  </conditionalFormatting>
  <conditionalFormatting sqref="A41">
    <cfRule type="cellIs" dxfId="143" priority="154" operator="equal">
      <formula>#N/A</formula>
    </cfRule>
    <cfRule type="cellIs" dxfId="142" priority="155" operator="equal">
      <formula>#REF!</formula>
    </cfRule>
  </conditionalFormatting>
  <conditionalFormatting sqref="A41">
    <cfRule type="cellIs" dxfId="141" priority="152" operator="equal">
      <formula>#N/A</formula>
    </cfRule>
    <cfRule type="cellIs" dxfId="140" priority="153" operator="equal">
      <formula>#REF!</formula>
    </cfRule>
  </conditionalFormatting>
  <conditionalFormatting sqref="A41">
    <cfRule type="cellIs" dxfId="139" priority="150" operator="equal">
      <formula>#N/A</formula>
    </cfRule>
    <cfRule type="cellIs" dxfId="138" priority="151" operator="equal">
      <formula>#REF!</formula>
    </cfRule>
  </conditionalFormatting>
  <conditionalFormatting sqref="A41">
    <cfRule type="cellIs" dxfId="137" priority="148" operator="equal">
      <formula>#N/A</formula>
    </cfRule>
    <cfRule type="cellIs" dxfId="136" priority="149" operator="equal">
      <formula>#REF!</formula>
    </cfRule>
  </conditionalFormatting>
  <conditionalFormatting sqref="A41">
    <cfRule type="cellIs" dxfId="135" priority="146" operator="equal">
      <formula>#N/A</formula>
    </cfRule>
    <cfRule type="cellIs" dxfId="134" priority="147" operator="equal">
      <formula>#REF!</formula>
    </cfRule>
  </conditionalFormatting>
  <conditionalFormatting sqref="A41">
    <cfRule type="cellIs" dxfId="133" priority="144" operator="equal">
      <formula>#N/A</formula>
    </cfRule>
    <cfRule type="cellIs" dxfId="132" priority="145" operator="equal">
      <formula>#REF!</formula>
    </cfRule>
  </conditionalFormatting>
  <conditionalFormatting sqref="A43">
    <cfRule type="cellIs" dxfId="131" priority="106" operator="equal">
      <formula>#N/A</formula>
    </cfRule>
    <cfRule type="cellIs" dxfId="130" priority="107" operator="equal">
      <formula>#REF!</formula>
    </cfRule>
  </conditionalFormatting>
  <conditionalFormatting sqref="A42">
    <cfRule type="cellIs" dxfId="129" priority="141" operator="equal">
      <formula>#N/A</formula>
    </cfRule>
    <cfRule type="cellIs" dxfId="128" priority="142" operator="equal">
      <formula>#REF!</formula>
    </cfRule>
  </conditionalFormatting>
  <conditionalFormatting sqref="A42">
    <cfRule type="cellIs" dxfId="127" priority="139" operator="equal">
      <formula>#N/A</formula>
    </cfRule>
    <cfRule type="cellIs" dxfId="126" priority="140" operator="equal">
      <formula>#REF!</formula>
    </cfRule>
  </conditionalFormatting>
  <conditionalFormatting sqref="A42">
    <cfRule type="cellIs" dxfId="125" priority="137" operator="equal">
      <formula>#N/A</formula>
    </cfRule>
    <cfRule type="cellIs" dxfId="124" priority="138" operator="equal">
      <formula>#REF!</formula>
    </cfRule>
  </conditionalFormatting>
  <conditionalFormatting sqref="A42">
    <cfRule type="cellIs" dxfId="123" priority="135" operator="equal">
      <formula>#N/A</formula>
    </cfRule>
    <cfRule type="cellIs" dxfId="122" priority="136" operator="equal">
      <formula>#REF!</formula>
    </cfRule>
  </conditionalFormatting>
  <conditionalFormatting sqref="A42">
    <cfRule type="cellIs" dxfId="121" priority="133" operator="equal">
      <formula>#N/A</formula>
    </cfRule>
    <cfRule type="cellIs" dxfId="120" priority="134" operator="equal">
      <formula>#REF!</formula>
    </cfRule>
  </conditionalFormatting>
  <conditionalFormatting sqref="A42">
    <cfRule type="cellIs" dxfId="119" priority="131" operator="equal">
      <formula>#N/A</formula>
    </cfRule>
    <cfRule type="cellIs" dxfId="118" priority="132" operator="equal">
      <formula>#REF!</formula>
    </cfRule>
  </conditionalFormatting>
  <conditionalFormatting sqref="A42">
    <cfRule type="cellIs" dxfId="117" priority="129" operator="equal">
      <formula>#N/A</formula>
    </cfRule>
    <cfRule type="cellIs" dxfId="116" priority="130" operator="equal">
      <formula>#REF!</formula>
    </cfRule>
  </conditionalFormatting>
  <conditionalFormatting sqref="A42">
    <cfRule type="cellIs" dxfId="115" priority="127" operator="equal">
      <formula>#N/A</formula>
    </cfRule>
    <cfRule type="cellIs" dxfId="114" priority="128" operator="equal">
      <formula>#REF!</formula>
    </cfRule>
  </conditionalFormatting>
  <conditionalFormatting sqref="A42">
    <cfRule type="cellIs" dxfId="113" priority="125" operator="equal">
      <formula>#N/A</formula>
    </cfRule>
    <cfRule type="cellIs" dxfId="112" priority="126" operator="equal">
      <formula>#REF!</formula>
    </cfRule>
  </conditionalFormatting>
  <conditionalFormatting sqref="A43">
    <cfRule type="cellIs" dxfId="111" priority="122" operator="equal">
      <formula>#N/A</formula>
    </cfRule>
    <cfRule type="cellIs" dxfId="110" priority="123" operator="equal">
      <formula>#REF!</formula>
    </cfRule>
  </conditionalFormatting>
  <conditionalFormatting sqref="A43">
    <cfRule type="cellIs" dxfId="109" priority="120" operator="equal">
      <formula>#N/A</formula>
    </cfRule>
    <cfRule type="cellIs" dxfId="108" priority="121" operator="equal">
      <formula>#REF!</formula>
    </cfRule>
  </conditionalFormatting>
  <conditionalFormatting sqref="A43">
    <cfRule type="cellIs" dxfId="107" priority="118" operator="equal">
      <formula>#N/A</formula>
    </cfRule>
    <cfRule type="cellIs" dxfId="106" priority="119" operator="equal">
      <formula>#REF!</formula>
    </cfRule>
  </conditionalFormatting>
  <conditionalFormatting sqref="A43">
    <cfRule type="cellIs" dxfId="105" priority="116" operator="equal">
      <formula>#N/A</formula>
    </cfRule>
    <cfRule type="cellIs" dxfId="104" priority="117" operator="equal">
      <formula>#REF!</formula>
    </cfRule>
  </conditionalFormatting>
  <conditionalFormatting sqref="A43">
    <cfRule type="cellIs" dxfId="103" priority="114" operator="equal">
      <formula>#N/A</formula>
    </cfRule>
    <cfRule type="cellIs" dxfId="102" priority="115" operator="equal">
      <formula>#REF!</formula>
    </cfRule>
  </conditionalFormatting>
  <conditionalFormatting sqref="A43">
    <cfRule type="cellIs" dxfId="101" priority="112" operator="equal">
      <formula>#N/A</formula>
    </cfRule>
    <cfRule type="cellIs" dxfId="100" priority="113" operator="equal">
      <formula>#REF!</formula>
    </cfRule>
  </conditionalFormatting>
  <conditionalFormatting sqref="A43">
    <cfRule type="cellIs" dxfId="99" priority="110" operator="equal">
      <formula>#N/A</formula>
    </cfRule>
    <cfRule type="cellIs" dxfId="98" priority="111" operator="equal">
      <formula>#REF!</formula>
    </cfRule>
  </conditionalFormatting>
  <conditionalFormatting sqref="A43">
    <cfRule type="cellIs" dxfId="97" priority="108" operator="equal">
      <formula>#N/A</formula>
    </cfRule>
    <cfRule type="cellIs" dxfId="96" priority="109" operator="equal">
      <formula>#REF!</formula>
    </cfRule>
  </conditionalFormatting>
  <conditionalFormatting sqref="A44">
    <cfRule type="cellIs" dxfId="95" priority="103" operator="equal">
      <formula>#N/A</formula>
    </cfRule>
    <cfRule type="cellIs" dxfId="94" priority="104" operator="equal">
      <formula>#REF!</formula>
    </cfRule>
  </conditionalFormatting>
  <conditionalFormatting sqref="A44">
    <cfRule type="cellIs" dxfId="93" priority="101" operator="equal">
      <formula>#N/A</formula>
    </cfRule>
    <cfRule type="cellIs" dxfId="92" priority="102" operator="equal">
      <formula>#REF!</formula>
    </cfRule>
  </conditionalFormatting>
  <conditionalFormatting sqref="A44">
    <cfRule type="cellIs" dxfId="91" priority="99" operator="equal">
      <formula>#N/A</formula>
    </cfRule>
    <cfRule type="cellIs" dxfId="90" priority="100" operator="equal">
      <formula>#REF!</formula>
    </cfRule>
  </conditionalFormatting>
  <conditionalFormatting sqref="A44">
    <cfRule type="cellIs" dxfId="89" priority="97" operator="equal">
      <formula>#N/A</formula>
    </cfRule>
    <cfRule type="cellIs" dxfId="88" priority="98" operator="equal">
      <formula>#REF!</formula>
    </cfRule>
  </conditionalFormatting>
  <conditionalFormatting sqref="A44">
    <cfRule type="cellIs" dxfId="87" priority="95" operator="equal">
      <formula>#N/A</formula>
    </cfRule>
    <cfRule type="cellIs" dxfId="86" priority="96" operator="equal">
      <formula>#REF!</formula>
    </cfRule>
  </conditionalFormatting>
  <conditionalFormatting sqref="A44">
    <cfRule type="cellIs" dxfId="85" priority="93" operator="equal">
      <formula>#N/A</formula>
    </cfRule>
    <cfRule type="cellIs" dxfId="84" priority="94" operator="equal">
      <formula>#REF!</formula>
    </cfRule>
  </conditionalFormatting>
  <conditionalFormatting sqref="A44">
    <cfRule type="cellIs" dxfId="83" priority="91" operator="equal">
      <formula>#N/A</formula>
    </cfRule>
    <cfRule type="cellIs" dxfId="82" priority="92" operator="equal">
      <formula>#REF!</formula>
    </cfRule>
  </conditionalFormatting>
  <conditionalFormatting sqref="A44">
    <cfRule type="cellIs" dxfId="81" priority="89" operator="equal">
      <formula>#N/A</formula>
    </cfRule>
    <cfRule type="cellIs" dxfId="80" priority="90" operator="equal">
      <formula>#REF!</formula>
    </cfRule>
  </conditionalFormatting>
  <conditionalFormatting sqref="A44">
    <cfRule type="cellIs" dxfId="79" priority="87" operator="equal">
      <formula>#N/A</formula>
    </cfRule>
    <cfRule type="cellIs" dxfId="78" priority="88" operator="equal">
      <formula>#REF!</formula>
    </cfRule>
  </conditionalFormatting>
  <conditionalFormatting sqref="B45:B48">
    <cfRule type="cellIs" dxfId="77" priority="85" operator="equal">
      <formula>#N/A</formula>
    </cfRule>
    <cfRule type="cellIs" dxfId="76" priority="86" operator="equal">
      <formula>#REF!</formula>
    </cfRule>
  </conditionalFormatting>
  <conditionalFormatting sqref="B45">
    <cfRule type="cellIs" dxfId="75" priority="83" operator="equal">
      <formula>#N/A</formula>
    </cfRule>
    <cfRule type="cellIs" dxfId="74" priority="84" operator="equal">
      <formula>#REF!</formula>
    </cfRule>
  </conditionalFormatting>
  <conditionalFormatting sqref="B49">
    <cfRule type="cellIs" dxfId="73" priority="81" operator="equal">
      <formula>#N/A</formula>
    </cfRule>
    <cfRule type="cellIs" dxfId="72" priority="82" operator="equal">
      <formula>#REF!</formula>
    </cfRule>
  </conditionalFormatting>
  <conditionalFormatting sqref="B50">
    <cfRule type="cellIs" dxfId="71" priority="79" operator="equal">
      <formula>#N/A</formula>
    </cfRule>
    <cfRule type="cellIs" dxfId="70" priority="80" operator="equal">
      <formula>#REF!</formula>
    </cfRule>
  </conditionalFormatting>
  <conditionalFormatting sqref="B51:B54">
    <cfRule type="cellIs" dxfId="69" priority="77" operator="equal">
      <formula>#N/A</formula>
    </cfRule>
    <cfRule type="cellIs" dxfId="68" priority="78" operator="equal">
      <formula>#REF!</formula>
    </cfRule>
  </conditionalFormatting>
  <conditionalFormatting sqref="B51">
    <cfRule type="cellIs" dxfId="67" priority="75" operator="equal">
      <formula>#N/A</formula>
    </cfRule>
    <cfRule type="cellIs" dxfId="66" priority="76" operator="equal">
      <formula>#REF!</formula>
    </cfRule>
  </conditionalFormatting>
  <conditionalFormatting sqref="A31:A33">
    <cfRule type="cellIs" dxfId="65" priority="73" operator="equal">
      <formula>#N/A</formula>
    </cfRule>
    <cfRule type="cellIs" dxfId="64" priority="74" operator="equal">
      <formula>#REF!</formula>
    </cfRule>
  </conditionalFormatting>
  <conditionalFormatting sqref="A31:A33">
    <cfRule type="cellIs" dxfId="63" priority="71" operator="equal">
      <formula>#N/A</formula>
    </cfRule>
    <cfRule type="cellIs" dxfId="62" priority="72" operator="equal">
      <formula>#REF!</formula>
    </cfRule>
  </conditionalFormatting>
  <conditionalFormatting sqref="B57:B60">
    <cfRule type="cellIs" dxfId="61" priority="69" operator="equal">
      <formula>#N/A</formula>
    </cfRule>
    <cfRule type="cellIs" dxfId="60" priority="70" operator="equal">
      <formula>#REF!</formula>
    </cfRule>
  </conditionalFormatting>
  <conditionalFormatting sqref="B57">
    <cfRule type="cellIs" dxfId="59" priority="67" operator="equal">
      <formula>#N/A</formula>
    </cfRule>
    <cfRule type="cellIs" dxfId="58" priority="68" operator="equal">
      <formula>#REF!</formula>
    </cfRule>
  </conditionalFormatting>
  <conditionalFormatting sqref="B56">
    <cfRule type="cellIs" dxfId="57" priority="61" operator="equal">
      <formula>#N/A</formula>
    </cfRule>
    <cfRule type="cellIs" dxfId="56" priority="62" operator="equal">
      <formula>#REF!</formula>
    </cfRule>
  </conditionalFormatting>
  <conditionalFormatting sqref="C56">
    <cfRule type="cellIs" dxfId="55" priority="58" operator="equal">
      <formula>#N/A</formula>
    </cfRule>
    <cfRule type="cellIs" dxfId="54" priority="59" operator="equal">
      <formula>#REF!</formula>
    </cfRule>
  </conditionalFormatting>
  <conditionalFormatting sqref="B55">
    <cfRule type="cellIs" dxfId="53" priority="52" operator="equal">
      <formula>#N/A</formula>
    </cfRule>
    <cfRule type="cellIs" dxfId="52" priority="53" operator="equal">
      <formula>#REF!</formula>
    </cfRule>
  </conditionalFormatting>
  <conditionalFormatting sqref="C55">
    <cfRule type="cellIs" dxfId="51" priority="49" operator="equal">
      <formula>#N/A</formula>
    </cfRule>
    <cfRule type="cellIs" dxfId="50" priority="50" operator="equal">
      <formula>#REF!</formula>
    </cfRule>
  </conditionalFormatting>
  <conditionalFormatting sqref="A55">
    <cfRule type="cellIs" dxfId="49" priority="46" operator="equal">
      <formula>#N/A</formula>
    </cfRule>
    <cfRule type="cellIs" dxfId="48" priority="47" operator="equal">
      <formula>#REF!</formula>
    </cfRule>
  </conditionalFormatting>
  <conditionalFormatting sqref="A56">
    <cfRule type="cellIs" dxfId="47" priority="43" operator="equal">
      <formula>#N/A</formula>
    </cfRule>
    <cfRule type="cellIs" dxfId="46" priority="44" operator="equal">
      <formula>#REF!</formula>
    </cfRule>
  </conditionalFormatting>
  <conditionalFormatting sqref="A3:E60">
    <cfRule type="expression" dxfId="45" priority="2586">
      <formula>#REF!="Yes"</formula>
    </cfRule>
  </conditionalFormatting>
  <conditionalFormatting sqref="F2 H2">
    <cfRule type="cellIs" dxfId="44" priority="16" operator="equal">
      <formula>#N/A</formula>
    </cfRule>
    <cfRule type="cellIs" dxfId="43" priority="17" operator="equal">
      <formula>#REF!</formula>
    </cfRule>
  </conditionalFormatting>
  <conditionalFormatting sqref="F3:I60">
    <cfRule type="cellIs" dxfId="42" priority="14" operator="equal">
      <formula>#N/A</formula>
    </cfRule>
    <cfRule type="cellIs" dxfId="41" priority="15" operator="equal">
      <formula>#REF!</formula>
    </cfRule>
  </conditionalFormatting>
  <conditionalFormatting sqref="F3:I60">
    <cfRule type="expression" dxfId="40" priority="18">
      <formula>#REF!="Yes"</formula>
    </cfRule>
  </conditionalFormatting>
  <conditionalFormatting sqref="G2">
    <cfRule type="cellIs" dxfId="39" priority="12" operator="equal">
      <formula>#N/A</formula>
    </cfRule>
    <cfRule type="cellIs" dxfId="38" priority="13" operator="equal">
      <formula>#REF!</formula>
    </cfRule>
  </conditionalFormatting>
  <conditionalFormatting sqref="I2">
    <cfRule type="cellIs" dxfId="37" priority="10" operator="equal">
      <formula>#N/A</formula>
    </cfRule>
    <cfRule type="cellIs" dxfId="36" priority="11" operator="equal">
      <formula>#REF!</formula>
    </cfRule>
  </conditionalFormatting>
  <conditionalFormatting sqref="G61:I62">
    <cfRule type="cellIs" dxfId="35" priority="4" operator="equal">
      <formula>#N/A</formula>
    </cfRule>
    <cfRule type="cellIs" dxfId="34" priority="5" operator="equal">
      <formula>#REF!</formula>
    </cfRule>
  </conditionalFormatting>
  <conditionalFormatting sqref="G61:I62">
    <cfRule type="expression" dxfId="33" priority="6">
      <formula>#REF!="Yes"</formula>
    </cfRule>
  </conditionalFormatting>
  <conditionalFormatting sqref="E61:E62">
    <cfRule type="expression" dxfId="32" priority="3">
      <formula>$G61="Yes"</formula>
    </cfRule>
  </conditionalFormatting>
  <conditionalFormatting sqref="E61:E62">
    <cfRule type="cellIs" dxfId="31" priority="1" operator="equal">
      <formula>#N/A</formula>
    </cfRule>
    <cfRule type="cellIs" dxfId="30"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'[35]Named Ranges'!#REF!</xm:f>
          </x14:formula1>
          <xm:sqref>C3:C60 E3:E60</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50"/>
  <sheetViews>
    <sheetView showGridLines="0" zoomScale="90" zoomScaleNormal="90" workbookViewId="0">
      <selection sqref="A1:B1"/>
    </sheetView>
  </sheetViews>
  <sheetFormatPr defaultRowHeight="15" x14ac:dyDescent="0.25"/>
  <cols>
    <col min="1" max="1" width="26.42578125" customWidth="1"/>
    <col min="3" max="3" width="26.7109375" customWidth="1"/>
    <col min="5" max="5" width="47.85546875" customWidth="1"/>
    <col min="6" max="9" width="15.7109375" style="1" customWidth="1"/>
  </cols>
  <sheetData>
    <row r="1" spans="1:9" ht="28.5" x14ac:dyDescent="0.25">
      <c r="A1" s="197" t="s">
        <v>27</v>
      </c>
      <c r="B1" s="197"/>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1294</v>
      </c>
      <c r="B3" s="126">
        <v>1</v>
      </c>
      <c r="C3" s="156" t="s">
        <v>47</v>
      </c>
      <c r="D3" s="156">
        <v>4</v>
      </c>
      <c r="E3" s="156" t="s">
        <v>112</v>
      </c>
      <c r="F3" s="156"/>
      <c r="G3" s="156"/>
      <c r="H3" s="162"/>
      <c r="I3" s="162"/>
    </row>
    <row r="4" spans="1:9" x14ac:dyDescent="0.25">
      <c r="A4" s="157" t="s">
        <v>1024</v>
      </c>
      <c r="B4" s="126">
        <v>1</v>
      </c>
      <c r="C4" s="156" t="s">
        <v>47</v>
      </c>
      <c r="D4" s="156">
        <v>4</v>
      </c>
      <c r="E4" s="156" t="s">
        <v>112</v>
      </c>
      <c r="F4" s="156"/>
      <c r="G4" s="156"/>
      <c r="H4" s="162"/>
      <c r="I4" s="162"/>
    </row>
    <row r="5" spans="1:9" x14ac:dyDescent="0.25">
      <c r="A5" s="157" t="s">
        <v>1024</v>
      </c>
      <c r="B5" s="126">
        <v>0</v>
      </c>
      <c r="C5" s="156" t="s">
        <v>47</v>
      </c>
      <c r="D5" s="156">
        <v>4</v>
      </c>
      <c r="E5" s="156" t="s">
        <v>112</v>
      </c>
      <c r="F5" s="156"/>
      <c r="G5" s="156"/>
      <c r="H5" s="162"/>
      <c r="I5" s="162"/>
    </row>
    <row r="6" spans="1:9" x14ac:dyDescent="0.25">
      <c r="A6" s="157" t="s">
        <v>894</v>
      </c>
      <c r="B6" s="126">
        <v>0</v>
      </c>
      <c r="C6" s="156" t="s">
        <v>47</v>
      </c>
      <c r="D6" s="156">
        <v>1</v>
      </c>
      <c r="E6" s="156" t="s">
        <v>112</v>
      </c>
      <c r="F6" s="156"/>
      <c r="G6" s="156"/>
      <c r="H6" s="162"/>
      <c r="I6" s="162"/>
    </row>
    <row r="7" spans="1:9" x14ac:dyDescent="0.25">
      <c r="A7" s="157" t="s">
        <v>1294</v>
      </c>
      <c r="B7" s="126">
        <v>0</v>
      </c>
      <c r="C7" s="156" t="s">
        <v>47</v>
      </c>
      <c r="D7" s="156">
        <v>3</v>
      </c>
      <c r="E7" s="156" t="s">
        <v>112</v>
      </c>
      <c r="F7" s="156"/>
      <c r="G7" s="156"/>
      <c r="H7" s="162"/>
      <c r="I7" s="162"/>
    </row>
    <row r="8" spans="1:9" x14ac:dyDescent="0.25">
      <c r="A8" s="157" t="s">
        <v>71</v>
      </c>
      <c r="B8" s="126">
        <v>0</v>
      </c>
      <c r="C8" s="156" t="s">
        <v>47</v>
      </c>
      <c r="D8" s="156">
        <v>1</v>
      </c>
      <c r="E8" s="156" t="s">
        <v>112</v>
      </c>
      <c r="F8" s="156"/>
      <c r="G8" s="156"/>
      <c r="H8" s="162"/>
      <c r="I8" s="162"/>
    </row>
    <row r="9" spans="1:9" x14ac:dyDescent="0.25">
      <c r="A9" s="157" t="s">
        <v>1295</v>
      </c>
      <c r="B9" s="126">
        <v>0</v>
      </c>
      <c r="C9" s="156" t="s">
        <v>47</v>
      </c>
      <c r="D9" s="156">
        <v>1</v>
      </c>
      <c r="E9" s="156" t="s">
        <v>112</v>
      </c>
      <c r="F9" s="156"/>
      <c r="G9" s="156"/>
      <c r="H9" s="162"/>
      <c r="I9" s="162"/>
    </row>
    <row r="10" spans="1:9" x14ac:dyDescent="0.25">
      <c r="A10" s="157" t="s">
        <v>1296</v>
      </c>
      <c r="B10" s="126" t="s">
        <v>1112</v>
      </c>
      <c r="C10" s="156" t="s">
        <v>47</v>
      </c>
      <c r="D10" s="156">
        <v>4</v>
      </c>
      <c r="E10" s="156" t="s">
        <v>112</v>
      </c>
      <c r="F10" s="156"/>
      <c r="G10" s="156"/>
      <c r="H10" s="162"/>
      <c r="I10" s="162"/>
    </row>
    <row r="11" spans="1:9" x14ac:dyDescent="0.25">
      <c r="A11" s="157" t="s">
        <v>449</v>
      </c>
      <c r="B11" s="126">
        <v>1</v>
      </c>
      <c r="C11" s="156" t="s">
        <v>4</v>
      </c>
      <c r="D11" s="156">
        <v>4</v>
      </c>
      <c r="E11" s="156" t="s">
        <v>52</v>
      </c>
      <c r="F11" s="156"/>
      <c r="G11" s="156"/>
      <c r="H11" s="162"/>
      <c r="I11" s="162"/>
    </row>
    <row r="12" spans="1:9" x14ac:dyDescent="0.25">
      <c r="A12" s="157" t="s">
        <v>451</v>
      </c>
      <c r="B12" s="126">
        <v>1</v>
      </c>
      <c r="C12" s="156" t="s">
        <v>4</v>
      </c>
      <c r="D12" s="156">
        <v>4</v>
      </c>
      <c r="E12" s="156" t="s">
        <v>52</v>
      </c>
      <c r="F12" s="156"/>
      <c r="G12" s="156"/>
      <c r="H12" s="162"/>
      <c r="I12" s="162"/>
    </row>
    <row r="13" spans="1:9" x14ac:dyDescent="0.25">
      <c r="A13" s="157" t="s">
        <v>492</v>
      </c>
      <c r="B13" s="126">
        <v>1</v>
      </c>
      <c r="C13" s="156" t="s">
        <v>4</v>
      </c>
      <c r="D13" s="156">
        <v>12</v>
      </c>
      <c r="E13" s="156" t="s">
        <v>52</v>
      </c>
      <c r="F13" s="156"/>
      <c r="G13" s="156"/>
      <c r="H13" s="162"/>
      <c r="I13" s="162"/>
    </row>
    <row r="14" spans="1:9" x14ac:dyDescent="0.25">
      <c r="A14" s="157" t="s">
        <v>450</v>
      </c>
      <c r="B14" s="126">
        <v>1</v>
      </c>
      <c r="C14" s="156" t="s">
        <v>4</v>
      </c>
      <c r="D14" s="156">
        <v>6</v>
      </c>
      <c r="E14" s="156" t="s">
        <v>52</v>
      </c>
      <c r="F14" s="156"/>
      <c r="G14" s="156"/>
      <c r="H14" s="162"/>
      <c r="I14" s="162"/>
    </row>
    <row r="15" spans="1:9" x14ac:dyDescent="0.25">
      <c r="A15" s="157" t="s">
        <v>146</v>
      </c>
      <c r="B15" s="126">
        <v>1</v>
      </c>
      <c r="C15" s="156" t="s">
        <v>4</v>
      </c>
      <c r="D15" s="156">
        <v>3</v>
      </c>
      <c r="E15" s="156" t="s">
        <v>52</v>
      </c>
      <c r="F15" s="156"/>
      <c r="G15" s="156"/>
      <c r="H15" s="162"/>
      <c r="I15" s="162"/>
    </row>
    <row r="16" spans="1:9" x14ac:dyDescent="0.25">
      <c r="A16" s="157" t="s">
        <v>452</v>
      </c>
      <c r="B16" s="126">
        <v>1</v>
      </c>
      <c r="C16" s="156" t="s">
        <v>4</v>
      </c>
      <c r="D16" s="156">
        <v>3</v>
      </c>
      <c r="E16" s="156" t="s">
        <v>52</v>
      </c>
      <c r="F16" s="156"/>
      <c r="G16" s="156"/>
      <c r="H16" s="162"/>
      <c r="I16" s="162"/>
    </row>
    <row r="17" spans="1:9" x14ac:dyDescent="0.25">
      <c r="A17" s="157" t="s">
        <v>275</v>
      </c>
      <c r="B17" s="126">
        <v>1</v>
      </c>
      <c r="C17" s="156" t="s">
        <v>4</v>
      </c>
      <c r="D17" s="156">
        <v>6</v>
      </c>
      <c r="E17" s="156" t="s">
        <v>52</v>
      </c>
      <c r="F17" s="156"/>
      <c r="G17" s="156"/>
      <c r="H17" s="162"/>
      <c r="I17" s="162"/>
    </row>
    <row r="18" spans="1:9" x14ac:dyDescent="0.25">
      <c r="A18" s="157" t="s">
        <v>145</v>
      </c>
      <c r="B18" s="126">
        <v>1</v>
      </c>
      <c r="C18" s="156" t="s">
        <v>4</v>
      </c>
      <c r="D18" s="156">
        <v>6</v>
      </c>
      <c r="E18" s="156" t="s">
        <v>52</v>
      </c>
      <c r="F18" s="156"/>
      <c r="G18" s="156"/>
      <c r="H18" s="162"/>
      <c r="I18" s="162"/>
    </row>
    <row r="19" spans="1:9" x14ac:dyDescent="0.25">
      <c r="A19" s="157" t="s">
        <v>149</v>
      </c>
      <c r="B19" s="126">
        <v>1</v>
      </c>
      <c r="C19" s="156" t="s">
        <v>4</v>
      </c>
      <c r="D19" s="156">
        <v>2</v>
      </c>
      <c r="E19" s="156" t="s">
        <v>52</v>
      </c>
      <c r="F19" s="156"/>
      <c r="G19" s="156"/>
      <c r="H19" s="162"/>
      <c r="I19" s="162"/>
    </row>
    <row r="20" spans="1:9" x14ac:dyDescent="0.25">
      <c r="A20" s="157" t="s">
        <v>493</v>
      </c>
      <c r="B20" s="126">
        <v>1</v>
      </c>
      <c r="C20" s="156" t="s">
        <v>4</v>
      </c>
      <c r="D20" s="156">
        <v>6</v>
      </c>
      <c r="E20" s="156" t="s">
        <v>52</v>
      </c>
      <c r="F20" s="156"/>
      <c r="G20" s="156"/>
      <c r="H20" s="162"/>
      <c r="I20" s="162"/>
    </row>
    <row r="21" spans="1:9" x14ac:dyDescent="0.25">
      <c r="A21" s="157" t="s">
        <v>155</v>
      </c>
      <c r="B21" s="126">
        <v>1</v>
      </c>
      <c r="C21" s="156" t="s">
        <v>4</v>
      </c>
      <c r="D21" s="156">
        <v>6</v>
      </c>
      <c r="E21" s="156" t="s">
        <v>52</v>
      </c>
      <c r="F21" s="156"/>
      <c r="G21" s="156"/>
      <c r="H21" s="162"/>
      <c r="I21" s="162"/>
    </row>
    <row r="22" spans="1:9" x14ac:dyDescent="0.25">
      <c r="A22" s="157" t="s">
        <v>286</v>
      </c>
      <c r="B22" s="126">
        <v>1</v>
      </c>
      <c r="C22" s="156" t="s">
        <v>4</v>
      </c>
      <c r="D22" s="156">
        <v>18</v>
      </c>
      <c r="E22" s="156" t="s">
        <v>52</v>
      </c>
      <c r="F22" s="156"/>
      <c r="G22" s="156"/>
      <c r="H22" s="162"/>
      <c r="I22" s="162"/>
    </row>
    <row r="23" spans="1:9" x14ac:dyDescent="0.25">
      <c r="A23" s="157" t="s">
        <v>151</v>
      </c>
      <c r="B23" s="126">
        <v>1</v>
      </c>
      <c r="C23" s="156" t="s">
        <v>4</v>
      </c>
      <c r="D23" s="156">
        <v>2</v>
      </c>
      <c r="E23" s="156" t="s">
        <v>52</v>
      </c>
      <c r="F23" s="156"/>
      <c r="G23" s="156"/>
      <c r="H23" s="162"/>
      <c r="I23" s="162"/>
    </row>
    <row r="24" spans="1:9" x14ac:dyDescent="0.25">
      <c r="A24" s="157" t="s">
        <v>685</v>
      </c>
      <c r="B24" s="126">
        <v>1</v>
      </c>
      <c r="C24" s="156" t="s">
        <v>4</v>
      </c>
      <c r="D24" s="156">
        <v>2</v>
      </c>
      <c r="E24" s="156" t="s">
        <v>52</v>
      </c>
      <c r="F24" s="156"/>
      <c r="G24" s="156"/>
      <c r="H24" s="162"/>
      <c r="I24" s="162"/>
    </row>
    <row r="25" spans="1:9" x14ac:dyDescent="0.25">
      <c r="A25" s="157" t="s">
        <v>130</v>
      </c>
      <c r="B25" s="126">
        <v>1</v>
      </c>
      <c r="C25" s="156" t="s">
        <v>4</v>
      </c>
      <c r="D25" s="156">
        <v>3</v>
      </c>
      <c r="E25" s="156" t="s">
        <v>52</v>
      </c>
      <c r="F25" s="156"/>
      <c r="G25" s="156"/>
      <c r="H25" s="162"/>
      <c r="I25" s="162"/>
    </row>
    <row r="26" spans="1:9" x14ac:dyDescent="0.25">
      <c r="A26" s="157" t="s">
        <v>107</v>
      </c>
      <c r="B26" s="126">
        <v>1</v>
      </c>
      <c r="C26" s="156" t="s">
        <v>4</v>
      </c>
      <c r="D26" s="156">
        <v>5</v>
      </c>
      <c r="E26" s="156" t="s">
        <v>52</v>
      </c>
      <c r="F26" s="156"/>
      <c r="G26" s="156"/>
      <c r="H26" s="162"/>
      <c r="I26" s="162"/>
    </row>
    <row r="27" spans="1:9" x14ac:dyDescent="0.25">
      <c r="A27" s="157" t="s">
        <v>66</v>
      </c>
      <c r="B27" s="126">
        <v>0</v>
      </c>
      <c r="C27" s="156" t="s">
        <v>4</v>
      </c>
      <c r="D27" s="156">
        <v>10</v>
      </c>
      <c r="E27" s="156" t="s">
        <v>52</v>
      </c>
      <c r="F27" s="156"/>
      <c r="G27" s="156"/>
      <c r="H27" s="162"/>
      <c r="I27" s="162"/>
    </row>
    <row r="28" spans="1:9" x14ac:dyDescent="0.25">
      <c r="A28" s="157" t="s">
        <v>896</v>
      </c>
      <c r="B28" s="126">
        <v>0</v>
      </c>
      <c r="C28" s="156" t="s">
        <v>4</v>
      </c>
      <c r="D28" s="156">
        <v>2</v>
      </c>
      <c r="E28" s="156" t="s">
        <v>52</v>
      </c>
      <c r="F28" s="156"/>
      <c r="G28" s="156"/>
      <c r="H28" s="162"/>
      <c r="I28" s="162"/>
    </row>
    <row r="29" spans="1:9" x14ac:dyDescent="0.25">
      <c r="A29" s="157" t="s">
        <v>240</v>
      </c>
      <c r="B29" s="126">
        <v>0</v>
      </c>
      <c r="C29" s="156" t="s">
        <v>4</v>
      </c>
      <c r="D29" s="156">
        <v>3</v>
      </c>
      <c r="E29" s="156" t="s">
        <v>52</v>
      </c>
      <c r="F29" s="156"/>
      <c r="G29" s="156"/>
      <c r="H29" s="162"/>
      <c r="I29" s="162"/>
    </row>
    <row r="30" spans="1:9" x14ac:dyDescent="0.25">
      <c r="A30" s="157" t="s">
        <v>248</v>
      </c>
      <c r="B30" s="126">
        <v>0</v>
      </c>
      <c r="C30" s="156" t="s">
        <v>4</v>
      </c>
      <c r="D30" s="156">
        <v>4</v>
      </c>
      <c r="E30" s="156" t="s">
        <v>52</v>
      </c>
      <c r="F30" s="156"/>
      <c r="G30" s="156"/>
      <c r="H30" s="162"/>
      <c r="I30" s="162"/>
    </row>
    <row r="31" spans="1:9" x14ac:dyDescent="0.25">
      <c r="A31" s="157" t="s">
        <v>977</v>
      </c>
      <c r="B31" s="126">
        <v>0</v>
      </c>
      <c r="C31" s="156" t="s">
        <v>4</v>
      </c>
      <c r="D31" s="156">
        <v>3</v>
      </c>
      <c r="E31" s="156" t="s">
        <v>52</v>
      </c>
      <c r="F31" s="156"/>
      <c r="G31" s="156"/>
      <c r="H31" s="162"/>
      <c r="I31" s="162"/>
    </row>
    <row r="32" spans="1:9" x14ac:dyDescent="0.25">
      <c r="A32" s="157" t="s">
        <v>978</v>
      </c>
      <c r="B32" s="126">
        <v>0</v>
      </c>
      <c r="C32" s="156" t="s">
        <v>4</v>
      </c>
      <c r="D32" s="156">
        <v>4</v>
      </c>
      <c r="E32" s="156" t="s">
        <v>52</v>
      </c>
      <c r="F32" s="156"/>
      <c r="G32" s="156"/>
      <c r="H32" s="162"/>
      <c r="I32" s="162"/>
    </row>
    <row r="33" spans="1:9" x14ac:dyDescent="0.25">
      <c r="A33" s="157" t="s">
        <v>897</v>
      </c>
      <c r="B33" s="126">
        <v>0</v>
      </c>
      <c r="C33" s="156" t="s">
        <v>4</v>
      </c>
      <c r="D33" s="156">
        <v>4</v>
      </c>
      <c r="E33" s="156" t="s">
        <v>52</v>
      </c>
      <c r="F33" s="156"/>
      <c r="G33" s="156"/>
      <c r="H33" s="162"/>
      <c r="I33" s="162"/>
    </row>
    <row r="34" spans="1:9" x14ac:dyDescent="0.25">
      <c r="A34" s="157" t="s">
        <v>1297</v>
      </c>
      <c r="B34" s="126">
        <v>0</v>
      </c>
      <c r="C34" s="156" t="s">
        <v>4</v>
      </c>
      <c r="D34" s="156">
        <v>3</v>
      </c>
      <c r="E34" s="156" t="s">
        <v>52</v>
      </c>
      <c r="F34" s="156"/>
      <c r="G34" s="156"/>
      <c r="H34" s="162"/>
      <c r="I34" s="162"/>
    </row>
    <row r="35" spans="1:9" x14ac:dyDescent="0.25">
      <c r="A35" s="157" t="s">
        <v>346</v>
      </c>
      <c r="B35" s="126">
        <v>0</v>
      </c>
      <c r="C35" s="156" t="s">
        <v>4</v>
      </c>
      <c r="D35" s="156">
        <v>2</v>
      </c>
      <c r="E35" s="156" t="s">
        <v>52</v>
      </c>
      <c r="F35" s="156"/>
      <c r="G35" s="156"/>
      <c r="H35" s="162"/>
      <c r="I35" s="162"/>
    </row>
    <row r="36" spans="1:9" x14ac:dyDescent="0.25">
      <c r="A36" s="157" t="s">
        <v>243</v>
      </c>
      <c r="B36" s="126">
        <v>0</v>
      </c>
      <c r="C36" s="156" t="s">
        <v>4</v>
      </c>
      <c r="D36" s="156">
        <v>2</v>
      </c>
      <c r="E36" s="156" t="s">
        <v>52</v>
      </c>
      <c r="F36" s="156"/>
      <c r="G36" s="156"/>
      <c r="H36" s="162"/>
      <c r="I36" s="162"/>
    </row>
    <row r="37" spans="1:9" x14ac:dyDescent="0.25">
      <c r="A37" s="157" t="s">
        <v>889</v>
      </c>
      <c r="B37" s="126">
        <v>0</v>
      </c>
      <c r="C37" s="156" t="s">
        <v>4</v>
      </c>
      <c r="D37" s="156">
        <v>6</v>
      </c>
      <c r="E37" s="156" t="s">
        <v>52</v>
      </c>
      <c r="F37" s="156"/>
      <c r="G37" s="156"/>
      <c r="H37" s="162"/>
      <c r="I37" s="162"/>
    </row>
    <row r="38" spans="1:9" x14ac:dyDescent="0.25">
      <c r="A38" s="157" t="s">
        <v>349</v>
      </c>
      <c r="B38" s="126">
        <v>0</v>
      </c>
      <c r="C38" s="156" t="s">
        <v>4</v>
      </c>
      <c r="D38" s="156">
        <v>4</v>
      </c>
      <c r="E38" s="156" t="s">
        <v>52</v>
      </c>
      <c r="F38" s="156"/>
      <c r="G38" s="156"/>
      <c r="H38" s="162"/>
      <c r="I38" s="162"/>
    </row>
    <row r="39" spans="1:9" x14ac:dyDescent="0.25">
      <c r="A39" s="157" t="s">
        <v>979</v>
      </c>
      <c r="B39" s="126">
        <v>0</v>
      </c>
      <c r="C39" s="156" t="s">
        <v>4</v>
      </c>
      <c r="D39" s="156">
        <v>6</v>
      </c>
      <c r="E39" s="156" t="s">
        <v>52</v>
      </c>
      <c r="F39" s="156"/>
      <c r="G39" s="156"/>
      <c r="H39" s="162"/>
      <c r="I39" s="162"/>
    </row>
    <row r="40" spans="1:9" x14ac:dyDescent="0.25">
      <c r="A40" s="157" t="s">
        <v>1298</v>
      </c>
      <c r="B40" s="126">
        <v>0</v>
      </c>
      <c r="C40" s="156" t="s">
        <v>4</v>
      </c>
      <c r="D40" s="156">
        <v>4</v>
      </c>
      <c r="E40" s="156" t="s">
        <v>52</v>
      </c>
      <c r="F40" s="156"/>
      <c r="G40" s="156"/>
      <c r="H40" s="162"/>
      <c r="I40" s="162"/>
    </row>
    <row r="41" spans="1:9" x14ac:dyDescent="0.25">
      <c r="A41" s="157" t="s">
        <v>1299</v>
      </c>
      <c r="B41" s="126">
        <v>0</v>
      </c>
      <c r="C41" s="156" t="s">
        <v>4</v>
      </c>
      <c r="D41" s="156">
        <v>4</v>
      </c>
      <c r="E41" s="156" t="s">
        <v>52</v>
      </c>
      <c r="F41" s="156"/>
      <c r="G41" s="156"/>
      <c r="H41" s="162"/>
      <c r="I41" s="162"/>
    </row>
    <row r="42" spans="1:9" x14ac:dyDescent="0.25">
      <c r="A42" s="157" t="s">
        <v>224</v>
      </c>
      <c r="B42" s="126">
        <v>0</v>
      </c>
      <c r="C42" s="156" t="s">
        <v>2</v>
      </c>
      <c r="D42" s="156">
        <v>1</v>
      </c>
      <c r="E42" s="156" t="s">
        <v>46</v>
      </c>
      <c r="F42" s="156"/>
      <c r="G42" s="156"/>
      <c r="H42" s="162"/>
      <c r="I42" s="162"/>
    </row>
    <row r="43" spans="1:9" x14ac:dyDescent="0.25">
      <c r="A43" s="157" t="s">
        <v>322</v>
      </c>
      <c r="B43" s="126" t="s">
        <v>1112</v>
      </c>
      <c r="C43" s="156" t="s">
        <v>2</v>
      </c>
      <c r="D43" s="156">
        <v>9</v>
      </c>
      <c r="E43" s="156" t="s">
        <v>46</v>
      </c>
      <c r="F43" s="156"/>
      <c r="G43" s="156"/>
      <c r="H43" s="162"/>
      <c r="I43" s="162"/>
    </row>
    <row r="44" spans="1:9" x14ac:dyDescent="0.25">
      <c r="A44" s="157" t="s">
        <v>265</v>
      </c>
      <c r="B44" s="126">
        <v>1</v>
      </c>
      <c r="C44" s="156" t="s">
        <v>1</v>
      </c>
      <c r="D44" s="156">
        <v>1</v>
      </c>
      <c r="E44" s="156" t="s">
        <v>46</v>
      </c>
      <c r="F44" s="156"/>
      <c r="G44" s="156"/>
      <c r="H44" s="162"/>
      <c r="I44" s="162"/>
    </row>
    <row r="45" spans="1:9" x14ac:dyDescent="0.25">
      <c r="A45" s="157" t="s">
        <v>1300</v>
      </c>
      <c r="B45" s="126">
        <v>1</v>
      </c>
      <c r="C45" s="156" t="s">
        <v>1</v>
      </c>
      <c r="D45" s="156">
        <v>1</v>
      </c>
      <c r="E45" s="156" t="s">
        <v>46</v>
      </c>
      <c r="F45" s="156"/>
      <c r="G45" s="156"/>
      <c r="H45" s="162"/>
      <c r="I45" s="162"/>
    </row>
    <row r="46" spans="1:9" x14ac:dyDescent="0.25">
      <c r="A46" s="157" t="s">
        <v>245</v>
      </c>
      <c r="B46" s="126">
        <v>0</v>
      </c>
      <c r="C46" s="156" t="s">
        <v>1</v>
      </c>
      <c r="D46" s="156">
        <v>1</v>
      </c>
      <c r="E46" s="156" t="s">
        <v>46</v>
      </c>
      <c r="F46" s="156"/>
      <c r="G46" s="156"/>
      <c r="H46" s="162"/>
      <c r="I46" s="162"/>
    </row>
    <row r="47" spans="1:9" x14ac:dyDescent="0.25">
      <c r="A47" s="157" t="s">
        <v>1127</v>
      </c>
      <c r="B47" s="126">
        <v>0</v>
      </c>
      <c r="C47" s="156" t="s">
        <v>3</v>
      </c>
      <c r="D47" s="156">
        <v>1</v>
      </c>
      <c r="E47" s="156" t="s">
        <v>46</v>
      </c>
      <c r="F47" s="156"/>
      <c r="G47" s="156"/>
      <c r="H47" s="162"/>
      <c r="I47" s="162"/>
    </row>
    <row r="48" spans="1:9" x14ac:dyDescent="0.25">
      <c r="A48" s="157" t="s">
        <v>926</v>
      </c>
      <c r="B48" s="126">
        <v>0</v>
      </c>
      <c r="C48" s="156" t="s">
        <v>22</v>
      </c>
      <c r="D48" s="156">
        <v>10</v>
      </c>
      <c r="E48" s="156" t="s">
        <v>52</v>
      </c>
      <c r="F48" s="156"/>
      <c r="G48" s="156"/>
      <c r="H48" s="162"/>
      <c r="I48" s="162"/>
    </row>
    <row r="49" spans="1:9" x14ac:dyDescent="0.25">
      <c r="A49" s="1"/>
      <c r="B49" s="1"/>
      <c r="C49" s="1"/>
      <c r="D49" s="1"/>
      <c r="E49" s="190" t="s">
        <v>118</v>
      </c>
      <c r="F49" s="191"/>
      <c r="G49" s="147">
        <f>SUM(G3:G48)</f>
        <v>0</v>
      </c>
      <c r="H49" s="148"/>
      <c r="I49" s="147">
        <f>SUM(I3:I48)</f>
        <v>0</v>
      </c>
    </row>
    <row r="50" spans="1:9" x14ac:dyDescent="0.25">
      <c r="A50" s="1"/>
      <c r="B50" s="1"/>
      <c r="C50" s="1"/>
      <c r="D50" s="1"/>
      <c r="E50" s="185" t="s">
        <v>119</v>
      </c>
      <c r="F50" s="186"/>
      <c r="G50" s="128"/>
      <c r="H50" s="128"/>
      <c r="I50" s="128"/>
    </row>
  </sheetData>
  <mergeCells count="5">
    <mergeCell ref="E49:F49"/>
    <mergeCell ref="E50:F50"/>
    <mergeCell ref="A1:B1"/>
    <mergeCell ref="C1:D1"/>
    <mergeCell ref="F1:I1"/>
  </mergeCells>
  <conditionalFormatting sqref="C3:C48 E2:E48 D45:D47 D3:D43 A2:D2">
    <cfRule type="cellIs" dxfId="29" priority="49" operator="equal">
      <formula>#N/A</formula>
    </cfRule>
    <cfRule type="cellIs" dxfId="28" priority="50" operator="equal">
      <formula>#REF!</formula>
    </cfRule>
  </conditionalFormatting>
  <conditionalFormatting sqref="D45">
    <cfRule type="cellIs" dxfId="27" priority="47" operator="equal">
      <formula>#N/A</formula>
    </cfRule>
    <cfRule type="cellIs" dxfId="26" priority="48" operator="equal">
      <formula>#REF!</formula>
    </cfRule>
  </conditionalFormatting>
  <conditionalFormatting sqref="A23:A27 A28:B48 C44:D45">
    <cfRule type="cellIs" dxfId="25" priority="45" operator="equal">
      <formula>#N/A</formula>
    </cfRule>
    <cfRule type="cellIs" dxfId="24" priority="46" operator="equal">
      <formula>#REF!</formula>
    </cfRule>
  </conditionalFormatting>
  <conditionalFormatting sqref="A3:B22 B23:B48">
    <cfRule type="cellIs" dxfId="23" priority="43" operator="equal">
      <formula>#N/A</formula>
    </cfRule>
    <cfRule type="cellIs" dxfId="22" priority="44" operator="equal">
      <formula>#REF!</formula>
    </cfRule>
  </conditionalFormatting>
  <conditionalFormatting sqref="D48">
    <cfRule type="cellIs" dxfId="21" priority="41" operator="equal">
      <formula>#N/A</formula>
    </cfRule>
    <cfRule type="cellIs" dxfId="20" priority="42" operator="equal">
      <formula>#REF!</formula>
    </cfRule>
  </conditionalFormatting>
  <conditionalFormatting sqref="C44">
    <cfRule type="cellIs" dxfId="19" priority="39" operator="equal">
      <formula>#N/A</formula>
    </cfRule>
    <cfRule type="cellIs" dxfId="18" priority="40" operator="equal">
      <formula>#REF!</formula>
    </cfRule>
  </conditionalFormatting>
  <conditionalFormatting sqref="C45">
    <cfRule type="cellIs" dxfId="17" priority="35" operator="equal">
      <formula>#N/A</formula>
    </cfRule>
    <cfRule type="cellIs" dxfId="16" priority="36" operator="equal">
      <formula>#REF!</formula>
    </cfRule>
  </conditionalFormatting>
  <conditionalFormatting sqref="A3:E48">
    <cfRule type="expression" dxfId="15" priority="2585">
      <formula>#REF!="Yes"</formula>
    </cfRule>
  </conditionalFormatting>
  <conditionalFormatting sqref="F2 H2">
    <cfRule type="cellIs" dxfId="14" priority="16" operator="equal">
      <formula>#N/A</formula>
    </cfRule>
    <cfRule type="cellIs" dxfId="13" priority="17" operator="equal">
      <formula>#REF!</formula>
    </cfRule>
  </conditionalFormatting>
  <conditionalFormatting sqref="F3:I48">
    <cfRule type="cellIs" dxfId="12" priority="14" operator="equal">
      <formula>#N/A</formula>
    </cfRule>
    <cfRule type="cellIs" dxfId="11" priority="15" operator="equal">
      <formula>#REF!</formula>
    </cfRule>
  </conditionalFormatting>
  <conditionalFormatting sqref="F3:I48">
    <cfRule type="expression" dxfId="10" priority="18">
      <formula>#REF!="Yes"</formula>
    </cfRule>
  </conditionalFormatting>
  <conditionalFormatting sqref="G2">
    <cfRule type="cellIs" dxfId="9" priority="12" operator="equal">
      <formula>#N/A</formula>
    </cfRule>
    <cfRule type="cellIs" dxfId="8" priority="13" operator="equal">
      <formula>#REF!</formula>
    </cfRule>
  </conditionalFormatting>
  <conditionalFormatting sqref="I2">
    <cfRule type="cellIs" dxfId="7" priority="10" operator="equal">
      <formula>#N/A</formula>
    </cfRule>
    <cfRule type="cellIs" dxfId="6" priority="11" operator="equal">
      <formula>#REF!</formula>
    </cfRule>
  </conditionalFormatting>
  <conditionalFormatting sqref="G49:I50">
    <cfRule type="cellIs" dxfId="5" priority="4" operator="equal">
      <formula>#N/A</formula>
    </cfRule>
    <cfRule type="cellIs" dxfId="4" priority="5" operator="equal">
      <formula>#REF!</formula>
    </cfRule>
  </conditionalFormatting>
  <conditionalFormatting sqref="G49:I50">
    <cfRule type="expression" dxfId="3" priority="6">
      <formula>#REF!="Yes"</formula>
    </cfRule>
  </conditionalFormatting>
  <conditionalFormatting sqref="E49:E50">
    <cfRule type="expression" dxfId="2" priority="3">
      <formula>$G49="Yes"</formula>
    </cfRule>
  </conditionalFormatting>
  <conditionalFormatting sqref="E49:E50">
    <cfRule type="cellIs" dxfId="1" priority="1" operator="equal">
      <formula>#N/A</formula>
    </cfRule>
    <cfRule type="cellIs" dxfId="0"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'[36]Named Ranges'!#REF!</xm:f>
          </x14:formula1>
          <xm:sqref>C3:C48 E3:E48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13"/>
  <sheetViews>
    <sheetView showGridLines="0" workbookViewId="0">
      <selection sqref="A1:B1"/>
    </sheetView>
  </sheetViews>
  <sheetFormatPr defaultRowHeight="15" x14ac:dyDescent="0.25"/>
  <cols>
    <col min="1" max="1" width="22.85546875" style="61" customWidth="1"/>
    <col min="2" max="2" width="9" style="61" customWidth="1"/>
    <col min="3" max="3" width="27" style="61" customWidth="1"/>
    <col min="4" max="4" width="9.140625" style="61"/>
    <col min="5" max="5" width="32.28515625" style="61" customWidth="1"/>
    <col min="6" max="6" width="9.140625" style="61"/>
    <col min="7" max="7" width="14" style="61" customWidth="1"/>
    <col min="8" max="8" width="15.85546875" style="61" customWidth="1"/>
    <col min="9" max="9" width="26.5703125" style="61" customWidth="1"/>
    <col min="10" max="10" width="17.140625" style="61" customWidth="1"/>
    <col min="11" max="11" width="16.28515625" style="61" customWidth="1"/>
    <col min="12" max="12" width="14.28515625" style="61" customWidth="1"/>
    <col min="13" max="13" width="15.85546875" style="61" customWidth="1"/>
    <col min="14" max="14" width="15.140625" style="61" customWidth="1"/>
    <col min="15" max="16384" width="9.140625" style="1"/>
  </cols>
  <sheetData>
    <row r="1" spans="1:14" ht="29.25" thickBot="1" x14ac:dyDescent="0.3">
      <c r="A1" s="177" t="s">
        <v>27</v>
      </c>
      <c r="B1" s="178"/>
      <c r="C1" s="179" t="s">
        <v>30</v>
      </c>
      <c r="D1" s="180"/>
      <c r="E1" s="181" t="s">
        <v>31</v>
      </c>
      <c r="F1" s="182"/>
      <c r="G1" s="182"/>
      <c r="H1" s="182"/>
      <c r="I1" s="183"/>
      <c r="J1" s="179" t="s">
        <v>117</v>
      </c>
      <c r="K1" s="184"/>
      <c r="L1" s="184"/>
      <c r="M1" s="180"/>
    </row>
    <row r="2" spans="1:14" ht="60.75" thickBot="1" x14ac:dyDescent="0.3">
      <c r="A2" s="30" t="s">
        <v>13</v>
      </c>
      <c r="B2" s="31" t="s">
        <v>17</v>
      </c>
      <c r="C2" s="32" t="s">
        <v>26</v>
      </c>
      <c r="D2" s="33" t="s">
        <v>10</v>
      </c>
      <c r="E2" s="34" t="s">
        <v>28</v>
      </c>
      <c r="F2" s="35" t="s">
        <v>116</v>
      </c>
      <c r="G2" s="62" t="s">
        <v>58</v>
      </c>
      <c r="H2" s="63" t="s">
        <v>29</v>
      </c>
      <c r="I2" s="64" t="s">
        <v>11</v>
      </c>
      <c r="J2" s="65" t="s">
        <v>1647</v>
      </c>
      <c r="K2" s="66" t="s">
        <v>1648</v>
      </c>
      <c r="L2" s="67" t="s">
        <v>1649</v>
      </c>
      <c r="M2" s="67" t="s">
        <v>1651</v>
      </c>
      <c r="N2" s="66" t="s">
        <v>1650</v>
      </c>
    </row>
    <row r="3" spans="1:14" x14ac:dyDescent="0.25">
      <c r="A3" s="36" t="s">
        <v>1552</v>
      </c>
      <c r="B3" s="37" t="s">
        <v>1553</v>
      </c>
      <c r="C3" s="38" t="s">
        <v>1554</v>
      </c>
      <c r="D3" s="39">
        <v>1</v>
      </c>
      <c r="E3" s="40" t="s">
        <v>112</v>
      </c>
      <c r="F3" s="41"/>
      <c r="G3" s="68"/>
      <c r="H3" s="68"/>
      <c r="I3" s="69"/>
      <c r="J3" s="70"/>
      <c r="K3" s="71"/>
      <c r="L3" s="72"/>
      <c r="M3" s="73"/>
      <c r="N3" s="74"/>
    </row>
    <row r="4" spans="1:14" x14ac:dyDescent="0.25">
      <c r="A4" s="36" t="s">
        <v>255</v>
      </c>
      <c r="B4" s="37" t="s">
        <v>1553</v>
      </c>
      <c r="C4" s="38" t="s">
        <v>1554</v>
      </c>
      <c r="D4" s="39">
        <v>1</v>
      </c>
      <c r="E4" s="40" t="s">
        <v>112</v>
      </c>
      <c r="F4" s="41"/>
      <c r="G4" s="68"/>
      <c r="H4" s="68"/>
      <c r="I4" s="75"/>
      <c r="J4" s="28"/>
      <c r="K4" s="76"/>
      <c r="L4" s="68"/>
      <c r="M4" s="77"/>
      <c r="N4" s="78"/>
    </row>
    <row r="5" spans="1:14" x14ac:dyDescent="0.25">
      <c r="A5" s="36" t="s">
        <v>1555</v>
      </c>
      <c r="B5" s="37" t="s">
        <v>1553</v>
      </c>
      <c r="C5" s="38" t="s">
        <v>1554</v>
      </c>
      <c r="D5" s="39">
        <v>2</v>
      </c>
      <c r="E5" s="40" t="s">
        <v>112</v>
      </c>
      <c r="F5" s="41"/>
      <c r="G5" s="68"/>
      <c r="H5" s="68"/>
      <c r="I5" s="75"/>
      <c r="J5" s="28"/>
      <c r="K5" s="76"/>
      <c r="L5" s="68"/>
      <c r="M5" s="77"/>
      <c r="N5" s="78"/>
    </row>
    <row r="6" spans="1:14" x14ac:dyDescent="0.25">
      <c r="A6" s="36" t="s">
        <v>256</v>
      </c>
      <c r="B6" s="37" t="s">
        <v>1553</v>
      </c>
      <c r="C6" s="38" t="s">
        <v>1554</v>
      </c>
      <c r="D6" s="39">
        <v>1</v>
      </c>
      <c r="E6" s="40" t="s">
        <v>112</v>
      </c>
      <c r="F6" s="41"/>
      <c r="G6" s="68"/>
      <c r="H6" s="68"/>
      <c r="I6" s="75"/>
      <c r="J6" s="28"/>
      <c r="K6" s="76"/>
      <c r="L6" s="68"/>
      <c r="M6" s="77"/>
      <c r="N6" s="78"/>
    </row>
    <row r="7" spans="1:14" x14ac:dyDescent="0.25">
      <c r="A7" s="36" t="s">
        <v>1556</v>
      </c>
      <c r="B7" s="37" t="s">
        <v>1553</v>
      </c>
      <c r="C7" s="38" t="s">
        <v>1554</v>
      </c>
      <c r="D7" s="39">
        <v>1</v>
      </c>
      <c r="E7" s="40" t="s">
        <v>112</v>
      </c>
      <c r="F7" s="41"/>
      <c r="G7" s="68"/>
      <c r="H7" s="68"/>
      <c r="I7" s="75"/>
      <c r="J7" s="28"/>
      <c r="K7" s="76"/>
      <c r="L7" s="68"/>
      <c r="M7" s="77"/>
      <c r="N7" s="78"/>
    </row>
    <row r="8" spans="1:14" x14ac:dyDescent="0.25">
      <c r="A8" s="36" t="s">
        <v>1555</v>
      </c>
      <c r="B8" s="37" t="s">
        <v>1557</v>
      </c>
      <c r="C8" s="38" t="s">
        <v>1554</v>
      </c>
      <c r="D8" s="39">
        <v>1</v>
      </c>
      <c r="E8" s="40" t="s">
        <v>112</v>
      </c>
      <c r="F8" s="41"/>
      <c r="G8" s="68"/>
      <c r="H8" s="68"/>
      <c r="I8" s="75"/>
      <c r="J8" s="28"/>
      <c r="K8" s="76"/>
      <c r="L8" s="68"/>
      <c r="M8" s="77"/>
      <c r="N8" s="78"/>
    </row>
    <row r="9" spans="1:14" x14ac:dyDescent="0.25">
      <c r="A9" s="36" t="s">
        <v>1558</v>
      </c>
      <c r="B9" s="37" t="s">
        <v>1557</v>
      </c>
      <c r="C9" s="38" t="s">
        <v>1554</v>
      </c>
      <c r="D9" s="39">
        <v>4</v>
      </c>
      <c r="E9" s="40" t="s">
        <v>112</v>
      </c>
      <c r="F9" s="41"/>
      <c r="G9" s="68"/>
      <c r="H9" s="68"/>
      <c r="I9" s="75"/>
      <c r="J9" s="28"/>
      <c r="K9" s="76"/>
      <c r="L9" s="68"/>
      <c r="M9" s="77"/>
      <c r="N9" s="78"/>
    </row>
    <row r="10" spans="1:14" x14ac:dyDescent="0.25">
      <c r="A10" s="36" t="s">
        <v>1558</v>
      </c>
      <c r="B10" s="37" t="s">
        <v>1559</v>
      </c>
      <c r="C10" s="38" t="s">
        <v>1554</v>
      </c>
      <c r="D10" s="39">
        <v>1</v>
      </c>
      <c r="E10" s="40" t="s">
        <v>112</v>
      </c>
      <c r="F10" s="41"/>
      <c r="G10" s="68"/>
      <c r="H10" s="68"/>
      <c r="I10" s="75"/>
      <c r="J10" s="70"/>
      <c r="K10" s="71"/>
      <c r="L10" s="72"/>
      <c r="M10" s="73"/>
      <c r="N10" s="74"/>
    </row>
    <row r="11" spans="1:14" x14ac:dyDescent="0.25">
      <c r="A11" s="36" t="s">
        <v>1555</v>
      </c>
      <c r="B11" s="37" t="s">
        <v>1560</v>
      </c>
      <c r="C11" s="38" t="s">
        <v>1554</v>
      </c>
      <c r="D11" s="39">
        <v>1</v>
      </c>
      <c r="E11" s="40" t="s">
        <v>112</v>
      </c>
      <c r="F11" s="41"/>
      <c r="G11" s="68"/>
      <c r="H11" s="68"/>
      <c r="I11" s="75"/>
      <c r="J11" s="28"/>
      <c r="K11" s="76"/>
      <c r="L11" s="68"/>
      <c r="M11" s="77"/>
      <c r="N11" s="78"/>
    </row>
    <row r="12" spans="1:14" x14ac:dyDescent="0.25">
      <c r="A12" s="36" t="s">
        <v>1556</v>
      </c>
      <c r="B12" s="37" t="s">
        <v>1560</v>
      </c>
      <c r="C12" s="38" t="s">
        <v>1554</v>
      </c>
      <c r="D12" s="39">
        <v>1</v>
      </c>
      <c r="E12" s="40" t="s">
        <v>112</v>
      </c>
      <c r="F12" s="41"/>
      <c r="G12" s="68"/>
      <c r="H12" s="68"/>
      <c r="I12" s="75"/>
      <c r="J12" s="28"/>
      <c r="K12" s="76"/>
      <c r="L12" s="68"/>
      <c r="M12" s="77"/>
      <c r="N12" s="78"/>
    </row>
    <row r="13" spans="1:14" x14ac:dyDescent="0.25">
      <c r="A13" s="36" t="s">
        <v>1558</v>
      </c>
      <c r="B13" s="37" t="s">
        <v>1560</v>
      </c>
      <c r="C13" s="38" t="s">
        <v>1554</v>
      </c>
      <c r="D13" s="39">
        <v>3</v>
      </c>
      <c r="E13" s="40" t="s">
        <v>112</v>
      </c>
      <c r="F13" s="41"/>
      <c r="G13" s="68"/>
      <c r="H13" s="68"/>
      <c r="I13" s="75"/>
      <c r="J13" s="28"/>
      <c r="K13" s="76"/>
      <c r="L13" s="68"/>
      <c r="M13" s="77"/>
      <c r="N13" s="78"/>
    </row>
    <row r="14" spans="1:14" x14ac:dyDescent="0.25">
      <c r="A14" s="46" t="s">
        <v>1561</v>
      </c>
      <c r="B14" s="47" t="s">
        <v>1557</v>
      </c>
      <c r="C14" s="38" t="s">
        <v>40</v>
      </c>
      <c r="D14" s="39">
        <v>1</v>
      </c>
      <c r="E14" s="40" t="s">
        <v>43</v>
      </c>
      <c r="F14" s="41"/>
      <c r="G14" s="68"/>
      <c r="H14" s="68"/>
      <c r="I14" s="75"/>
      <c r="J14" s="28"/>
      <c r="K14" s="76"/>
      <c r="L14" s="68"/>
      <c r="M14" s="77"/>
      <c r="N14" s="78"/>
    </row>
    <row r="15" spans="1:14" x14ac:dyDescent="0.25">
      <c r="A15" s="46" t="s">
        <v>1562</v>
      </c>
      <c r="B15" s="47" t="s">
        <v>1553</v>
      </c>
      <c r="C15" s="38" t="s">
        <v>1563</v>
      </c>
      <c r="D15" s="39">
        <v>10</v>
      </c>
      <c r="E15" s="40" t="s">
        <v>257</v>
      </c>
      <c r="F15" s="41"/>
      <c r="G15" s="68"/>
      <c r="H15" s="68"/>
      <c r="I15" s="75"/>
      <c r="J15" s="28"/>
      <c r="K15" s="76"/>
      <c r="L15" s="68"/>
      <c r="M15" s="77"/>
      <c r="N15" s="78"/>
    </row>
    <row r="16" spans="1:14" x14ac:dyDescent="0.25">
      <c r="A16" s="46">
        <v>1.1100000000000001</v>
      </c>
      <c r="B16" s="47" t="s">
        <v>1557</v>
      </c>
      <c r="C16" s="38" t="s">
        <v>38</v>
      </c>
      <c r="D16" s="39">
        <v>2</v>
      </c>
      <c r="E16" s="40" t="s">
        <v>1564</v>
      </c>
      <c r="F16" s="41"/>
      <c r="G16" s="68"/>
      <c r="H16" s="68"/>
      <c r="I16" s="75"/>
      <c r="J16" s="28"/>
      <c r="K16" s="76"/>
      <c r="L16" s="68"/>
      <c r="M16" s="77"/>
      <c r="N16" s="78"/>
    </row>
    <row r="17" spans="1:14" x14ac:dyDescent="0.25">
      <c r="A17" s="46">
        <v>2.25</v>
      </c>
      <c r="B17" s="47" t="s">
        <v>1559</v>
      </c>
      <c r="C17" s="38" t="s">
        <v>38</v>
      </c>
      <c r="D17" s="39">
        <v>2</v>
      </c>
      <c r="E17" s="40" t="s">
        <v>1564</v>
      </c>
      <c r="F17" s="41"/>
      <c r="G17" s="68"/>
      <c r="H17" s="68"/>
      <c r="I17" s="75"/>
      <c r="J17" s="70"/>
      <c r="K17" s="71"/>
      <c r="L17" s="72"/>
      <c r="M17" s="73"/>
      <c r="N17" s="74"/>
    </row>
    <row r="18" spans="1:14" x14ac:dyDescent="0.25">
      <c r="A18" s="46">
        <v>1.1200000000000001</v>
      </c>
      <c r="B18" s="47" t="s">
        <v>1557</v>
      </c>
      <c r="C18" s="38" t="s">
        <v>9</v>
      </c>
      <c r="D18" s="39">
        <v>2</v>
      </c>
      <c r="E18" s="40" t="s">
        <v>1564</v>
      </c>
      <c r="F18" s="41"/>
      <c r="G18" s="68"/>
      <c r="H18" s="68"/>
      <c r="I18" s="75"/>
      <c r="J18" s="28"/>
      <c r="K18" s="76"/>
      <c r="L18" s="68"/>
      <c r="M18" s="77"/>
      <c r="N18" s="78"/>
    </row>
    <row r="19" spans="1:14" x14ac:dyDescent="0.25">
      <c r="A19" s="46">
        <v>2.2599999999999998</v>
      </c>
      <c r="B19" s="47" t="s">
        <v>1559</v>
      </c>
      <c r="C19" s="38" t="s">
        <v>35</v>
      </c>
      <c r="D19" s="39">
        <v>2</v>
      </c>
      <c r="E19" s="40" t="s">
        <v>1565</v>
      </c>
      <c r="F19" s="41"/>
      <c r="G19" s="68"/>
      <c r="H19" s="68"/>
      <c r="I19" s="75"/>
      <c r="J19" s="28"/>
      <c r="K19" s="76"/>
      <c r="L19" s="68"/>
      <c r="M19" s="77"/>
      <c r="N19" s="78"/>
    </row>
    <row r="20" spans="1:14" x14ac:dyDescent="0.25">
      <c r="A20" s="46" t="s">
        <v>191</v>
      </c>
      <c r="B20" s="47" t="s">
        <v>1560</v>
      </c>
      <c r="C20" s="38" t="s">
        <v>36</v>
      </c>
      <c r="D20" s="39">
        <v>1</v>
      </c>
      <c r="E20" s="40" t="s">
        <v>1565</v>
      </c>
      <c r="F20" s="41"/>
      <c r="G20" s="68"/>
      <c r="H20" s="68"/>
      <c r="I20" s="75"/>
      <c r="J20" s="28"/>
      <c r="K20" s="76"/>
      <c r="L20" s="68"/>
      <c r="M20" s="77"/>
      <c r="N20" s="78"/>
    </row>
    <row r="21" spans="1:14" x14ac:dyDescent="0.25">
      <c r="A21" s="46" t="s">
        <v>258</v>
      </c>
      <c r="B21" s="47" t="s">
        <v>1560</v>
      </c>
      <c r="C21" s="38" t="s">
        <v>33</v>
      </c>
      <c r="D21" s="39">
        <v>7</v>
      </c>
      <c r="E21" s="40" t="s">
        <v>1566</v>
      </c>
      <c r="F21" s="41"/>
      <c r="G21" s="68"/>
      <c r="H21" s="68"/>
      <c r="I21" s="75"/>
      <c r="J21" s="28"/>
      <c r="K21" s="76"/>
      <c r="L21" s="68"/>
      <c r="M21" s="77"/>
      <c r="N21" s="78"/>
    </row>
    <row r="22" spans="1:14" x14ac:dyDescent="0.25">
      <c r="A22" s="46" t="s">
        <v>259</v>
      </c>
      <c r="B22" s="47" t="s">
        <v>1560</v>
      </c>
      <c r="C22" s="38" t="s">
        <v>33</v>
      </c>
      <c r="D22" s="39">
        <v>7</v>
      </c>
      <c r="E22" s="40" t="s">
        <v>1566</v>
      </c>
      <c r="F22" s="41"/>
      <c r="G22" s="68"/>
      <c r="H22" s="68"/>
      <c r="I22" s="75"/>
      <c r="J22" s="28"/>
      <c r="K22" s="76"/>
      <c r="L22" s="68"/>
      <c r="M22" s="77"/>
      <c r="N22" s="78"/>
    </row>
    <row r="23" spans="1:14" x14ac:dyDescent="0.25">
      <c r="A23" s="46" t="s">
        <v>1556</v>
      </c>
      <c r="B23" s="47" t="s">
        <v>1553</v>
      </c>
      <c r="C23" s="38" t="s">
        <v>7</v>
      </c>
      <c r="D23" s="39">
        <v>5</v>
      </c>
      <c r="E23" s="40" t="s">
        <v>1567</v>
      </c>
      <c r="F23" s="41"/>
      <c r="G23" s="68"/>
      <c r="H23" s="68"/>
      <c r="I23" s="75"/>
      <c r="J23" s="28"/>
      <c r="K23" s="76"/>
      <c r="L23" s="68"/>
      <c r="M23" s="77"/>
      <c r="N23" s="78"/>
    </row>
    <row r="24" spans="1:14" x14ac:dyDescent="0.25">
      <c r="A24" s="46" t="s">
        <v>1558</v>
      </c>
      <c r="B24" s="47" t="s">
        <v>1559</v>
      </c>
      <c r="C24" s="38" t="s">
        <v>7</v>
      </c>
      <c r="D24" s="39">
        <v>4</v>
      </c>
      <c r="E24" s="40" t="s">
        <v>1567</v>
      </c>
      <c r="F24" s="41"/>
      <c r="G24" s="68"/>
      <c r="H24" s="68"/>
      <c r="I24" s="75"/>
      <c r="J24" s="70"/>
      <c r="K24" s="71"/>
      <c r="L24" s="72"/>
      <c r="M24" s="73"/>
      <c r="N24" s="74"/>
    </row>
    <row r="25" spans="1:14" x14ac:dyDescent="0.25">
      <c r="A25" s="46" t="s">
        <v>260</v>
      </c>
      <c r="B25" s="47" t="s">
        <v>1560</v>
      </c>
      <c r="C25" s="38" t="s">
        <v>7</v>
      </c>
      <c r="D25" s="39">
        <v>1</v>
      </c>
      <c r="E25" s="40" t="s">
        <v>1567</v>
      </c>
      <c r="F25" s="41"/>
      <c r="G25" s="68"/>
      <c r="H25" s="68"/>
      <c r="I25" s="75"/>
      <c r="J25" s="28"/>
      <c r="K25" s="76"/>
      <c r="L25" s="68"/>
      <c r="M25" s="77"/>
      <c r="N25" s="78"/>
    </row>
    <row r="26" spans="1:14" x14ac:dyDescent="0.25">
      <c r="A26" s="46" t="s">
        <v>1556</v>
      </c>
      <c r="B26" s="47" t="s">
        <v>1560</v>
      </c>
      <c r="C26" s="38" t="s">
        <v>7</v>
      </c>
      <c r="D26" s="39">
        <v>4</v>
      </c>
      <c r="E26" s="40" t="s">
        <v>1567</v>
      </c>
      <c r="F26" s="41"/>
      <c r="G26" s="68"/>
      <c r="H26" s="68"/>
      <c r="I26" s="75"/>
      <c r="J26" s="28"/>
      <c r="K26" s="76"/>
      <c r="L26" s="68"/>
      <c r="M26" s="77"/>
      <c r="N26" s="78"/>
    </row>
    <row r="27" spans="1:14" x14ac:dyDescent="0.25">
      <c r="A27" s="46" t="s">
        <v>1558</v>
      </c>
      <c r="B27" s="47" t="s">
        <v>1557</v>
      </c>
      <c r="C27" s="38" t="s">
        <v>8</v>
      </c>
      <c r="D27" s="39">
        <v>2</v>
      </c>
      <c r="E27" s="40" t="s">
        <v>1567</v>
      </c>
      <c r="F27" s="41"/>
      <c r="G27" s="68"/>
      <c r="H27" s="68"/>
      <c r="I27" s="75"/>
      <c r="J27" s="28"/>
      <c r="K27" s="76"/>
      <c r="L27" s="68"/>
      <c r="M27" s="77"/>
      <c r="N27" s="78"/>
    </row>
    <row r="28" spans="1:14" x14ac:dyDescent="0.25">
      <c r="A28" s="46" t="s">
        <v>184</v>
      </c>
      <c r="B28" s="47" t="s">
        <v>1560</v>
      </c>
      <c r="C28" s="38" t="s">
        <v>8</v>
      </c>
      <c r="D28" s="39">
        <v>4</v>
      </c>
      <c r="E28" s="40" t="s">
        <v>1567</v>
      </c>
      <c r="F28" s="41"/>
      <c r="G28" s="68"/>
      <c r="H28" s="68"/>
      <c r="I28" s="75"/>
      <c r="J28" s="28"/>
      <c r="K28" s="76"/>
      <c r="L28" s="68"/>
      <c r="M28" s="77"/>
      <c r="N28" s="78"/>
    </row>
    <row r="29" spans="1:14" x14ac:dyDescent="0.25">
      <c r="A29" s="46" t="s">
        <v>195</v>
      </c>
      <c r="B29" s="47" t="s">
        <v>1560</v>
      </c>
      <c r="C29" s="38" t="s">
        <v>8</v>
      </c>
      <c r="D29" s="39">
        <v>8</v>
      </c>
      <c r="E29" s="40" t="s">
        <v>1567</v>
      </c>
      <c r="F29" s="41"/>
      <c r="G29" s="68"/>
      <c r="H29" s="68"/>
      <c r="I29" s="75"/>
      <c r="J29" s="28"/>
      <c r="K29" s="76"/>
      <c r="L29" s="68"/>
      <c r="M29" s="77"/>
      <c r="N29" s="78"/>
    </row>
    <row r="30" spans="1:14" x14ac:dyDescent="0.25">
      <c r="A30" s="46" t="s">
        <v>1568</v>
      </c>
      <c r="B30" s="47" t="s">
        <v>1553</v>
      </c>
      <c r="C30" s="38" t="s">
        <v>41</v>
      </c>
      <c r="D30" s="39">
        <v>56</v>
      </c>
      <c r="E30" s="40" t="s">
        <v>1564</v>
      </c>
      <c r="F30" s="41"/>
      <c r="G30" s="68"/>
      <c r="H30" s="68"/>
      <c r="I30" s="75"/>
      <c r="J30" s="28"/>
      <c r="K30" s="76"/>
      <c r="L30" s="68"/>
      <c r="M30" s="77"/>
      <c r="N30" s="78"/>
    </row>
    <row r="31" spans="1:14" x14ac:dyDescent="0.25">
      <c r="A31" s="46" t="s">
        <v>1569</v>
      </c>
      <c r="B31" s="47" t="s">
        <v>1553</v>
      </c>
      <c r="C31" s="40" t="s">
        <v>41</v>
      </c>
      <c r="D31" s="48">
        <v>21</v>
      </c>
      <c r="E31" s="40" t="s">
        <v>1564</v>
      </c>
      <c r="F31" s="41"/>
      <c r="G31" s="68"/>
      <c r="H31" s="68"/>
      <c r="I31" s="75"/>
      <c r="J31" s="70"/>
      <c r="K31" s="71"/>
      <c r="L31" s="72"/>
      <c r="M31" s="73"/>
      <c r="N31" s="74"/>
    </row>
    <row r="32" spans="1:14" x14ac:dyDescent="0.25">
      <c r="A32" s="46" t="s">
        <v>1570</v>
      </c>
      <c r="B32" s="47" t="s">
        <v>1553</v>
      </c>
      <c r="C32" s="38" t="s">
        <v>41</v>
      </c>
      <c r="D32" s="39">
        <v>17</v>
      </c>
      <c r="E32" s="40" t="s">
        <v>1564</v>
      </c>
      <c r="F32" s="41"/>
      <c r="G32" s="68"/>
      <c r="H32" s="68"/>
      <c r="I32" s="75"/>
      <c r="J32" s="28"/>
      <c r="K32" s="76"/>
      <c r="L32" s="68"/>
      <c r="M32" s="77"/>
      <c r="N32" s="78"/>
    </row>
    <row r="33" spans="1:14" x14ac:dyDescent="0.25">
      <c r="A33" s="46" t="s">
        <v>1571</v>
      </c>
      <c r="B33" s="47" t="s">
        <v>1553</v>
      </c>
      <c r="C33" s="38" t="s">
        <v>5</v>
      </c>
      <c r="D33" s="39">
        <v>2</v>
      </c>
      <c r="E33" s="40" t="s">
        <v>1567</v>
      </c>
      <c r="F33" s="41"/>
      <c r="G33" s="68"/>
      <c r="H33" s="68"/>
      <c r="I33" s="75"/>
      <c r="J33" s="28"/>
      <c r="K33" s="76"/>
      <c r="L33" s="68"/>
      <c r="M33" s="77"/>
      <c r="N33" s="78"/>
    </row>
    <row r="34" spans="1:14" x14ac:dyDescent="0.25">
      <c r="A34" s="46" t="s">
        <v>1572</v>
      </c>
      <c r="B34" s="47" t="s">
        <v>1553</v>
      </c>
      <c r="C34" s="38" t="s">
        <v>5</v>
      </c>
      <c r="D34" s="39">
        <v>2</v>
      </c>
      <c r="E34" s="40" t="s">
        <v>1567</v>
      </c>
      <c r="F34" s="41"/>
      <c r="G34" s="68"/>
      <c r="H34" s="68"/>
      <c r="I34" s="75"/>
      <c r="J34" s="28"/>
      <c r="K34" s="76"/>
      <c r="L34" s="68"/>
      <c r="M34" s="77"/>
      <c r="N34" s="78"/>
    </row>
    <row r="35" spans="1:14" x14ac:dyDescent="0.25">
      <c r="A35" s="46" t="s">
        <v>1573</v>
      </c>
      <c r="B35" s="47" t="s">
        <v>1553</v>
      </c>
      <c r="C35" s="38" t="s">
        <v>5</v>
      </c>
      <c r="D35" s="39">
        <v>2</v>
      </c>
      <c r="E35" s="40" t="s">
        <v>1567</v>
      </c>
      <c r="F35" s="41"/>
      <c r="G35" s="68"/>
      <c r="H35" s="68"/>
      <c r="I35" s="75"/>
      <c r="J35" s="28"/>
      <c r="K35" s="76"/>
      <c r="L35" s="68"/>
      <c r="M35" s="77"/>
      <c r="N35" s="78"/>
    </row>
    <row r="36" spans="1:14" x14ac:dyDescent="0.25">
      <c r="A36" s="46" t="s">
        <v>261</v>
      </c>
      <c r="B36" s="47" t="s">
        <v>1559</v>
      </c>
      <c r="C36" s="38" t="s">
        <v>5</v>
      </c>
      <c r="D36" s="39">
        <v>16</v>
      </c>
      <c r="E36" s="40" t="s">
        <v>1567</v>
      </c>
      <c r="F36" s="41"/>
      <c r="G36" s="68"/>
      <c r="H36" s="68"/>
      <c r="I36" s="75"/>
      <c r="J36" s="28"/>
      <c r="K36" s="76"/>
      <c r="L36" s="68"/>
      <c r="M36" s="77"/>
      <c r="N36" s="78"/>
    </row>
    <row r="37" spans="1:14" x14ac:dyDescent="0.25">
      <c r="A37" s="46" t="s">
        <v>192</v>
      </c>
      <c r="B37" s="47" t="s">
        <v>1560</v>
      </c>
      <c r="C37" s="38" t="s">
        <v>5</v>
      </c>
      <c r="D37" s="39">
        <v>16</v>
      </c>
      <c r="E37" s="40" t="s">
        <v>1567</v>
      </c>
      <c r="F37" s="41"/>
      <c r="G37" s="68"/>
      <c r="H37" s="68"/>
      <c r="I37" s="75"/>
      <c r="J37" s="28"/>
      <c r="K37" s="76"/>
      <c r="L37" s="68"/>
      <c r="M37" s="77"/>
      <c r="N37" s="78"/>
    </row>
    <row r="38" spans="1:14" x14ac:dyDescent="0.25">
      <c r="A38" s="36" t="s">
        <v>66</v>
      </c>
      <c r="B38" s="47">
        <v>2</v>
      </c>
      <c r="C38" s="38" t="s">
        <v>6</v>
      </c>
      <c r="D38" s="39">
        <v>4</v>
      </c>
      <c r="E38" s="40" t="s">
        <v>1565</v>
      </c>
      <c r="F38" s="41"/>
      <c r="G38" s="68"/>
      <c r="H38" s="68"/>
      <c r="I38" s="75"/>
      <c r="J38" s="70"/>
      <c r="K38" s="71"/>
      <c r="L38" s="72"/>
      <c r="M38" s="73"/>
      <c r="N38" s="74"/>
    </row>
    <row r="39" spans="1:14" x14ac:dyDescent="0.25">
      <c r="A39" s="36" t="s">
        <v>66</v>
      </c>
      <c r="B39" s="47" t="s">
        <v>1560</v>
      </c>
      <c r="C39" s="38" t="s">
        <v>6</v>
      </c>
      <c r="D39" s="39">
        <v>2</v>
      </c>
      <c r="E39" s="40" t="s">
        <v>1565</v>
      </c>
      <c r="F39" s="41"/>
      <c r="G39" s="68"/>
      <c r="H39" s="68"/>
      <c r="I39" s="75"/>
      <c r="J39" s="28"/>
      <c r="K39" s="76"/>
      <c r="L39" s="68"/>
      <c r="M39" s="77"/>
      <c r="N39" s="78"/>
    </row>
    <row r="40" spans="1:14" x14ac:dyDescent="0.25">
      <c r="A40" s="36" t="s">
        <v>262</v>
      </c>
      <c r="B40" s="47" t="s">
        <v>1560</v>
      </c>
      <c r="C40" s="38" t="s">
        <v>6</v>
      </c>
      <c r="D40" s="39">
        <v>2</v>
      </c>
      <c r="E40" s="40" t="s">
        <v>1565</v>
      </c>
      <c r="F40" s="41"/>
      <c r="G40" s="68"/>
      <c r="H40" s="68"/>
      <c r="I40" s="75"/>
      <c r="J40" s="28"/>
      <c r="K40" s="76"/>
      <c r="L40" s="68"/>
      <c r="M40" s="77"/>
      <c r="N40" s="78"/>
    </row>
    <row r="41" spans="1:14" x14ac:dyDescent="0.25">
      <c r="A41" s="46" t="s">
        <v>1574</v>
      </c>
      <c r="B41" s="47" t="s">
        <v>107</v>
      </c>
      <c r="C41" s="40" t="s">
        <v>6</v>
      </c>
      <c r="D41" s="48">
        <v>7</v>
      </c>
      <c r="E41" s="40" t="s">
        <v>1565</v>
      </c>
      <c r="F41" s="41"/>
      <c r="G41" s="68"/>
      <c r="H41" s="68"/>
      <c r="I41" s="75"/>
      <c r="J41" s="28"/>
      <c r="K41" s="76"/>
      <c r="L41" s="68"/>
      <c r="M41" s="77"/>
      <c r="N41" s="78"/>
    </row>
    <row r="42" spans="1:14" x14ac:dyDescent="0.25">
      <c r="A42" s="36" t="s">
        <v>1575</v>
      </c>
      <c r="B42" s="47" t="s">
        <v>107</v>
      </c>
      <c r="C42" s="38" t="s">
        <v>6</v>
      </c>
      <c r="D42" s="39">
        <v>9</v>
      </c>
      <c r="E42" s="40" t="s">
        <v>1565</v>
      </c>
      <c r="F42" s="41"/>
      <c r="G42" s="68"/>
      <c r="H42" s="68"/>
      <c r="I42" s="75"/>
      <c r="J42" s="28"/>
      <c r="K42" s="76"/>
      <c r="L42" s="68"/>
      <c r="M42" s="77"/>
      <c r="N42" s="78"/>
    </row>
    <row r="43" spans="1:14" x14ac:dyDescent="0.25">
      <c r="A43" s="36" t="s">
        <v>1576</v>
      </c>
      <c r="B43" s="47" t="s">
        <v>107</v>
      </c>
      <c r="C43" s="38" t="s">
        <v>6</v>
      </c>
      <c r="D43" s="39">
        <v>9</v>
      </c>
      <c r="E43" s="40" t="s">
        <v>1565</v>
      </c>
      <c r="F43" s="41"/>
      <c r="G43" s="68"/>
      <c r="H43" s="68"/>
      <c r="I43" s="75"/>
      <c r="J43" s="28"/>
      <c r="K43" s="76"/>
      <c r="L43" s="68"/>
      <c r="M43" s="77"/>
      <c r="N43" s="78"/>
    </row>
    <row r="44" spans="1:14" x14ac:dyDescent="0.25">
      <c r="A44" s="36">
        <v>1.0900000000000001</v>
      </c>
      <c r="B44" s="47" t="s">
        <v>1557</v>
      </c>
      <c r="C44" s="40" t="s">
        <v>263</v>
      </c>
      <c r="D44" s="48">
        <v>1</v>
      </c>
      <c r="E44" s="40" t="s">
        <v>1565</v>
      </c>
      <c r="F44" s="41"/>
      <c r="G44" s="68"/>
      <c r="H44" s="68"/>
      <c r="I44" s="75"/>
      <c r="J44" s="28"/>
      <c r="K44" s="76"/>
      <c r="L44" s="68"/>
      <c r="M44" s="77"/>
      <c r="N44" s="78"/>
    </row>
    <row r="45" spans="1:14" x14ac:dyDescent="0.25">
      <c r="A45" s="36" t="s">
        <v>264</v>
      </c>
      <c r="B45" s="47" t="s">
        <v>1560</v>
      </c>
      <c r="C45" s="38" t="s">
        <v>263</v>
      </c>
      <c r="D45" s="39">
        <v>2</v>
      </c>
      <c r="E45" s="40" t="s">
        <v>1565</v>
      </c>
      <c r="F45" s="41"/>
      <c r="G45" s="68"/>
      <c r="H45" s="68"/>
      <c r="I45" s="75"/>
      <c r="J45" s="70"/>
      <c r="K45" s="71"/>
      <c r="L45" s="72"/>
      <c r="M45" s="73"/>
      <c r="N45" s="74"/>
    </row>
    <row r="46" spans="1:14" x14ac:dyDescent="0.25">
      <c r="A46" s="36" t="s">
        <v>66</v>
      </c>
      <c r="B46" s="47" t="s">
        <v>1559</v>
      </c>
      <c r="C46" s="38" t="s">
        <v>19</v>
      </c>
      <c r="D46" s="39">
        <v>12</v>
      </c>
      <c r="E46" s="40" t="s">
        <v>1566</v>
      </c>
      <c r="F46" s="41"/>
      <c r="G46" s="68"/>
      <c r="H46" s="68"/>
      <c r="I46" s="75"/>
      <c r="J46" s="28"/>
      <c r="K46" s="76"/>
      <c r="L46" s="68"/>
      <c r="M46" s="77"/>
      <c r="N46" s="78"/>
    </row>
    <row r="47" spans="1:14" x14ac:dyDescent="0.25">
      <c r="A47" s="36" t="s">
        <v>1561</v>
      </c>
      <c r="B47" s="47" t="s">
        <v>1560</v>
      </c>
      <c r="C47" s="38" t="s">
        <v>19</v>
      </c>
      <c r="D47" s="39">
        <v>1</v>
      </c>
      <c r="E47" s="40" t="s">
        <v>1566</v>
      </c>
      <c r="F47" s="41"/>
      <c r="G47" s="68"/>
      <c r="H47" s="68"/>
      <c r="I47" s="75"/>
      <c r="J47" s="28"/>
      <c r="K47" s="76"/>
      <c r="L47" s="68"/>
      <c r="M47" s="77"/>
      <c r="N47" s="78"/>
    </row>
    <row r="48" spans="1:14" x14ac:dyDescent="0.25">
      <c r="A48" s="36">
        <v>2.3199999999999998</v>
      </c>
      <c r="B48" s="47" t="s">
        <v>1559</v>
      </c>
      <c r="C48" s="38" t="s">
        <v>20</v>
      </c>
      <c r="D48" s="39">
        <v>4</v>
      </c>
      <c r="E48" s="40" t="s">
        <v>1567</v>
      </c>
      <c r="F48" s="41"/>
      <c r="G48" s="68"/>
      <c r="H48" s="68"/>
      <c r="I48" s="75"/>
      <c r="J48" s="28"/>
      <c r="K48" s="76"/>
      <c r="L48" s="68"/>
      <c r="M48" s="77"/>
      <c r="N48" s="78"/>
    </row>
    <row r="49" spans="1:14" x14ac:dyDescent="0.25">
      <c r="A49" s="36" t="s">
        <v>1577</v>
      </c>
      <c r="B49" s="47" t="s">
        <v>1553</v>
      </c>
      <c r="C49" s="38" t="s">
        <v>34</v>
      </c>
      <c r="D49" s="39">
        <v>2</v>
      </c>
      <c r="E49" s="40" t="s">
        <v>1567</v>
      </c>
      <c r="F49" s="41"/>
      <c r="G49" s="68"/>
      <c r="H49" s="68"/>
      <c r="I49" s="75"/>
      <c r="J49" s="28"/>
      <c r="K49" s="76"/>
      <c r="L49" s="68"/>
      <c r="M49" s="77"/>
      <c r="N49" s="78"/>
    </row>
    <row r="50" spans="1:14" x14ac:dyDescent="0.25">
      <c r="A50" s="36" t="s">
        <v>1578</v>
      </c>
      <c r="B50" s="47" t="s">
        <v>1553</v>
      </c>
      <c r="C50" s="38" t="s">
        <v>34</v>
      </c>
      <c r="D50" s="39">
        <v>2</v>
      </c>
      <c r="E50" s="40" t="s">
        <v>1567</v>
      </c>
      <c r="F50" s="41"/>
      <c r="G50" s="68"/>
      <c r="H50" s="68"/>
      <c r="I50" s="75"/>
      <c r="J50" s="28"/>
      <c r="K50" s="76"/>
      <c r="L50" s="68"/>
      <c r="M50" s="77"/>
      <c r="N50" s="78"/>
    </row>
    <row r="51" spans="1:14" x14ac:dyDescent="0.25">
      <c r="A51" s="36">
        <v>1.1599999999999999</v>
      </c>
      <c r="B51" s="47" t="s">
        <v>1557</v>
      </c>
      <c r="C51" s="38" t="s">
        <v>34</v>
      </c>
      <c r="D51" s="39">
        <v>3</v>
      </c>
      <c r="E51" s="40" t="s">
        <v>1567</v>
      </c>
      <c r="F51" s="41"/>
      <c r="G51" s="68"/>
      <c r="H51" s="68"/>
      <c r="I51" s="75"/>
      <c r="J51" s="28"/>
      <c r="K51" s="76"/>
      <c r="L51" s="68"/>
      <c r="M51" s="77"/>
      <c r="N51" s="78"/>
    </row>
    <row r="52" spans="1:14" x14ac:dyDescent="0.25">
      <c r="A52" s="36" t="s">
        <v>265</v>
      </c>
      <c r="B52" s="47" t="s">
        <v>1557</v>
      </c>
      <c r="C52" s="38" t="s">
        <v>34</v>
      </c>
      <c r="D52" s="39">
        <v>8</v>
      </c>
      <c r="E52" s="40" t="s">
        <v>1567</v>
      </c>
      <c r="F52" s="41"/>
      <c r="G52" s="68"/>
      <c r="H52" s="68"/>
      <c r="I52" s="75"/>
      <c r="J52" s="70"/>
      <c r="K52" s="71"/>
      <c r="L52" s="72"/>
      <c r="M52" s="73"/>
      <c r="N52" s="74"/>
    </row>
    <row r="53" spans="1:14" x14ac:dyDescent="0.25">
      <c r="A53" s="36" t="s">
        <v>266</v>
      </c>
      <c r="B53" s="47" t="s">
        <v>1557</v>
      </c>
      <c r="C53" s="38" t="s">
        <v>34</v>
      </c>
      <c r="D53" s="39">
        <v>18</v>
      </c>
      <c r="E53" s="40" t="s">
        <v>1567</v>
      </c>
      <c r="F53" s="41"/>
      <c r="G53" s="68"/>
      <c r="H53" s="68"/>
      <c r="I53" s="75"/>
      <c r="J53" s="28"/>
      <c r="K53" s="76"/>
      <c r="L53" s="68"/>
      <c r="M53" s="77"/>
      <c r="N53" s="78"/>
    </row>
    <row r="54" spans="1:14" x14ac:dyDescent="0.25">
      <c r="A54" s="36" t="s">
        <v>267</v>
      </c>
      <c r="B54" s="47" t="s">
        <v>1560</v>
      </c>
      <c r="C54" s="40" t="s">
        <v>34</v>
      </c>
      <c r="D54" s="48">
        <v>2</v>
      </c>
      <c r="E54" s="40" t="s">
        <v>1567</v>
      </c>
      <c r="F54" s="41"/>
      <c r="G54" s="68"/>
      <c r="H54" s="68"/>
      <c r="I54" s="75"/>
      <c r="J54" s="28"/>
      <c r="K54" s="76"/>
      <c r="L54" s="68"/>
      <c r="M54" s="77"/>
      <c r="N54" s="78"/>
    </row>
    <row r="55" spans="1:14" x14ac:dyDescent="0.25">
      <c r="A55" s="36" t="s">
        <v>186</v>
      </c>
      <c r="B55" s="47" t="s">
        <v>1560</v>
      </c>
      <c r="C55" s="38" t="s">
        <v>34</v>
      </c>
      <c r="D55" s="39">
        <v>2</v>
      </c>
      <c r="E55" s="40" t="s">
        <v>1567</v>
      </c>
      <c r="F55" s="41"/>
      <c r="G55" s="68"/>
      <c r="H55" s="68"/>
      <c r="I55" s="75"/>
      <c r="J55" s="28"/>
      <c r="K55" s="76"/>
      <c r="L55" s="68"/>
      <c r="M55" s="77"/>
      <c r="N55" s="78"/>
    </row>
    <row r="56" spans="1:14" x14ac:dyDescent="0.25">
      <c r="A56" s="46" t="s">
        <v>268</v>
      </c>
      <c r="B56" s="47" t="s">
        <v>1560</v>
      </c>
      <c r="C56" s="40" t="s">
        <v>34</v>
      </c>
      <c r="D56" s="48">
        <v>3</v>
      </c>
      <c r="E56" s="40" t="s">
        <v>1567</v>
      </c>
      <c r="F56" s="41"/>
      <c r="G56" s="68"/>
      <c r="H56" s="68"/>
      <c r="I56" s="75"/>
      <c r="J56" s="28"/>
      <c r="K56" s="76"/>
      <c r="L56" s="68"/>
      <c r="M56" s="77"/>
      <c r="N56" s="78"/>
    </row>
    <row r="57" spans="1:14" x14ac:dyDescent="0.25">
      <c r="A57" s="46" t="s">
        <v>269</v>
      </c>
      <c r="B57" s="47" t="s">
        <v>1560</v>
      </c>
      <c r="C57" s="38" t="s">
        <v>34</v>
      </c>
      <c r="D57" s="39">
        <v>3</v>
      </c>
      <c r="E57" s="40" t="s">
        <v>1567</v>
      </c>
      <c r="F57" s="41"/>
      <c r="G57" s="68"/>
      <c r="H57" s="68"/>
      <c r="I57" s="75"/>
      <c r="J57" s="28"/>
      <c r="K57" s="76"/>
      <c r="L57" s="68"/>
      <c r="M57" s="77"/>
      <c r="N57" s="78"/>
    </row>
    <row r="58" spans="1:14" x14ac:dyDescent="0.25">
      <c r="A58" s="36">
        <v>1.18</v>
      </c>
      <c r="B58" s="37" t="s">
        <v>1557</v>
      </c>
      <c r="C58" s="38" t="s">
        <v>1579</v>
      </c>
      <c r="D58" s="39">
        <v>15</v>
      </c>
      <c r="E58" s="40" t="s">
        <v>1565</v>
      </c>
      <c r="F58" s="41"/>
      <c r="G58" s="68"/>
      <c r="H58" s="68"/>
      <c r="I58" s="75"/>
      <c r="J58" s="28"/>
      <c r="K58" s="76"/>
      <c r="L58" s="68"/>
      <c r="M58" s="77"/>
      <c r="N58" s="78"/>
    </row>
    <row r="59" spans="1:14" x14ac:dyDescent="0.25">
      <c r="A59" s="36" t="s">
        <v>1555</v>
      </c>
      <c r="B59" s="37" t="s">
        <v>1557</v>
      </c>
      <c r="C59" s="38" t="s">
        <v>0</v>
      </c>
      <c r="D59" s="39">
        <v>1</v>
      </c>
      <c r="E59" s="40" t="s">
        <v>1564</v>
      </c>
      <c r="F59" s="41"/>
      <c r="G59" s="68"/>
      <c r="H59" s="68"/>
      <c r="I59" s="75"/>
      <c r="J59" s="70"/>
      <c r="K59" s="71"/>
      <c r="L59" s="72"/>
      <c r="M59" s="73"/>
      <c r="N59" s="74"/>
    </row>
    <row r="60" spans="1:14" x14ac:dyDescent="0.25">
      <c r="A60" s="36" t="s">
        <v>145</v>
      </c>
      <c r="B60" s="37" t="s">
        <v>1557</v>
      </c>
      <c r="C60" s="38" t="s">
        <v>0</v>
      </c>
      <c r="D60" s="39">
        <v>2</v>
      </c>
      <c r="E60" s="40" t="s">
        <v>1564</v>
      </c>
      <c r="F60" s="41"/>
      <c r="G60" s="68"/>
      <c r="H60" s="68"/>
      <c r="I60" s="75"/>
      <c r="J60" s="28"/>
      <c r="K60" s="76"/>
      <c r="L60" s="68"/>
      <c r="M60" s="77"/>
      <c r="N60" s="78"/>
    </row>
    <row r="61" spans="1:14" x14ac:dyDescent="0.25">
      <c r="A61" s="36">
        <v>2.27</v>
      </c>
      <c r="B61" s="37" t="s">
        <v>1559</v>
      </c>
      <c r="C61" s="38" t="s">
        <v>0</v>
      </c>
      <c r="D61" s="39">
        <v>2</v>
      </c>
      <c r="E61" s="40" t="s">
        <v>1564</v>
      </c>
      <c r="F61" s="41"/>
      <c r="G61" s="68"/>
      <c r="H61" s="68"/>
      <c r="I61" s="75"/>
      <c r="J61" s="28"/>
      <c r="K61" s="76"/>
      <c r="L61" s="68"/>
      <c r="M61" s="77"/>
      <c r="N61" s="78"/>
    </row>
    <row r="62" spans="1:14" x14ac:dyDescent="0.25">
      <c r="A62" s="36" t="s">
        <v>1555</v>
      </c>
      <c r="B62" s="37" t="s">
        <v>1560</v>
      </c>
      <c r="C62" s="38" t="s">
        <v>0</v>
      </c>
      <c r="D62" s="39">
        <v>1</v>
      </c>
      <c r="E62" s="40" t="s">
        <v>1564</v>
      </c>
      <c r="F62" s="41"/>
      <c r="G62" s="68"/>
      <c r="H62" s="68"/>
      <c r="I62" s="75"/>
      <c r="J62" s="28"/>
      <c r="K62" s="76"/>
      <c r="L62" s="68"/>
      <c r="M62" s="77"/>
      <c r="N62" s="78"/>
    </row>
    <row r="63" spans="1:14" x14ac:dyDescent="0.25">
      <c r="A63" s="36" t="s">
        <v>255</v>
      </c>
      <c r="B63" s="37" t="s">
        <v>1553</v>
      </c>
      <c r="C63" s="38" t="s">
        <v>18</v>
      </c>
      <c r="D63" s="39">
        <v>17</v>
      </c>
      <c r="E63" s="40" t="s">
        <v>1567</v>
      </c>
      <c r="F63" s="41"/>
      <c r="G63" s="68"/>
      <c r="H63" s="68"/>
      <c r="I63" s="75"/>
      <c r="J63" s="28"/>
      <c r="K63" s="76"/>
      <c r="L63" s="68"/>
      <c r="M63" s="77"/>
      <c r="N63" s="78"/>
    </row>
    <row r="64" spans="1:14" x14ac:dyDescent="0.25">
      <c r="A64" s="36" t="s">
        <v>66</v>
      </c>
      <c r="B64" s="37" t="s">
        <v>1553</v>
      </c>
      <c r="C64" s="38" t="s">
        <v>18</v>
      </c>
      <c r="D64" s="39">
        <v>15</v>
      </c>
      <c r="E64" s="40" t="s">
        <v>1567</v>
      </c>
      <c r="F64" s="41"/>
      <c r="G64" s="68"/>
      <c r="H64" s="68"/>
      <c r="I64" s="75"/>
      <c r="J64" s="28"/>
      <c r="K64" s="76"/>
      <c r="L64" s="68"/>
      <c r="M64" s="77"/>
      <c r="N64" s="78"/>
    </row>
    <row r="65" spans="1:14" x14ac:dyDescent="0.25">
      <c r="A65" s="36" t="s">
        <v>1580</v>
      </c>
      <c r="B65" s="37" t="s">
        <v>1553</v>
      </c>
      <c r="C65" s="38" t="s">
        <v>18</v>
      </c>
      <c r="D65" s="39">
        <v>6</v>
      </c>
      <c r="E65" s="40" t="s">
        <v>1567</v>
      </c>
      <c r="F65" s="41"/>
      <c r="G65" s="68"/>
      <c r="H65" s="68"/>
      <c r="I65" s="75"/>
      <c r="J65" s="28"/>
      <c r="K65" s="76"/>
      <c r="L65" s="68"/>
      <c r="M65" s="77"/>
      <c r="N65" s="78"/>
    </row>
    <row r="66" spans="1:14" x14ac:dyDescent="0.25">
      <c r="A66" s="36" t="s">
        <v>66</v>
      </c>
      <c r="B66" s="37" t="s">
        <v>1557</v>
      </c>
      <c r="C66" s="38" t="s">
        <v>18</v>
      </c>
      <c r="D66" s="39">
        <v>18</v>
      </c>
      <c r="E66" s="40" t="s">
        <v>1567</v>
      </c>
      <c r="F66" s="41"/>
      <c r="G66" s="68"/>
      <c r="H66" s="49"/>
      <c r="I66" s="75"/>
      <c r="J66" s="70"/>
      <c r="K66" s="71"/>
      <c r="L66" s="72"/>
      <c r="M66" s="73"/>
      <c r="N66" s="74"/>
    </row>
    <row r="67" spans="1:14" x14ac:dyDescent="0.25">
      <c r="A67" s="36">
        <v>2.19</v>
      </c>
      <c r="B67" s="37" t="s">
        <v>1559</v>
      </c>
      <c r="C67" s="38" t="s">
        <v>18</v>
      </c>
      <c r="D67" s="39">
        <v>4</v>
      </c>
      <c r="E67" s="40" t="s">
        <v>1567</v>
      </c>
      <c r="F67" s="41"/>
      <c r="G67" s="68"/>
      <c r="H67" s="49"/>
      <c r="I67" s="75"/>
      <c r="J67" s="28"/>
      <c r="K67" s="76"/>
      <c r="L67" s="68"/>
      <c r="M67" s="77"/>
      <c r="N67" s="78"/>
    </row>
    <row r="68" spans="1:14" x14ac:dyDescent="0.25">
      <c r="A68" s="36">
        <v>2.23</v>
      </c>
      <c r="B68" s="37" t="s">
        <v>1559</v>
      </c>
      <c r="C68" s="38" t="s">
        <v>18</v>
      </c>
      <c r="D68" s="39">
        <v>4</v>
      </c>
      <c r="E68" s="40" t="s">
        <v>1567</v>
      </c>
      <c r="F68" s="41"/>
      <c r="G68" s="68"/>
      <c r="H68" s="49"/>
      <c r="I68" s="75"/>
      <c r="J68" s="28"/>
      <c r="K68" s="76"/>
      <c r="L68" s="68"/>
      <c r="M68" s="77"/>
      <c r="N68" s="78"/>
    </row>
    <row r="69" spans="1:14" x14ac:dyDescent="0.25">
      <c r="A69" s="36" t="s">
        <v>270</v>
      </c>
      <c r="B69" s="37" t="s">
        <v>1559</v>
      </c>
      <c r="C69" s="38" t="s">
        <v>18</v>
      </c>
      <c r="D69" s="39">
        <v>4</v>
      </c>
      <c r="E69" s="40" t="s">
        <v>1567</v>
      </c>
      <c r="F69" s="41"/>
      <c r="G69" s="68"/>
      <c r="H69" s="49"/>
      <c r="I69" s="75"/>
      <c r="J69" s="28"/>
      <c r="K69" s="76"/>
      <c r="L69" s="68"/>
      <c r="M69" s="77"/>
      <c r="N69" s="78"/>
    </row>
    <row r="70" spans="1:14" x14ac:dyDescent="0.25">
      <c r="A70" s="36" t="s">
        <v>168</v>
      </c>
      <c r="B70" s="37" t="s">
        <v>1559</v>
      </c>
      <c r="C70" s="38" t="s">
        <v>18</v>
      </c>
      <c r="D70" s="39">
        <v>28</v>
      </c>
      <c r="E70" s="40" t="s">
        <v>1567</v>
      </c>
      <c r="F70" s="41"/>
      <c r="G70" s="68"/>
      <c r="H70" s="49"/>
      <c r="I70" s="75"/>
      <c r="J70" s="28"/>
      <c r="K70" s="76"/>
      <c r="L70" s="68"/>
      <c r="M70" s="77"/>
      <c r="N70" s="78"/>
    </row>
    <row r="71" spans="1:14" x14ac:dyDescent="0.25">
      <c r="A71" s="36" t="s">
        <v>66</v>
      </c>
      <c r="B71" s="37" t="s">
        <v>1560</v>
      </c>
      <c r="C71" s="38" t="s">
        <v>18</v>
      </c>
      <c r="D71" s="39">
        <v>15</v>
      </c>
      <c r="E71" s="40" t="s">
        <v>1567</v>
      </c>
      <c r="F71" s="41"/>
      <c r="G71" s="68"/>
      <c r="H71" s="49"/>
      <c r="I71" s="75"/>
      <c r="J71" s="28"/>
      <c r="K71" s="76"/>
      <c r="L71" s="68"/>
      <c r="M71" s="77"/>
      <c r="N71" s="78"/>
    </row>
    <row r="72" spans="1:14" x14ac:dyDescent="0.25">
      <c r="A72" s="36" t="s">
        <v>1581</v>
      </c>
      <c r="B72" s="37" t="s">
        <v>1560</v>
      </c>
      <c r="C72" s="38" t="s">
        <v>18</v>
      </c>
      <c r="D72" s="39">
        <v>16</v>
      </c>
      <c r="E72" s="40" t="s">
        <v>1567</v>
      </c>
      <c r="F72" s="41"/>
      <c r="G72" s="68"/>
      <c r="H72" s="49"/>
      <c r="I72" s="75"/>
      <c r="J72" s="28"/>
      <c r="K72" s="76"/>
      <c r="L72" s="68"/>
      <c r="M72" s="77"/>
      <c r="N72" s="78"/>
    </row>
    <row r="73" spans="1:14" x14ac:dyDescent="0.25">
      <c r="A73" s="46" t="s">
        <v>271</v>
      </c>
      <c r="B73" s="47" t="s">
        <v>1560</v>
      </c>
      <c r="C73" s="40" t="s">
        <v>1582</v>
      </c>
      <c r="D73" s="48">
        <v>6</v>
      </c>
      <c r="E73" s="40" t="s">
        <v>1565</v>
      </c>
      <c r="F73" s="41"/>
      <c r="G73" s="68"/>
      <c r="H73" s="49"/>
      <c r="I73" s="75"/>
      <c r="J73" s="70"/>
      <c r="K73" s="71"/>
      <c r="L73" s="72"/>
      <c r="M73" s="73"/>
      <c r="N73" s="74"/>
    </row>
    <row r="74" spans="1:14" x14ac:dyDescent="0.25">
      <c r="A74" s="36" t="s">
        <v>272</v>
      </c>
      <c r="B74" s="37" t="s">
        <v>1553</v>
      </c>
      <c r="C74" s="38" t="s">
        <v>2</v>
      </c>
      <c r="D74" s="39">
        <v>1</v>
      </c>
      <c r="E74" s="40" t="s">
        <v>1565</v>
      </c>
      <c r="F74" s="41"/>
      <c r="G74" s="68"/>
      <c r="H74" s="49"/>
      <c r="I74" s="75"/>
      <c r="J74" s="28"/>
      <c r="K74" s="76"/>
      <c r="L74" s="68"/>
      <c r="M74" s="77"/>
      <c r="N74" s="78"/>
    </row>
    <row r="75" spans="1:14" x14ac:dyDescent="0.25">
      <c r="A75" s="36" t="s">
        <v>1571</v>
      </c>
      <c r="B75" s="37" t="s">
        <v>1553</v>
      </c>
      <c r="C75" s="38" t="s">
        <v>2</v>
      </c>
      <c r="D75" s="39">
        <v>1</v>
      </c>
      <c r="E75" s="40" t="s">
        <v>1565</v>
      </c>
      <c r="F75" s="41"/>
      <c r="G75" s="68"/>
      <c r="H75" s="49"/>
      <c r="I75" s="75"/>
      <c r="J75" s="28"/>
      <c r="K75" s="76"/>
      <c r="L75" s="68"/>
      <c r="M75" s="77"/>
      <c r="N75" s="78"/>
    </row>
    <row r="76" spans="1:14" x14ac:dyDescent="0.25">
      <c r="A76" s="46" t="s">
        <v>1583</v>
      </c>
      <c r="B76" s="47" t="s">
        <v>1553</v>
      </c>
      <c r="C76" s="40" t="s">
        <v>2</v>
      </c>
      <c r="D76" s="48">
        <v>1</v>
      </c>
      <c r="E76" s="40" t="s">
        <v>1565</v>
      </c>
      <c r="F76" s="41"/>
      <c r="G76" s="68"/>
      <c r="H76" s="49"/>
      <c r="I76" s="75"/>
      <c r="J76" s="28"/>
      <c r="K76" s="76"/>
      <c r="L76" s="68"/>
      <c r="M76" s="77"/>
      <c r="N76" s="78"/>
    </row>
    <row r="77" spans="1:14" x14ac:dyDescent="0.25">
      <c r="A77" s="46" t="s">
        <v>1584</v>
      </c>
      <c r="B77" s="47" t="s">
        <v>1559</v>
      </c>
      <c r="C77" s="40" t="s">
        <v>2</v>
      </c>
      <c r="D77" s="48">
        <v>21</v>
      </c>
      <c r="E77" s="40" t="s">
        <v>1565</v>
      </c>
      <c r="F77" s="41"/>
      <c r="G77" s="68"/>
      <c r="H77" s="49"/>
      <c r="I77" s="75"/>
      <c r="J77" s="28"/>
      <c r="K77" s="76"/>
      <c r="L77" s="68"/>
      <c r="M77" s="77"/>
      <c r="N77" s="78"/>
    </row>
    <row r="78" spans="1:14" x14ac:dyDescent="0.25">
      <c r="A78" s="46" t="s">
        <v>1585</v>
      </c>
      <c r="B78" s="47" t="s">
        <v>1559</v>
      </c>
      <c r="C78" s="40" t="s">
        <v>2</v>
      </c>
      <c r="D78" s="48">
        <v>2</v>
      </c>
      <c r="E78" s="40" t="s">
        <v>1565</v>
      </c>
      <c r="F78" s="41"/>
      <c r="G78" s="68"/>
      <c r="H78" s="49"/>
      <c r="I78" s="75"/>
      <c r="J78" s="28"/>
      <c r="K78" s="76"/>
      <c r="L78" s="68"/>
      <c r="M78" s="77"/>
      <c r="N78" s="78"/>
    </row>
    <row r="79" spans="1:14" x14ac:dyDescent="0.25">
      <c r="A79" s="46" t="s">
        <v>255</v>
      </c>
      <c r="B79" s="37" t="s">
        <v>1553</v>
      </c>
      <c r="C79" s="38" t="s">
        <v>16</v>
      </c>
      <c r="D79" s="39">
        <v>2</v>
      </c>
      <c r="E79" s="40" t="s">
        <v>1565</v>
      </c>
      <c r="F79" s="41"/>
      <c r="G79" s="68"/>
      <c r="H79" s="49"/>
      <c r="I79" s="75"/>
      <c r="J79" s="28"/>
      <c r="K79" s="76"/>
      <c r="L79" s="68"/>
      <c r="M79" s="77"/>
      <c r="N79" s="78"/>
    </row>
    <row r="80" spans="1:14" x14ac:dyDescent="0.25">
      <c r="A80" s="46" t="s">
        <v>1561</v>
      </c>
      <c r="B80" s="37" t="s">
        <v>1553</v>
      </c>
      <c r="C80" s="40" t="s">
        <v>16</v>
      </c>
      <c r="D80" s="48">
        <v>1</v>
      </c>
      <c r="E80" s="40" t="s">
        <v>1565</v>
      </c>
      <c r="F80" s="41"/>
      <c r="G80" s="68"/>
      <c r="H80" s="49"/>
      <c r="I80" s="75"/>
      <c r="J80" s="70"/>
      <c r="K80" s="71"/>
      <c r="L80" s="72"/>
      <c r="M80" s="73"/>
      <c r="N80" s="74"/>
    </row>
    <row r="81" spans="1:14" x14ac:dyDescent="0.25">
      <c r="A81" s="46">
        <v>2.2400000000000002</v>
      </c>
      <c r="B81" s="37" t="s">
        <v>1559</v>
      </c>
      <c r="C81" s="40" t="s">
        <v>16</v>
      </c>
      <c r="D81" s="48">
        <v>1</v>
      </c>
      <c r="E81" s="40" t="s">
        <v>1565</v>
      </c>
      <c r="F81" s="41"/>
      <c r="G81" s="68"/>
      <c r="H81" s="49"/>
      <c r="I81" s="75"/>
      <c r="J81" s="28"/>
      <c r="K81" s="76"/>
      <c r="L81" s="68"/>
      <c r="M81" s="77"/>
      <c r="N81" s="78"/>
    </row>
    <row r="82" spans="1:14" x14ac:dyDescent="0.25">
      <c r="A82" s="46" t="s">
        <v>273</v>
      </c>
      <c r="B82" s="37" t="s">
        <v>1560</v>
      </c>
      <c r="C82" s="38" t="s">
        <v>16</v>
      </c>
      <c r="D82" s="39">
        <v>2</v>
      </c>
      <c r="E82" s="40" t="s">
        <v>1565</v>
      </c>
      <c r="F82" s="41"/>
      <c r="G82" s="68"/>
      <c r="H82" s="49"/>
      <c r="I82" s="75"/>
      <c r="J82" s="28"/>
      <c r="K82" s="76"/>
      <c r="L82" s="68"/>
      <c r="M82" s="77"/>
      <c r="N82" s="78"/>
    </row>
    <row r="83" spans="1:14" x14ac:dyDescent="0.25">
      <c r="A83" s="46">
        <v>1.23</v>
      </c>
      <c r="B83" s="37" t="s">
        <v>1557</v>
      </c>
      <c r="C83" s="38" t="s">
        <v>39</v>
      </c>
      <c r="D83" s="39">
        <v>2</v>
      </c>
      <c r="E83" s="40" t="s">
        <v>1564</v>
      </c>
      <c r="F83" s="41"/>
      <c r="G83" s="68"/>
      <c r="H83" s="49"/>
      <c r="I83" s="75"/>
      <c r="J83" s="28"/>
      <c r="K83" s="76"/>
      <c r="L83" s="68"/>
      <c r="M83" s="77"/>
      <c r="N83" s="78"/>
    </row>
    <row r="84" spans="1:14" x14ac:dyDescent="0.25">
      <c r="A84" s="46" t="s">
        <v>274</v>
      </c>
      <c r="B84" s="37" t="s">
        <v>1553</v>
      </c>
      <c r="C84" s="38" t="s">
        <v>1</v>
      </c>
      <c r="D84" s="39">
        <v>2</v>
      </c>
      <c r="E84" s="40" t="s">
        <v>1565</v>
      </c>
      <c r="F84" s="41"/>
      <c r="G84" s="68"/>
      <c r="H84" s="49"/>
      <c r="I84" s="75"/>
      <c r="J84" s="28"/>
      <c r="K84" s="76"/>
      <c r="L84" s="68"/>
      <c r="M84" s="77"/>
      <c r="N84" s="78"/>
    </row>
    <row r="85" spans="1:14" x14ac:dyDescent="0.25">
      <c r="A85" s="46" t="s">
        <v>1586</v>
      </c>
      <c r="B85" s="37" t="s">
        <v>1553</v>
      </c>
      <c r="C85" s="38" t="s">
        <v>1</v>
      </c>
      <c r="D85" s="39">
        <v>1</v>
      </c>
      <c r="E85" s="40" t="s">
        <v>1565</v>
      </c>
      <c r="F85" s="41"/>
      <c r="G85" s="68"/>
      <c r="H85" s="49"/>
      <c r="I85" s="75"/>
      <c r="J85" s="28"/>
      <c r="K85" s="76"/>
      <c r="L85" s="68"/>
      <c r="M85" s="77"/>
      <c r="N85" s="78"/>
    </row>
    <row r="86" spans="1:14" x14ac:dyDescent="0.25">
      <c r="A86" s="46" t="s">
        <v>1587</v>
      </c>
      <c r="B86" s="47" t="s">
        <v>1553</v>
      </c>
      <c r="C86" s="40" t="s">
        <v>1</v>
      </c>
      <c r="D86" s="48">
        <v>2</v>
      </c>
      <c r="E86" s="40" t="s">
        <v>1565</v>
      </c>
      <c r="F86" s="41"/>
      <c r="G86" s="68"/>
      <c r="H86" s="49"/>
      <c r="I86" s="75"/>
      <c r="J86" s="28"/>
      <c r="K86" s="76"/>
      <c r="L86" s="68"/>
      <c r="M86" s="77"/>
      <c r="N86" s="78"/>
    </row>
    <row r="87" spans="1:14" x14ac:dyDescent="0.25">
      <c r="A87" s="46" t="s">
        <v>1588</v>
      </c>
      <c r="B87" s="37" t="s">
        <v>1553</v>
      </c>
      <c r="C87" s="38" t="s">
        <v>1</v>
      </c>
      <c r="D87" s="39">
        <v>2</v>
      </c>
      <c r="E87" s="40" t="s">
        <v>1565</v>
      </c>
      <c r="F87" s="41"/>
      <c r="G87" s="68"/>
      <c r="H87" s="49"/>
      <c r="I87" s="75"/>
      <c r="J87" s="70"/>
      <c r="K87" s="71"/>
      <c r="L87" s="72"/>
      <c r="M87" s="73"/>
      <c r="N87" s="74"/>
    </row>
    <row r="88" spans="1:14" x14ac:dyDescent="0.25">
      <c r="A88" s="46" t="s">
        <v>1589</v>
      </c>
      <c r="B88" s="37" t="s">
        <v>1553</v>
      </c>
      <c r="C88" s="38" t="s">
        <v>1</v>
      </c>
      <c r="D88" s="39">
        <v>2</v>
      </c>
      <c r="E88" s="40" t="s">
        <v>1565</v>
      </c>
      <c r="F88" s="41"/>
      <c r="G88" s="68"/>
      <c r="H88" s="49"/>
      <c r="I88" s="75"/>
      <c r="J88" s="28"/>
      <c r="K88" s="76"/>
      <c r="L88" s="68"/>
      <c r="M88" s="77"/>
      <c r="N88" s="78"/>
    </row>
    <row r="89" spans="1:14" x14ac:dyDescent="0.25">
      <c r="A89" s="46" t="s">
        <v>1590</v>
      </c>
      <c r="B89" s="37" t="s">
        <v>1553</v>
      </c>
      <c r="C89" s="38" t="s">
        <v>1</v>
      </c>
      <c r="D89" s="39">
        <v>10</v>
      </c>
      <c r="E89" s="40" t="s">
        <v>1565</v>
      </c>
      <c r="F89" s="41"/>
      <c r="G89" s="68"/>
      <c r="H89" s="49"/>
      <c r="I89" s="75"/>
      <c r="J89" s="28"/>
      <c r="K89" s="76"/>
      <c r="L89" s="68"/>
      <c r="M89" s="77"/>
      <c r="N89" s="78"/>
    </row>
    <row r="90" spans="1:14" x14ac:dyDescent="0.25">
      <c r="A90" s="46">
        <v>1.05</v>
      </c>
      <c r="B90" s="37" t="s">
        <v>1557</v>
      </c>
      <c r="C90" s="38" t="s">
        <v>1</v>
      </c>
      <c r="D90" s="39">
        <v>2</v>
      </c>
      <c r="E90" s="40" t="s">
        <v>1565</v>
      </c>
      <c r="F90" s="41"/>
      <c r="G90" s="68"/>
      <c r="H90" s="49"/>
      <c r="I90" s="75"/>
      <c r="J90" s="28"/>
      <c r="K90" s="76"/>
      <c r="L90" s="68"/>
      <c r="M90" s="77"/>
      <c r="N90" s="78"/>
    </row>
    <row r="91" spans="1:14" x14ac:dyDescent="0.25">
      <c r="A91" s="46">
        <v>1.06</v>
      </c>
      <c r="B91" s="37" t="s">
        <v>1557</v>
      </c>
      <c r="C91" s="38" t="s">
        <v>1</v>
      </c>
      <c r="D91" s="39">
        <v>1</v>
      </c>
      <c r="E91" s="40" t="s">
        <v>1565</v>
      </c>
      <c r="F91" s="41"/>
      <c r="G91" s="68"/>
      <c r="H91" s="49"/>
      <c r="I91" s="75"/>
      <c r="J91" s="28"/>
      <c r="K91" s="76"/>
      <c r="L91" s="68"/>
      <c r="M91" s="77"/>
      <c r="N91" s="78"/>
    </row>
    <row r="92" spans="1:14" x14ac:dyDescent="0.25">
      <c r="A92" s="46">
        <v>1.07</v>
      </c>
      <c r="B92" s="37" t="s">
        <v>1557</v>
      </c>
      <c r="C92" s="38" t="s">
        <v>1</v>
      </c>
      <c r="D92" s="39">
        <v>2</v>
      </c>
      <c r="E92" s="40" t="s">
        <v>1565</v>
      </c>
      <c r="F92" s="41"/>
      <c r="G92" s="68"/>
      <c r="H92" s="49"/>
      <c r="I92" s="75"/>
      <c r="J92" s="28"/>
      <c r="K92" s="76"/>
      <c r="L92" s="68"/>
      <c r="M92" s="77"/>
      <c r="N92" s="78"/>
    </row>
    <row r="93" spans="1:14" x14ac:dyDescent="0.25">
      <c r="A93" s="46">
        <v>1.1100000000000001</v>
      </c>
      <c r="B93" s="37" t="s">
        <v>1557</v>
      </c>
      <c r="C93" s="38" t="s">
        <v>1</v>
      </c>
      <c r="D93" s="39">
        <v>1</v>
      </c>
      <c r="E93" s="40" t="s">
        <v>1565</v>
      </c>
      <c r="F93" s="41"/>
      <c r="G93" s="68"/>
      <c r="H93" s="49"/>
      <c r="I93" s="75"/>
      <c r="J93" s="28"/>
      <c r="K93" s="76"/>
      <c r="L93" s="68"/>
      <c r="M93" s="77"/>
      <c r="N93" s="78"/>
    </row>
    <row r="94" spans="1:14" x14ac:dyDescent="0.25">
      <c r="A94" s="46" t="s">
        <v>275</v>
      </c>
      <c r="B94" s="37" t="s">
        <v>1557</v>
      </c>
      <c r="C94" s="38" t="s">
        <v>1</v>
      </c>
      <c r="D94" s="39">
        <v>1</v>
      </c>
      <c r="E94" s="40" t="s">
        <v>1565</v>
      </c>
      <c r="F94" s="41"/>
      <c r="G94" s="68"/>
      <c r="H94" s="49"/>
      <c r="I94" s="75"/>
      <c r="J94" s="70"/>
      <c r="K94" s="71"/>
      <c r="L94" s="72"/>
      <c r="M94" s="73"/>
      <c r="N94" s="74"/>
    </row>
    <row r="95" spans="1:14" x14ac:dyDescent="0.25">
      <c r="A95" s="46" t="s">
        <v>1561</v>
      </c>
      <c r="B95" s="37" t="s">
        <v>1559</v>
      </c>
      <c r="C95" s="38" t="s">
        <v>1</v>
      </c>
      <c r="D95" s="39">
        <v>1</v>
      </c>
      <c r="E95" s="40" t="s">
        <v>1565</v>
      </c>
      <c r="F95" s="41"/>
      <c r="G95" s="68"/>
      <c r="H95" s="49"/>
      <c r="I95" s="75"/>
      <c r="J95" s="28"/>
      <c r="K95" s="76"/>
      <c r="L95" s="68"/>
      <c r="M95" s="77"/>
      <c r="N95" s="78"/>
    </row>
    <row r="96" spans="1:14" x14ac:dyDescent="0.25">
      <c r="A96" s="46" t="s">
        <v>161</v>
      </c>
      <c r="B96" s="37" t="s">
        <v>1559</v>
      </c>
      <c r="C96" s="38" t="s">
        <v>1</v>
      </c>
      <c r="D96" s="39">
        <v>4</v>
      </c>
      <c r="E96" s="40" t="s">
        <v>1565</v>
      </c>
      <c r="F96" s="41"/>
      <c r="G96" s="68"/>
      <c r="H96" s="49"/>
      <c r="I96" s="75"/>
      <c r="J96" s="28"/>
      <c r="K96" s="76"/>
      <c r="L96" s="68"/>
      <c r="M96" s="77"/>
      <c r="N96" s="78"/>
    </row>
    <row r="97" spans="1:14" x14ac:dyDescent="0.25">
      <c r="A97" s="46" t="s">
        <v>1591</v>
      </c>
      <c r="B97" s="37" t="s">
        <v>1553</v>
      </c>
      <c r="C97" s="38" t="s">
        <v>3</v>
      </c>
      <c r="D97" s="39">
        <v>2</v>
      </c>
      <c r="E97" s="40" t="s">
        <v>1565</v>
      </c>
      <c r="F97" s="41"/>
      <c r="G97" s="68"/>
      <c r="H97" s="49"/>
      <c r="I97" s="75"/>
      <c r="J97" s="28"/>
      <c r="K97" s="76"/>
      <c r="L97" s="68"/>
      <c r="M97" s="77"/>
      <c r="N97" s="78"/>
    </row>
    <row r="98" spans="1:14" x14ac:dyDescent="0.25">
      <c r="A98" s="46" t="s">
        <v>1592</v>
      </c>
      <c r="B98" s="37" t="s">
        <v>1553</v>
      </c>
      <c r="C98" s="38" t="s">
        <v>3</v>
      </c>
      <c r="D98" s="39">
        <v>1</v>
      </c>
      <c r="E98" s="40" t="s">
        <v>1565</v>
      </c>
      <c r="F98" s="41"/>
      <c r="G98" s="68"/>
      <c r="H98" s="49"/>
      <c r="I98" s="75"/>
      <c r="J98" s="28"/>
      <c r="K98" s="76"/>
      <c r="L98" s="68"/>
      <c r="M98" s="77"/>
      <c r="N98" s="78"/>
    </row>
    <row r="99" spans="1:14" x14ac:dyDescent="0.25">
      <c r="A99" s="46">
        <v>1.08</v>
      </c>
      <c r="B99" s="37" t="s">
        <v>1557</v>
      </c>
      <c r="C99" s="38" t="s">
        <v>3</v>
      </c>
      <c r="D99" s="39">
        <v>2</v>
      </c>
      <c r="E99" s="40" t="s">
        <v>1565</v>
      </c>
      <c r="F99" s="41"/>
      <c r="G99" s="68"/>
      <c r="H99" s="49"/>
      <c r="I99" s="75"/>
      <c r="J99" s="28"/>
      <c r="K99" s="76"/>
      <c r="L99" s="68"/>
      <c r="M99" s="77"/>
      <c r="N99" s="78"/>
    </row>
    <row r="100" spans="1:14" x14ac:dyDescent="0.25">
      <c r="A100" s="46">
        <v>2.21</v>
      </c>
      <c r="B100" s="37" t="s">
        <v>1559</v>
      </c>
      <c r="C100" s="38" t="s">
        <v>3</v>
      </c>
      <c r="D100" s="39">
        <v>2</v>
      </c>
      <c r="E100" s="40" t="s">
        <v>1565</v>
      </c>
      <c r="F100" s="41"/>
      <c r="G100" s="68"/>
      <c r="H100" s="49"/>
      <c r="I100" s="75"/>
      <c r="J100" s="28"/>
      <c r="K100" s="76"/>
      <c r="L100" s="68"/>
      <c r="M100" s="77"/>
      <c r="N100" s="78"/>
    </row>
    <row r="101" spans="1:14" x14ac:dyDescent="0.25">
      <c r="A101" s="46">
        <v>2.2200000000000002</v>
      </c>
      <c r="B101" s="37" t="s">
        <v>1559</v>
      </c>
      <c r="C101" s="38" t="s">
        <v>3</v>
      </c>
      <c r="D101" s="39">
        <v>2</v>
      </c>
      <c r="E101" s="40" t="s">
        <v>1565</v>
      </c>
      <c r="F101" s="41"/>
      <c r="G101" s="68"/>
      <c r="H101" s="49"/>
      <c r="I101" s="75"/>
      <c r="J101" s="70"/>
      <c r="K101" s="71"/>
      <c r="L101" s="72"/>
      <c r="M101" s="73"/>
      <c r="N101" s="74"/>
    </row>
    <row r="102" spans="1:14" x14ac:dyDescent="0.25">
      <c r="A102" s="46">
        <v>2.27</v>
      </c>
      <c r="B102" s="37" t="s">
        <v>1559</v>
      </c>
      <c r="C102" s="38" t="s">
        <v>3</v>
      </c>
      <c r="D102" s="39">
        <v>2</v>
      </c>
      <c r="E102" s="40" t="s">
        <v>1565</v>
      </c>
      <c r="F102" s="41"/>
      <c r="G102" s="68"/>
      <c r="H102" s="49"/>
      <c r="I102" s="75"/>
      <c r="J102" s="28"/>
      <c r="K102" s="76"/>
      <c r="L102" s="68"/>
      <c r="M102" s="77"/>
      <c r="N102" s="78"/>
    </row>
    <row r="103" spans="1:14" x14ac:dyDescent="0.25">
      <c r="A103" s="46" t="s">
        <v>276</v>
      </c>
      <c r="B103" s="37" t="s">
        <v>1559</v>
      </c>
      <c r="C103" s="38" t="s">
        <v>3</v>
      </c>
      <c r="D103" s="39">
        <v>2</v>
      </c>
      <c r="E103" s="40" t="s">
        <v>1565</v>
      </c>
      <c r="F103" s="41"/>
      <c r="G103" s="68"/>
      <c r="H103" s="49"/>
      <c r="I103" s="75"/>
      <c r="J103" s="28"/>
      <c r="K103" s="76"/>
      <c r="L103" s="68"/>
      <c r="M103" s="77"/>
      <c r="N103" s="78"/>
    </row>
    <row r="104" spans="1:14" x14ac:dyDescent="0.25">
      <c r="A104" s="46" t="s">
        <v>277</v>
      </c>
      <c r="B104" s="37" t="s">
        <v>1559</v>
      </c>
      <c r="C104" s="38" t="s">
        <v>3</v>
      </c>
      <c r="D104" s="39">
        <v>2</v>
      </c>
      <c r="E104" s="40" t="s">
        <v>1565</v>
      </c>
      <c r="F104" s="41"/>
      <c r="G104" s="68"/>
      <c r="H104" s="49"/>
      <c r="I104" s="75"/>
      <c r="J104" s="28"/>
      <c r="K104" s="76"/>
      <c r="L104" s="68"/>
      <c r="M104" s="77"/>
      <c r="N104" s="78"/>
    </row>
    <row r="105" spans="1:14" x14ac:dyDescent="0.25">
      <c r="A105" s="46" t="s">
        <v>278</v>
      </c>
      <c r="B105" s="37" t="s">
        <v>1560</v>
      </c>
      <c r="C105" s="38" t="s">
        <v>3</v>
      </c>
      <c r="D105" s="39">
        <v>2</v>
      </c>
      <c r="E105" s="40" t="s">
        <v>1565</v>
      </c>
      <c r="F105" s="41"/>
      <c r="G105" s="68"/>
      <c r="H105" s="49"/>
      <c r="I105" s="75"/>
      <c r="J105" s="28"/>
      <c r="K105" s="76"/>
      <c r="L105" s="68"/>
      <c r="M105" s="77"/>
      <c r="N105" s="78"/>
    </row>
    <row r="106" spans="1:14" x14ac:dyDescent="0.25">
      <c r="A106" s="46" t="s">
        <v>185</v>
      </c>
      <c r="B106" s="37" t="s">
        <v>1560</v>
      </c>
      <c r="C106" s="38" t="s">
        <v>3</v>
      </c>
      <c r="D106" s="39">
        <v>2</v>
      </c>
      <c r="E106" s="40" t="s">
        <v>1565</v>
      </c>
      <c r="F106" s="41"/>
      <c r="G106" s="68"/>
      <c r="H106" s="49"/>
      <c r="I106" s="75"/>
      <c r="J106" s="28"/>
      <c r="K106" s="76"/>
      <c r="L106" s="68"/>
      <c r="M106" s="77"/>
      <c r="N106" s="78"/>
    </row>
    <row r="107" spans="1:14" x14ac:dyDescent="0.25">
      <c r="A107" s="46" t="s">
        <v>279</v>
      </c>
      <c r="B107" s="37" t="s">
        <v>1560</v>
      </c>
      <c r="C107" s="38" t="s">
        <v>3</v>
      </c>
      <c r="D107" s="39">
        <v>2</v>
      </c>
      <c r="E107" s="40" t="s">
        <v>1565</v>
      </c>
      <c r="F107" s="41"/>
      <c r="G107" s="68"/>
      <c r="H107" s="49"/>
      <c r="I107" s="75"/>
      <c r="J107" s="28"/>
      <c r="K107" s="76"/>
      <c r="L107" s="68"/>
      <c r="M107" s="77"/>
      <c r="N107" s="78"/>
    </row>
    <row r="108" spans="1:14" x14ac:dyDescent="0.25">
      <c r="A108" s="46" t="s">
        <v>190</v>
      </c>
      <c r="B108" s="47" t="s">
        <v>1560</v>
      </c>
      <c r="C108" s="40" t="s">
        <v>3</v>
      </c>
      <c r="D108" s="48">
        <v>2</v>
      </c>
      <c r="E108" s="40" t="s">
        <v>1565</v>
      </c>
      <c r="F108" s="41"/>
      <c r="G108" s="68"/>
      <c r="H108" s="49"/>
      <c r="I108" s="75"/>
      <c r="J108" s="70"/>
      <c r="K108" s="71"/>
      <c r="L108" s="72"/>
      <c r="M108" s="73"/>
      <c r="N108" s="74"/>
    </row>
    <row r="109" spans="1:14" x14ac:dyDescent="0.25">
      <c r="A109" s="46" t="s">
        <v>280</v>
      </c>
      <c r="B109" s="47" t="s">
        <v>1560</v>
      </c>
      <c r="C109" s="40" t="s">
        <v>3</v>
      </c>
      <c r="D109" s="48">
        <v>6</v>
      </c>
      <c r="E109" s="40" t="s">
        <v>1565</v>
      </c>
      <c r="F109" s="41"/>
      <c r="G109" s="68"/>
      <c r="H109" s="49"/>
      <c r="I109" s="75"/>
      <c r="J109" s="28"/>
      <c r="K109" s="76"/>
      <c r="L109" s="68"/>
      <c r="M109" s="77"/>
      <c r="N109" s="78"/>
    </row>
    <row r="110" spans="1:14" x14ac:dyDescent="0.25">
      <c r="A110" s="46" t="s">
        <v>179</v>
      </c>
      <c r="B110" s="37" t="s">
        <v>1559</v>
      </c>
      <c r="C110" s="38" t="s">
        <v>23</v>
      </c>
      <c r="D110" s="39">
        <v>2</v>
      </c>
      <c r="E110" s="40" t="s">
        <v>32</v>
      </c>
      <c r="F110" s="41"/>
      <c r="G110" s="68"/>
      <c r="H110" s="49"/>
      <c r="I110" s="75"/>
      <c r="J110" s="28"/>
      <c r="K110" s="76"/>
      <c r="L110" s="68"/>
      <c r="M110" s="77"/>
      <c r="N110" s="78"/>
    </row>
    <row r="111" spans="1:14" ht="15.75" thickBot="1" x14ac:dyDescent="0.3">
      <c r="A111" s="50">
        <v>2.31</v>
      </c>
      <c r="B111" s="51" t="s">
        <v>1559</v>
      </c>
      <c r="C111" s="52" t="s">
        <v>14</v>
      </c>
      <c r="D111" s="53">
        <v>12</v>
      </c>
      <c r="E111" s="54" t="s">
        <v>32</v>
      </c>
      <c r="F111" s="55"/>
      <c r="G111" s="79"/>
      <c r="H111" s="56"/>
      <c r="I111" s="80"/>
      <c r="J111" s="81"/>
      <c r="K111" s="82"/>
      <c r="L111" s="79"/>
      <c r="M111" s="83"/>
      <c r="N111" s="84"/>
    </row>
    <row r="112" spans="1:14" ht="15.75" thickBot="1" x14ac:dyDescent="0.3">
      <c r="A112" s="85"/>
      <c r="B112" s="86"/>
      <c r="C112" s="86"/>
      <c r="D112" s="86"/>
      <c r="E112" s="86"/>
      <c r="F112" s="87"/>
      <c r="G112" s="87"/>
      <c r="H112" s="129" t="s">
        <v>118</v>
      </c>
      <c r="I112" s="130"/>
      <c r="J112" s="131"/>
      <c r="K112" s="132"/>
      <c r="L112" s="131"/>
      <c r="M112" s="136">
        <f>SUM(M3:M111)</f>
        <v>0</v>
      </c>
      <c r="N112" s="137">
        <f>SUM(N3:N111)</f>
        <v>0</v>
      </c>
    </row>
    <row r="113" spans="1:14" ht="15.75" thickBot="1" x14ac:dyDescent="0.3">
      <c r="A113" s="85"/>
      <c r="B113" s="86"/>
      <c r="C113" s="86"/>
      <c r="E113" s="88"/>
      <c r="F113" s="89"/>
      <c r="G113" s="89"/>
      <c r="H113" s="129" t="s">
        <v>119</v>
      </c>
      <c r="I113" s="135"/>
      <c r="J113" s="131"/>
      <c r="K113" s="132"/>
      <c r="L113" s="131"/>
      <c r="M113" s="133"/>
      <c r="N113" s="134"/>
    </row>
  </sheetData>
  <mergeCells count="4">
    <mergeCell ref="A1:B1"/>
    <mergeCell ref="C1:D1"/>
    <mergeCell ref="E1:I1"/>
    <mergeCell ref="J1:M1"/>
  </mergeCells>
  <conditionalFormatting sqref="A27:A29 A32:A35 D37:D46 D27:D29 D32:D35 D48:D56 A37:A56 A58:A81 A84:A106 C48:C111 D58:D111 A3:A25 D4:D25 C4:C46 H66:H111 A2:D2 C3:D3 E2:F111">
    <cfRule type="cellIs" dxfId="7754" priority="32" operator="equal">
      <formula>#N/A</formula>
    </cfRule>
    <cfRule type="cellIs" dxfId="7753" priority="33" operator="equal">
      <formula>#REF!</formula>
    </cfRule>
  </conditionalFormatting>
  <conditionalFormatting sqref="C47:D47">
    <cfRule type="cellIs" dxfId="7752" priority="30" operator="equal">
      <formula>#N/A</formula>
    </cfRule>
    <cfRule type="cellIs" dxfId="7751" priority="31" operator="equal">
      <formula>#REF!</formula>
    </cfRule>
  </conditionalFormatting>
  <conditionalFormatting sqref="I2 I3:N111">
    <cfRule type="cellIs" dxfId="7750" priority="28" operator="equal">
      <formula>#N/A</formula>
    </cfRule>
    <cfRule type="cellIs" dxfId="7749" priority="29" operator="equal">
      <formula>#REF!</formula>
    </cfRule>
  </conditionalFormatting>
  <conditionalFormatting sqref="H2">
    <cfRule type="cellIs" dxfId="7748" priority="26" operator="equal">
      <formula>#N/A</formula>
    </cfRule>
    <cfRule type="cellIs" dxfId="7747" priority="27" operator="equal">
      <formula>#REF!</formula>
    </cfRule>
  </conditionalFormatting>
  <conditionalFormatting sqref="H36:H50">
    <cfRule type="cellIs" dxfId="7746" priority="24" operator="equal">
      <formula>#N/A</formula>
    </cfRule>
    <cfRule type="cellIs" dxfId="7745" priority="25" operator="equal">
      <formula>#REF!</formula>
    </cfRule>
  </conditionalFormatting>
  <conditionalFormatting sqref="H3:H65">
    <cfRule type="expression" dxfId="7744" priority="23">
      <formula>$H3="Yes"</formula>
    </cfRule>
  </conditionalFormatting>
  <conditionalFormatting sqref="H51:H65">
    <cfRule type="cellIs" dxfId="7743" priority="21" operator="equal">
      <formula>#N/A</formula>
    </cfRule>
    <cfRule type="cellIs" dxfId="7742" priority="22" operator="equal">
      <formula>#REF!</formula>
    </cfRule>
  </conditionalFormatting>
  <conditionalFormatting sqref="H35">
    <cfRule type="cellIs" dxfId="7741" priority="17" operator="equal">
      <formula>#N/A</formula>
    </cfRule>
    <cfRule type="cellIs" dxfId="7740" priority="18" operator="equal">
      <formula>#REF!</formula>
    </cfRule>
  </conditionalFormatting>
  <conditionalFormatting sqref="H3:H65">
    <cfRule type="cellIs" dxfId="7739" priority="19" operator="equal">
      <formula>#N/A</formula>
    </cfRule>
    <cfRule type="cellIs" dxfId="7738" priority="20" operator="equal">
      <formula>#REF!</formula>
    </cfRule>
  </conditionalFormatting>
  <conditionalFormatting sqref="J3:M111 H112:M113 N3:N113">
    <cfRule type="expression" dxfId="7737" priority="16">
      <formula>#REF!="Yes"</formula>
    </cfRule>
  </conditionalFormatting>
  <conditionalFormatting sqref="I112:N113">
    <cfRule type="cellIs" dxfId="7736" priority="12" operator="equal">
      <formula>#N/A</formula>
    </cfRule>
    <cfRule type="cellIs" dxfId="7735" priority="13" operator="equal">
      <formula>#REF!</formula>
    </cfRule>
  </conditionalFormatting>
  <conditionalFormatting sqref="H112:H113">
    <cfRule type="cellIs" dxfId="7734" priority="14" operator="equal">
      <formula>#N/A</formula>
    </cfRule>
    <cfRule type="cellIs" dxfId="7733" priority="15" operator="equal">
      <formula>#REF!</formula>
    </cfRule>
  </conditionalFormatting>
  <conditionalFormatting sqref="G2">
    <cfRule type="cellIs" dxfId="7732" priority="9" operator="equal">
      <formula>#N/A</formula>
    </cfRule>
    <cfRule type="cellIs" dxfId="7731" priority="10" operator="equal">
      <formula>#REF!</formula>
    </cfRule>
  </conditionalFormatting>
  <conditionalFormatting sqref="G3:G111">
    <cfRule type="cellIs" dxfId="7730" priority="7" operator="equal">
      <formula>#N/A</formula>
    </cfRule>
    <cfRule type="cellIs" dxfId="7729" priority="8" operator="equal">
      <formula>#REF!</formula>
    </cfRule>
  </conditionalFormatting>
  <conditionalFormatting sqref="G3:G111">
    <cfRule type="expression" dxfId="7728" priority="11">
      <formula>$G3="Yes"</formula>
    </cfRule>
  </conditionalFormatting>
  <conditionalFormatting sqref="J2:L2">
    <cfRule type="cellIs" dxfId="7727" priority="5" operator="equal">
      <formula>#N/A</formula>
    </cfRule>
    <cfRule type="cellIs" dxfId="7726" priority="6" operator="equal">
      <formula>#REF!</formula>
    </cfRule>
  </conditionalFormatting>
  <conditionalFormatting sqref="M2">
    <cfRule type="cellIs" dxfId="7725" priority="3" operator="equal">
      <formula>#N/A</formula>
    </cfRule>
    <cfRule type="cellIs" dxfId="7724" priority="4" operator="equal">
      <formula>#REF!</formula>
    </cfRule>
  </conditionalFormatting>
  <conditionalFormatting sqref="N2">
    <cfRule type="cellIs" dxfId="7723" priority="1" operator="equal">
      <formula>#N/A</formula>
    </cfRule>
    <cfRule type="cellIs" dxfId="7722" priority="2" operator="equal">
      <formula>#REF!</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75"/>
  <sheetViews>
    <sheetView showGridLines="0" topLeftCell="A142" workbookViewId="0">
      <selection sqref="A1:B1"/>
    </sheetView>
  </sheetViews>
  <sheetFormatPr defaultRowHeight="15" x14ac:dyDescent="0.25"/>
  <cols>
    <col min="1" max="1" width="29.42578125" style="1" customWidth="1"/>
    <col min="2" max="2" width="9.140625" style="1"/>
    <col min="3" max="3" width="24.42578125" style="1" customWidth="1"/>
    <col min="4" max="4" width="9.140625" style="1"/>
    <col min="5" max="5" width="48.7109375" style="1" customWidth="1"/>
    <col min="6" max="6" width="9.140625" style="1"/>
    <col min="7" max="7" width="13.42578125" style="1" customWidth="1"/>
    <col min="8" max="8" width="14.5703125" style="1" bestFit="1" customWidth="1"/>
    <col min="9" max="9" width="19.5703125" style="1" customWidth="1"/>
    <col min="10" max="10" width="16.28515625" style="1" customWidth="1"/>
    <col min="11" max="11" width="20.28515625" style="1" customWidth="1"/>
    <col min="12" max="12" width="14.42578125" style="1" customWidth="1"/>
    <col min="13" max="13" width="13.140625" style="1" customWidth="1"/>
    <col min="14" max="14" width="13.42578125" style="1" customWidth="1"/>
    <col min="15" max="16384" width="9.140625" style="1"/>
  </cols>
  <sheetData>
    <row r="1" spans="1:14" ht="29.25" thickBot="1" x14ac:dyDescent="0.3">
      <c r="A1" s="177" t="s">
        <v>27</v>
      </c>
      <c r="B1" s="178"/>
      <c r="C1" s="179" t="s">
        <v>30</v>
      </c>
      <c r="D1" s="180"/>
      <c r="E1" s="179" t="s">
        <v>31</v>
      </c>
      <c r="F1" s="184"/>
      <c r="G1" s="184"/>
      <c r="H1" s="184"/>
      <c r="I1" s="180"/>
      <c r="J1" s="179" t="s">
        <v>117</v>
      </c>
      <c r="K1" s="184"/>
      <c r="L1" s="184"/>
      <c r="M1" s="180"/>
    </row>
    <row r="2" spans="1:14" ht="60.75" thickBot="1" x14ac:dyDescent="0.3">
      <c r="A2" s="21" t="s">
        <v>13</v>
      </c>
      <c r="B2" s="22" t="s">
        <v>17</v>
      </c>
      <c r="C2" s="7" t="s">
        <v>26</v>
      </c>
      <c r="D2" s="20" t="s">
        <v>10</v>
      </c>
      <c r="E2" s="7" t="s">
        <v>28</v>
      </c>
      <c r="F2" s="19" t="s">
        <v>116</v>
      </c>
      <c r="G2" s="62" t="s">
        <v>58</v>
      </c>
      <c r="H2" s="63" t="s">
        <v>29</v>
      </c>
      <c r="I2" s="64" t="s">
        <v>11</v>
      </c>
      <c r="J2" s="65" t="s">
        <v>1647</v>
      </c>
      <c r="K2" s="66" t="s">
        <v>1648</v>
      </c>
      <c r="L2" s="67" t="s">
        <v>1649</v>
      </c>
      <c r="M2" s="67" t="s">
        <v>1651</v>
      </c>
      <c r="N2" s="66" t="s">
        <v>1650</v>
      </c>
    </row>
    <row r="3" spans="1:14" x14ac:dyDescent="0.25">
      <c r="A3" s="16" t="s">
        <v>1593</v>
      </c>
      <c r="B3" s="9">
        <v>7</v>
      </c>
      <c r="C3" s="8" t="s">
        <v>48</v>
      </c>
      <c r="D3" s="9">
        <v>1</v>
      </c>
      <c r="E3" s="8" t="s">
        <v>112</v>
      </c>
      <c r="F3" s="6"/>
      <c r="G3" s="4"/>
      <c r="H3" s="4"/>
      <c r="I3" s="9"/>
      <c r="J3" s="13"/>
      <c r="K3" s="42"/>
      <c r="L3" s="14"/>
      <c r="M3" s="15"/>
      <c r="N3" s="43"/>
    </row>
    <row r="4" spans="1:14" x14ac:dyDescent="0.25">
      <c r="A4" s="16" t="s">
        <v>1594</v>
      </c>
      <c r="B4" s="9">
        <v>1</v>
      </c>
      <c r="C4" s="8" t="s">
        <v>48</v>
      </c>
      <c r="D4" s="9">
        <v>1</v>
      </c>
      <c r="E4" s="8" t="s">
        <v>112</v>
      </c>
      <c r="F4" s="6"/>
      <c r="G4" s="4"/>
      <c r="H4" s="4"/>
      <c r="I4" s="9"/>
      <c r="J4" s="8"/>
      <c r="K4" s="44"/>
      <c r="L4" s="4"/>
      <c r="M4" s="9"/>
      <c r="N4" s="45"/>
    </row>
    <row r="5" spans="1:14" x14ac:dyDescent="0.25">
      <c r="A5" s="16" t="s">
        <v>236</v>
      </c>
      <c r="B5" s="9">
        <v>3</v>
      </c>
      <c r="C5" s="8" t="s">
        <v>48</v>
      </c>
      <c r="D5" s="9">
        <v>1</v>
      </c>
      <c r="E5" s="8" t="s">
        <v>112</v>
      </c>
      <c r="F5" s="6"/>
      <c r="G5" s="4"/>
      <c r="H5" s="4"/>
      <c r="I5" s="9"/>
      <c r="J5" s="8"/>
      <c r="K5" s="44"/>
      <c r="L5" s="4"/>
      <c r="M5" s="9"/>
      <c r="N5" s="45"/>
    </row>
    <row r="6" spans="1:14" x14ac:dyDescent="0.25">
      <c r="A6" s="16" t="s">
        <v>108</v>
      </c>
      <c r="B6" s="9">
        <v>3</v>
      </c>
      <c r="C6" s="8" t="s">
        <v>48</v>
      </c>
      <c r="D6" s="9">
        <v>12</v>
      </c>
      <c r="E6" s="8" t="s">
        <v>112</v>
      </c>
      <c r="F6" s="6"/>
      <c r="G6" s="4"/>
      <c r="H6" s="4"/>
      <c r="I6" s="9"/>
      <c r="J6" s="8"/>
      <c r="K6" s="44"/>
      <c r="L6" s="4"/>
      <c r="M6" s="9"/>
      <c r="N6" s="45"/>
    </row>
    <row r="7" spans="1:14" x14ac:dyDescent="0.25">
      <c r="A7" s="16" t="s">
        <v>1595</v>
      </c>
      <c r="B7" s="9">
        <v>7</v>
      </c>
      <c r="C7" s="8" t="s">
        <v>47</v>
      </c>
      <c r="D7" s="9">
        <v>1</v>
      </c>
      <c r="E7" s="8" t="s">
        <v>112</v>
      </c>
      <c r="F7" s="6"/>
      <c r="G7" s="4"/>
      <c r="H7" s="4"/>
      <c r="I7" s="9"/>
      <c r="J7" s="8"/>
      <c r="K7" s="44"/>
      <c r="L7" s="4"/>
      <c r="M7" s="9"/>
      <c r="N7" s="45"/>
    </row>
    <row r="8" spans="1:14" x14ac:dyDescent="0.25">
      <c r="A8" s="16" t="s">
        <v>1596</v>
      </c>
      <c r="B8" s="9">
        <v>6</v>
      </c>
      <c r="C8" s="8" t="s">
        <v>47</v>
      </c>
      <c r="D8" s="9">
        <v>1</v>
      </c>
      <c r="E8" s="8" t="s">
        <v>112</v>
      </c>
      <c r="F8" s="6"/>
      <c r="G8" s="4"/>
      <c r="H8" s="4"/>
      <c r="I8" s="9"/>
      <c r="J8" s="8"/>
      <c r="K8" s="44"/>
      <c r="L8" s="4"/>
      <c r="M8" s="9"/>
      <c r="N8" s="45"/>
    </row>
    <row r="9" spans="1:14" x14ac:dyDescent="0.25">
      <c r="A9" s="16" t="s">
        <v>1597</v>
      </c>
      <c r="B9" s="9">
        <v>5</v>
      </c>
      <c r="C9" s="8" t="s">
        <v>47</v>
      </c>
      <c r="D9" s="9">
        <v>1</v>
      </c>
      <c r="E9" s="8" t="s">
        <v>112</v>
      </c>
      <c r="F9" s="6"/>
      <c r="G9" s="4"/>
      <c r="H9" s="4"/>
      <c r="I9" s="9"/>
      <c r="J9" s="8"/>
      <c r="K9" s="44"/>
      <c r="L9" s="4"/>
      <c r="M9" s="9"/>
      <c r="N9" s="45"/>
    </row>
    <row r="10" spans="1:14" x14ac:dyDescent="0.25">
      <c r="A10" s="16" t="s">
        <v>1598</v>
      </c>
      <c r="B10" s="9">
        <v>4</v>
      </c>
      <c r="C10" s="8" t="s">
        <v>47</v>
      </c>
      <c r="D10" s="9">
        <v>2</v>
      </c>
      <c r="E10" s="8" t="s">
        <v>112</v>
      </c>
      <c r="F10" s="6"/>
      <c r="G10" s="4"/>
      <c r="H10" s="4"/>
      <c r="I10" s="9"/>
      <c r="J10" s="8"/>
      <c r="K10" s="44"/>
      <c r="L10" s="4"/>
      <c r="M10" s="9"/>
      <c r="N10" s="45"/>
    </row>
    <row r="11" spans="1:14" x14ac:dyDescent="0.25">
      <c r="A11" s="16" t="s">
        <v>236</v>
      </c>
      <c r="B11" s="9">
        <v>2</v>
      </c>
      <c r="C11" s="8" t="s">
        <v>47</v>
      </c>
      <c r="D11" s="9">
        <v>7</v>
      </c>
      <c r="E11" s="8" t="s">
        <v>112</v>
      </c>
      <c r="F11" s="6"/>
      <c r="G11" s="4"/>
      <c r="H11" s="4"/>
      <c r="I11" s="9"/>
      <c r="J11" s="8"/>
      <c r="K11" s="44"/>
      <c r="L11" s="4"/>
      <c r="M11" s="9"/>
      <c r="N11" s="45"/>
    </row>
    <row r="12" spans="1:14" x14ac:dyDescent="0.25">
      <c r="A12" s="16" t="s">
        <v>71</v>
      </c>
      <c r="B12" s="9">
        <v>2</v>
      </c>
      <c r="C12" s="8" t="s">
        <v>47</v>
      </c>
      <c r="D12" s="9">
        <v>1</v>
      </c>
      <c r="E12" s="8" t="s">
        <v>112</v>
      </c>
      <c r="F12" s="6"/>
      <c r="G12" s="4"/>
      <c r="H12" s="4"/>
      <c r="I12" s="9"/>
      <c r="J12" s="8"/>
      <c r="K12" s="44"/>
      <c r="L12" s="4"/>
      <c r="M12" s="9"/>
      <c r="N12" s="45"/>
    </row>
    <row r="13" spans="1:14" x14ac:dyDescent="0.25">
      <c r="A13" s="16" t="s">
        <v>107</v>
      </c>
      <c r="B13" s="9">
        <v>3</v>
      </c>
      <c r="C13" s="8" t="s">
        <v>47</v>
      </c>
      <c r="D13" s="9">
        <v>22</v>
      </c>
      <c r="E13" s="8" t="s">
        <v>112</v>
      </c>
      <c r="F13" s="6"/>
      <c r="G13" s="4"/>
      <c r="H13" s="4"/>
      <c r="I13" s="9"/>
      <c r="J13" s="8"/>
      <c r="K13" s="44"/>
      <c r="L13" s="4"/>
      <c r="M13" s="9"/>
      <c r="N13" s="45"/>
    </row>
    <row r="14" spans="1:14" x14ac:dyDescent="0.25">
      <c r="A14" s="16" t="s">
        <v>1599</v>
      </c>
      <c r="B14" s="9">
        <v>1</v>
      </c>
      <c r="C14" s="8" t="s">
        <v>47</v>
      </c>
      <c r="D14" s="9">
        <v>8</v>
      </c>
      <c r="E14" s="8" t="s">
        <v>112</v>
      </c>
      <c r="F14" s="6"/>
      <c r="G14" s="4"/>
      <c r="H14" s="4"/>
      <c r="I14" s="9"/>
      <c r="J14" s="8"/>
      <c r="K14" s="44"/>
      <c r="L14" s="4"/>
      <c r="M14" s="9"/>
      <c r="N14" s="45"/>
    </row>
    <row r="15" spans="1:14" x14ac:dyDescent="0.25">
      <c r="A15" s="16" t="s">
        <v>256</v>
      </c>
      <c r="B15" s="9">
        <v>3</v>
      </c>
      <c r="C15" s="8" t="s">
        <v>47</v>
      </c>
      <c r="D15" s="9">
        <v>1</v>
      </c>
      <c r="E15" s="8" t="s">
        <v>112</v>
      </c>
      <c r="F15" s="6"/>
      <c r="G15" s="4"/>
      <c r="H15" s="4"/>
      <c r="I15" s="9"/>
      <c r="J15" s="8"/>
      <c r="K15" s="44"/>
      <c r="L15" s="4"/>
      <c r="M15" s="9"/>
      <c r="N15" s="45"/>
    </row>
    <row r="16" spans="1:14" x14ac:dyDescent="0.25">
      <c r="A16" s="16" t="s">
        <v>103</v>
      </c>
      <c r="B16" s="9">
        <v>-1</v>
      </c>
      <c r="C16" s="8" t="s">
        <v>47</v>
      </c>
      <c r="D16" s="9">
        <v>1</v>
      </c>
      <c r="E16" s="8" t="s">
        <v>112</v>
      </c>
      <c r="F16" s="6"/>
      <c r="G16" s="4"/>
      <c r="H16" s="4"/>
      <c r="I16" s="9"/>
      <c r="J16" s="8"/>
      <c r="K16" s="44"/>
      <c r="L16" s="4"/>
      <c r="M16" s="9"/>
      <c r="N16" s="45"/>
    </row>
    <row r="17" spans="1:14" x14ac:dyDescent="0.25">
      <c r="A17" s="16" t="s">
        <v>1600</v>
      </c>
      <c r="B17" s="9">
        <v>-1</v>
      </c>
      <c r="C17" s="8" t="s">
        <v>47</v>
      </c>
      <c r="D17" s="9">
        <v>3</v>
      </c>
      <c r="E17" s="8" t="s">
        <v>112</v>
      </c>
      <c r="F17" s="6"/>
      <c r="G17" s="4"/>
      <c r="H17" s="4"/>
      <c r="I17" s="9"/>
      <c r="J17" s="8"/>
      <c r="K17" s="44"/>
      <c r="L17" s="4"/>
      <c r="M17" s="9"/>
      <c r="N17" s="45"/>
    </row>
    <row r="18" spans="1:14" x14ac:dyDescent="0.25">
      <c r="A18" s="16" t="s">
        <v>236</v>
      </c>
      <c r="B18" s="9">
        <v>-1</v>
      </c>
      <c r="C18" s="8" t="s">
        <v>47</v>
      </c>
      <c r="D18" s="9">
        <v>1</v>
      </c>
      <c r="E18" s="8" t="s">
        <v>112</v>
      </c>
      <c r="F18" s="6"/>
      <c r="G18" s="4"/>
      <c r="H18" s="4"/>
      <c r="I18" s="9"/>
      <c r="J18" s="8"/>
      <c r="K18" s="44"/>
      <c r="L18" s="4"/>
      <c r="M18" s="9"/>
      <c r="N18" s="45"/>
    </row>
    <row r="19" spans="1:14" x14ac:dyDescent="0.25">
      <c r="A19" s="16" t="s">
        <v>1598</v>
      </c>
      <c r="B19" s="9">
        <v>-1</v>
      </c>
      <c r="C19" s="8" t="s">
        <v>47</v>
      </c>
      <c r="D19" s="9">
        <v>1</v>
      </c>
      <c r="E19" s="8" t="s">
        <v>112</v>
      </c>
      <c r="F19" s="6"/>
      <c r="G19" s="4"/>
      <c r="H19" s="4"/>
      <c r="I19" s="9"/>
      <c r="J19" s="8"/>
      <c r="K19" s="44"/>
      <c r="L19" s="4"/>
      <c r="M19" s="9"/>
      <c r="N19" s="45"/>
    </row>
    <row r="20" spans="1:14" x14ac:dyDescent="0.25">
      <c r="A20" s="16" t="s">
        <v>1601</v>
      </c>
      <c r="B20" s="9">
        <v>-1</v>
      </c>
      <c r="C20" s="8" t="s">
        <v>47</v>
      </c>
      <c r="D20" s="9">
        <v>1</v>
      </c>
      <c r="E20" s="8" t="s">
        <v>112</v>
      </c>
      <c r="F20" s="6"/>
      <c r="G20" s="4"/>
      <c r="H20" s="4"/>
      <c r="I20" s="9"/>
      <c r="J20" s="8"/>
      <c r="K20" s="44"/>
      <c r="L20" s="4"/>
      <c r="M20" s="9"/>
      <c r="N20" s="45"/>
    </row>
    <row r="21" spans="1:14" x14ac:dyDescent="0.25">
      <c r="A21" s="16" t="s">
        <v>1602</v>
      </c>
      <c r="B21" s="9">
        <v>-1</v>
      </c>
      <c r="C21" s="8" t="s">
        <v>47</v>
      </c>
      <c r="D21" s="9">
        <v>1</v>
      </c>
      <c r="E21" s="8" t="s">
        <v>112</v>
      </c>
      <c r="F21" s="6"/>
      <c r="G21" s="4"/>
      <c r="H21" s="4"/>
      <c r="I21" s="9"/>
      <c r="J21" s="8"/>
      <c r="K21" s="44"/>
      <c r="L21" s="4"/>
      <c r="M21" s="9"/>
      <c r="N21" s="45"/>
    </row>
    <row r="22" spans="1:14" x14ac:dyDescent="0.25">
      <c r="A22" s="16" t="s">
        <v>229</v>
      </c>
      <c r="B22" s="9">
        <v>-1</v>
      </c>
      <c r="C22" s="8" t="s">
        <v>47</v>
      </c>
      <c r="D22" s="9">
        <v>2</v>
      </c>
      <c r="E22" s="8" t="s">
        <v>112</v>
      </c>
      <c r="F22" s="6"/>
      <c r="G22" s="4"/>
      <c r="H22" s="4"/>
      <c r="I22" s="9"/>
      <c r="J22" s="8"/>
      <c r="K22" s="44"/>
      <c r="L22" s="4"/>
      <c r="M22" s="9"/>
      <c r="N22" s="45"/>
    </row>
    <row r="23" spans="1:14" x14ac:dyDescent="0.25">
      <c r="A23" s="16" t="s">
        <v>915</v>
      </c>
      <c r="B23" s="9">
        <v>-1</v>
      </c>
      <c r="C23" s="8" t="s">
        <v>47</v>
      </c>
      <c r="D23" s="9">
        <v>2</v>
      </c>
      <c r="E23" s="8" t="s">
        <v>112</v>
      </c>
      <c r="F23" s="6"/>
      <c r="G23" s="4"/>
      <c r="H23" s="4"/>
      <c r="I23" s="9"/>
      <c r="J23" s="8"/>
      <c r="K23" s="44"/>
      <c r="L23" s="4"/>
      <c r="M23" s="9"/>
      <c r="N23" s="45"/>
    </row>
    <row r="24" spans="1:14" x14ac:dyDescent="0.25">
      <c r="A24" s="16" t="s">
        <v>1603</v>
      </c>
      <c r="B24" s="9">
        <v>4</v>
      </c>
      <c r="C24" s="8" t="s">
        <v>40</v>
      </c>
      <c r="D24" s="9">
        <v>0</v>
      </c>
      <c r="E24" s="8" t="s">
        <v>43</v>
      </c>
      <c r="F24" s="6"/>
      <c r="G24" s="4"/>
      <c r="H24" s="4"/>
      <c r="I24" s="9"/>
      <c r="J24" s="8"/>
      <c r="K24" s="44"/>
      <c r="L24" s="4"/>
      <c r="M24" s="9"/>
      <c r="N24" s="45"/>
    </row>
    <row r="25" spans="1:14" x14ac:dyDescent="0.25">
      <c r="A25" s="16" t="s">
        <v>1604</v>
      </c>
      <c r="B25" s="9">
        <v>2</v>
      </c>
      <c r="C25" s="8" t="s">
        <v>40</v>
      </c>
      <c r="D25" s="9">
        <v>1</v>
      </c>
      <c r="E25" s="8" t="s">
        <v>43</v>
      </c>
      <c r="F25" s="6"/>
      <c r="G25" s="4"/>
      <c r="H25" s="4"/>
      <c r="I25" s="9"/>
      <c r="J25" s="8"/>
      <c r="K25" s="44"/>
      <c r="L25" s="4"/>
      <c r="M25" s="9"/>
      <c r="N25" s="45"/>
    </row>
    <row r="26" spans="1:14" x14ac:dyDescent="0.25">
      <c r="A26" s="16" t="s">
        <v>66</v>
      </c>
      <c r="B26" s="9">
        <v>3</v>
      </c>
      <c r="C26" s="8" t="s">
        <v>40</v>
      </c>
      <c r="D26" s="9">
        <v>3</v>
      </c>
      <c r="E26" s="8" t="s">
        <v>43</v>
      </c>
      <c r="F26" s="6"/>
      <c r="G26" s="4"/>
      <c r="H26" s="4"/>
      <c r="I26" s="9"/>
      <c r="J26" s="8"/>
      <c r="K26" s="44"/>
      <c r="L26" s="4"/>
      <c r="M26" s="9"/>
      <c r="N26" s="45"/>
    </row>
    <row r="27" spans="1:14" x14ac:dyDescent="0.25">
      <c r="A27" s="16" t="s">
        <v>1605</v>
      </c>
      <c r="B27" s="9">
        <v>1</v>
      </c>
      <c r="C27" s="8" t="s">
        <v>87</v>
      </c>
      <c r="D27" s="9">
        <v>4</v>
      </c>
      <c r="E27" s="8" t="s">
        <v>257</v>
      </c>
      <c r="F27" s="6"/>
      <c r="G27" s="4"/>
      <c r="H27" s="4"/>
      <c r="I27" s="9"/>
      <c r="J27" s="8"/>
      <c r="K27" s="44"/>
      <c r="L27" s="4"/>
      <c r="M27" s="9"/>
      <c r="N27" s="45"/>
    </row>
    <row r="28" spans="1:14" x14ac:dyDescent="0.25">
      <c r="A28" s="16" t="s">
        <v>197</v>
      </c>
      <c r="B28" s="9">
        <v>3</v>
      </c>
      <c r="C28" s="8" t="s">
        <v>1606</v>
      </c>
      <c r="D28" s="9">
        <v>3</v>
      </c>
      <c r="E28" s="8" t="s">
        <v>32</v>
      </c>
      <c r="F28" s="6"/>
      <c r="G28" s="4"/>
      <c r="H28" s="4"/>
      <c r="I28" s="9"/>
      <c r="J28" s="8"/>
      <c r="K28" s="44"/>
      <c r="L28" s="4"/>
      <c r="M28" s="9"/>
      <c r="N28" s="45"/>
    </row>
    <row r="29" spans="1:14" x14ac:dyDescent="0.25">
      <c r="A29" s="16" t="s">
        <v>503</v>
      </c>
      <c r="B29" s="9">
        <v>2</v>
      </c>
      <c r="C29" s="8" t="s">
        <v>15</v>
      </c>
      <c r="D29" s="9">
        <v>7</v>
      </c>
      <c r="E29" s="8" t="s">
        <v>32</v>
      </c>
      <c r="F29" s="6"/>
      <c r="G29" s="4"/>
      <c r="H29" s="4"/>
      <c r="I29" s="9"/>
      <c r="J29" s="8"/>
      <c r="K29" s="44"/>
      <c r="L29" s="4"/>
      <c r="M29" s="9"/>
      <c r="N29" s="45"/>
    </row>
    <row r="30" spans="1:14" x14ac:dyDescent="0.25">
      <c r="A30" s="16" t="s">
        <v>1607</v>
      </c>
      <c r="B30" s="9">
        <v>2</v>
      </c>
      <c r="C30" s="8" t="s">
        <v>15</v>
      </c>
      <c r="D30" s="9">
        <v>7</v>
      </c>
      <c r="E30" s="8" t="s">
        <v>32</v>
      </c>
      <c r="F30" s="6"/>
      <c r="G30" s="4"/>
      <c r="H30" s="4"/>
      <c r="I30" s="9"/>
      <c r="J30" s="8"/>
      <c r="K30" s="44"/>
      <c r="L30" s="4"/>
      <c r="M30" s="9"/>
      <c r="N30" s="45"/>
    </row>
    <row r="31" spans="1:14" x14ac:dyDescent="0.25">
      <c r="A31" s="16" t="s">
        <v>1605</v>
      </c>
      <c r="B31" s="9">
        <v>1</v>
      </c>
      <c r="C31" s="8" t="s">
        <v>15</v>
      </c>
      <c r="D31" s="9">
        <v>54</v>
      </c>
      <c r="E31" s="8" t="s">
        <v>32</v>
      </c>
      <c r="F31" s="6"/>
      <c r="G31" s="4"/>
      <c r="H31" s="4"/>
      <c r="I31" s="9"/>
      <c r="J31" s="8"/>
      <c r="K31" s="44"/>
      <c r="L31" s="4"/>
      <c r="M31" s="9"/>
      <c r="N31" s="45"/>
    </row>
    <row r="32" spans="1:14" x14ac:dyDescent="0.25">
      <c r="A32" s="16" t="s">
        <v>195</v>
      </c>
      <c r="B32" s="9">
        <v>3</v>
      </c>
      <c r="C32" s="8" t="s">
        <v>15</v>
      </c>
      <c r="D32" s="9">
        <v>10</v>
      </c>
      <c r="E32" s="8" t="s">
        <v>32</v>
      </c>
      <c r="F32" s="6"/>
      <c r="G32" s="4"/>
      <c r="H32" s="4"/>
      <c r="I32" s="9"/>
      <c r="J32" s="8"/>
      <c r="K32" s="44"/>
      <c r="L32" s="4"/>
      <c r="M32" s="9"/>
      <c r="N32" s="45"/>
    </row>
    <row r="33" spans="1:14" x14ac:dyDescent="0.25">
      <c r="A33" s="16" t="s">
        <v>1608</v>
      </c>
      <c r="B33" s="9">
        <v>6</v>
      </c>
      <c r="C33" s="8" t="s">
        <v>53</v>
      </c>
      <c r="D33" s="9">
        <v>1</v>
      </c>
      <c r="E33" s="8" t="s">
        <v>115</v>
      </c>
      <c r="F33" s="6"/>
      <c r="G33" s="4"/>
      <c r="H33" s="4"/>
      <c r="I33" s="9"/>
      <c r="J33" s="8"/>
      <c r="K33" s="44"/>
      <c r="L33" s="4"/>
      <c r="M33" s="9"/>
      <c r="N33" s="45"/>
    </row>
    <row r="34" spans="1:14" x14ac:dyDescent="0.25">
      <c r="A34" s="16" t="s">
        <v>1609</v>
      </c>
      <c r="B34" s="9">
        <v>6</v>
      </c>
      <c r="C34" s="8" t="s">
        <v>53</v>
      </c>
      <c r="D34" s="9">
        <v>2</v>
      </c>
      <c r="E34" s="8" t="s">
        <v>115</v>
      </c>
      <c r="F34" s="6"/>
      <c r="G34" s="4"/>
      <c r="H34" s="4"/>
      <c r="I34" s="9"/>
      <c r="J34" s="8"/>
      <c r="K34" s="44"/>
      <c r="L34" s="4"/>
      <c r="M34" s="9"/>
      <c r="N34" s="45"/>
    </row>
    <row r="35" spans="1:14" x14ac:dyDescent="0.25">
      <c r="A35" s="16" t="s">
        <v>1609</v>
      </c>
      <c r="B35" s="9">
        <v>5</v>
      </c>
      <c r="C35" s="8" t="s">
        <v>53</v>
      </c>
      <c r="D35" s="9">
        <v>1</v>
      </c>
      <c r="E35" s="8" t="s">
        <v>115</v>
      </c>
      <c r="F35" s="6"/>
      <c r="G35" s="4"/>
      <c r="H35" s="4"/>
      <c r="I35" s="9"/>
      <c r="J35" s="8"/>
      <c r="K35" s="44"/>
      <c r="L35" s="4"/>
      <c r="M35" s="9"/>
      <c r="N35" s="45"/>
    </row>
    <row r="36" spans="1:14" x14ac:dyDescent="0.25">
      <c r="A36" s="16" t="s">
        <v>1598</v>
      </c>
      <c r="B36" s="9">
        <v>5</v>
      </c>
      <c r="C36" s="8" t="s">
        <v>53</v>
      </c>
      <c r="D36" s="9">
        <v>1</v>
      </c>
      <c r="E36" s="8" t="s">
        <v>115</v>
      </c>
      <c r="F36" s="6"/>
      <c r="G36" s="4"/>
      <c r="H36" s="4"/>
      <c r="I36" s="9"/>
      <c r="J36" s="8"/>
      <c r="K36" s="44"/>
      <c r="L36" s="4"/>
      <c r="M36" s="9"/>
      <c r="N36" s="45"/>
    </row>
    <row r="37" spans="1:14" x14ac:dyDescent="0.25">
      <c r="A37" s="16" t="s">
        <v>1609</v>
      </c>
      <c r="B37" s="9">
        <v>4</v>
      </c>
      <c r="C37" s="8" t="s">
        <v>53</v>
      </c>
      <c r="D37" s="9">
        <v>2</v>
      </c>
      <c r="E37" s="8" t="s">
        <v>115</v>
      </c>
      <c r="F37" s="6"/>
      <c r="G37" s="4"/>
      <c r="H37" s="4"/>
      <c r="I37" s="9"/>
      <c r="J37" s="8"/>
      <c r="K37" s="44"/>
      <c r="L37" s="4"/>
      <c r="M37" s="9"/>
      <c r="N37" s="45"/>
    </row>
    <row r="38" spans="1:14" x14ac:dyDescent="0.25">
      <c r="A38" s="16" t="s">
        <v>103</v>
      </c>
      <c r="B38" s="9">
        <v>8</v>
      </c>
      <c r="C38" s="8" t="s">
        <v>9</v>
      </c>
      <c r="D38" s="9">
        <v>1</v>
      </c>
      <c r="E38" s="8" t="s">
        <v>46</v>
      </c>
      <c r="F38" s="6"/>
      <c r="G38" s="4"/>
      <c r="H38" s="4"/>
      <c r="I38" s="9"/>
      <c r="J38" s="8"/>
      <c r="K38" s="44"/>
      <c r="L38" s="4"/>
      <c r="M38" s="9"/>
      <c r="N38" s="45"/>
    </row>
    <row r="39" spans="1:14" x14ac:dyDescent="0.25">
      <c r="A39" s="16" t="s">
        <v>103</v>
      </c>
      <c r="B39" s="9">
        <v>8</v>
      </c>
      <c r="C39" s="8" t="s">
        <v>49</v>
      </c>
      <c r="D39" s="9">
        <v>1</v>
      </c>
      <c r="E39" s="8" t="s">
        <v>46</v>
      </c>
      <c r="F39" s="6"/>
      <c r="G39" s="4"/>
      <c r="H39" s="4"/>
      <c r="I39" s="9"/>
      <c r="J39" s="8"/>
      <c r="K39" s="44"/>
      <c r="L39" s="4"/>
      <c r="M39" s="9"/>
      <c r="N39" s="45"/>
    </row>
    <row r="40" spans="1:14" x14ac:dyDescent="0.25">
      <c r="A40" s="16" t="s">
        <v>1610</v>
      </c>
      <c r="B40" s="9">
        <v>7</v>
      </c>
      <c r="C40" s="8" t="s">
        <v>24</v>
      </c>
      <c r="D40" s="9">
        <v>1</v>
      </c>
      <c r="E40" s="8" t="s">
        <v>46</v>
      </c>
      <c r="F40" s="6"/>
      <c r="G40" s="4"/>
      <c r="H40" s="4"/>
      <c r="I40" s="9"/>
      <c r="J40" s="8"/>
      <c r="K40" s="44"/>
      <c r="L40" s="4"/>
      <c r="M40" s="9"/>
      <c r="N40" s="45"/>
    </row>
    <row r="41" spans="1:14" x14ac:dyDescent="0.25">
      <c r="A41" s="16" t="s">
        <v>1593</v>
      </c>
      <c r="B41" s="9">
        <v>7</v>
      </c>
      <c r="C41" s="8" t="s">
        <v>24</v>
      </c>
      <c r="D41" s="9">
        <v>1</v>
      </c>
      <c r="E41" s="8" t="s">
        <v>46</v>
      </c>
      <c r="F41" s="6"/>
      <c r="G41" s="4"/>
      <c r="H41" s="4"/>
      <c r="I41" s="9"/>
      <c r="J41" s="8"/>
      <c r="K41" s="44"/>
      <c r="L41" s="4"/>
      <c r="M41" s="9"/>
      <c r="N41" s="45"/>
    </row>
    <row r="42" spans="1:14" x14ac:dyDescent="0.25">
      <c r="A42" s="16" t="s">
        <v>1611</v>
      </c>
      <c r="B42" s="9">
        <v>1</v>
      </c>
      <c r="C42" s="8" t="s">
        <v>50</v>
      </c>
      <c r="D42" s="9">
        <v>7</v>
      </c>
      <c r="E42" s="8" t="s">
        <v>115</v>
      </c>
      <c r="F42" s="6"/>
      <c r="G42" s="4"/>
      <c r="H42" s="4"/>
      <c r="I42" s="9"/>
      <c r="J42" s="8"/>
      <c r="K42" s="44"/>
      <c r="L42" s="4"/>
      <c r="M42" s="9"/>
      <c r="N42" s="45"/>
    </row>
    <row r="43" spans="1:14" x14ac:dyDescent="0.25">
      <c r="A43" s="16" t="s">
        <v>268</v>
      </c>
      <c r="B43" s="9">
        <v>3</v>
      </c>
      <c r="C43" s="8" t="s">
        <v>8</v>
      </c>
      <c r="D43" s="9">
        <v>11</v>
      </c>
      <c r="E43" s="8" t="s">
        <v>52</v>
      </c>
      <c r="F43" s="6"/>
      <c r="G43" s="4"/>
      <c r="H43" s="4"/>
      <c r="I43" s="9"/>
      <c r="J43" s="8"/>
      <c r="K43" s="44"/>
      <c r="L43" s="4"/>
      <c r="M43" s="9"/>
      <c r="N43" s="45"/>
    </row>
    <row r="44" spans="1:14" x14ac:dyDescent="0.25">
      <c r="A44" s="16" t="s">
        <v>66</v>
      </c>
      <c r="B44" s="9">
        <v>3</v>
      </c>
      <c r="C44" s="8" t="s">
        <v>8</v>
      </c>
      <c r="D44" s="9">
        <v>12</v>
      </c>
      <c r="E44" s="8" t="s">
        <v>52</v>
      </c>
      <c r="F44" s="6"/>
      <c r="G44" s="4"/>
      <c r="H44" s="4"/>
      <c r="I44" s="9"/>
      <c r="J44" s="8"/>
      <c r="K44" s="44"/>
      <c r="L44" s="4"/>
      <c r="M44" s="9"/>
      <c r="N44" s="45"/>
    </row>
    <row r="45" spans="1:14" x14ac:dyDescent="0.25">
      <c r="A45" s="16" t="s">
        <v>508</v>
      </c>
      <c r="B45" s="9">
        <v>2</v>
      </c>
      <c r="C45" s="8" t="s">
        <v>57</v>
      </c>
      <c r="D45" s="9">
        <v>4</v>
      </c>
      <c r="E45" s="8" t="s">
        <v>52</v>
      </c>
      <c r="F45" s="6"/>
      <c r="G45" s="4"/>
      <c r="H45" s="4"/>
      <c r="I45" s="9"/>
      <c r="J45" s="8"/>
      <c r="K45" s="44"/>
      <c r="L45" s="4"/>
      <c r="M45" s="9"/>
      <c r="N45" s="45"/>
    </row>
    <row r="46" spans="1:14" x14ac:dyDescent="0.25">
      <c r="A46" s="16" t="s">
        <v>916</v>
      </c>
      <c r="B46" s="9">
        <v>2</v>
      </c>
      <c r="C46" s="8" t="s">
        <v>57</v>
      </c>
      <c r="D46" s="9">
        <v>9</v>
      </c>
      <c r="E46" s="8" t="s">
        <v>52</v>
      </c>
      <c r="F46" s="6"/>
      <c r="G46" s="4"/>
      <c r="H46" s="4"/>
      <c r="I46" s="9"/>
      <c r="J46" s="8"/>
      <c r="K46" s="44"/>
      <c r="L46" s="4"/>
      <c r="M46" s="9"/>
      <c r="N46" s="45"/>
    </row>
    <row r="47" spans="1:14" x14ac:dyDescent="0.25">
      <c r="A47" s="16" t="s">
        <v>66</v>
      </c>
      <c r="B47" s="9">
        <v>2</v>
      </c>
      <c r="C47" s="8" t="s">
        <v>57</v>
      </c>
      <c r="D47" s="9">
        <v>8</v>
      </c>
      <c r="E47" s="8" t="s">
        <v>52</v>
      </c>
      <c r="F47" s="6"/>
      <c r="G47" s="4"/>
      <c r="H47" s="4"/>
      <c r="I47" s="9"/>
      <c r="J47" s="8"/>
      <c r="K47" s="44"/>
      <c r="L47" s="4"/>
      <c r="M47" s="9"/>
      <c r="N47" s="45"/>
    </row>
    <row r="48" spans="1:14" x14ac:dyDescent="0.25">
      <c r="A48" s="16" t="s">
        <v>1612</v>
      </c>
      <c r="B48" s="9">
        <v>2</v>
      </c>
      <c r="C48" s="8" t="s">
        <v>57</v>
      </c>
      <c r="D48" s="9">
        <v>7</v>
      </c>
      <c r="E48" s="8" t="s">
        <v>52</v>
      </c>
      <c r="F48" s="6"/>
      <c r="G48" s="4"/>
      <c r="H48" s="4"/>
      <c r="I48" s="9"/>
      <c r="J48" s="8"/>
      <c r="K48" s="44"/>
      <c r="L48" s="4"/>
      <c r="M48" s="9"/>
      <c r="N48" s="45"/>
    </row>
    <row r="49" spans="1:14" x14ac:dyDescent="0.25">
      <c r="A49" s="16" t="s">
        <v>511</v>
      </c>
      <c r="B49" s="9">
        <v>2</v>
      </c>
      <c r="C49" s="8" t="s">
        <v>57</v>
      </c>
      <c r="D49" s="9">
        <v>1</v>
      </c>
      <c r="E49" s="8" t="s">
        <v>52</v>
      </c>
      <c r="F49" s="6"/>
      <c r="G49" s="4"/>
      <c r="H49" s="4"/>
      <c r="I49" s="9"/>
      <c r="J49" s="8"/>
      <c r="K49" s="44"/>
      <c r="L49" s="4"/>
      <c r="M49" s="9"/>
      <c r="N49" s="45"/>
    </row>
    <row r="50" spans="1:14" x14ac:dyDescent="0.25">
      <c r="A50" s="16" t="s">
        <v>66</v>
      </c>
      <c r="B50" s="9">
        <v>2</v>
      </c>
      <c r="C50" s="8" t="s">
        <v>57</v>
      </c>
      <c r="D50" s="9">
        <v>27</v>
      </c>
      <c r="E50" s="8" t="s">
        <v>52</v>
      </c>
      <c r="F50" s="6"/>
      <c r="G50" s="4"/>
      <c r="H50" s="4"/>
      <c r="I50" s="9"/>
      <c r="J50" s="8"/>
      <c r="K50" s="44"/>
      <c r="L50" s="4"/>
      <c r="M50" s="9"/>
      <c r="N50" s="45"/>
    </row>
    <row r="51" spans="1:14" x14ac:dyDescent="0.25">
      <c r="A51" s="16" t="s">
        <v>195</v>
      </c>
      <c r="B51" s="9">
        <v>3</v>
      </c>
      <c r="C51" s="8" t="s">
        <v>41</v>
      </c>
      <c r="D51" s="9">
        <v>10</v>
      </c>
      <c r="E51" s="8" t="s">
        <v>45</v>
      </c>
      <c r="F51" s="6"/>
      <c r="G51" s="4"/>
      <c r="H51" s="4"/>
      <c r="I51" s="9"/>
      <c r="J51" s="8"/>
      <c r="K51" s="44"/>
      <c r="L51" s="4"/>
      <c r="M51" s="9"/>
      <c r="N51" s="45"/>
    </row>
    <row r="52" spans="1:14" x14ac:dyDescent="0.25">
      <c r="A52" s="16" t="s">
        <v>66</v>
      </c>
      <c r="B52" s="9">
        <v>3</v>
      </c>
      <c r="C52" s="8" t="s">
        <v>41</v>
      </c>
      <c r="D52" s="9">
        <v>1</v>
      </c>
      <c r="E52" s="8" t="s">
        <v>45</v>
      </c>
      <c r="F52" s="6"/>
      <c r="G52" s="4"/>
      <c r="H52" s="4"/>
      <c r="I52" s="9"/>
      <c r="J52" s="8"/>
      <c r="K52" s="44"/>
      <c r="L52" s="4"/>
      <c r="M52" s="9"/>
      <c r="N52" s="45"/>
    </row>
    <row r="53" spans="1:14" x14ac:dyDescent="0.25">
      <c r="A53" s="16" t="s">
        <v>364</v>
      </c>
      <c r="B53" s="9">
        <v>-1</v>
      </c>
      <c r="C53" s="8" t="s">
        <v>41</v>
      </c>
      <c r="D53" s="9">
        <v>3</v>
      </c>
      <c r="E53" s="8" t="s">
        <v>45</v>
      </c>
      <c r="F53" s="6"/>
      <c r="G53" s="4"/>
      <c r="H53" s="4"/>
      <c r="I53" s="9"/>
      <c r="J53" s="8"/>
      <c r="K53" s="44"/>
      <c r="L53" s="4"/>
      <c r="M53" s="9"/>
      <c r="N53" s="45"/>
    </row>
    <row r="54" spans="1:14" x14ac:dyDescent="0.25">
      <c r="A54" s="16" t="s">
        <v>1613</v>
      </c>
      <c r="B54" s="9">
        <v>6</v>
      </c>
      <c r="C54" s="8" t="s">
        <v>4</v>
      </c>
      <c r="D54" s="9">
        <v>12</v>
      </c>
      <c r="E54" s="8" t="s">
        <v>52</v>
      </c>
      <c r="F54" s="6"/>
      <c r="G54" s="4"/>
      <c r="H54" s="4"/>
      <c r="I54" s="9"/>
      <c r="J54" s="8"/>
      <c r="K54" s="44"/>
      <c r="L54" s="4"/>
      <c r="M54" s="9"/>
      <c r="N54" s="45"/>
    </row>
    <row r="55" spans="1:14" x14ac:dyDescent="0.25">
      <c r="A55" s="16" t="s">
        <v>917</v>
      </c>
      <c r="B55" s="9">
        <v>5</v>
      </c>
      <c r="C55" s="8" t="s">
        <v>4</v>
      </c>
      <c r="D55" s="9">
        <v>4</v>
      </c>
      <c r="E55" s="8" t="s">
        <v>52</v>
      </c>
      <c r="F55" s="6"/>
      <c r="G55" s="4"/>
      <c r="H55" s="4"/>
      <c r="I55" s="9"/>
      <c r="J55" s="8"/>
      <c r="K55" s="44"/>
      <c r="L55" s="4"/>
      <c r="M55" s="9"/>
      <c r="N55" s="45"/>
    </row>
    <row r="56" spans="1:14" x14ac:dyDescent="0.25">
      <c r="A56" s="16" t="s">
        <v>202</v>
      </c>
      <c r="B56" s="9">
        <v>4</v>
      </c>
      <c r="C56" s="8" t="s">
        <v>4</v>
      </c>
      <c r="D56" s="9">
        <v>2</v>
      </c>
      <c r="E56" s="8" t="s">
        <v>52</v>
      </c>
      <c r="F56" s="6"/>
      <c r="G56" s="4"/>
      <c r="H56" s="4"/>
      <c r="I56" s="9"/>
      <c r="J56" s="8"/>
      <c r="K56" s="44"/>
      <c r="L56" s="4"/>
      <c r="M56" s="9"/>
      <c r="N56" s="45"/>
    </row>
    <row r="57" spans="1:14" x14ac:dyDescent="0.25">
      <c r="A57" s="16" t="s">
        <v>918</v>
      </c>
      <c r="B57" s="9">
        <v>4</v>
      </c>
      <c r="C57" s="8" t="s">
        <v>4</v>
      </c>
      <c r="D57" s="9">
        <v>2</v>
      </c>
      <c r="E57" s="8" t="s">
        <v>52</v>
      </c>
      <c r="F57" s="6"/>
      <c r="G57" s="4"/>
      <c r="H57" s="4"/>
      <c r="I57" s="9"/>
      <c r="J57" s="8"/>
      <c r="K57" s="44"/>
      <c r="L57" s="4"/>
      <c r="M57" s="9"/>
      <c r="N57" s="45"/>
    </row>
    <row r="58" spans="1:14" x14ac:dyDescent="0.25">
      <c r="A58" s="16" t="s">
        <v>201</v>
      </c>
      <c r="B58" s="9">
        <v>4</v>
      </c>
      <c r="C58" s="8" t="s">
        <v>4</v>
      </c>
      <c r="D58" s="9">
        <v>2</v>
      </c>
      <c r="E58" s="8" t="s">
        <v>52</v>
      </c>
      <c r="F58" s="6"/>
      <c r="G58" s="4"/>
      <c r="H58" s="4"/>
      <c r="I58" s="9"/>
      <c r="J58" s="8"/>
      <c r="K58" s="44"/>
      <c r="L58" s="4"/>
      <c r="M58" s="9"/>
      <c r="N58" s="45"/>
    </row>
    <row r="59" spans="1:14" x14ac:dyDescent="0.25">
      <c r="A59" s="16" t="s">
        <v>1614</v>
      </c>
      <c r="B59" s="9">
        <v>4</v>
      </c>
      <c r="C59" s="8" t="s">
        <v>4</v>
      </c>
      <c r="D59" s="9">
        <v>2</v>
      </c>
      <c r="E59" s="8" t="s">
        <v>52</v>
      </c>
      <c r="F59" s="6"/>
      <c r="G59" s="4"/>
      <c r="H59" s="4"/>
      <c r="I59" s="9"/>
      <c r="J59" s="8"/>
      <c r="K59" s="44"/>
      <c r="L59" s="4"/>
      <c r="M59" s="9"/>
      <c r="N59" s="45"/>
    </row>
    <row r="60" spans="1:14" x14ac:dyDescent="0.25">
      <c r="A60" s="16" t="s">
        <v>1615</v>
      </c>
      <c r="B60" s="9">
        <v>4</v>
      </c>
      <c r="C60" s="8" t="s">
        <v>4</v>
      </c>
      <c r="D60" s="9">
        <v>2</v>
      </c>
      <c r="E60" s="8" t="s">
        <v>52</v>
      </c>
      <c r="F60" s="6"/>
      <c r="G60" s="4"/>
      <c r="H60" s="4"/>
      <c r="I60" s="9"/>
      <c r="J60" s="8"/>
      <c r="K60" s="44"/>
      <c r="L60" s="4"/>
      <c r="M60" s="9"/>
      <c r="N60" s="45"/>
    </row>
    <row r="61" spans="1:14" x14ac:dyDescent="0.25">
      <c r="A61" s="16" t="s">
        <v>196</v>
      </c>
      <c r="B61" s="9">
        <v>4</v>
      </c>
      <c r="C61" s="8" t="s">
        <v>4</v>
      </c>
      <c r="D61" s="9">
        <v>2</v>
      </c>
      <c r="E61" s="8" t="s">
        <v>52</v>
      </c>
      <c r="F61" s="6"/>
      <c r="G61" s="4"/>
      <c r="H61" s="4"/>
      <c r="I61" s="9"/>
      <c r="J61" s="8"/>
      <c r="K61" s="44"/>
      <c r="L61" s="4"/>
      <c r="M61" s="9"/>
      <c r="N61" s="45"/>
    </row>
    <row r="62" spans="1:14" x14ac:dyDescent="0.25">
      <c r="A62" s="16" t="s">
        <v>206</v>
      </c>
      <c r="B62" s="9">
        <v>4</v>
      </c>
      <c r="C62" s="8" t="s">
        <v>4</v>
      </c>
      <c r="D62" s="9">
        <v>2</v>
      </c>
      <c r="E62" s="8" t="s">
        <v>52</v>
      </c>
      <c r="F62" s="6"/>
      <c r="G62" s="4"/>
      <c r="H62" s="4"/>
      <c r="I62" s="9"/>
      <c r="J62" s="8"/>
      <c r="K62" s="44"/>
      <c r="L62" s="4"/>
      <c r="M62" s="9"/>
      <c r="N62" s="45"/>
    </row>
    <row r="63" spans="1:14" x14ac:dyDescent="0.25">
      <c r="A63" s="16" t="s">
        <v>1616</v>
      </c>
      <c r="B63" s="9">
        <v>4</v>
      </c>
      <c r="C63" s="8" t="s">
        <v>4</v>
      </c>
      <c r="D63" s="9">
        <v>9</v>
      </c>
      <c r="E63" s="8" t="s">
        <v>52</v>
      </c>
      <c r="F63" s="6"/>
      <c r="G63" s="4"/>
      <c r="H63" s="4"/>
      <c r="I63" s="9"/>
      <c r="J63" s="8"/>
      <c r="K63" s="44"/>
      <c r="L63" s="4"/>
      <c r="M63" s="9"/>
      <c r="N63" s="45"/>
    </row>
    <row r="64" spans="1:14" x14ac:dyDescent="0.25">
      <c r="A64" s="16" t="s">
        <v>556</v>
      </c>
      <c r="B64" s="9">
        <v>4</v>
      </c>
      <c r="C64" s="8" t="s">
        <v>4</v>
      </c>
      <c r="D64" s="9">
        <v>3</v>
      </c>
      <c r="E64" s="8" t="s">
        <v>52</v>
      </c>
      <c r="F64" s="6"/>
      <c r="G64" s="4"/>
      <c r="H64" s="4"/>
      <c r="I64" s="9"/>
      <c r="J64" s="8"/>
      <c r="K64" s="44"/>
      <c r="L64" s="4"/>
      <c r="M64" s="9"/>
      <c r="N64" s="45"/>
    </row>
    <row r="65" spans="1:14" x14ac:dyDescent="0.25">
      <c r="A65" s="16" t="s">
        <v>1617</v>
      </c>
      <c r="B65" s="9">
        <v>4</v>
      </c>
      <c r="C65" s="8" t="s">
        <v>4</v>
      </c>
      <c r="D65" s="9">
        <v>12</v>
      </c>
      <c r="E65" s="8" t="s">
        <v>52</v>
      </c>
      <c r="F65" s="6"/>
      <c r="G65" s="4"/>
      <c r="H65" s="4"/>
      <c r="I65" s="9"/>
      <c r="J65" s="8"/>
      <c r="K65" s="44"/>
      <c r="L65" s="4"/>
      <c r="M65" s="9"/>
      <c r="N65" s="45"/>
    </row>
    <row r="66" spans="1:14" x14ac:dyDescent="0.25">
      <c r="A66" s="16" t="s">
        <v>456</v>
      </c>
      <c r="B66" s="9">
        <v>4</v>
      </c>
      <c r="C66" s="8" t="s">
        <v>4</v>
      </c>
      <c r="D66" s="9">
        <v>12</v>
      </c>
      <c r="E66" s="8" t="s">
        <v>52</v>
      </c>
      <c r="F66" s="6"/>
      <c r="G66" s="4"/>
      <c r="H66" s="4"/>
      <c r="I66" s="9"/>
      <c r="J66" s="8"/>
      <c r="K66" s="44"/>
      <c r="L66" s="4"/>
      <c r="M66" s="9"/>
      <c r="N66" s="45"/>
    </row>
    <row r="67" spans="1:14" x14ac:dyDescent="0.25">
      <c r="A67" s="16" t="s">
        <v>66</v>
      </c>
      <c r="B67" s="9">
        <v>4</v>
      </c>
      <c r="C67" s="8" t="s">
        <v>4</v>
      </c>
      <c r="D67" s="9">
        <v>22</v>
      </c>
      <c r="E67" s="8" t="s">
        <v>52</v>
      </c>
      <c r="F67" s="6"/>
      <c r="G67" s="4"/>
      <c r="H67" s="4"/>
      <c r="I67" s="9"/>
      <c r="J67" s="8"/>
      <c r="K67" s="44"/>
      <c r="L67" s="4"/>
      <c r="M67" s="9"/>
      <c r="N67" s="45"/>
    </row>
    <row r="68" spans="1:14" x14ac:dyDescent="0.25">
      <c r="A68" s="16" t="s">
        <v>505</v>
      </c>
      <c r="B68" s="9">
        <v>2</v>
      </c>
      <c r="C68" s="8" t="s">
        <v>4</v>
      </c>
      <c r="D68" s="9">
        <v>24</v>
      </c>
      <c r="E68" s="8" t="s">
        <v>52</v>
      </c>
      <c r="F68" s="6"/>
      <c r="G68" s="4"/>
      <c r="H68" s="4"/>
      <c r="I68" s="9"/>
      <c r="J68" s="8"/>
      <c r="K68" s="44"/>
      <c r="L68" s="4"/>
      <c r="M68" s="9"/>
      <c r="N68" s="45"/>
    </row>
    <row r="69" spans="1:14" x14ac:dyDescent="0.25">
      <c r="A69" s="16" t="s">
        <v>277</v>
      </c>
      <c r="B69" s="9">
        <v>2</v>
      </c>
      <c r="C69" s="8" t="s">
        <v>4</v>
      </c>
      <c r="D69" s="9">
        <v>16</v>
      </c>
      <c r="E69" s="8" t="s">
        <v>52</v>
      </c>
      <c r="F69" s="6"/>
      <c r="G69" s="4"/>
      <c r="H69" s="4"/>
      <c r="I69" s="9"/>
      <c r="J69" s="8"/>
      <c r="K69" s="44"/>
      <c r="L69" s="4"/>
      <c r="M69" s="9"/>
      <c r="N69" s="45"/>
    </row>
    <row r="70" spans="1:14" x14ac:dyDescent="0.25">
      <c r="A70" s="16" t="s">
        <v>1584</v>
      </c>
      <c r="B70" s="9">
        <v>2</v>
      </c>
      <c r="C70" s="8" t="s">
        <v>4</v>
      </c>
      <c r="D70" s="9">
        <v>18</v>
      </c>
      <c r="E70" s="8" t="s">
        <v>52</v>
      </c>
      <c r="F70" s="6"/>
      <c r="G70" s="4"/>
      <c r="H70" s="4"/>
      <c r="I70" s="9"/>
      <c r="J70" s="8"/>
      <c r="K70" s="44"/>
      <c r="L70" s="4"/>
      <c r="M70" s="9"/>
      <c r="N70" s="45"/>
    </row>
    <row r="71" spans="1:14" x14ac:dyDescent="0.25">
      <c r="A71" s="16" t="s">
        <v>270</v>
      </c>
      <c r="B71" s="9">
        <v>2</v>
      </c>
      <c r="C71" s="8" t="s">
        <v>4</v>
      </c>
      <c r="D71" s="9">
        <v>5</v>
      </c>
      <c r="E71" s="8" t="s">
        <v>52</v>
      </c>
      <c r="F71" s="6"/>
      <c r="G71" s="4"/>
      <c r="H71" s="4"/>
      <c r="I71" s="9"/>
      <c r="J71" s="8"/>
      <c r="K71" s="44"/>
      <c r="L71" s="4"/>
      <c r="M71" s="9"/>
      <c r="N71" s="45"/>
    </row>
    <row r="72" spans="1:14" x14ac:dyDescent="0.25">
      <c r="A72" s="16" t="s">
        <v>197</v>
      </c>
      <c r="B72" s="9">
        <v>3</v>
      </c>
      <c r="C72" s="8" t="s">
        <v>4</v>
      </c>
      <c r="D72" s="9">
        <v>6</v>
      </c>
      <c r="E72" s="8" t="s">
        <v>52</v>
      </c>
      <c r="F72" s="6"/>
      <c r="G72" s="4"/>
      <c r="H72" s="4"/>
      <c r="I72" s="9"/>
      <c r="J72" s="8"/>
      <c r="K72" s="44"/>
      <c r="L72" s="4"/>
      <c r="M72" s="9"/>
      <c r="N72" s="45"/>
    </row>
    <row r="73" spans="1:14" x14ac:dyDescent="0.25">
      <c r="A73" s="16" t="s">
        <v>66</v>
      </c>
      <c r="B73" s="9">
        <v>1</v>
      </c>
      <c r="C73" s="8" t="s">
        <v>4</v>
      </c>
      <c r="D73" s="9">
        <v>13</v>
      </c>
      <c r="E73" s="8" t="s">
        <v>52</v>
      </c>
      <c r="F73" s="6"/>
      <c r="G73" s="4"/>
      <c r="H73" s="4"/>
      <c r="I73" s="9"/>
      <c r="J73" s="8"/>
      <c r="K73" s="44"/>
      <c r="L73" s="4"/>
      <c r="M73" s="9"/>
      <c r="N73" s="45"/>
    </row>
    <row r="74" spans="1:14" x14ac:dyDescent="0.25">
      <c r="A74" s="16" t="s">
        <v>1618</v>
      </c>
      <c r="B74" s="9">
        <v>1</v>
      </c>
      <c r="C74" s="8" t="s">
        <v>4</v>
      </c>
      <c r="D74" s="9">
        <v>69</v>
      </c>
      <c r="E74" s="8" t="s">
        <v>52</v>
      </c>
      <c r="F74" s="6"/>
      <c r="G74" s="4"/>
      <c r="H74" s="4"/>
      <c r="I74" s="9"/>
      <c r="J74" s="8"/>
      <c r="K74" s="44"/>
      <c r="L74" s="4"/>
      <c r="M74" s="9"/>
      <c r="N74" s="45"/>
    </row>
    <row r="75" spans="1:14" x14ac:dyDescent="0.25">
      <c r="A75" s="16" t="s">
        <v>496</v>
      </c>
      <c r="B75" s="9">
        <v>1</v>
      </c>
      <c r="C75" s="8" t="s">
        <v>4</v>
      </c>
      <c r="D75" s="9">
        <v>4</v>
      </c>
      <c r="E75" s="8" t="s">
        <v>52</v>
      </c>
      <c r="F75" s="6"/>
      <c r="G75" s="4"/>
      <c r="H75" s="4"/>
      <c r="I75" s="9"/>
      <c r="J75" s="8"/>
      <c r="K75" s="44"/>
      <c r="L75" s="4"/>
      <c r="M75" s="9"/>
      <c r="N75" s="45"/>
    </row>
    <row r="76" spans="1:14" x14ac:dyDescent="0.25">
      <c r="A76" s="16" t="s">
        <v>195</v>
      </c>
      <c r="B76" s="9">
        <v>3</v>
      </c>
      <c r="C76" s="8" t="s">
        <v>4</v>
      </c>
      <c r="D76" s="9">
        <v>9</v>
      </c>
      <c r="E76" s="8" t="s">
        <v>52</v>
      </c>
      <c r="F76" s="6"/>
      <c r="G76" s="4"/>
      <c r="H76" s="4"/>
      <c r="I76" s="9"/>
      <c r="J76" s="8"/>
      <c r="K76" s="44"/>
      <c r="L76" s="4"/>
      <c r="M76" s="9"/>
      <c r="N76" s="45"/>
    </row>
    <row r="77" spans="1:14" x14ac:dyDescent="0.25">
      <c r="A77" s="16" t="s">
        <v>269</v>
      </c>
      <c r="B77" s="9">
        <v>3</v>
      </c>
      <c r="C77" s="8" t="s">
        <v>4</v>
      </c>
      <c r="D77" s="9">
        <v>8</v>
      </c>
      <c r="E77" s="8" t="s">
        <v>52</v>
      </c>
      <c r="F77" s="6"/>
      <c r="G77" s="4"/>
      <c r="H77" s="4"/>
      <c r="I77" s="9"/>
      <c r="J77" s="8"/>
      <c r="K77" s="44"/>
      <c r="L77" s="4"/>
      <c r="M77" s="9"/>
      <c r="N77" s="45"/>
    </row>
    <row r="78" spans="1:14" x14ac:dyDescent="0.25">
      <c r="A78" s="16" t="s">
        <v>66</v>
      </c>
      <c r="B78" s="9">
        <v>2</v>
      </c>
      <c r="C78" s="8" t="s">
        <v>1619</v>
      </c>
      <c r="D78" s="9">
        <v>4</v>
      </c>
      <c r="E78" s="8" t="s">
        <v>46</v>
      </c>
      <c r="F78" s="6"/>
      <c r="G78" s="4"/>
      <c r="H78" s="4"/>
      <c r="I78" s="9"/>
      <c r="J78" s="8"/>
      <c r="K78" s="44"/>
      <c r="L78" s="4"/>
      <c r="M78" s="9"/>
      <c r="N78" s="45"/>
    </row>
    <row r="79" spans="1:14" x14ac:dyDescent="0.25">
      <c r="A79" s="16" t="s">
        <v>180</v>
      </c>
      <c r="B79" s="9">
        <v>2</v>
      </c>
      <c r="C79" s="8" t="s">
        <v>1619</v>
      </c>
      <c r="D79" s="9">
        <v>1</v>
      </c>
      <c r="E79" s="8" t="s">
        <v>46</v>
      </c>
      <c r="F79" s="6"/>
      <c r="G79" s="4"/>
      <c r="H79" s="4"/>
      <c r="I79" s="9"/>
      <c r="J79" s="8"/>
      <c r="K79" s="44"/>
      <c r="L79" s="4"/>
      <c r="M79" s="9"/>
      <c r="N79" s="45"/>
    </row>
    <row r="80" spans="1:14" x14ac:dyDescent="0.25">
      <c r="A80" s="16" t="s">
        <v>502</v>
      </c>
      <c r="B80" s="9">
        <v>2</v>
      </c>
      <c r="C80" s="8" t="s">
        <v>1619</v>
      </c>
      <c r="D80" s="9">
        <v>6</v>
      </c>
      <c r="E80" s="8" t="s">
        <v>46</v>
      </c>
      <c r="F80" s="6"/>
      <c r="G80" s="4"/>
      <c r="H80" s="4"/>
      <c r="I80" s="9"/>
      <c r="J80" s="8"/>
      <c r="K80" s="44"/>
      <c r="L80" s="4"/>
      <c r="M80" s="9"/>
      <c r="N80" s="45"/>
    </row>
    <row r="81" spans="1:14" x14ac:dyDescent="0.25">
      <c r="A81" s="16" t="s">
        <v>66</v>
      </c>
      <c r="B81" s="9">
        <v>3</v>
      </c>
      <c r="C81" s="8" t="s">
        <v>1619</v>
      </c>
      <c r="D81" s="9">
        <v>1</v>
      </c>
      <c r="E81" s="8" t="s">
        <v>46</v>
      </c>
      <c r="F81" s="6"/>
      <c r="G81" s="4"/>
      <c r="H81" s="4"/>
      <c r="I81" s="9"/>
      <c r="J81" s="8"/>
      <c r="K81" s="44"/>
      <c r="L81" s="4"/>
      <c r="M81" s="9"/>
      <c r="N81" s="45"/>
    </row>
    <row r="82" spans="1:14" x14ac:dyDescent="0.25">
      <c r="A82" s="16" t="s">
        <v>460</v>
      </c>
      <c r="B82" s="9">
        <v>4</v>
      </c>
      <c r="C82" s="8" t="s">
        <v>56</v>
      </c>
      <c r="D82" s="9">
        <v>6</v>
      </c>
      <c r="E82" s="8" t="s">
        <v>46</v>
      </c>
      <c r="F82" s="6"/>
      <c r="G82" s="4"/>
      <c r="H82" s="4"/>
      <c r="I82" s="9"/>
      <c r="J82" s="8"/>
      <c r="K82" s="44"/>
      <c r="L82" s="4"/>
      <c r="M82" s="9"/>
      <c r="N82" s="45"/>
    </row>
    <row r="83" spans="1:14" x14ac:dyDescent="0.25">
      <c r="A83" s="16" t="s">
        <v>334</v>
      </c>
      <c r="B83" s="9">
        <v>4</v>
      </c>
      <c r="C83" s="8" t="s">
        <v>56</v>
      </c>
      <c r="D83" s="9">
        <v>6</v>
      </c>
      <c r="E83" s="8" t="s">
        <v>46</v>
      </c>
      <c r="F83" s="6"/>
      <c r="G83" s="4"/>
      <c r="H83" s="4"/>
      <c r="I83" s="9"/>
      <c r="J83" s="8"/>
      <c r="K83" s="44"/>
      <c r="L83" s="4"/>
      <c r="M83" s="9"/>
      <c r="N83" s="45"/>
    </row>
    <row r="84" spans="1:14" x14ac:dyDescent="0.25">
      <c r="A84" s="16" t="s">
        <v>1609</v>
      </c>
      <c r="B84" s="9">
        <v>6</v>
      </c>
      <c r="C84" s="8" t="s">
        <v>19</v>
      </c>
      <c r="D84" s="9">
        <v>1</v>
      </c>
      <c r="E84" s="8" t="s">
        <v>115</v>
      </c>
      <c r="F84" s="6"/>
      <c r="G84" s="4"/>
      <c r="H84" s="4"/>
      <c r="I84" s="9"/>
      <c r="J84" s="8"/>
      <c r="K84" s="44"/>
      <c r="L84" s="4"/>
      <c r="M84" s="9"/>
      <c r="N84" s="45"/>
    </row>
    <row r="85" spans="1:14" x14ac:dyDescent="0.25">
      <c r="A85" s="16" t="s">
        <v>1609</v>
      </c>
      <c r="B85" s="9">
        <v>5</v>
      </c>
      <c r="C85" s="8" t="s">
        <v>19</v>
      </c>
      <c r="D85" s="9">
        <v>2</v>
      </c>
      <c r="E85" s="8" t="s">
        <v>115</v>
      </c>
      <c r="F85" s="6"/>
      <c r="G85" s="4"/>
      <c r="H85" s="4"/>
      <c r="I85" s="9"/>
      <c r="J85" s="8"/>
      <c r="K85" s="44"/>
      <c r="L85" s="4"/>
      <c r="M85" s="9"/>
      <c r="N85" s="45"/>
    </row>
    <row r="86" spans="1:14" x14ac:dyDescent="0.25">
      <c r="A86" s="16" t="s">
        <v>1598</v>
      </c>
      <c r="B86" s="9">
        <v>5</v>
      </c>
      <c r="C86" s="8" t="s">
        <v>19</v>
      </c>
      <c r="D86" s="9">
        <v>2</v>
      </c>
      <c r="E86" s="8" t="s">
        <v>115</v>
      </c>
      <c r="F86" s="6"/>
      <c r="G86" s="4"/>
      <c r="H86" s="4"/>
      <c r="I86" s="9"/>
      <c r="J86" s="8"/>
      <c r="K86" s="44"/>
      <c r="L86" s="4"/>
      <c r="M86" s="9"/>
      <c r="N86" s="45"/>
    </row>
    <row r="87" spans="1:14" x14ac:dyDescent="0.25">
      <c r="A87" s="16" t="s">
        <v>1608</v>
      </c>
      <c r="B87" s="9">
        <v>4</v>
      </c>
      <c r="C87" s="8" t="s">
        <v>19</v>
      </c>
      <c r="D87" s="9">
        <v>1</v>
      </c>
      <c r="E87" s="8" t="s">
        <v>115</v>
      </c>
      <c r="F87" s="6"/>
      <c r="G87" s="4"/>
      <c r="H87" s="4"/>
      <c r="I87" s="9"/>
      <c r="J87" s="8"/>
      <c r="K87" s="44"/>
      <c r="L87" s="4"/>
      <c r="M87" s="9"/>
      <c r="N87" s="45"/>
    </row>
    <row r="88" spans="1:14" x14ac:dyDescent="0.25">
      <c r="A88" s="16" t="s">
        <v>1609</v>
      </c>
      <c r="B88" s="9">
        <v>4</v>
      </c>
      <c r="C88" s="8" t="s">
        <v>19</v>
      </c>
      <c r="D88" s="9">
        <v>1</v>
      </c>
      <c r="E88" s="8" t="s">
        <v>115</v>
      </c>
      <c r="F88" s="6"/>
      <c r="G88" s="4"/>
      <c r="H88" s="4"/>
      <c r="I88" s="9"/>
      <c r="J88" s="8"/>
      <c r="K88" s="44"/>
      <c r="L88" s="4"/>
      <c r="M88" s="9"/>
      <c r="N88" s="45"/>
    </row>
    <row r="89" spans="1:14" x14ac:dyDescent="0.25">
      <c r="A89" s="16" t="s">
        <v>1598</v>
      </c>
      <c r="B89" s="9">
        <v>4</v>
      </c>
      <c r="C89" s="8" t="s">
        <v>19</v>
      </c>
      <c r="D89" s="9">
        <v>2</v>
      </c>
      <c r="E89" s="8" t="s">
        <v>115</v>
      </c>
      <c r="F89" s="6"/>
      <c r="G89" s="4"/>
      <c r="H89" s="4"/>
      <c r="I89" s="9"/>
      <c r="J89" s="8"/>
      <c r="K89" s="44"/>
      <c r="L89" s="4"/>
      <c r="M89" s="9"/>
      <c r="N89" s="45"/>
    </row>
    <row r="90" spans="1:14" x14ac:dyDescent="0.25">
      <c r="A90" s="16" t="s">
        <v>103</v>
      </c>
      <c r="B90" s="9">
        <v>-1</v>
      </c>
      <c r="C90" s="8" t="s">
        <v>19</v>
      </c>
      <c r="D90" s="9">
        <v>1</v>
      </c>
      <c r="E90" s="8" t="s">
        <v>115</v>
      </c>
      <c r="F90" s="6"/>
      <c r="G90" s="4"/>
      <c r="H90" s="4"/>
      <c r="I90" s="9"/>
      <c r="J90" s="8"/>
      <c r="K90" s="44"/>
      <c r="L90" s="4"/>
      <c r="M90" s="9"/>
      <c r="N90" s="45"/>
    </row>
    <row r="91" spans="1:14" x14ac:dyDescent="0.25">
      <c r="A91" s="16" t="s">
        <v>191</v>
      </c>
      <c r="B91" s="9">
        <v>3</v>
      </c>
      <c r="C91" s="8" t="s">
        <v>20</v>
      </c>
      <c r="D91" s="9">
        <v>9</v>
      </c>
      <c r="E91" s="8" t="s">
        <v>52</v>
      </c>
      <c r="F91" s="6"/>
      <c r="G91" s="4"/>
      <c r="H91" s="4"/>
      <c r="I91" s="9"/>
      <c r="J91" s="8"/>
      <c r="K91" s="44"/>
      <c r="L91" s="4"/>
      <c r="M91" s="9"/>
      <c r="N91" s="45"/>
    </row>
    <row r="92" spans="1:14" x14ac:dyDescent="0.25">
      <c r="A92" s="16" t="s">
        <v>1608</v>
      </c>
      <c r="B92" s="9">
        <v>5</v>
      </c>
      <c r="C92" s="8" t="s">
        <v>0</v>
      </c>
      <c r="D92" s="9">
        <v>1</v>
      </c>
      <c r="E92" s="8" t="s">
        <v>45</v>
      </c>
      <c r="F92" s="6"/>
      <c r="G92" s="4"/>
      <c r="H92" s="4"/>
      <c r="I92" s="9"/>
      <c r="J92" s="8"/>
      <c r="K92" s="44"/>
      <c r="L92" s="4"/>
      <c r="M92" s="9"/>
      <c r="N92" s="45"/>
    </row>
    <row r="93" spans="1:14" x14ac:dyDescent="0.25">
      <c r="A93" s="16" t="s">
        <v>651</v>
      </c>
      <c r="B93" s="9">
        <v>2</v>
      </c>
      <c r="C93" s="8" t="s">
        <v>0</v>
      </c>
      <c r="D93" s="9">
        <v>58</v>
      </c>
      <c r="E93" s="8" t="s">
        <v>45</v>
      </c>
      <c r="F93" s="6"/>
      <c r="G93" s="4"/>
      <c r="H93" s="4"/>
      <c r="I93" s="9"/>
      <c r="J93" s="8"/>
      <c r="K93" s="44"/>
      <c r="L93" s="4"/>
      <c r="M93" s="9"/>
      <c r="N93" s="45"/>
    </row>
    <row r="94" spans="1:14" x14ac:dyDescent="0.25">
      <c r="A94" s="16" t="s">
        <v>1598</v>
      </c>
      <c r="B94" s="9">
        <v>2</v>
      </c>
      <c r="C94" s="8" t="s">
        <v>0</v>
      </c>
      <c r="D94" s="9">
        <v>4</v>
      </c>
      <c r="E94" s="8" t="s">
        <v>45</v>
      </c>
      <c r="F94" s="6"/>
      <c r="G94" s="4"/>
      <c r="H94" s="4"/>
      <c r="I94" s="9"/>
      <c r="J94" s="8"/>
      <c r="K94" s="44"/>
      <c r="L94" s="4"/>
      <c r="M94" s="9"/>
      <c r="N94" s="45"/>
    </row>
    <row r="95" spans="1:14" x14ac:dyDescent="0.25">
      <c r="A95" s="16" t="s">
        <v>256</v>
      </c>
      <c r="B95" s="9">
        <v>1</v>
      </c>
      <c r="C95" s="8" t="s">
        <v>0</v>
      </c>
      <c r="D95" s="9">
        <v>1</v>
      </c>
      <c r="E95" s="8" t="s">
        <v>45</v>
      </c>
      <c r="F95" s="6"/>
      <c r="G95" s="4"/>
      <c r="H95" s="4"/>
      <c r="I95" s="9"/>
      <c r="J95" s="8"/>
      <c r="K95" s="44"/>
      <c r="L95" s="4"/>
      <c r="M95" s="9"/>
      <c r="N95" s="45"/>
    </row>
    <row r="96" spans="1:14" x14ac:dyDescent="0.25">
      <c r="A96" s="16" t="s">
        <v>66</v>
      </c>
      <c r="B96" s="9">
        <v>3</v>
      </c>
      <c r="C96" s="8" t="s">
        <v>0</v>
      </c>
      <c r="D96" s="9">
        <v>1</v>
      </c>
      <c r="E96" s="8" t="s">
        <v>45</v>
      </c>
      <c r="F96" s="6"/>
      <c r="G96" s="4"/>
      <c r="H96" s="4"/>
      <c r="I96" s="9"/>
      <c r="J96" s="8"/>
      <c r="K96" s="44"/>
      <c r="L96" s="4"/>
      <c r="M96" s="9"/>
      <c r="N96" s="45"/>
    </row>
    <row r="97" spans="1:14" x14ac:dyDescent="0.25">
      <c r="A97" s="16" t="s">
        <v>479</v>
      </c>
      <c r="B97" s="9">
        <v>3</v>
      </c>
      <c r="C97" s="8" t="s">
        <v>0</v>
      </c>
      <c r="D97" s="9">
        <v>4</v>
      </c>
      <c r="E97" s="8" t="s">
        <v>45</v>
      </c>
      <c r="F97" s="6"/>
      <c r="G97" s="4"/>
      <c r="H97" s="4"/>
      <c r="I97" s="9"/>
      <c r="J97" s="8"/>
      <c r="K97" s="44"/>
      <c r="L97" s="4"/>
      <c r="M97" s="9"/>
      <c r="N97" s="45"/>
    </row>
    <row r="98" spans="1:14" x14ac:dyDescent="0.25">
      <c r="A98" s="16" t="s">
        <v>1600</v>
      </c>
      <c r="B98" s="9">
        <v>-1</v>
      </c>
      <c r="C98" s="8" t="s">
        <v>0</v>
      </c>
      <c r="D98" s="9">
        <v>1</v>
      </c>
      <c r="E98" s="8" t="s">
        <v>45</v>
      </c>
      <c r="F98" s="6"/>
      <c r="G98" s="4"/>
      <c r="H98" s="4"/>
      <c r="I98" s="9"/>
      <c r="J98" s="8"/>
      <c r="K98" s="44"/>
      <c r="L98" s="4"/>
      <c r="M98" s="9"/>
      <c r="N98" s="45"/>
    </row>
    <row r="99" spans="1:14" x14ac:dyDescent="0.25">
      <c r="A99" s="16" t="s">
        <v>1595</v>
      </c>
      <c r="B99" s="9">
        <v>7</v>
      </c>
      <c r="C99" s="8" t="s">
        <v>2</v>
      </c>
      <c r="D99" s="9">
        <v>3</v>
      </c>
      <c r="E99" s="8" t="s">
        <v>46</v>
      </c>
      <c r="F99" s="6"/>
      <c r="G99" s="4"/>
      <c r="H99" s="4"/>
      <c r="I99" s="9"/>
      <c r="J99" s="8"/>
      <c r="K99" s="44"/>
      <c r="L99" s="4"/>
      <c r="M99" s="9"/>
      <c r="N99" s="45"/>
    </row>
    <row r="100" spans="1:14" x14ac:dyDescent="0.25">
      <c r="A100" s="16" t="s">
        <v>1620</v>
      </c>
      <c r="B100" s="9">
        <v>5</v>
      </c>
      <c r="C100" s="8" t="s">
        <v>2</v>
      </c>
      <c r="D100" s="9">
        <v>1</v>
      </c>
      <c r="E100" s="8" t="s">
        <v>46</v>
      </c>
      <c r="F100" s="6"/>
      <c r="G100" s="4"/>
      <c r="H100" s="4"/>
      <c r="I100" s="9"/>
      <c r="J100" s="8"/>
      <c r="K100" s="44"/>
      <c r="L100" s="4"/>
      <c r="M100" s="9"/>
      <c r="N100" s="45"/>
    </row>
    <row r="101" spans="1:14" x14ac:dyDescent="0.25">
      <c r="A101" s="16" t="s">
        <v>919</v>
      </c>
      <c r="B101" s="9">
        <v>2</v>
      </c>
      <c r="C101" s="8" t="s">
        <v>2</v>
      </c>
      <c r="D101" s="9">
        <v>2</v>
      </c>
      <c r="E101" s="8" t="s">
        <v>46</v>
      </c>
      <c r="F101" s="6"/>
      <c r="G101" s="4"/>
      <c r="H101" s="4"/>
      <c r="I101" s="9"/>
      <c r="J101" s="8"/>
      <c r="K101" s="44"/>
      <c r="L101" s="4"/>
      <c r="M101" s="9"/>
      <c r="N101" s="45"/>
    </row>
    <row r="102" spans="1:14" x14ac:dyDescent="0.25">
      <c r="A102" s="16" t="s">
        <v>1598</v>
      </c>
      <c r="B102" s="9">
        <v>2</v>
      </c>
      <c r="C102" s="8" t="s">
        <v>2</v>
      </c>
      <c r="D102" s="9">
        <v>1</v>
      </c>
      <c r="E102" s="8" t="s">
        <v>46</v>
      </c>
      <c r="F102" s="6"/>
      <c r="G102" s="4"/>
      <c r="H102" s="4"/>
      <c r="I102" s="9"/>
      <c r="J102" s="8"/>
      <c r="K102" s="44"/>
      <c r="L102" s="4"/>
      <c r="M102" s="9"/>
      <c r="N102" s="45"/>
    </row>
    <row r="103" spans="1:14" x14ac:dyDescent="0.25">
      <c r="A103" s="16" t="s">
        <v>1607</v>
      </c>
      <c r="B103" s="9">
        <v>2</v>
      </c>
      <c r="C103" s="8" t="s">
        <v>2</v>
      </c>
      <c r="D103" s="9">
        <v>1</v>
      </c>
      <c r="E103" s="8" t="s">
        <v>46</v>
      </c>
      <c r="F103" s="6"/>
      <c r="G103" s="4"/>
      <c r="H103" s="4"/>
      <c r="I103" s="9"/>
      <c r="J103" s="8"/>
      <c r="K103" s="44"/>
      <c r="L103" s="4"/>
      <c r="M103" s="9"/>
      <c r="N103" s="45"/>
    </row>
    <row r="104" spans="1:14" x14ac:dyDescent="0.25">
      <c r="A104" s="16" t="s">
        <v>1594</v>
      </c>
      <c r="B104" s="9">
        <v>1</v>
      </c>
      <c r="C104" s="8" t="s">
        <v>2</v>
      </c>
      <c r="D104" s="9">
        <v>5</v>
      </c>
      <c r="E104" s="8" t="s">
        <v>46</v>
      </c>
      <c r="F104" s="6"/>
      <c r="G104" s="4"/>
      <c r="H104" s="4"/>
      <c r="I104" s="9"/>
      <c r="J104" s="8"/>
      <c r="K104" s="44"/>
      <c r="L104" s="4"/>
      <c r="M104" s="9"/>
      <c r="N104" s="45"/>
    </row>
    <row r="105" spans="1:14" x14ac:dyDescent="0.25">
      <c r="A105" s="16" t="s">
        <v>1621</v>
      </c>
      <c r="B105" s="9">
        <v>1</v>
      </c>
      <c r="C105" s="8" t="s">
        <v>2</v>
      </c>
      <c r="D105" s="9">
        <v>4</v>
      </c>
      <c r="E105" s="8" t="s">
        <v>46</v>
      </c>
      <c r="F105" s="6"/>
      <c r="G105" s="4"/>
      <c r="H105" s="4"/>
      <c r="I105" s="9"/>
      <c r="J105" s="8"/>
      <c r="K105" s="44"/>
      <c r="L105" s="4"/>
      <c r="M105" s="9"/>
      <c r="N105" s="45"/>
    </row>
    <row r="106" spans="1:14" x14ac:dyDescent="0.25">
      <c r="A106" s="16" t="s">
        <v>236</v>
      </c>
      <c r="B106" s="9">
        <v>3</v>
      </c>
      <c r="C106" s="8" t="s">
        <v>2</v>
      </c>
      <c r="D106" s="9">
        <v>1</v>
      </c>
      <c r="E106" s="8" t="s">
        <v>46</v>
      </c>
      <c r="F106" s="6"/>
      <c r="G106" s="4"/>
      <c r="H106" s="4"/>
      <c r="I106" s="9"/>
      <c r="J106" s="8"/>
      <c r="K106" s="44"/>
      <c r="L106" s="4"/>
      <c r="M106" s="9"/>
      <c r="N106" s="45"/>
    </row>
    <row r="107" spans="1:14" x14ac:dyDescent="0.25">
      <c r="A107" s="16" t="s">
        <v>185</v>
      </c>
      <c r="B107" s="9">
        <v>3</v>
      </c>
      <c r="C107" s="8" t="s">
        <v>2</v>
      </c>
      <c r="D107" s="9">
        <v>2</v>
      </c>
      <c r="E107" s="8" t="s">
        <v>46</v>
      </c>
      <c r="F107" s="6"/>
      <c r="G107" s="4"/>
      <c r="H107" s="4"/>
      <c r="I107" s="9"/>
      <c r="J107" s="8"/>
      <c r="K107" s="44"/>
      <c r="L107" s="4"/>
      <c r="M107" s="9"/>
      <c r="N107" s="45"/>
    </row>
    <row r="108" spans="1:14" x14ac:dyDescent="0.25">
      <c r="A108" s="16" t="s">
        <v>1622</v>
      </c>
      <c r="B108" s="9">
        <v>3</v>
      </c>
      <c r="C108" s="8" t="s">
        <v>2</v>
      </c>
      <c r="D108" s="9">
        <v>2</v>
      </c>
      <c r="E108" s="8" t="s">
        <v>46</v>
      </c>
      <c r="F108" s="6"/>
      <c r="G108" s="4"/>
      <c r="H108" s="4"/>
      <c r="I108" s="9"/>
      <c r="J108" s="8"/>
      <c r="K108" s="44"/>
      <c r="L108" s="4"/>
      <c r="M108" s="9"/>
      <c r="N108" s="45"/>
    </row>
    <row r="109" spans="1:14" x14ac:dyDescent="0.25">
      <c r="A109" s="16" t="s">
        <v>1623</v>
      </c>
      <c r="B109" s="9">
        <v>3</v>
      </c>
      <c r="C109" s="8" t="s">
        <v>2</v>
      </c>
      <c r="D109" s="9">
        <v>2</v>
      </c>
      <c r="E109" s="8" t="s">
        <v>46</v>
      </c>
      <c r="F109" s="6"/>
      <c r="G109" s="4"/>
      <c r="H109" s="4"/>
      <c r="I109" s="9"/>
      <c r="J109" s="8"/>
      <c r="K109" s="44"/>
      <c r="L109" s="4"/>
      <c r="M109" s="9"/>
      <c r="N109" s="45"/>
    </row>
    <row r="110" spans="1:14" x14ac:dyDescent="0.25">
      <c r="A110" s="16" t="s">
        <v>103</v>
      </c>
      <c r="B110" s="9">
        <v>-1</v>
      </c>
      <c r="C110" s="8" t="s">
        <v>2</v>
      </c>
      <c r="D110" s="9">
        <v>2</v>
      </c>
      <c r="E110" s="8" t="s">
        <v>46</v>
      </c>
      <c r="F110" s="6"/>
      <c r="G110" s="4"/>
      <c r="H110" s="4"/>
      <c r="I110" s="9"/>
      <c r="J110" s="8"/>
      <c r="K110" s="44"/>
      <c r="L110" s="4"/>
      <c r="M110" s="9"/>
      <c r="N110" s="45"/>
    </row>
    <row r="111" spans="1:14" x14ac:dyDescent="0.25">
      <c r="A111" s="16" t="s">
        <v>1552</v>
      </c>
      <c r="B111" s="9">
        <v>-1</v>
      </c>
      <c r="C111" s="8" t="s">
        <v>2</v>
      </c>
      <c r="D111" s="9">
        <v>6</v>
      </c>
      <c r="E111" s="8" t="s">
        <v>46</v>
      </c>
      <c r="F111" s="6"/>
      <c r="G111" s="4"/>
      <c r="H111" s="4"/>
      <c r="I111" s="9"/>
      <c r="J111" s="8"/>
      <c r="K111" s="44"/>
      <c r="L111" s="4"/>
      <c r="M111" s="9"/>
      <c r="N111" s="45"/>
    </row>
    <row r="112" spans="1:14" x14ac:dyDescent="0.25">
      <c r="A112" s="16" t="s">
        <v>1600</v>
      </c>
      <c r="B112" s="9">
        <v>-1</v>
      </c>
      <c r="C112" s="8" t="s">
        <v>2</v>
      </c>
      <c r="D112" s="9">
        <v>4</v>
      </c>
      <c r="E112" s="8" t="s">
        <v>46</v>
      </c>
      <c r="F112" s="6"/>
      <c r="G112" s="4"/>
      <c r="H112" s="4"/>
      <c r="I112" s="9"/>
      <c r="J112" s="8"/>
      <c r="K112" s="44"/>
      <c r="L112" s="4"/>
      <c r="M112" s="9"/>
      <c r="N112" s="45"/>
    </row>
    <row r="113" spans="1:14" x14ac:dyDescent="0.25">
      <c r="A113" s="16" t="s">
        <v>236</v>
      </c>
      <c r="B113" s="9">
        <v>-1</v>
      </c>
      <c r="C113" s="8" t="s">
        <v>2</v>
      </c>
      <c r="D113" s="9">
        <v>1</v>
      </c>
      <c r="E113" s="8" t="s">
        <v>46</v>
      </c>
      <c r="F113" s="6"/>
      <c r="G113" s="4"/>
      <c r="H113" s="4"/>
      <c r="I113" s="9"/>
      <c r="J113" s="8"/>
      <c r="K113" s="44"/>
      <c r="L113" s="4"/>
      <c r="M113" s="9"/>
      <c r="N113" s="45"/>
    </row>
    <row r="114" spans="1:14" x14ac:dyDescent="0.25">
      <c r="A114" s="16" t="s">
        <v>229</v>
      </c>
      <c r="B114" s="9">
        <v>-1</v>
      </c>
      <c r="C114" s="8" t="s">
        <v>2</v>
      </c>
      <c r="D114" s="9">
        <v>17</v>
      </c>
      <c r="E114" s="8" t="s">
        <v>46</v>
      </c>
      <c r="F114" s="6"/>
      <c r="G114" s="4"/>
      <c r="H114" s="4"/>
      <c r="I114" s="9"/>
      <c r="J114" s="8"/>
      <c r="K114" s="44"/>
      <c r="L114" s="4"/>
      <c r="M114" s="9"/>
      <c r="N114" s="45"/>
    </row>
    <row r="115" spans="1:14" x14ac:dyDescent="0.25">
      <c r="A115" s="16" t="s">
        <v>66</v>
      </c>
      <c r="B115" s="9">
        <v>3</v>
      </c>
      <c r="C115" s="8" t="s">
        <v>16</v>
      </c>
      <c r="D115" s="9">
        <v>1</v>
      </c>
      <c r="E115" s="8" t="s">
        <v>46</v>
      </c>
      <c r="F115" s="6"/>
      <c r="G115" s="4"/>
      <c r="H115" s="4"/>
      <c r="I115" s="9"/>
      <c r="J115" s="8"/>
      <c r="K115" s="44"/>
      <c r="L115" s="4"/>
      <c r="M115" s="9"/>
      <c r="N115" s="45"/>
    </row>
    <row r="116" spans="1:14" x14ac:dyDescent="0.25">
      <c r="A116" s="16" t="s">
        <v>1598</v>
      </c>
      <c r="B116" s="9">
        <v>3</v>
      </c>
      <c r="C116" s="8" t="s">
        <v>16</v>
      </c>
      <c r="D116" s="9">
        <v>1</v>
      </c>
      <c r="E116" s="8" t="s">
        <v>46</v>
      </c>
      <c r="F116" s="6"/>
      <c r="G116" s="4"/>
      <c r="H116" s="4"/>
      <c r="I116" s="9"/>
      <c r="J116" s="8"/>
      <c r="K116" s="44"/>
      <c r="L116" s="4"/>
      <c r="M116" s="9"/>
      <c r="N116" s="45"/>
    </row>
    <row r="117" spans="1:14" x14ac:dyDescent="0.25">
      <c r="A117" s="16" t="s">
        <v>236</v>
      </c>
      <c r="B117" s="9">
        <v>-1</v>
      </c>
      <c r="C117" s="8" t="s">
        <v>16</v>
      </c>
      <c r="D117" s="9">
        <v>1</v>
      </c>
      <c r="E117" s="8" t="s">
        <v>46</v>
      </c>
      <c r="F117" s="6"/>
      <c r="G117" s="4"/>
      <c r="H117" s="4"/>
      <c r="I117" s="9"/>
      <c r="J117" s="8"/>
      <c r="K117" s="44"/>
      <c r="L117" s="4"/>
      <c r="M117" s="9"/>
      <c r="N117" s="45"/>
    </row>
    <row r="118" spans="1:14" x14ac:dyDescent="0.25">
      <c r="A118" s="16" t="s">
        <v>1598</v>
      </c>
      <c r="B118" s="9">
        <v>-1</v>
      </c>
      <c r="C118" s="8" t="s">
        <v>16</v>
      </c>
      <c r="D118" s="9">
        <v>2</v>
      </c>
      <c r="E118" s="8" t="s">
        <v>46</v>
      </c>
      <c r="F118" s="6"/>
      <c r="G118" s="4"/>
      <c r="H118" s="4"/>
      <c r="I118" s="9"/>
      <c r="J118" s="8"/>
      <c r="K118" s="44"/>
      <c r="L118" s="4"/>
      <c r="M118" s="9"/>
      <c r="N118" s="45"/>
    </row>
    <row r="119" spans="1:14" x14ac:dyDescent="0.25">
      <c r="A119" s="16" t="s">
        <v>1601</v>
      </c>
      <c r="B119" s="9">
        <v>-1</v>
      </c>
      <c r="C119" s="8" t="s">
        <v>16</v>
      </c>
      <c r="D119" s="9">
        <v>2</v>
      </c>
      <c r="E119" s="8" t="s">
        <v>46</v>
      </c>
      <c r="F119" s="6"/>
      <c r="G119" s="4"/>
      <c r="H119" s="4"/>
      <c r="I119" s="9"/>
      <c r="J119" s="8"/>
      <c r="K119" s="44"/>
      <c r="L119" s="4"/>
      <c r="M119" s="9"/>
      <c r="N119" s="45"/>
    </row>
    <row r="120" spans="1:14" x14ac:dyDescent="0.25">
      <c r="A120" s="16" t="s">
        <v>1602</v>
      </c>
      <c r="B120" s="9">
        <v>-1</v>
      </c>
      <c r="C120" s="8" t="s">
        <v>16</v>
      </c>
      <c r="D120" s="9">
        <v>2</v>
      </c>
      <c r="E120" s="8" t="s">
        <v>46</v>
      </c>
      <c r="F120" s="6"/>
      <c r="G120" s="4"/>
      <c r="H120" s="4"/>
      <c r="I120" s="9"/>
      <c r="J120" s="8"/>
      <c r="K120" s="44"/>
      <c r="L120" s="4"/>
      <c r="M120" s="9"/>
      <c r="N120" s="45"/>
    </row>
    <row r="121" spans="1:14" x14ac:dyDescent="0.25">
      <c r="A121" s="16" t="s">
        <v>1600</v>
      </c>
      <c r="B121" s="9">
        <v>-1</v>
      </c>
      <c r="C121" s="8" t="s">
        <v>39</v>
      </c>
      <c r="D121" s="9">
        <v>3</v>
      </c>
      <c r="E121" s="8" t="s">
        <v>46</v>
      </c>
      <c r="F121" s="6"/>
      <c r="G121" s="4"/>
      <c r="H121" s="4"/>
      <c r="I121" s="9"/>
      <c r="J121" s="8"/>
      <c r="K121" s="44"/>
      <c r="L121" s="4"/>
      <c r="M121" s="9"/>
      <c r="N121" s="45"/>
    </row>
    <row r="122" spans="1:14" x14ac:dyDescent="0.25">
      <c r="A122" s="16" t="s">
        <v>229</v>
      </c>
      <c r="B122" s="9">
        <v>-1</v>
      </c>
      <c r="C122" s="8" t="s">
        <v>39</v>
      </c>
      <c r="D122" s="9">
        <v>4</v>
      </c>
      <c r="E122" s="8" t="s">
        <v>46</v>
      </c>
      <c r="F122" s="6"/>
      <c r="G122" s="4"/>
      <c r="H122" s="4"/>
      <c r="I122" s="9"/>
      <c r="J122" s="8"/>
      <c r="K122" s="44"/>
      <c r="L122" s="4"/>
      <c r="M122" s="9"/>
      <c r="N122" s="45"/>
    </row>
    <row r="123" spans="1:14" x14ac:dyDescent="0.25">
      <c r="A123" s="16" t="s">
        <v>1624</v>
      </c>
      <c r="B123" s="9">
        <v>6</v>
      </c>
      <c r="C123" s="8" t="s">
        <v>1</v>
      </c>
      <c r="D123" s="9">
        <v>2</v>
      </c>
      <c r="E123" s="8" t="s">
        <v>46</v>
      </c>
      <c r="F123" s="6"/>
      <c r="G123" s="4"/>
      <c r="H123" s="4"/>
      <c r="I123" s="9"/>
      <c r="J123" s="8"/>
      <c r="K123" s="44"/>
      <c r="L123" s="4"/>
      <c r="M123" s="9"/>
      <c r="N123" s="45"/>
    </row>
    <row r="124" spans="1:14" x14ac:dyDescent="0.25">
      <c r="A124" s="16" t="s">
        <v>1625</v>
      </c>
      <c r="B124" s="9">
        <v>6</v>
      </c>
      <c r="C124" s="8" t="s">
        <v>1</v>
      </c>
      <c r="D124" s="9">
        <v>2</v>
      </c>
      <c r="E124" s="8" t="s">
        <v>46</v>
      </c>
      <c r="F124" s="6"/>
      <c r="G124" s="4"/>
      <c r="H124" s="4"/>
      <c r="I124" s="9"/>
      <c r="J124" s="8"/>
      <c r="K124" s="44"/>
      <c r="L124" s="4"/>
      <c r="M124" s="9"/>
      <c r="N124" s="45"/>
    </row>
    <row r="125" spans="1:14" x14ac:dyDescent="0.25">
      <c r="A125" s="16" t="s">
        <v>1626</v>
      </c>
      <c r="B125" s="9">
        <v>6</v>
      </c>
      <c r="C125" s="8" t="s">
        <v>1</v>
      </c>
      <c r="D125" s="9">
        <v>2</v>
      </c>
      <c r="E125" s="8" t="s">
        <v>46</v>
      </c>
      <c r="F125" s="6"/>
      <c r="G125" s="4"/>
      <c r="H125" s="4"/>
      <c r="I125" s="9"/>
      <c r="J125" s="8"/>
      <c r="K125" s="44"/>
      <c r="L125" s="4"/>
      <c r="M125" s="9"/>
      <c r="N125" s="45"/>
    </row>
    <row r="126" spans="1:14" x14ac:dyDescent="0.25">
      <c r="A126" s="16" t="s">
        <v>920</v>
      </c>
      <c r="B126" s="9">
        <v>6</v>
      </c>
      <c r="C126" s="8" t="s">
        <v>1</v>
      </c>
      <c r="D126" s="9">
        <v>2</v>
      </c>
      <c r="E126" s="8" t="s">
        <v>46</v>
      </c>
      <c r="F126" s="6"/>
      <c r="G126" s="4"/>
      <c r="H126" s="4"/>
      <c r="I126" s="9"/>
      <c r="J126" s="8"/>
      <c r="K126" s="44"/>
      <c r="L126" s="4"/>
      <c r="M126" s="9"/>
      <c r="N126" s="45"/>
    </row>
    <row r="127" spans="1:14" x14ac:dyDescent="0.25">
      <c r="A127" s="16" t="s">
        <v>921</v>
      </c>
      <c r="B127" s="9">
        <v>6</v>
      </c>
      <c r="C127" s="8" t="s">
        <v>1</v>
      </c>
      <c r="D127" s="9">
        <v>2</v>
      </c>
      <c r="E127" s="8" t="s">
        <v>46</v>
      </c>
      <c r="F127" s="6"/>
      <c r="G127" s="4"/>
      <c r="H127" s="4"/>
      <c r="I127" s="9"/>
      <c r="J127" s="8"/>
      <c r="K127" s="44"/>
      <c r="L127" s="4"/>
      <c r="M127" s="9"/>
      <c r="N127" s="45"/>
    </row>
    <row r="128" spans="1:14" x14ac:dyDescent="0.25">
      <c r="A128" s="16" t="s">
        <v>465</v>
      </c>
      <c r="B128" s="9">
        <v>6</v>
      </c>
      <c r="C128" s="8" t="s">
        <v>1</v>
      </c>
      <c r="D128" s="9">
        <v>2</v>
      </c>
      <c r="E128" s="8" t="s">
        <v>46</v>
      </c>
      <c r="F128" s="6"/>
      <c r="G128" s="4"/>
      <c r="H128" s="4"/>
      <c r="I128" s="9"/>
      <c r="J128" s="8"/>
      <c r="K128" s="44"/>
      <c r="L128" s="4"/>
      <c r="M128" s="9"/>
      <c r="N128" s="45"/>
    </row>
    <row r="129" spans="1:14" x14ac:dyDescent="0.25">
      <c r="A129" s="16" t="s">
        <v>1627</v>
      </c>
      <c r="B129" s="9">
        <v>6</v>
      </c>
      <c r="C129" s="8" t="s">
        <v>1</v>
      </c>
      <c r="D129" s="9">
        <v>4</v>
      </c>
      <c r="E129" s="8" t="s">
        <v>46</v>
      </c>
      <c r="F129" s="6"/>
      <c r="G129" s="4"/>
      <c r="H129" s="4"/>
      <c r="I129" s="9"/>
      <c r="J129" s="8"/>
      <c r="K129" s="44"/>
      <c r="L129" s="4"/>
      <c r="M129" s="9"/>
      <c r="N129" s="45"/>
    </row>
    <row r="130" spans="1:14" x14ac:dyDescent="0.25">
      <c r="A130" s="16" t="s">
        <v>464</v>
      </c>
      <c r="B130" s="9">
        <v>6</v>
      </c>
      <c r="C130" s="8" t="s">
        <v>1</v>
      </c>
      <c r="D130" s="9">
        <v>2</v>
      </c>
      <c r="E130" s="8" t="s">
        <v>46</v>
      </c>
      <c r="F130" s="6"/>
      <c r="G130" s="4"/>
      <c r="H130" s="4"/>
      <c r="I130" s="9"/>
      <c r="J130" s="8"/>
      <c r="K130" s="44"/>
      <c r="L130" s="4"/>
      <c r="M130" s="9"/>
      <c r="N130" s="45"/>
    </row>
    <row r="131" spans="1:14" x14ac:dyDescent="0.25">
      <c r="A131" s="16" t="s">
        <v>1628</v>
      </c>
      <c r="B131" s="9">
        <v>6</v>
      </c>
      <c r="C131" s="8" t="s">
        <v>1</v>
      </c>
      <c r="D131" s="9">
        <v>2</v>
      </c>
      <c r="E131" s="8" t="s">
        <v>46</v>
      </c>
      <c r="F131" s="6"/>
      <c r="G131" s="4"/>
      <c r="H131" s="4"/>
      <c r="I131" s="9"/>
      <c r="J131" s="8"/>
      <c r="K131" s="44"/>
      <c r="L131" s="4"/>
      <c r="M131" s="9"/>
      <c r="N131" s="45"/>
    </row>
    <row r="132" spans="1:14" x14ac:dyDescent="0.25">
      <c r="A132" s="16" t="s">
        <v>699</v>
      </c>
      <c r="B132" s="9">
        <v>6</v>
      </c>
      <c r="C132" s="8" t="s">
        <v>1</v>
      </c>
      <c r="D132" s="9">
        <v>2</v>
      </c>
      <c r="E132" s="8" t="s">
        <v>46</v>
      </c>
      <c r="F132" s="6"/>
      <c r="G132" s="4"/>
      <c r="H132" s="4"/>
      <c r="I132" s="9"/>
      <c r="J132" s="8"/>
      <c r="K132" s="44"/>
      <c r="L132" s="4"/>
      <c r="M132" s="9"/>
      <c r="N132" s="45"/>
    </row>
    <row r="133" spans="1:14" x14ac:dyDescent="0.25">
      <c r="A133" s="16" t="s">
        <v>1629</v>
      </c>
      <c r="B133" s="9">
        <v>6</v>
      </c>
      <c r="C133" s="8" t="s">
        <v>1</v>
      </c>
      <c r="D133" s="9">
        <v>2</v>
      </c>
      <c r="E133" s="8" t="s">
        <v>46</v>
      </c>
      <c r="F133" s="6"/>
      <c r="G133" s="4"/>
      <c r="H133" s="4"/>
      <c r="I133" s="9"/>
      <c r="J133" s="8"/>
      <c r="K133" s="44"/>
      <c r="L133" s="4"/>
      <c r="M133" s="9"/>
      <c r="N133" s="45"/>
    </row>
    <row r="134" spans="1:14" x14ac:dyDescent="0.25">
      <c r="A134" s="16" t="s">
        <v>1630</v>
      </c>
      <c r="B134" s="9">
        <v>6</v>
      </c>
      <c r="C134" s="8" t="s">
        <v>1</v>
      </c>
      <c r="D134" s="9">
        <v>2</v>
      </c>
      <c r="E134" s="8" t="s">
        <v>46</v>
      </c>
      <c r="F134" s="6"/>
      <c r="G134" s="4"/>
      <c r="H134" s="4"/>
      <c r="I134" s="9"/>
      <c r="J134" s="8"/>
      <c r="K134" s="44"/>
      <c r="L134" s="4"/>
      <c r="M134" s="9"/>
      <c r="N134" s="45"/>
    </row>
    <row r="135" spans="1:14" x14ac:dyDescent="0.25">
      <c r="A135" s="16" t="s">
        <v>1631</v>
      </c>
      <c r="B135" s="9">
        <v>5</v>
      </c>
      <c r="C135" s="8" t="s">
        <v>1</v>
      </c>
      <c r="D135" s="9">
        <v>1</v>
      </c>
      <c r="E135" s="8" t="s">
        <v>46</v>
      </c>
      <c r="F135" s="6"/>
      <c r="G135" s="4"/>
      <c r="H135" s="4"/>
      <c r="I135" s="9"/>
      <c r="J135" s="8"/>
      <c r="K135" s="44"/>
      <c r="L135" s="4"/>
      <c r="M135" s="9"/>
      <c r="N135" s="45"/>
    </row>
    <row r="136" spans="1:14" x14ac:dyDescent="0.25">
      <c r="A136" s="16" t="s">
        <v>1632</v>
      </c>
      <c r="B136" s="9">
        <v>5</v>
      </c>
      <c r="C136" s="8" t="s">
        <v>1</v>
      </c>
      <c r="D136" s="9">
        <v>1</v>
      </c>
      <c r="E136" s="8" t="s">
        <v>46</v>
      </c>
      <c r="F136" s="6"/>
      <c r="G136" s="4"/>
      <c r="H136" s="4"/>
      <c r="I136" s="9"/>
      <c r="J136" s="8"/>
      <c r="K136" s="44"/>
      <c r="L136" s="4"/>
      <c r="M136" s="9"/>
      <c r="N136" s="45"/>
    </row>
    <row r="137" spans="1:14" x14ac:dyDescent="0.25">
      <c r="A137" s="16" t="s">
        <v>1633</v>
      </c>
      <c r="B137" s="9">
        <v>5</v>
      </c>
      <c r="C137" s="8" t="s">
        <v>1</v>
      </c>
      <c r="D137" s="9">
        <v>1</v>
      </c>
      <c r="E137" s="8" t="s">
        <v>46</v>
      </c>
      <c r="F137" s="6"/>
      <c r="G137" s="4"/>
      <c r="H137" s="4"/>
      <c r="I137" s="9"/>
      <c r="J137" s="8"/>
      <c r="K137" s="44"/>
      <c r="L137" s="4"/>
      <c r="M137" s="9"/>
      <c r="N137" s="45"/>
    </row>
    <row r="138" spans="1:14" x14ac:dyDescent="0.25">
      <c r="A138" s="16" t="s">
        <v>1634</v>
      </c>
      <c r="B138" s="9">
        <v>5</v>
      </c>
      <c r="C138" s="8" t="s">
        <v>1</v>
      </c>
      <c r="D138" s="9">
        <v>1</v>
      </c>
      <c r="E138" s="8" t="s">
        <v>46</v>
      </c>
      <c r="F138" s="6"/>
      <c r="G138" s="4"/>
      <c r="H138" s="4"/>
      <c r="I138" s="9"/>
      <c r="J138" s="8"/>
      <c r="K138" s="44"/>
      <c r="L138" s="4"/>
      <c r="M138" s="9"/>
      <c r="N138" s="45"/>
    </row>
    <row r="139" spans="1:14" x14ac:dyDescent="0.25">
      <c r="A139" s="16" t="s">
        <v>922</v>
      </c>
      <c r="B139" s="9">
        <v>5</v>
      </c>
      <c r="C139" s="8" t="s">
        <v>1</v>
      </c>
      <c r="D139" s="9">
        <v>1</v>
      </c>
      <c r="E139" s="8" t="s">
        <v>46</v>
      </c>
      <c r="F139" s="6"/>
      <c r="G139" s="4"/>
      <c r="H139" s="4"/>
      <c r="I139" s="9"/>
      <c r="J139" s="8"/>
      <c r="K139" s="44"/>
      <c r="L139" s="4"/>
      <c r="M139" s="9"/>
      <c r="N139" s="45"/>
    </row>
    <row r="140" spans="1:14" x14ac:dyDescent="0.25">
      <c r="A140" s="16" t="s">
        <v>526</v>
      </c>
      <c r="B140" s="9">
        <v>5</v>
      </c>
      <c r="C140" s="8" t="s">
        <v>1</v>
      </c>
      <c r="D140" s="9">
        <v>1</v>
      </c>
      <c r="E140" s="8" t="s">
        <v>46</v>
      </c>
      <c r="F140" s="6"/>
      <c r="G140" s="4"/>
      <c r="H140" s="4"/>
      <c r="I140" s="9"/>
      <c r="J140" s="8"/>
      <c r="K140" s="44"/>
      <c r="L140" s="4"/>
      <c r="M140" s="9"/>
      <c r="N140" s="45"/>
    </row>
    <row r="141" spans="1:14" x14ac:dyDescent="0.25">
      <c r="A141" s="16" t="s">
        <v>923</v>
      </c>
      <c r="B141" s="9">
        <v>5</v>
      </c>
      <c r="C141" s="8" t="s">
        <v>1</v>
      </c>
      <c r="D141" s="9">
        <v>1</v>
      </c>
      <c r="E141" s="8" t="s">
        <v>46</v>
      </c>
      <c r="F141" s="6"/>
      <c r="G141" s="4"/>
      <c r="H141" s="4"/>
      <c r="I141" s="9"/>
      <c r="J141" s="8"/>
      <c r="K141" s="44"/>
      <c r="L141" s="4"/>
      <c r="M141" s="9"/>
      <c r="N141" s="45"/>
    </row>
    <row r="142" spans="1:14" x14ac:dyDescent="0.25">
      <c r="A142" s="16" t="s">
        <v>1635</v>
      </c>
      <c r="B142" s="9">
        <v>5</v>
      </c>
      <c r="C142" s="8" t="s">
        <v>1</v>
      </c>
      <c r="D142" s="9">
        <v>1</v>
      </c>
      <c r="E142" s="8" t="s">
        <v>46</v>
      </c>
      <c r="F142" s="6"/>
      <c r="G142" s="4"/>
      <c r="H142" s="4"/>
      <c r="I142" s="9"/>
      <c r="J142" s="8"/>
      <c r="K142" s="44"/>
      <c r="L142" s="4"/>
      <c r="M142" s="9"/>
      <c r="N142" s="45"/>
    </row>
    <row r="143" spans="1:14" x14ac:dyDescent="0.25">
      <c r="A143" s="16" t="s">
        <v>1636</v>
      </c>
      <c r="B143" s="9">
        <v>5</v>
      </c>
      <c r="C143" s="8" t="s">
        <v>1</v>
      </c>
      <c r="D143" s="9">
        <v>1</v>
      </c>
      <c r="E143" s="8" t="s">
        <v>46</v>
      </c>
      <c r="F143" s="6"/>
      <c r="G143" s="4"/>
      <c r="H143" s="4"/>
      <c r="I143" s="9"/>
      <c r="J143" s="8"/>
      <c r="K143" s="44"/>
      <c r="L143" s="4"/>
      <c r="M143" s="9"/>
      <c r="N143" s="45"/>
    </row>
    <row r="144" spans="1:14" x14ac:dyDescent="0.25">
      <c r="A144" s="16" t="s">
        <v>1637</v>
      </c>
      <c r="B144" s="9">
        <v>5</v>
      </c>
      <c r="C144" s="8" t="s">
        <v>1</v>
      </c>
      <c r="D144" s="9">
        <v>1</v>
      </c>
      <c r="E144" s="8" t="s">
        <v>46</v>
      </c>
      <c r="F144" s="6"/>
      <c r="G144" s="4"/>
      <c r="H144" s="4"/>
      <c r="I144" s="9"/>
      <c r="J144" s="8"/>
      <c r="K144" s="44"/>
      <c r="L144" s="4"/>
      <c r="M144" s="9"/>
      <c r="N144" s="45"/>
    </row>
    <row r="145" spans="1:14" x14ac:dyDescent="0.25">
      <c r="A145" s="16" t="s">
        <v>1638</v>
      </c>
      <c r="B145" s="9">
        <v>5</v>
      </c>
      <c r="C145" s="8" t="s">
        <v>1</v>
      </c>
      <c r="D145" s="9">
        <v>1</v>
      </c>
      <c r="E145" s="8" t="s">
        <v>46</v>
      </c>
      <c r="F145" s="6"/>
      <c r="G145" s="4"/>
      <c r="H145" s="4"/>
      <c r="I145" s="9"/>
      <c r="J145" s="8"/>
      <c r="K145" s="44"/>
      <c r="L145" s="4"/>
      <c r="M145" s="9"/>
      <c r="N145" s="45"/>
    </row>
    <row r="146" spans="1:14" x14ac:dyDescent="0.25">
      <c r="A146" s="16" t="s">
        <v>1639</v>
      </c>
      <c r="B146" s="9">
        <v>5</v>
      </c>
      <c r="C146" s="8" t="s">
        <v>1</v>
      </c>
      <c r="D146" s="9">
        <v>1</v>
      </c>
      <c r="E146" s="8" t="s">
        <v>46</v>
      </c>
      <c r="F146" s="6"/>
      <c r="G146" s="4"/>
      <c r="H146" s="4"/>
      <c r="I146" s="9"/>
      <c r="J146" s="8"/>
      <c r="K146" s="44"/>
      <c r="L146" s="4"/>
      <c r="M146" s="9"/>
      <c r="N146" s="45"/>
    </row>
    <row r="147" spans="1:14" x14ac:dyDescent="0.25">
      <c r="A147" s="16" t="s">
        <v>1640</v>
      </c>
      <c r="B147" s="9">
        <v>5</v>
      </c>
      <c r="C147" s="8" t="s">
        <v>1</v>
      </c>
      <c r="D147" s="9">
        <v>4</v>
      </c>
      <c r="E147" s="8" t="s">
        <v>46</v>
      </c>
      <c r="F147" s="6"/>
      <c r="G147" s="4"/>
      <c r="H147" s="4"/>
      <c r="I147" s="9"/>
      <c r="J147" s="8"/>
      <c r="K147" s="44"/>
      <c r="L147" s="4"/>
      <c r="M147" s="9"/>
      <c r="N147" s="45"/>
    </row>
    <row r="148" spans="1:14" x14ac:dyDescent="0.25">
      <c r="A148" s="16" t="s">
        <v>472</v>
      </c>
      <c r="B148" s="9">
        <v>5</v>
      </c>
      <c r="C148" s="8" t="s">
        <v>1</v>
      </c>
      <c r="D148" s="9">
        <v>1</v>
      </c>
      <c r="E148" s="8" t="s">
        <v>46</v>
      </c>
      <c r="F148" s="6"/>
      <c r="G148" s="4"/>
      <c r="H148" s="4"/>
      <c r="I148" s="9"/>
      <c r="J148" s="8"/>
      <c r="K148" s="44"/>
      <c r="L148" s="4"/>
      <c r="M148" s="9"/>
      <c r="N148" s="45"/>
    </row>
    <row r="149" spans="1:14" x14ac:dyDescent="0.25">
      <c r="A149" s="16" t="s">
        <v>523</v>
      </c>
      <c r="B149" s="9">
        <v>4</v>
      </c>
      <c r="C149" s="8" t="s">
        <v>1</v>
      </c>
      <c r="D149" s="9">
        <v>6</v>
      </c>
      <c r="E149" s="8" t="s">
        <v>46</v>
      </c>
      <c r="F149" s="6"/>
      <c r="G149" s="4"/>
      <c r="H149" s="4"/>
      <c r="I149" s="9"/>
      <c r="J149" s="8"/>
      <c r="K149" s="44"/>
      <c r="L149" s="4"/>
      <c r="M149" s="9"/>
      <c r="N149" s="45"/>
    </row>
    <row r="150" spans="1:14" x14ac:dyDescent="0.25">
      <c r="A150" s="16" t="s">
        <v>443</v>
      </c>
      <c r="B150" s="9">
        <v>4</v>
      </c>
      <c r="C150" s="8" t="s">
        <v>1</v>
      </c>
      <c r="D150" s="9">
        <v>6</v>
      </c>
      <c r="E150" s="8" t="s">
        <v>46</v>
      </c>
      <c r="F150" s="6"/>
      <c r="G150" s="4"/>
      <c r="H150" s="4"/>
      <c r="I150" s="9"/>
      <c r="J150" s="8"/>
      <c r="K150" s="44"/>
      <c r="L150" s="4"/>
      <c r="M150" s="9"/>
      <c r="N150" s="45"/>
    </row>
    <row r="151" spans="1:14" x14ac:dyDescent="0.25">
      <c r="A151" s="16" t="s">
        <v>651</v>
      </c>
      <c r="B151" s="9">
        <v>2</v>
      </c>
      <c r="C151" s="8" t="s">
        <v>1</v>
      </c>
      <c r="D151" s="9">
        <v>44</v>
      </c>
      <c r="E151" s="8" t="s">
        <v>46</v>
      </c>
      <c r="F151" s="6"/>
      <c r="G151" s="4"/>
      <c r="H151" s="4"/>
      <c r="I151" s="9"/>
      <c r="J151" s="8"/>
      <c r="K151" s="44"/>
      <c r="L151" s="4"/>
      <c r="M151" s="9"/>
      <c r="N151" s="45"/>
    </row>
    <row r="152" spans="1:14" x14ac:dyDescent="0.25">
      <c r="A152" s="16" t="s">
        <v>1641</v>
      </c>
      <c r="B152" s="9">
        <v>2</v>
      </c>
      <c r="C152" s="8" t="s">
        <v>1</v>
      </c>
      <c r="D152" s="9">
        <v>2</v>
      </c>
      <c r="E152" s="8" t="s">
        <v>46</v>
      </c>
      <c r="F152" s="6"/>
      <c r="G152" s="4"/>
      <c r="H152" s="4"/>
      <c r="I152" s="9"/>
      <c r="J152" s="8"/>
      <c r="K152" s="44"/>
      <c r="L152" s="4"/>
      <c r="M152" s="9"/>
      <c r="N152" s="45"/>
    </row>
    <row r="153" spans="1:14" x14ac:dyDescent="0.25">
      <c r="A153" s="16" t="s">
        <v>168</v>
      </c>
      <c r="B153" s="9">
        <v>2</v>
      </c>
      <c r="C153" s="8" t="s">
        <v>1</v>
      </c>
      <c r="D153" s="9">
        <v>4</v>
      </c>
      <c r="E153" s="8" t="s">
        <v>46</v>
      </c>
      <c r="F153" s="6"/>
      <c r="G153" s="4"/>
      <c r="H153" s="4"/>
      <c r="I153" s="9"/>
      <c r="J153" s="8"/>
      <c r="K153" s="44"/>
      <c r="L153" s="4"/>
      <c r="M153" s="9"/>
      <c r="N153" s="45"/>
    </row>
    <row r="154" spans="1:14" x14ac:dyDescent="0.25">
      <c r="A154" s="16" t="s">
        <v>919</v>
      </c>
      <c r="B154" s="9">
        <v>2</v>
      </c>
      <c r="C154" s="8" t="s">
        <v>1</v>
      </c>
      <c r="D154" s="9">
        <v>1</v>
      </c>
      <c r="E154" s="8" t="s">
        <v>46</v>
      </c>
      <c r="F154" s="6"/>
      <c r="G154" s="4"/>
      <c r="H154" s="4"/>
      <c r="I154" s="9"/>
      <c r="J154" s="8"/>
      <c r="K154" s="44"/>
      <c r="L154" s="4"/>
      <c r="M154" s="9"/>
      <c r="N154" s="45"/>
    </row>
    <row r="155" spans="1:14" x14ac:dyDescent="0.25">
      <c r="A155" s="16" t="s">
        <v>182</v>
      </c>
      <c r="B155" s="9">
        <v>2</v>
      </c>
      <c r="C155" s="8" t="s">
        <v>1</v>
      </c>
      <c r="D155" s="9">
        <v>2</v>
      </c>
      <c r="E155" s="8" t="s">
        <v>46</v>
      </c>
      <c r="F155" s="6"/>
      <c r="G155" s="4"/>
      <c r="H155" s="4"/>
      <c r="I155" s="9"/>
      <c r="J155" s="8"/>
      <c r="K155" s="44"/>
      <c r="L155" s="4"/>
      <c r="M155" s="9"/>
      <c r="N155" s="45"/>
    </row>
    <row r="156" spans="1:14" x14ac:dyDescent="0.25">
      <c r="A156" s="16" t="s">
        <v>179</v>
      </c>
      <c r="B156" s="9">
        <v>2</v>
      </c>
      <c r="C156" s="8" t="s">
        <v>1</v>
      </c>
      <c r="D156" s="9">
        <v>2</v>
      </c>
      <c r="E156" s="8" t="s">
        <v>46</v>
      </c>
      <c r="F156" s="6"/>
      <c r="G156" s="4"/>
      <c r="H156" s="4"/>
      <c r="I156" s="9"/>
      <c r="J156" s="8"/>
      <c r="K156" s="44"/>
      <c r="L156" s="4"/>
      <c r="M156" s="9"/>
      <c r="N156" s="45"/>
    </row>
    <row r="157" spans="1:14" x14ac:dyDescent="0.25">
      <c r="A157" s="16" t="s">
        <v>86</v>
      </c>
      <c r="B157" s="9">
        <v>1</v>
      </c>
      <c r="C157" s="8" t="s">
        <v>1</v>
      </c>
      <c r="D157" s="9">
        <v>1</v>
      </c>
      <c r="E157" s="8" t="s">
        <v>46</v>
      </c>
      <c r="F157" s="6"/>
      <c r="G157" s="4"/>
      <c r="H157" s="4"/>
      <c r="I157" s="9"/>
      <c r="J157" s="8"/>
      <c r="K157" s="44"/>
      <c r="L157" s="4"/>
      <c r="M157" s="9"/>
      <c r="N157" s="45"/>
    </row>
    <row r="158" spans="1:14" x14ac:dyDescent="0.25">
      <c r="A158" s="16" t="s">
        <v>229</v>
      </c>
      <c r="B158" s="9">
        <v>-1</v>
      </c>
      <c r="C158" s="8" t="s">
        <v>1</v>
      </c>
      <c r="D158" s="9">
        <v>1</v>
      </c>
      <c r="E158" s="8" t="s">
        <v>46</v>
      </c>
      <c r="F158" s="6"/>
      <c r="G158" s="4"/>
      <c r="H158" s="4"/>
      <c r="I158" s="9"/>
      <c r="J158" s="8"/>
      <c r="K158" s="44"/>
      <c r="L158" s="4"/>
      <c r="M158" s="9"/>
      <c r="N158" s="45"/>
    </row>
    <row r="159" spans="1:14" x14ac:dyDescent="0.25">
      <c r="A159" s="16" t="s">
        <v>1585</v>
      </c>
      <c r="B159" s="9">
        <v>2</v>
      </c>
      <c r="C159" s="8" t="s">
        <v>3</v>
      </c>
      <c r="D159" s="9">
        <v>1</v>
      </c>
      <c r="E159" s="8" t="s">
        <v>46</v>
      </c>
      <c r="F159" s="6"/>
      <c r="G159" s="4"/>
      <c r="H159" s="4"/>
      <c r="I159" s="9"/>
      <c r="J159" s="8"/>
      <c r="K159" s="44"/>
      <c r="L159" s="4"/>
      <c r="M159" s="9"/>
      <c r="N159" s="45"/>
    </row>
    <row r="160" spans="1:14" x14ac:dyDescent="0.25">
      <c r="A160" s="16" t="s">
        <v>1642</v>
      </c>
      <c r="B160" s="9">
        <v>2</v>
      </c>
      <c r="C160" s="8" t="s">
        <v>22</v>
      </c>
      <c r="D160" s="9">
        <v>7</v>
      </c>
      <c r="E160" s="8" t="s">
        <v>52</v>
      </c>
      <c r="F160" s="6"/>
      <c r="G160" s="4"/>
      <c r="H160" s="4"/>
      <c r="I160" s="9"/>
      <c r="J160" s="8"/>
      <c r="K160" s="44"/>
      <c r="L160" s="4"/>
      <c r="M160" s="9"/>
      <c r="N160" s="45"/>
    </row>
    <row r="161" spans="1:14" x14ac:dyDescent="0.25">
      <c r="A161" s="16" t="s">
        <v>1643</v>
      </c>
      <c r="B161" s="9">
        <v>2</v>
      </c>
      <c r="C161" s="8" t="s">
        <v>22</v>
      </c>
      <c r="D161" s="9">
        <v>4</v>
      </c>
      <c r="E161" s="8" t="s">
        <v>52</v>
      </c>
      <c r="F161" s="6"/>
      <c r="G161" s="4"/>
      <c r="H161" s="4"/>
      <c r="I161" s="9"/>
      <c r="J161" s="8"/>
      <c r="K161" s="44"/>
      <c r="L161" s="4"/>
      <c r="M161" s="9"/>
      <c r="N161" s="45"/>
    </row>
    <row r="162" spans="1:14" x14ac:dyDescent="0.25">
      <c r="A162" s="16" t="s">
        <v>512</v>
      </c>
      <c r="B162" s="9">
        <v>2</v>
      </c>
      <c r="C162" s="8" t="s">
        <v>22</v>
      </c>
      <c r="D162" s="9">
        <v>2</v>
      </c>
      <c r="E162" s="8" t="s">
        <v>52</v>
      </c>
      <c r="F162" s="6"/>
      <c r="G162" s="4"/>
      <c r="H162" s="4"/>
      <c r="I162" s="9"/>
      <c r="J162" s="8"/>
      <c r="K162" s="44"/>
      <c r="L162" s="4"/>
      <c r="M162" s="9"/>
      <c r="N162" s="45"/>
    </row>
    <row r="163" spans="1:14" x14ac:dyDescent="0.25">
      <c r="A163" s="16" t="s">
        <v>66</v>
      </c>
      <c r="B163" s="9">
        <v>2</v>
      </c>
      <c r="C163" s="8" t="s">
        <v>22</v>
      </c>
      <c r="D163" s="9">
        <v>12</v>
      </c>
      <c r="E163" s="8" t="s">
        <v>52</v>
      </c>
      <c r="F163" s="6"/>
      <c r="G163" s="4"/>
      <c r="H163" s="4"/>
      <c r="I163" s="9"/>
      <c r="J163" s="8"/>
      <c r="K163" s="44"/>
      <c r="L163" s="4"/>
      <c r="M163" s="9"/>
      <c r="N163" s="45"/>
    </row>
    <row r="164" spans="1:14" x14ac:dyDescent="0.25">
      <c r="A164" s="16" t="s">
        <v>1618</v>
      </c>
      <c r="B164" s="9">
        <v>1</v>
      </c>
      <c r="C164" s="8" t="s">
        <v>22</v>
      </c>
      <c r="D164" s="9">
        <v>8</v>
      </c>
      <c r="E164" s="8" t="s">
        <v>52</v>
      </c>
      <c r="F164" s="6"/>
      <c r="G164" s="4"/>
      <c r="H164" s="4"/>
      <c r="I164" s="9"/>
      <c r="J164" s="8"/>
      <c r="K164" s="44"/>
      <c r="L164" s="4"/>
      <c r="M164" s="9"/>
      <c r="N164" s="45"/>
    </row>
    <row r="165" spans="1:14" x14ac:dyDescent="0.25">
      <c r="A165" s="16" t="s">
        <v>1644</v>
      </c>
      <c r="B165" s="9">
        <v>1</v>
      </c>
      <c r="C165" s="8" t="s">
        <v>22</v>
      </c>
      <c r="D165" s="9">
        <v>7</v>
      </c>
      <c r="E165" s="8" t="s">
        <v>52</v>
      </c>
      <c r="F165" s="6"/>
      <c r="G165" s="4"/>
      <c r="H165" s="4"/>
      <c r="I165" s="9"/>
      <c r="J165" s="8"/>
      <c r="K165" s="44"/>
      <c r="L165" s="4"/>
      <c r="M165" s="9"/>
      <c r="N165" s="45"/>
    </row>
    <row r="166" spans="1:14" x14ac:dyDescent="0.25">
      <c r="A166" s="16" t="s">
        <v>1644</v>
      </c>
      <c r="B166" s="9">
        <v>1</v>
      </c>
      <c r="C166" s="8" t="s">
        <v>22</v>
      </c>
      <c r="D166" s="9">
        <v>4</v>
      </c>
      <c r="E166" s="8" t="s">
        <v>52</v>
      </c>
      <c r="F166" s="6"/>
      <c r="G166" s="4"/>
      <c r="H166" s="4"/>
      <c r="I166" s="9"/>
      <c r="J166" s="8"/>
      <c r="K166" s="44"/>
      <c r="L166" s="4"/>
      <c r="M166" s="9"/>
      <c r="N166" s="45"/>
    </row>
    <row r="167" spans="1:14" x14ac:dyDescent="0.25">
      <c r="A167" s="16" t="s">
        <v>1645</v>
      </c>
      <c r="B167" s="9">
        <v>1</v>
      </c>
      <c r="C167" s="8" t="s">
        <v>22</v>
      </c>
      <c r="D167" s="9">
        <v>15</v>
      </c>
      <c r="E167" s="8" t="s">
        <v>52</v>
      </c>
      <c r="F167" s="6"/>
      <c r="G167" s="4"/>
      <c r="H167" s="4"/>
      <c r="I167" s="9"/>
      <c r="J167" s="8"/>
      <c r="K167" s="44"/>
      <c r="L167" s="4"/>
      <c r="M167" s="9"/>
      <c r="N167" s="45"/>
    </row>
    <row r="168" spans="1:14" x14ac:dyDescent="0.25">
      <c r="A168" s="16" t="s">
        <v>191</v>
      </c>
      <c r="B168" s="9">
        <v>3</v>
      </c>
      <c r="C168" s="8" t="s">
        <v>22</v>
      </c>
      <c r="D168" s="9">
        <v>10</v>
      </c>
      <c r="E168" s="8" t="s">
        <v>52</v>
      </c>
      <c r="F168" s="6"/>
      <c r="G168" s="4"/>
      <c r="H168" s="4"/>
      <c r="I168" s="9"/>
      <c r="J168" s="8"/>
      <c r="K168" s="44"/>
      <c r="L168" s="4"/>
      <c r="M168" s="9"/>
      <c r="N168" s="45"/>
    </row>
    <row r="169" spans="1:14" x14ac:dyDescent="0.25">
      <c r="A169" s="16" t="s">
        <v>917</v>
      </c>
      <c r="B169" s="9">
        <v>5</v>
      </c>
      <c r="C169" s="8" t="s">
        <v>54</v>
      </c>
      <c r="D169" s="9">
        <v>2</v>
      </c>
      <c r="E169" s="8" t="s">
        <v>52</v>
      </c>
      <c r="F169" s="6"/>
      <c r="G169" s="4"/>
      <c r="H169" s="4"/>
      <c r="I169" s="9"/>
      <c r="J169" s="8"/>
      <c r="K169" s="44"/>
      <c r="L169" s="4"/>
      <c r="M169" s="9"/>
      <c r="N169" s="45"/>
    </row>
    <row r="170" spans="1:14" x14ac:dyDescent="0.25">
      <c r="A170" s="16" t="s">
        <v>269</v>
      </c>
      <c r="B170" s="9">
        <v>3</v>
      </c>
      <c r="C170" s="8" t="s">
        <v>54</v>
      </c>
      <c r="D170" s="9">
        <v>1</v>
      </c>
      <c r="E170" s="8" t="s">
        <v>52</v>
      </c>
      <c r="F170" s="6"/>
      <c r="G170" s="4"/>
      <c r="H170" s="4"/>
      <c r="I170" s="9"/>
      <c r="J170" s="8"/>
      <c r="K170" s="44"/>
      <c r="L170" s="4"/>
      <c r="M170" s="9"/>
      <c r="N170" s="45"/>
    </row>
    <row r="171" spans="1:14" x14ac:dyDescent="0.25">
      <c r="A171" s="16" t="s">
        <v>107</v>
      </c>
      <c r="B171" s="9">
        <v>3</v>
      </c>
      <c r="C171" s="8" t="s">
        <v>14</v>
      </c>
      <c r="D171" s="9">
        <v>4</v>
      </c>
      <c r="E171" s="8" t="s">
        <v>32</v>
      </c>
      <c r="F171" s="6"/>
      <c r="G171" s="4"/>
      <c r="H171" s="4"/>
      <c r="I171" s="9"/>
      <c r="J171" s="8"/>
      <c r="K171" s="44"/>
      <c r="L171" s="4"/>
      <c r="M171" s="9"/>
      <c r="N171" s="45"/>
    </row>
    <row r="172" spans="1:14" ht="15.75" thickBot="1" x14ac:dyDescent="0.3">
      <c r="A172" s="17" t="s">
        <v>197</v>
      </c>
      <c r="B172" s="12">
        <v>3</v>
      </c>
      <c r="C172" s="10" t="s">
        <v>14</v>
      </c>
      <c r="D172" s="12">
        <v>18</v>
      </c>
      <c r="E172" s="10" t="s">
        <v>32</v>
      </c>
      <c r="F172" s="18"/>
      <c r="G172" s="11"/>
      <c r="H172" s="11"/>
      <c r="I172" s="12"/>
      <c r="J172" s="10"/>
      <c r="K172" s="57"/>
      <c r="L172" s="11"/>
      <c r="M172" s="12"/>
      <c r="N172" s="58"/>
    </row>
    <row r="173" spans="1:14" ht="15.75" thickBot="1" x14ac:dyDescent="0.3">
      <c r="A173" s="23"/>
      <c r="B173" s="24"/>
      <c r="C173" s="24"/>
      <c r="D173" s="24"/>
      <c r="E173" s="24"/>
      <c r="F173" s="25"/>
      <c r="G173" s="25"/>
      <c r="H173" s="138" t="s">
        <v>118</v>
      </c>
      <c r="I173" s="139"/>
      <c r="J173" s="140"/>
      <c r="K173" s="141"/>
      <c r="L173" s="140"/>
      <c r="M173" s="145">
        <f>SUM(M3:M172)</f>
        <v>0</v>
      </c>
      <c r="N173" s="146">
        <f>SUM(N3:N172)</f>
        <v>0</v>
      </c>
    </row>
    <row r="174" spans="1:14" ht="15.75" thickBot="1" x14ac:dyDescent="0.3">
      <c r="A174" s="23"/>
      <c r="B174" s="24"/>
      <c r="C174" s="24"/>
      <c r="D174" s="24"/>
      <c r="E174" s="24"/>
      <c r="F174" s="25"/>
      <c r="G174" s="25"/>
      <c r="H174" s="138" t="s">
        <v>119</v>
      </c>
      <c r="I174" s="144"/>
      <c r="J174" s="140"/>
      <c r="K174" s="141"/>
      <c r="L174" s="140"/>
      <c r="M174" s="142"/>
      <c r="N174" s="143"/>
    </row>
    <row r="175" spans="1:14" x14ac:dyDescent="0.25">
      <c r="A175" s="23"/>
      <c r="B175" s="24"/>
      <c r="C175" s="24"/>
      <c r="D175" s="24"/>
      <c r="E175" s="24"/>
      <c r="F175" s="25"/>
      <c r="G175" s="25"/>
      <c r="H175" s="24"/>
    </row>
  </sheetData>
  <mergeCells count="4">
    <mergeCell ref="A1:B1"/>
    <mergeCell ref="C1:D1"/>
    <mergeCell ref="E1:I1"/>
    <mergeCell ref="J1:M1"/>
  </mergeCells>
  <conditionalFormatting sqref="D42:D51 H3:H172 E2:E159 F2:F122 D60 D112:D122 D98:D106 D109:D110 D62 D64 D66:D96 A2:D2 C3:D40">
    <cfRule type="cellIs" dxfId="7700" priority="86" operator="equal">
      <formula>#N/A</formula>
    </cfRule>
    <cfRule type="cellIs" dxfId="7699" priority="87" operator="equal">
      <formula>#REF!</formula>
    </cfRule>
  </conditionalFormatting>
  <conditionalFormatting sqref="A22:A26 A27:B172">
    <cfRule type="cellIs" dxfId="7698" priority="85" operator="equal">
      <formula>#REF!</formula>
    </cfRule>
  </conditionalFormatting>
  <conditionalFormatting sqref="D54">
    <cfRule type="cellIs" dxfId="7697" priority="67" operator="equal">
      <formula>#N/A</formula>
    </cfRule>
    <cfRule type="cellIs" dxfId="7696" priority="68" operator="equal">
      <formula>#REF!</formula>
    </cfRule>
  </conditionalFormatting>
  <conditionalFormatting sqref="D47 I173:N174">
    <cfRule type="cellIs" dxfId="7695" priority="83" operator="equal">
      <formula>#N/A</formula>
    </cfRule>
    <cfRule type="cellIs" dxfId="7694" priority="84" operator="equal">
      <formula>#REF!</formula>
    </cfRule>
  </conditionalFormatting>
  <conditionalFormatting sqref="H126:H172 G3:G172 D48:D50 D126:F172 D111 D41 D97 D107:D108 D123:D125 D61 D63 D65">
    <cfRule type="cellIs" dxfId="7693" priority="81" operator="equal">
      <formula>#N/A</formula>
    </cfRule>
    <cfRule type="cellIs" dxfId="7692" priority="82" operator="equal">
      <formula>#REF!</formula>
    </cfRule>
  </conditionalFormatting>
  <conditionalFormatting sqref="A3:B21 B22:B26">
    <cfRule type="cellIs" dxfId="7691" priority="79" operator="equal">
      <formula>#N/A</formula>
    </cfRule>
    <cfRule type="cellIs" dxfId="7690" priority="80" operator="equal">
      <formula>#REF!</formula>
    </cfRule>
  </conditionalFormatting>
  <conditionalFormatting sqref="D45">
    <cfRule type="cellIs" dxfId="7689" priority="77" operator="equal">
      <formula>#N/A</formula>
    </cfRule>
    <cfRule type="cellIs" dxfId="7688" priority="78" operator="equal">
      <formula>#REF!</formula>
    </cfRule>
  </conditionalFormatting>
  <conditionalFormatting sqref="D46">
    <cfRule type="cellIs" dxfId="7687" priority="75" operator="equal">
      <formula>#N/A</formula>
    </cfRule>
    <cfRule type="cellIs" dxfId="7686" priority="76" operator="equal">
      <formula>#REF!</formula>
    </cfRule>
  </conditionalFormatting>
  <conditionalFormatting sqref="D51">
    <cfRule type="cellIs" dxfId="7685" priority="73" operator="equal">
      <formula>#N/A</formula>
    </cfRule>
    <cfRule type="cellIs" dxfId="7684" priority="74" operator="equal">
      <formula>#REF!</formula>
    </cfRule>
  </conditionalFormatting>
  <conditionalFormatting sqref="D52">
    <cfRule type="cellIs" dxfId="7683" priority="71" operator="equal">
      <formula>#N/A</formula>
    </cfRule>
    <cfRule type="cellIs" dxfId="7682" priority="72" operator="equal">
      <formula>#REF!</formula>
    </cfRule>
  </conditionalFormatting>
  <conditionalFormatting sqref="D53">
    <cfRule type="cellIs" dxfId="7681" priority="69" operator="equal">
      <formula>#N/A</formula>
    </cfRule>
    <cfRule type="cellIs" dxfId="7680" priority="70" operator="equal">
      <formula>#REF!</formula>
    </cfRule>
  </conditionalFormatting>
  <conditionalFormatting sqref="D55">
    <cfRule type="cellIs" dxfId="7679" priority="65" operator="equal">
      <formula>#N/A</formula>
    </cfRule>
    <cfRule type="cellIs" dxfId="7678" priority="66" operator="equal">
      <formula>#REF!</formula>
    </cfRule>
  </conditionalFormatting>
  <conditionalFormatting sqref="D56">
    <cfRule type="cellIs" dxfId="7677" priority="63" operator="equal">
      <formula>#N/A</formula>
    </cfRule>
    <cfRule type="cellIs" dxfId="7676" priority="64" operator="equal">
      <formula>#REF!</formula>
    </cfRule>
  </conditionalFormatting>
  <conditionalFormatting sqref="D57">
    <cfRule type="cellIs" dxfId="7675" priority="61" operator="equal">
      <formula>#N/A</formula>
    </cfRule>
    <cfRule type="cellIs" dxfId="7674" priority="62" operator="equal">
      <formula>#REF!</formula>
    </cfRule>
  </conditionalFormatting>
  <conditionalFormatting sqref="D58">
    <cfRule type="cellIs" dxfId="7673" priority="59" operator="equal">
      <formula>#N/A</formula>
    </cfRule>
    <cfRule type="cellIs" dxfId="7672" priority="60" operator="equal">
      <formula>#REF!</formula>
    </cfRule>
  </conditionalFormatting>
  <conditionalFormatting sqref="D59">
    <cfRule type="cellIs" dxfId="7671" priority="57" operator="equal">
      <formula>#N/A</formula>
    </cfRule>
    <cfRule type="cellIs" dxfId="7670" priority="58" operator="equal">
      <formula>#REF!</formula>
    </cfRule>
  </conditionalFormatting>
  <conditionalFormatting sqref="F123">
    <cfRule type="cellIs" dxfId="7669" priority="55" operator="equal">
      <formula>#N/A</formula>
    </cfRule>
    <cfRule type="cellIs" dxfId="7668" priority="56" operator="equal">
      <formula>#REF!</formula>
    </cfRule>
  </conditionalFormatting>
  <conditionalFormatting sqref="F124">
    <cfRule type="cellIs" dxfId="7667" priority="53" operator="equal">
      <formula>#N/A</formula>
    </cfRule>
    <cfRule type="cellIs" dxfId="7666" priority="54" operator="equal">
      <formula>#REF!</formula>
    </cfRule>
  </conditionalFormatting>
  <conditionalFormatting sqref="F125">
    <cfRule type="cellIs" dxfId="7665" priority="51" operator="equal">
      <formula>#N/A</formula>
    </cfRule>
    <cfRule type="cellIs" dxfId="7664" priority="52" operator="equal">
      <formula>#REF!</formula>
    </cfRule>
  </conditionalFormatting>
  <conditionalFormatting sqref="E124:E125">
    <cfRule type="cellIs" dxfId="7663" priority="49" operator="equal">
      <formula>#N/A</formula>
    </cfRule>
    <cfRule type="cellIs" dxfId="7662" priority="50" operator="equal">
      <formula>#REF!</formula>
    </cfRule>
  </conditionalFormatting>
  <conditionalFormatting sqref="C41">
    <cfRule type="cellIs" dxfId="7661" priority="47" operator="equal">
      <formula>#N/A</formula>
    </cfRule>
    <cfRule type="cellIs" dxfId="7660" priority="48" operator="equal">
      <formula>#REF!</formula>
    </cfRule>
  </conditionalFormatting>
  <conditionalFormatting sqref="C52">
    <cfRule type="cellIs" dxfId="7659" priority="45" operator="equal">
      <formula>#N/A</formula>
    </cfRule>
    <cfRule type="cellIs" dxfId="7658" priority="46" operator="equal">
      <formula>#REF!</formula>
    </cfRule>
  </conditionalFormatting>
  <conditionalFormatting sqref="C56">
    <cfRule type="cellIs" dxfId="7657" priority="43" operator="equal">
      <formula>#N/A</formula>
    </cfRule>
    <cfRule type="cellIs" dxfId="7656" priority="44" operator="equal">
      <formula>#REF!</formula>
    </cfRule>
  </conditionalFormatting>
  <conditionalFormatting sqref="C58">
    <cfRule type="cellIs" dxfId="7655" priority="41" operator="equal">
      <formula>#N/A</formula>
    </cfRule>
    <cfRule type="cellIs" dxfId="7654" priority="42" operator="equal">
      <formula>#REF!</formula>
    </cfRule>
  </conditionalFormatting>
  <conditionalFormatting sqref="C42:C51">
    <cfRule type="cellIs" dxfId="7653" priority="39" operator="equal">
      <formula>#N/A</formula>
    </cfRule>
    <cfRule type="cellIs" dxfId="7652" priority="40" operator="equal">
      <formula>#REF!</formula>
    </cfRule>
  </conditionalFormatting>
  <conditionalFormatting sqref="C53">
    <cfRule type="cellIs" dxfId="7651" priority="37" operator="equal">
      <formula>#N/A</formula>
    </cfRule>
    <cfRule type="cellIs" dxfId="7650" priority="38" operator="equal">
      <formula>#REF!</formula>
    </cfRule>
  </conditionalFormatting>
  <conditionalFormatting sqref="D53">
    <cfRule type="cellIs" dxfId="7649" priority="35" operator="equal">
      <formula>#N/A</formula>
    </cfRule>
    <cfRule type="cellIs" dxfId="7648" priority="36" operator="equal">
      <formula>#REF!</formula>
    </cfRule>
  </conditionalFormatting>
  <conditionalFormatting sqref="D53">
    <cfRule type="cellIs" dxfId="7647" priority="33" operator="equal">
      <formula>#N/A</formula>
    </cfRule>
    <cfRule type="cellIs" dxfId="7646" priority="34" operator="equal">
      <formula>#REF!</formula>
    </cfRule>
  </conditionalFormatting>
  <conditionalFormatting sqref="D59">
    <cfRule type="cellIs" dxfId="7645" priority="31" operator="equal">
      <formula>#N/A</formula>
    </cfRule>
    <cfRule type="cellIs" dxfId="7644" priority="32" operator="equal">
      <formula>#REF!</formula>
    </cfRule>
  </conditionalFormatting>
  <conditionalFormatting sqref="D59">
    <cfRule type="cellIs" dxfId="7643" priority="29" operator="equal">
      <formula>#N/A</formula>
    </cfRule>
    <cfRule type="cellIs" dxfId="7642" priority="30" operator="equal">
      <formula>#REF!</formula>
    </cfRule>
  </conditionalFormatting>
  <conditionalFormatting sqref="I3:I172">
    <cfRule type="cellIs" dxfId="7641" priority="24" operator="equal">
      <formula>#N/A</formula>
    </cfRule>
    <cfRule type="cellIs" dxfId="7640" priority="25" operator="equal">
      <formula>#REF!</formula>
    </cfRule>
  </conditionalFormatting>
  <conditionalFormatting sqref="I3:I172">
    <cfRule type="expression" dxfId="7639" priority="28">
      <formula>$F3="Yes"</formula>
    </cfRule>
  </conditionalFormatting>
  <conditionalFormatting sqref="J3:N172">
    <cfRule type="cellIs" dxfId="7638" priority="21" operator="equal">
      <formula>#N/A</formula>
    </cfRule>
    <cfRule type="cellIs" dxfId="7637" priority="22" operator="equal">
      <formula>#REF!</formula>
    </cfRule>
  </conditionalFormatting>
  <conditionalFormatting sqref="J3:M172 H173:M174 N3:N174">
    <cfRule type="expression" dxfId="7636" priority="23">
      <formula>#REF!="Yes"</formula>
    </cfRule>
  </conditionalFormatting>
  <conditionalFormatting sqref="H173:H174">
    <cfRule type="cellIs" dxfId="7635" priority="19" operator="equal">
      <formula>#N/A</formula>
    </cfRule>
    <cfRule type="cellIs" dxfId="7634" priority="20" operator="equal">
      <formula>#REF!</formula>
    </cfRule>
  </conditionalFormatting>
  <conditionalFormatting sqref="A3:H172">
    <cfRule type="expression" dxfId="7633" priority="88">
      <formula>$G3="Yes"</formula>
    </cfRule>
    <cfRule type="cellIs" dxfId="7632" priority="89" operator="equal">
      <formula>#N/A</formula>
    </cfRule>
  </conditionalFormatting>
  <conditionalFormatting sqref="J2:L2">
    <cfRule type="cellIs" dxfId="7631" priority="5" operator="equal">
      <formula>#N/A</formula>
    </cfRule>
    <cfRule type="cellIs" dxfId="7630" priority="6" operator="equal">
      <formula>#REF!</formula>
    </cfRule>
  </conditionalFormatting>
  <conditionalFormatting sqref="M2">
    <cfRule type="cellIs" dxfId="7629" priority="3" operator="equal">
      <formula>#N/A</formula>
    </cfRule>
    <cfRule type="cellIs" dxfId="7628" priority="4" operator="equal">
      <formula>#REF!</formula>
    </cfRule>
  </conditionalFormatting>
  <conditionalFormatting sqref="N2">
    <cfRule type="cellIs" dxfId="7627" priority="1" operator="equal">
      <formula>#N/A</formula>
    </cfRule>
    <cfRule type="cellIs" dxfId="7626" priority="2" operator="equal">
      <formula>#REF!</formula>
    </cfRule>
  </conditionalFormatting>
  <conditionalFormatting sqref="I2">
    <cfRule type="cellIs" dxfId="7625" priority="11" operator="equal">
      <formula>#N/A</formula>
    </cfRule>
    <cfRule type="cellIs" dxfId="7624" priority="12" operator="equal">
      <formula>#REF!</formula>
    </cfRule>
  </conditionalFormatting>
  <conditionalFormatting sqref="H2">
    <cfRule type="cellIs" dxfId="7623" priority="9" operator="equal">
      <formula>#N/A</formula>
    </cfRule>
    <cfRule type="cellIs" dxfId="7622" priority="10" operator="equal">
      <formula>#REF!</formula>
    </cfRule>
  </conditionalFormatting>
  <conditionalFormatting sqref="G2">
    <cfRule type="cellIs" dxfId="7621" priority="7" operator="equal">
      <formula>#N/A</formula>
    </cfRule>
    <cfRule type="cellIs" dxfId="7620" priority="8" operator="equal">
      <formula>#REF!</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71"/>
  <sheetViews>
    <sheetView showGridLines="0" zoomScale="90" zoomScaleNormal="90" workbookViewId="0"/>
  </sheetViews>
  <sheetFormatPr defaultRowHeight="15" x14ac:dyDescent="0.25"/>
  <cols>
    <col min="1" max="1" width="20.5703125" style="1" customWidth="1"/>
    <col min="2" max="2" width="7" style="1" customWidth="1"/>
    <col min="3" max="3" width="29.28515625" style="1" customWidth="1"/>
    <col min="4" max="4" width="9.140625" style="1"/>
    <col min="5" max="5" width="48.42578125" style="1" bestFit="1" customWidth="1"/>
    <col min="6" max="9" width="15.7109375" style="1" customWidth="1"/>
    <col min="10" max="16384" width="9.140625" style="1"/>
  </cols>
  <sheetData>
    <row r="1" spans="1:9" ht="28.5" x14ac:dyDescent="0.25">
      <c r="A1" s="122" t="s">
        <v>27</v>
      </c>
      <c r="B1" s="122"/>
      <c r="C1" s="123" t="s">
        <v>30</v>
      </c>
      <c r="D1" s="123"/>
      <c r="E1" s="123" t="s">
        <v>31</v>
      </c>
      <c r="F1" s="187" t="s">
        <v>117</v>
      </c>
      <c r="G1" s="188"/>
      <c r="H1" s="188"/>
      <c r="I1" s="189"/>
    </row>
    <row r="2" spans="1:9" ht="60" x14ac:dyDescent="0.25">
      <c r="A2" s="2" t="s">
        <v>13</v>
      </c>
      <c r="B2" s="124" t="s">
        <v>17</v>
      </c>
      <c r="C2" s="3" t="s">
        <v>26</v>
      </c>
      <c r="D2" s="3" t="s">
        <v>10</v>
      </c>
      <c r="E2" s="3" t="s">
        <v>28</v>
      </c>
      <c r="F2" s="3" t="s">
        <v>1647</v>
      </c>
      <c r="G2" s="3" t="s">
        <v>1651</v>
      </c>
      <c r="H2" s="125" t="s">
        <v>1648</v>
      </c>
      <c r="I2" s="125" t="s">
        <v>1650</v>
      </c>
    </row>
    <row r="3" spans="1:9" x14ac:dyDescent="0.25">
      <c r="A3" s="5" t="s">
        <v>66</v>
      </c>
      <c r="B3" s="4">
        <v>-1</v>
      </c>
      <c r="C3" s="4" t="s">
        <v>33</v>
      </c>
      <c r="D3" s="4">
        <v>3</v>
      </c>
      <c r="E3" s="4" t="s">
        <v>111</v>
      </c>
      <c r="F3" s="4"/>
      <c r="G3" s="4"/>
      <c r="H3" s="29"/>
      <c r="I3" s="29"/>
    </row>
    <row r="4" spans="1:9" x14ac:dyDescent="0.25">
      <c r="A4" s="5" t="s">
        <v>66</v>
      </c>
      <c r="B4" s="4">
        <v>-1</v>
      </c>
      <c r="C4" s="4" t="s">
        <v>101</v>
      </c>
      <c r="D4" s="4">
        <v>3</v>
      </c>
      <c r="E4" s="4" t="s">
        <v>46</v>
      </c>
      <c r="F4" s="4"/>
      <c r="G4" s="4"/>
      <c r="H4" s="29"/>
      <c r="I4" s="29"/>
    </row>
    <row r="5" spans="1:9" x14ac:dyDescent="0.25">
      <c r="A5" s="5" t="s">
        <v>103</v>
      </c>
      <c r="B5" s="4">
        <v>-1</v>
      </c>
      <c r="C5" s="4" t="s">
        <v>47</v>
      </c>
      <c r="D5" s="4">
        <v>2</v>
      </c>
      <c r="E5" s="4" t="s">
        <v>112</v>
      </c>
      <c r="F5" s="4"/>
      <c r="G5" s="4"/>
      <c r="H5" s="29"/>
      <c r="I5" s="29"/>
    </row>
    <row r="6" spans="1:9" x14ac:dyDescent="0.25">
      <c r="A6" s="5" t="s">
        <v>103</v>
      </c>
      <c r="B6" s="4">
        <v>-1</v>
      </c>
      <c r="C6" s="4" t="s">
        <v>47</v>
      </c>
      <c r="D6" s="4">
        <v>2</v>
      </c>
      <c r="E6" s="4" t="s">
        <v>112</v>
      </c>
      <c r="F6" s="4"/>
      <c r="G6" s="4"/>
      <c r="H6" s="29"/>
      <c r="I6" s="29"/>
    </row>
    <row r="7" spans="1:9" x14ac:dyDescent="0.25">
      <c r="A7" s="5" t="s">
        <v>103</v>
      </c>
      <c r="B7" s="4">
        <v>-1</v>
      </c>
      <c r="C7" s="4" t="s">
        <v>101</v>
      </c>
      <c r="D7" s="4">
        <v>2</v>
      </c>
      <c r="E7" s="4" t="s">
        <v>46</v>
      </c>
      <c r="F7" s="4"/>
      <c r="G7" s="4"/>
      <c r="H7" s="29"/>
      <c r="I7" s="29"/>
    </row>
    <row r="8" spans="1:9" x14ac:dyDescent="0.25">
      <c r="A8" s="5" t="s">
        <v>104</v>
      </c>
      <c r="B8" s="4">
        <v>-1</v>
      </c>
      <c r="C8" s="4" t="s">
        <v>44</v>
      </c>
      <c r="D8" s="4">
        <v>17</v>
      </c>
      <c r="E8" s="4" t="s">
        <v>113</v>
      </c>
      <c r="F8" s="4"/>
      <c r="G8" s="4"/>
      <c r="H8" s="29"/>
      <c r="I8" s="29"/>
    </row>
    <row r="9" spans="1:9" x14ac:dyDescent="0.25">
      <c r="A9" s="5" t="s">
        <v>106</v>
      </c>
      <c r="B9" s="4">
        <v>-1</v>
      </c>
      <c r="C9" s="4" t="s">
        <v>47</v>
      </c>
      <c r="D9" s="4">
        <v>2</v>
      </c>
      <c r="E9" s="4" t="s">
        <v>112</v>
      </c>
      <c r="F9" s="4"/>
      <c r="G9" s="4"/>
      <c r="H9" s="29"/>
      <c r="I9" s="29"/>
    </row>
    <row r="10" spans="1:9" x14ac:dyDescent="0.25">
      <c r="A10" s="5" t="s">
        <v>105</v>
      </c>
      <c r="B10" s="4">
        <v>-1</v>
      </c>
      <c r="C10" s="4" t="s">
        <v>47</v>
      </c>
      <c r="D10" s="4">
        <v>1</v>
      </c>
      <c r="E10" s="4" t="s">
        <v>112</v>
      </c>
      <c r="F10" s="4"/>
      <c r="G10" s="4"/>
      <c r="H10" s="29"/>
      <c r="I10" s="29"/>
    </row>
    <row r="11" spans="1:9" x14ac:dyDescent="0.25">
      <c r="A11" s="5" t="s">
        <v>102</v>
      </c>
      <c r="B11" s="4">
        <v>-1</v>
      </c>
      <c r="C11" s="4" t="s">
        <v>2</v>
      </c>
      <c r="D11" s="4">
        <v>1</v>
      </c>
      <c r="E11" s="4" t="s">
        <v>46</v>
      </c>
      <c r="F11" s="4"/>
      <c r="G11" s="4"/>
      <c r="H11" s="29"/>
      <c r="I11" s="29"/>
    </row>
    <row r="12" spans="1:9" x14ac:dyDescent="0.25">
      <c r="A12" s="5" t="s">
        <v>108</v>
      </c>
      <c r="B12" s="4">
        <v>0</v>
      </c>
      <c r="C12" s="4" t="s">
        <v>41</v>
      </c>
      <c r="D12" s="4">
        <v>1</v>
      </c>
      <c r="E12" s="4" t="s">
        <v>45</v>
      </c>
      <c r="F12" s="4"/>
      <c r="G12" s="4"/>
      <c r="H12" s="29"/>
      <c r="I12" s="29"/>
    </row>
    <row r="13" spans="1:9" x14ac:dyDescent="0.25">
      <c r="A13" s="5" t="s">
        <v>108</v>
      </c>
      <c r="B13" s="4">
        <v>0</v>
      </c>
      <c r="C13" s="4" t="s">
        <v>82</v>
      </c>
      <c r="D13" s="4">
        <v>4</v>
      </c>
      <c r="E13" s="4" t="s">
        <v>46</v>
      </c>
      <c r="F13" s="4"/>
      <c r="G13" s="4"/>
      <c r="H13" s="29"/>
      <c r="I13" s="29"/>
    </row>
    <row r="14" spans="1:9" x14ac:dyDescent="0.25">
      <c r="A14" s="5" t="s">
        <v>66</v>
      </c>
      <c r="B14" s="4">
        <v>0</v>
      </c>
      <c r="C14" s="4" t="s">
        <v>47</v>
      </c>
      <c r="D14" s="4">
        <v>5</v>
      </c>
      <c r="E14" s="4" t="s">
        <v>112</v>
      </c>
      <c r="F14" s="4"/>
      <c r="G14" s="4"/>
      <c r="H14" s="29"/>
      <c r="I14" s="29"/>
    </row>
    <row r="15" spans="1:9" x14ac:dyDescent="0.25">
      <c r="A15" s="5" t="s">
        <v>66</v>
      </c>
      <c r="B15" s="4">
        <v>0</v>
      </c>
      <c r="C15" s="4" t="s">
        <v>82</v>
      </c>
      <c r="D15" s="4">
        <v>9</v>
      </c>
      <c r="E15" s="4" t="s">
        <v>46</v>
      </c>
      <c r="F15" s="4"/>
      <c r="G15" s="4"/>
      <c r="H15" s="29"/>
      <c r="I15" s="29"/>
    </row>
    <row r="16" spans="1:9" x14ac:dyDescent="0.25">
      <c r="A16" s="5" t="s">
        <v>66</v>
      </c>
      <c r="B16" s="4">
        <v>0</v>
      </c>
      <c r="C16" s="4" t="s">
        <v>101</v>
      </c>
      <c r="D16" s="4">
        <v>7</v>
      </c>
      <c r="E16" s="4" t="s">
        <v>46</v>
      </c>
      <c r="F16" s="4"/>
      <c r="G16" s="4"/>
      <c r="H16" s="29"/>
      <c r="I16" s="29"/>
    </row>
    <row r="17" spans="1:9" x14ac:dyDescent="0.25">
      <c r="A17" s="5" t="s">
        <v>66</v>
      </c>
      <c r="B17" s="4">
        <v>0</v>
      </c>
      <c r="C17" s="4" t="s">
        <v>51</v>
      </c>
      <c r="D17" s="4">
        <v>1</v>
      </c>
      <c r="E17" s="4" t="s">
        <v>114</v>
      </c>
      <c r="F17" s="4"/>
      <c r="G17" s="4"/>
      <c r="H17" s="29"/>
      <c r="I17" s="29"/>
    </row>
    <row r="18" spans="1:9" x14ac:dyDescent="0.25">
      <c r="A18" s="5" t="s">
        <v>110</v>
      </c>
      <c r="B18" s="4">
        <v>0</v>
      </c>
      <c r="C18" s="4" t="s">
        <v>47</v>
      </c>
      <c r="D18" s="4">
        <v>6</v>
      </c>
      <c r="E18" s="4" t="s">
        <v>112</v>
      </c>
      <c r="F18" s="4"/>
      <c r="G18" s="4"/>
      <c r="H18" s="29"/>
      <c r="I18" s="29"/>
    </row>
    <row r="19" spans="1:9" x14ac:dyDescent="0.25">
      <c r="A19" s="5" t="s">
        <v>107</v>
      </c>
      <c r="B19" s="4">
        <v>0</v>
      </c>
      <c r="C19" s="4" t="s">
        <v>22</v>
      </c>
      <c r="D19" s="4">
        <v>18</v>
      </c>
      <c r="E19" s="4" t="s">
        <v>52</v>
      </c>
      <c r="F19" s="4"/>
      <c r="G19" s="4"/>
      <c r="H19" s="29"/>
      <c r="I19" s="29"/>
    </row>
    <row r="20" spans="1:9" x14ac:dyDescent="0.25">
      <c r="A20" s="5" t="s">
        <v>71</v>
      </c>
      <c r="B20" s="4">
        <v>0</v>
      </c>
      <c r="C20" s="4" t="s">
        <v>2</v>
      </c>
      <c r="D20" s="4">
        <v>1</v>
      </c>
      <c r="E20" s="4" t="s">
        <v>46</v>
      </c>
      <c r="F20" s="4"/>
      <c r="G20" s="4"/>
      <c r="H20" s="29"/>
      <c r="I20" s="29"/>
    </row>
    <row r="21" spans="1:9" x14ac:dyDescent="0.25">
      <c r="A21" s="5" t="s">
        <v>98</v>
      </c>
      <c r="B21" s="4">
        <v>0</v>
      </c>
      <c r="C21" s="4" t="s">
        <v>1</v>
      </c>
      <c r="D21" s="4">
        <v>1</v>
      </c>
      <c r="E21" s="4" t="s">
        <v>46</v>
      </c>
      <c r="F21" s="4"/>
      <c r="G21" s="4"/>
      <c r="H21" s="29"/>
      <c r="I21" s="29"/>
    </row>
    <row r="22" spans="1:9" x14ac:dyDescent="0.25">
      <c r="A22" s="5" t="s">
        <v>100</v>
      </c>
      <c r="B22" s="4">
        <v>0</v>
      </c>
      <c r="C22" s="4" t="s">
        <v>54</v>
      </c>
      <c r="D22" s="4">
        <v>13</v>
      </c>
      <c r="E22" s="4" t="s">
        <v>52</v>
      </c>
      <c r="F22" s="4"/>
      <c r="G22" s="4"/>
      <c r="H22" s="29"/>
      <c r="I22" s="29"/>
    </row>
    <row r="23" spans="1:9" x14ac:dyDescent="0.25">
      <c r="A23" s="5" t="s">
        <v>99</v>
      </c>
      <c r="B23" s="4">
        <v>0</v>
      </c>
      <c r="C23" s="4" t="s">
        <v>54</v>
      </c>
      <c r="D23" s="4">
        <v>15</v>
      </c>
      <c r="E23" s="4" t="s">
        <v>52</v>
      </c>
      <c r="F23" s="4"/>
      <c r="G23" s="4"/>
      <c r="H23" s="29"/>
      <c r="I23" s="29"/>
    </row>
    <row r="24" spans="1:9" x14ac:dyDescent="0.25">
      <c r="A24" s="5" t="s">
        <v>109</v>
      </c>
      <c r="B24" s="4">
        <v>0</v>
      </c>
      <c r="C24" s="4" t="s">
        <v>47</v>
      </c>
      <c r="D24" s="4">
        <v>1</v>
      </c>
      <c r="E24" s="4" t="s">
        <v>112</v>
      </c>
      <c r="F24" s="4"/>
      <c r="G24" s="4"/>
      <c r="H24" s="29"/>
      <c r="I24" s="29"/>
    </row>
    <row r="25" spans="1:9" x14ac:dyDescent="0.25">
      <c r="A25" s="5" t="s">
        <v>97</v>
      </c>
      <c r="B25" s="4">
        <v>0</v>
      </c>
      <c r="C25" s="4" t="s">
        <v>16</v>
      </c>
      <c r="D25" s="4">
        <v>2</v>
      </c>
      <c r="E25" s="4" t="s">
        <v>46</v>
      </c>
      <c r="F25" s="4"/>
      <c r="G25" s="4"/>
      <c r="H25" s="29"/>
      <c r="I25" s="29"/>
    </row>
    <row r="26" spans="1:9" x14ac:dyDescent="0.25">
      <c r="A26" s="5" t="s">
        <v>93</v>
      </c>
      <c r="B26" s="4">
        <v>0</v>
      </c>
      <c r="C26" s="4" t="s">
        <v>2</v>
      </c>
      <c r="D26" s="4">
        <v>4</v>
      </c>
      <c r="E26" s="4" t="s">
        <v>46</v>
      </c>
      <c r="F26" s="4"/>
      <c r="G26" s="4"/>
      <c r="H26" s="29"/>
      <c r="I26" s="29"/>
    </row>
    <row r="27" spans="1:9" x14ac:dyDescent="0.25">
      <c r="A27" s="5" t="s">
        <v>94</v>
      </c>
      <c r="B27" s="4">
        <v>0</v>
      </c>
      <c r="C27" s="4" t="s">
        <v>82</v>
      </c>
      <c r="D27" s="4">
        <v>6</v>
      </c>
      <c r="E27" s="4" t="s">
        <v>46</v>
      </c>
      <c r="F27" s="4"/>
      <c r="G27" s="4"/>
      <c r="H27" s="29"/>
      <c r="I27" s="29"/>
    </row>
    <row r="28" spans="1:9" x14ac:dyDescent="0.25">
      <c r="A28" s="5" t="s">
        <v>105</v>
      </c>
      <c r="B28" s="4">
        <v>0</v>
      </c>
      <c r="C28" s="4" t="s">
        <v>47</v>
      </c>
      <c r="D28" s="4">
        <v>5</v>
      </c>
      <c r="E28" s="4" t="s">
        <v>112</v>
      </c>
      <c r="F28" s="4"/>
      <c r="G28" s="4"/>
      <c r="H28" s="29"/>
      <c r="I28" s="29"/>
    </row>
    <row r="29" spans="1:9" x14ac:dyDescent="0.25">
      <c r="A29" s="5" t="s">
        <v>95</v>
      </c>
      <c r="B29" s="4">
        <v>0</v>
      </c>
      <c r="C29" s="4" t="s">
        <v>16</v>
      </c>
      <c r="D29" s="4">
        <v>7</v>
      </c>
      <c r="E29" s="4" t="s">
        <v>46</v>
      </c>
      <c r="F29" s="4"/>
      <c r="G29" s="4"/>
      <c r="H29" s="29"/>
      <c r="I29" s="29"/>
    </row>
    <row r="30" spans="1:9" x14ac:dyDescent="0.25">
      <c r="A30" s="5" t="s">
        <v>95</v>
      </c>
      <c r="B30" s="4">
        <v>0</v>
      </c>
      <c r="C30" s="4" t="s">
        <v>3</v>
      </c>
      <c r="D30" s="4">
        <v>4</v>
      </c>
      <c r="E30" s="4" t="s">
        <v>46</v>
      </c>
      <c r="F30" s="4"/>
      <c r="G30" s="4"/>
      <c r="H30" s="29"/>
      <c r="I30" s="29"/>
    </row>
    <row r="31" spans="1:9" x14ac:dyDescent="0.25">
      <c r="A31" s="5" t="s">
        <v>96</v>
      </c>
      <c r="B31" s="4">
        <v>0</v>
      </c>
      <c r="C31" s="4" t="s">
        <v>21</v>
      </c>
      <c r="D31" s="4">
        <v>15</v>
      </c>
      <c r="E31" s="4" t="s">
        <v>42</v>
      </c>
      <c r="F31" s="4"/>
      <c r="G31" s="4"/>
      <c r="H31" s="29"/>
      <c r="I31" s="29"/>
    </row>
    <row r="32" spans="1:9" x14ac:dyDescent="0.25">
      <c r="A32" s="5" t="s">
        <v>92</v>
      </c>
      <c r="B32" s="4">
        <v>0</v>
      </c>
      <c r="C32" s="4" t="s">
        <v>101</v>
      </c>
      <c r="D32" s="4">
        <v>12</v>
      </c>
      <c r="E32" s="4" t="s">
        <v>46</v>
      </c>
      <c r="F32" s="4"/>
      <c r="G32" s="4"/>
      <c r="H32" s="29"/>
      <c r="I32" s="29"/>
    </row>
    <row r="33" spans="1:9" x14ac:dyDescent="0.25">
      <c r="A33" s="5" t="s">
        <v>66</v>
      </c>
      <c r="B33" s="4">
        <v>1</v>
      </c>
      <c r="C33" s="4" t="s">
        <v>33</v>
      </c>
      <c r="D33" s="4">
        <v>8</v>
      </c>
      <c r="E33" s="4" t="s">
        <v>115</v>
      </c>
      <c r="F33" s="4"/>
      <c r="G33" s="4"/>
      <c r="H33" s="29"/>
      <c r="I33" s="29"/>
    </row>
    <row r="34" spans="1:9" x14ac:dyDescent="0.25">
      <c r="A34" s="5" t="s">
        <v>89</v>
      </c>
      <c r="B34" s="4">
        <v>1</v>
      </c>
      <c r="C34" s="4" t="s">
        <v>3</v>
      </c>
      <c r="D34" s="4">
        <v>2</v>
      </c>
      <c r="E34" s="4" t="s">
        <v>46</v>
      </c>
      <c r="F34" s="4"/>
      <c r="G34" s="4"/>
      <c r="H34" s="29"/>
      <c r="I34" s="29"/>
    </row>
    <row r="35" spans="1:9" x14ac:dyDescent="0.25">
      <c r="A35" s="5" t="s">
        <v>88</v>
      </c>
      <c r="B35" s="4">
        <v>1</v>
      </c>
      <c r="C35" s="4" t="s">
        <v>3</v>
      </c>
      <c r="D35" s="4">
        <v>2</v>
      </c>
      <c r="E35" s="4" t="s">
        <v>46</v>
      </c>
      <c r="F35" s="4"/>
      <c r="G35" s="4"/>
      <c r="H35" s="29"/>
      <c r="I35" s="29"/>
    </row>
    <row r="36" spans="1:9" x14ac:dyDescent="0.25">
      <c r="A36" s="5" t="s">
        <v>86</v>
      </c>
      <c r="B36" s="4">
        <v>1</v>
      </c>
      <c r="C36" s="4" t="s">
        <v>16</v>
      </c>
      <c r="D36" s="4">
        <v>2</v>
      </c>
      <c r="E36" s="4" t="s">
        <v>46</v>
      </c>
      <c r="F36" s="4"/>
      <c r="G36" s="4"/>
      <c r="H36" s="29"/>
      <c r="I36" s="29"/>
    </row>
    <row r="37" spans="1:9" x14ac:dyDescent="0.25">
      <c r="A37" s="5" t="s">
        <v>91</v>
      </c>
      <c r="B37" s="4">
        <v>1</v>
      </c>
      <c r="C37" s="4" t="s">
        <v>18</v>
      </c>
      <c r="D37" s="4">
        <v>24</v>
      </c>
      <c r="E37" s="4" t="s">
        <v>52</v>
      </c>
      <c r="F37" s="4"/>
      <c r="G37" s="4"/>
      <c r="H37" s="29"/>
      <c r="I37" s="29"/>
    </row>
    <row r="38" spans="1:9" x14ac:dyDescent="0.25">
      <c r="A38" s="5" t="s">
        <v>90</v>
      </c>
      <c r="B38" s="4">
        <v>1</v>
      </c>
      <c r="C38" s="4" t="s">
        <v>0</v>
      </c>
      <c r="D38" s="4">
        <v>1</v>
      </c>
      <c r="E38" s="4" t="s">
        <v>45</v>
      </c>
      <c r="F38" s="4"/>
      <c r="G38" s="4"/>
      <c r="H38" s="29"/>
      <c r="I38" s="29"/>
    </row>
    <row r="39" spans="1:9" x14ac:dyDescent="0.25">
      <c r="A39" s="5" t="s">
        <v>90</v>
      </c>
      <c r="B39" s="4">
        <v>1</v>
      </c>
      <c r="C39" s="4" t="s">
        <v>18</v>
      </c>
      <c r="D39" s="4">
        <v>30</v>
      </c>
      <c r="E39" s="4" t="s">
        <v>52</v>
      </c>
      <c r="F39" s="4"/>
      <c r="G39" s="4"/>
      <c r="H39" s="29"/>
      <c r="I39" s="29"/>
    </row>
    <row r="40" spans="1:9" x14ac:dyDescent="0.25">
      <c r="A40" s="5" t="s">
        <v>85</v>
      </c>
      <c r="B40" s="4">
        <v>1</v>
      </c>
      <c r="C40" s="4" t="s">
        <v>18</v>
      </c>
      <c r="D40" s="4">
        <v>15</v>
      </c>
      <c r="E40" s="4" t="s">
        <v>52</v>
      </c>
      <c r="F40" s="4"/>
      <c r="G40" s="4"/>
      <c r="H40" s="29"/>
      <c r="I40" s="29"/>
    </row>
    <row r="41" spans="1:9" x14ac:dyDescent="0.25">
      <c r="A41" s="5" t="s">
        <v>83</v>
      </c>
      <c r="B41" s="4">
        <v>1</v>
      </c>
      <c r="C41" s="4" t="s">
        <v>82</v>
      </c>
      <c r="D41" s="4">
        <v>50</v>
      </c>
      <c r="E41" s="4" t="s">
        <v>46</v>
      </c>
      <c r="F41" s="4"/>
      <c r="G41" s="4"/>
      <c r="H41" s="29"/>
      <c r="I41" s="29"/>
    </row>
    <row r="42" spans="1:9" x14ac:dyDescent="0.25">
      <c r="A42" s="5" t="s">
        <v>84</v>
      </c>
      <c r="B42" s="4">
        <v>1</v>
      </c>
      <c r="C42" s="4" t="s">
        <v>87</v>
      </c>
      <c r="D42" s="4">
        <v>13</v>
      </c>
      <c r="E42" s="4" t="s">
        <v>42</v>
      </c>
      <c r="F42" s="4"/>
      <c r="G42" s="4"/>
      <c r="H42" s="29"/>
      <c r="I42" s="29"/>
    </row>
    <row r="43" spans="1:9" x14ac:dyDescent="0.25">
      <c r="A43" s="5" t="s">
        <v>84</v>
      </c>
      <c r="B43" s="4">
        <v>1</v>
      </c>
      <c r="C43" s="4" t="s">
        <v>15</v>
      </c>
      <c r="D43" s="4">
        <v>20</v>
      </c>
      <c r="E43" s="4" t="s">
        <v>32</v>
      </c>
      <c r="F43" s="4"/>
      <c r="G43" s="4"/>
      <c r="H43" s="29"/>
      <c r="I43" s="29"/>
    </row>
    <row r="44" spans="1:9" x14ac:dyDescent="0.25">
      <c r="A44" s="5" t="s">
        <v>84</v>
      </c>
      <c r="B44" s="4">
        <v>1</v>
      </c>
      <c r="C44" s="4" t="s">
        <v>18</v>
      </c>
      <c r="D44" s="4">
        <v>17</v>
      </c>
      <c r="E44" s="4" t="s">
        <v>52</v>
      </c>
      <c r="F44" s="4"/>
      <c r="G44" s="4"/>
      <c r="H44" s="29"/>
      <c r="I44" s="29"/>
    </row>
    <row r="45" spans="1:9" x14ac:dyDescent="0.25">
      <c r="A45" s="5" t="s">
        <v>65</v>
      </c>
      <c r="B45" s="4">
        <v>1</v>
      </c>
      <c r="C45" s="4" t="s">
        <v>47</v>
      </c>
      <c r="D45" s="4">
        <v>1</v>
      </c>
      <c r="E45" s="4" t="s">
        <v>112</v>
      </c>
      <c r="F45" s="4"/>
      <c r="G45" s="4"/>
      <c r="H45" s="29"/>
      <c r="I45" s="29"/>
    </row>
    <row r="46" spans="1:9" x14ac:dyDescent="0.25">
      <c r="A46" s="5" t="s">
        <v>66</v>
      </c>
      <c r="B46" s="126">
        <v>2</v>
      </c>
      <c r="C46" s="4" t="s">
        <v>47</v>
      </c>
      <c r="D46" s="4">
        <v>8</v>
      </c>
      <c r="E46" s="4" t="s">
        <v>112</v>
      </c>
      <c r="F46" s="4"/>
      <c r="G46" s="4"/>
      <c r="H46" s="29"/>
      <c r="I46" s="29"/>
    </row>
    <row r="47" spans="1:9" x14ac:dyDescent="0.25">
      <c r="A47" s="5" t="s">
        <v>66</v>
      </c>
      <c r="B47" s="126">
        <v>2</v>
      </c>
      <c r="C47" s="4" t="s">
        <v>33</v>
      </c>
      <c r="D47" s="4">
        <v>13</v>
      </c>
      <c r="E47" s="4" t="s">
        <v>115</v>
      </c>
      <c r="F47" s="4"/>
      <c r="G47" s="4"/>
      <c r="H47" s="29"/>
      <c r="I47" s="29"/>
    </row>
    <row r="48" spans="1:9" x14ac:dyDescent="0.25">
      <c r="A48" s="5" t="s">
        <v>75</v>
      </c>
      <c r="B48" s="126">
        <v>2</v>
      </c>
      <c r="C48" s="4" t="s">
        <v>47</v>
      </c>
      <c r="D48" s="4">
        <v>2</v>
      </c>
      <c r="E48" s="4" t="s">
        <v>112</v>
      </c>
      <c r="F48" s="4"/>
      <c r="G48" s="4"/>
      <c r="H48" s="29"/>
      <c r="I48" s="29"/>
    </row>
    <row r="49" spans="1:9" x14ac:dyDescent="0.25">
      <c r="A49" s="5" t="s">
        <v>71</v>
      </c>
      <c r="B49" s="126">
        <v>2</v>
      </c>
      <c r="C49" s="4" t="s">
        <v>47</v>
      </c>
      <c r="D49" s="4">
        <v>1</v>
      </c>
      <c r="E49" s="4" t="s">
        <v>112</v>
      </c>
      <c r="F49" s="4"/>
      <c r="G49" s="4"/>
      <c r="H49" s="29"/>
      <c r="I49" s="29"/>
    </row>
    <row r="50" spans="1:9" x14ac:dyDescent="0.25">
      <c r="A50" s="5" t="s">
        <v>76</v>
      </c>
      <c r="B50" s="126">
        <v>2</v>
      </c>
      <c r="C50" s="4" t="s">
        <v>50</v>
      </c>
      <c r="D50" s="4">
        <v>20</v>
      </c>
      <c r="E50" s="4" t="s">
        <v>52</v>
      </c>
      <c r="F50" s="4"/>
      <c r="G50" s="4"/>
      <c r="H50" s="29"/>
      <c r="I50" s="29"/>
    </row>
    <row r="51" spans="1:9" x14ac:dyDescent="0.25">
      <c r="A51" s="5" t="s">
        <v>64</v>
      </c>
      <c r="B51" s="126">
        <v>2</v>
      </c>
      <c r="C51" s="4" t="s">
        <v>1</v>
      </c>
      <c r="D51" s="4">
        <v>2</v>
      </c>
      <c r="E51" s="4" t="s">
        <v>46</v>
      </c>
      <c r="F51" s="4"/>
      <c r="G51" s="4"/>
      <c r="H51" s="29"/>
      <c r="I51" s="29"/>
    </row>
    <row r="52" spans="1:9" x14ac:dyDescent="0.25">
      <c r="A52" s="5" t="s">
        <v>67</v>
      </c>
      <c r="B52" s="126">
        <v>2</v>
      </c>
      <c r="C52" s="4" t="s">
        <v>41</v>
      </c>
      <c r="D52" s="4">
        <v>24</v>
      </c>
      <c r="E52" s="4" t="s">
        <v>45</v>
      </c>
      <c r="F52" s="4"/>
      <c r="G52" s="4"/>
      <c r="H52" s="29"/>
      <c r="I52" s="29"/>
    </row>
    <row r="53" spans="1:9" x14ac:dyDescent="0.25">
      <c r="A53" s="5" t="s">
        <v>74</v>
      </c>
      <c r="B53" s="126">
        <v>2</v>
      </c>
      <c r="C53" s="4" t="s">
        <v>1</v>
      </c>
      <c r="D53" s="4">
        <v>2</v>
      </c>
      <c r="E53" s="4" t="s">
        <v>46</v>
      </c>
      <c r="F53" s="4"/>
      <c r="G53" s="4"/>
      <c r="H53" s="29"/>
      <c r="I53" s="29"/>
    </row>
    <row r="54" spans="1:9" x14ac:dyDescent="0.25">
      <c r="A54" s="5" t="s">
        <v>70</v>
      </c>
      <c r="B54" s="126">
        <v>2</v>
      </c>
      <c r="C54" s="4" t="s">
        <v>1</v>
      </c>
      <c r="D54" s="4">
        <v>2</v>
      </c>
      <c r="E54" s="4" t="s">
        <v>46</v>
      </c>
      <c r="F54" s="4"/>
      <c r="G54" s="4"/>
      <c r="H54" s="29"/>
      <c r="I54" s="29"/>
    </row>
    <row r="55" spans="1:9" x14ac:dyDescent="0.25">
      <c r="A55" s="5" t="s">
        <v>79</v>
      </c>
      <c r="B55" s="126">
        <v>2</v>
      </c>
      <c r="C55" s="4" t="s">
        <v>1</v>
      </c>
      <c r="D55" s="4">
        <v>2</v>
      </c>
      <c r="E55" s="4" t="s">
        <v>46</v>
      </c>
      <c r="F55" s="4"/>
      <c r="G55" s="4"/>
      <c r="H55" s="29"/>
      <c r="I55" s="29"/>
    </row>
    <row r="56" spans="1:9" x14ac:dyDescent="0.25">
      <c r="A56" s="5" t="s">
        <v>68</v>
      </c>
      <c r="B56" s="126">
        <v>2</v>
      </c>
      <c r="C56" s="4" t="s">
        <v>2</v>
      </c>
      <c r="D56" s="4">
        <v>2</v>
      </c>
      <c r="E56" s="4" t="s">
        <v>46</v>
      </c>
      <c r="F56" s="4"/>
      <c r="G56" s="4"/>
      <c r="H56" s="29"/>
      <c r="I56" s="29"/>
    </row>
    <row r="57" spans="1:9" x14ac:dyDescent="0.25">
      <c r="A57" s="5" t="s">
        <v>63</v>
      </c>
      <c r="B57" s="126">
        <v>2</v>
      </c>
      <c r="C57" s="4" t="s">
        <v>1</v>
      </c>
      <c r="D57" s="4">
        <v>2</v>
      </c>
      <c r="E57" s="4" t="s">
        <v>46</v>
      </c>
      <c r="F57" s="4"/>
      <c r="G57" s="4"/>
      <c r="H57" s="29"/>
      <c r="I57" s="29"/>
    </row>
    <row r="58" spans="1:9" x14ac:dyDescent="0.25">
      <c r="A58" s="5" t="s">
        <v>72</v>
      </c>
      <c r="B58" s="126">
        <v>2</v>
      </c>
      <c r="C58" s="4" t="s">
        <v>47</v>
      </c>
      <c r="D58" s="4">
        <v>1</v>
      </c>
      <c r="E58" s="4" t="s">
        <v>112</v>
      </c>
      <c r="F58" s="4"/>
      <c r="G58" s="4"/>
      <c r="H58" s="29"/>
      <c r="I58" s="29"/>
    </row>
    <row r="59" spans="1:9" x14ac:dyDescent="0.25">
      <c r="A59" s="5" t="s">
        <v>69</v>
      </c>
      <c r="B59" s="126">
        <v>2</v>
      </c>
      <c r="C59" s="4" t="s">
        <v>2</v>
      </c>
      <c r="D59" s="4">
        <v>4</v>
      </c>
      <c r="E59" s="4" t="s">
        <v>46</v>
      </c>
      <c r="F59" s="4"/>
      <c r="G59" s="4"/>
      <c r="H59" s="29"/>
      <c r="I59" s="29"/>
    </row>
    <row r="60" spans="1:9" x14ac:dyDescent="0.25">
      <c r="A60" s="5" t="s">
        <v>60</v>
      </c>
      <c r="B60" s="126">
        <v>2</v>
      </c>
      <c r="C60" s="4" t="s">
        <v>1</v>
      </c>
      <c r="D60" s="4">
        <v>2</v>
      </c>
      <c r="E60" s="4" t="s">
        <v>46</v>
      </c>
      <c r="F60" s="4"/>
      <c r="G60" s="4"/>
      <c r="H60" s="29"/>
      <c r="I60" s="29"/>
    </row>
    <row r="61" spans="1:9" x14ac:dyDescent="0.25">
      <c r="A61" s="5" t="s">
        <v>77</v>
      </c>
      <c r="B61" s="126">
        <v>2</v>
      </c>
      <c r="C61" s="4" t="s">
        <v>47</v>
      </c>
      <c r="D61" s="4">
        <v>2</v>
      </c>
      <c r="E61" s="4" t="s">
        <v>112</v>
      </c>
      <c r="F61" s="4"/>
      <c r="G61" s="4"/>
      <c r="H61" s="29"/>
      <c r="I61" s="29"/>
    </row>
    <row r="62" spans="1:9" x14ac:dyDescent="0.25">
      <c r="A62" s="5" t="s">
        <v>61</v>
      </c>
      <c r="B62" s="126">
        <v>2</v>
      </c>
      <c r="C62" s="4" t="s">
        <v>1</v>
      </c>
      <c r="D62" s="4">
        <v>2</v>
      </c>
      <c r="E62" s="4" t="s">
        <v>46</v>
      </c>
      <c r="F62" s="4"/>
      <c r="G62" s="4"/>
      <c r="H62" s="29"/>
      <c r="I62" s="29"/>
    </row>
    <row r="63" spans="1:9" x14ac:dyDescent="0.25">
      <c r="A63" s="5" t="s">
        <v>73</v>
      </c>
      <c r="B63" s="126">
        <v>2</v>
      </c>
      <c r="C63" s="4" t="s">
        <v>5</v>
      </c>
      <c r="D63" s="4">
        <v>6</v>
      </c>
      <c r="E63" s="4" t="s">
        <v>52</v>
      </c>
      <c r="F63" s="4"/>
      <c r="G63" s="4"/>
      <c r="H63" s="29"/>
      <c r="I63" s="29"/>
    </row>
    <row r="64" spans="1:9" x14ac:dyDescent="0.25">
      <c r="A64" s="5" t="s">
        <v>78</v>
      </c>
      <c r="B64" s="126">
        <v>2</v>
      </c>
      <c r="C64" s="4" t="s">
        <v>1</v>
      </c>
      <c r="D64" s="4">
        <v>2</v>
      </c>
      <c r="E64" s="4" t="s">
        <v>46</v>
      </c>
      <c r="F64" s="4"/>
      <c r="G64" s="4"/>
      <c r="H64" s="29"/>
      <c r="I64" s="29"/>
    </row>
    <row r="65" spans="1:9" x14ac:dyDescent="0.25">
      <c r="A65" s="5" t="s">
        <v>80</v>
      </c>
      <c r="B65" s="126">
        <v>2</v>
      </c>
      <c r="C65" s="4" t="s">
        <v>1</v>
      </c>
      <c r="D65" s="4">
        <v>4</v>
      </c>
      <c r="E65" s="4" t="s">
        <v>46</v>
      </c>
      <c r="F65" s="4"/>
      <c r="G65" s="4"/>
      <c r="H65" s="29"/>
      <c r="I65" s="29"/>
    </row>
    <row r="66" spans="1:9" x14ac:dyDescent="0.25">
      <c r="A66" s="5" t="s">
        <v>59</v>
      </c>
      <c r="B66" s="126">
        <v>2</v>
      </c>
      <c r="C66" s="4" t="s">
        <v>1</v>
      </c>
      <c r="D66" s="4">
        <v>2</v>
      </c>
      <c r="E66" s="4" t="s">
        <v>46</v>
      </c>
      <c r="F66" s="4"/>
      <c r="G66" s="4"/>
      <c r="H66" s="29"/>
      <c r="I66" s="29"/>
    </row>
    <row r="67" spans="1:9" x14ac:dyDescent="0.25">
      <c r="A67" s="5" t="s">
        <v>81</v>
      </c>
      <c r="B67" s="126">
        <v>2</v>
      </c>
      <c r="C67" s="4" t="s">
        <v>82</v>
      </c>
      <c r="D67" s="4">
        <v>18</v>
      </c>
      <c r="E67" s="4" t="s">
        <v>46</v>
      </c>
      <c r="F67" s="4"/>
      <c r="G67" s="4"/>
      <c r="H67" s="29"/>
      <c r="I67" s="29"/>
    </row>
    <row r="68" spans="1:9" x14ac:dyDescent="0.25">
      <c r="A68" s="5" t="s">
        <v>62</v>
      </c>
      <c r="B68" s="126">
        <v>2</v>
      </c>
      <c r="C68" s="4" t="s">
        <v>1</v>
      </c>
      <c r="D68" s="4">
        <v>2</v>
      </c>
      <c r="E68" s="4" t="s">
        <v>46</v>
      </c>
      <c r="F68" s="4"/>
      <c r="G68" s="4"/>
      <c r="H68" s="29"/>
      <c r="I68" s="29"/>
    </row>
    <row r="69" spans="1:9" x14ac:dyDescent="0.25">
      <c r="A69" s="5" t="s">
        <v>65</v>
      </c>
      <c r="B69" s="126">
        <v>2</v>
      </c>
      <c r="C69" s="4" t="s">
        <v>47</v>
      </c>
      <c r="D69" s="4">
        <v>2</v>
      </c>
      <c r="E69" s="4" t="s">
        <v>112</v>
      </c>
      <c r="F69" s="4"/>
      <c r="G69" s="4"/>
      <c r="H69" s="29"/>
      <c r="I69" s="29"/>
    </row>
    <row r="70" spans="1:9" x14ac:dyDescent="0.25">
      <c r="E70" s="185" t="s">
        <v>118</v>
      </c>
      <c r="F70" s="186"/>
      <c r="G70" s="127">
        <f>SUM(G3:G69)</f>
        <v>0</v>
      </c>
      <c r="H70" s="128"/>
      <c r="I70" s="127">
        <f>SUM(I3:I69)</f>
        <v>0</v>
      </c>
    </row>
    <row r="71" spans="1:9" x14ac:dyDescent="0.25">
      <c r="E71" s="185" t="s">
        <v>119</v>
      </c>
      <c r="F71" s="186"/>
      <c r="G71" s="128"/>
      <c r="H71" s="128"/>
      <c r="I71" s="128"/>
    </row>
  </sheetData>
  <autoFilter ref="A2:E2">
    <sortState ref="A3:I70">
      <sortCondition ref="B2"/>
    </sortState>
  </autoFilter>
  <mergeCells count="3">
    <mergeCell ref="E70:F70"/>
    <mergeCell ref="E71:F71"/>
    <mergeCell ref="F1:I1"/>
  </mergeCells>
  <conditionalFormatting sqref="D61 D43:D45 D63 D65 D67:D69 E4:E69 C3:E3 C4:D41 A2:F2 H2">
    <cfRule type="cellIs" dxfId="7619" priority="222" operator="equal">
      <formula>#N/A</formula>
    </cfRule>
    <cfRule type="cellIs" dxfId="7618" priority="223" operator="equal">
      <formula>#REF!</formula>
    </cfRule>
  </conditionalFormatting>
  <conditionalFormatting sqref="D43 F3:I69 G70:I71">
    <cfRule type="cellIs" dxfId="7617" priority="220" operator="equal">
      <formula>#N/A</formula>
    </cfRule>
    <cfRule type="cellIs" dxfId="7616" priority="221" operator="equal">
      <formula>#REF!</formula>
    </cfRule>
  </conditionalFormatting>
  <conditionalFormatting sqref="A22:A26 D48:D49 D62 D64 D66 A27:B69 B18:B50 C42:D43">
    <cfRule type="cellIs" dxfId="7615" priority="218" operator="equal">
      <formula>#N/A</formula>
    </cfRule>
    <cfRule type="cellIs" dxfId="7614" priority="219" operator="equal">
      <formula>#REF!</formula>
    </cfRule>
  </conditionalFormatting>
  <conditionalFormatting sqref="D55">
    <cfRule type="cellIs" dxfId="7613" priority="186" operator="equal">
      <formula>#N/A</formula>
    </cfRule>
    <cfRule type="cellIs" dxfId="7612" priority="187" operator="equal">
      <formula>#REF!</formula>
    </cfRule>
  </conditionalFormatting>
  <conditionalFormatting sqref="D50:D51">
    <cfRule type="cellIs" dxfId="7611" priority="214" operator="equal">
      <formula>#N/A</formula>
    </cfRule>
    <cfRule type="cellIs" dxfId="7610" priority="215" operator="equal">
      <formula>#REF!</formula>
    </cfRule>
  </conditionalFormatting>
  <conditionalFormatting sqref="A3:B21">
    <cfRule type="cellIs" dxfId="7609" priority="210" operator="equal">
      <formula>#N/A</formula>
    </cfRule>
    <cfRule type="cellIs" dxfId="7608" priority="211" operator="equal">
      <formula>#REF!</formula>
    </cfRule>
  </conditionalFormatting>
  <conditionalFormatting sqref="D46">
    <cfRule type="cellIs" dxfId="7607" priority="204" operator="equal">
      <formula>#N/A</formula>
    </cfRule>
    <cfRule type="cellIs" dxfId="7606" priority="205" operator="equal">
      <formula>#REF!</formula>
    </cfRule>
  </conditionalFormatting>
  <conditionalFormatting sqref="D47">
    <cfRule type="cellIs" dxfId="7605" priority="202" operator="equal">
      <formula>#N/A</formula>
    </cfRule>
    <cfRule type="cellIs" dxfId="7604" priority="203" operator="equal">
      <formula>#REF!</formula>
    </cfRule>
  </conditionalFormatting>
  <conditionalFormatting sqref="D52">
    <cfRule type="cellIs" dxfId="7603" priority="198" operator="equal">
      <formula>#N/A</formula>
    </cfRule>
    <cfRule type="cellIs" dxfId="7602" priority="199" operator="equal">
      <formula>#REF!</formula>
    </cfRule>
  </conditionalFormatting>
  <conditionalFormatting sqref="D53">
    <cfRule type="cellIs" dxfId="7601" priority="194" operator="equal">
      <formula>#N/A</formula>
    </cfRule>
    <cfRule type="cellIs" dxfId="7600" priority="195" operator="equal">
      <formula>#REF!</formula>
    </cfRule>
  </conditionalFormatting>
  <conditionalFormatting sqref="D54">
    <cfRule type="cellIs" dxfId="7599" priority="190" operator="equal">
      <formula>#N/A</formula>
    </cfRule>
    <cfRule type="cellIs" dxfId="7598" priority="191" operator="equal">
      <formula>#REF!</formula>
    </cfRule>
  </conditionalFormatting>
  <conditionalFormatting sqref="D56">
    <cfRule type="cellIs" dxfId="7597" priority="182" operator="equal">
      <formula>#N/A</formula>
    </cfRule>
    <cfRule type="cellIs" dxfId="7596" priority="183" operator="equal">
      <formula>#REF!</formula>
    </cfRule>
  </conditionalFormatting>
  <conditionalFormatting sqref="D57">
    <cfRule type="cellIs" dxfId="7595" priority="178" operator="equal">
      <formula>#N/A</formula>
    </cfRule>
    <cfRule type="cellIs" dxfId="7594" priority="179" operator="equal">
      <formula>#REF!</formula>
    </cfRule>
  </conditionalFormatting>
  <conditionalFormatting sqref="D58">
    <cfRule type="cellIs" dxfId="7593" priority="174" operator="equal">
      <formula>#N/A</formula>
    </cfRule>
    <cfRule type="cellIs" dxfId="7592" priority="175" operator="equal">
      <formula>#REF!</formula>
    </cfRule>
  </conditionalFormatting>
  <conditionalFormatting sqref="D59">
    <cfRule type="cellIs" dxfId="7591" priority="170" operator="equal">
      <formula>#N/A</formula>
    </cfRule>
    <cfRule type="cellIs" dxfId="7590" priority="171" operator="equal">
      <formula>#REF!</formula>
    </cfRule>
  </conditionalFormatting>
  <conditionalFormatting sqref="D60">
    <cfRule type="cellIs" dxfId="7589" priority="166" operator="equal">
      <formula>#N/A</formula>
    </cfRule>
    <cfRule type="cellIs" dxfId="7588" priority="167" operator="equal">
      <formula>#REF!</formula>
    </cfRule>
  </conditionalFormatting>
  <conditionalFormatting sqref="C42">
    <cfRule type="cellIs" dxfId="7587" priority="132" operator="equal">
      <formula>#N/A</formula>
    </cfRule>
    <cfRule type="cellIs" dxfId="7586" priority="133" operator="equal">
      <formula>#REF!</formula>
    </cfRule>
  </conditionalFormatting>
  <conditionalFormatting sqref="C53:C54">
    <cfRule type="cellIs" dxfId="7585" priority="130" operator="equal">
      <formula>#N/A</formula>
    </cfRule>
    <cfRule type="cellIs" dxfId="7584" priority="131" operator="equal">
      <formula>#REF!</formula>
    </cfRule>
  </conditionalFormatting>
  <conditionalFormatting sqref="C57">
    <cfRule type="cellIs" dxfId="7583" priority="128" operator="equal">
      <formula>#N/A</formula>
    </cfRule>
    <cfRule type="cellIs" dxfId="7582" priority="129" operator="equal">
      <formula>#REF!</formula>
    </cfRule>
  </conditionalFormatting>
  <conditionalFormatting sqref="C59">
    <cfRule type="cellIs" dxfId="7581" priority="126" operator="equal">
      <formula>#N/A</formula>
    </cfRule>
    <cfRule type="cellIs" dxfId="7580" priority="127" operator="equal">
      <formula>#REF!</formula>
    </cfRule>
  </conditionalFormatting>
  <conditionalFormatting sqref="C43">
    <cfRule type="cellIs" dxfId="7579" priority="117" operator="equal">
      <formula>#N/A</formula>
    </cfRule>
    <cfRule type="cellIs" dxfId="7578" priority="118" operator="equal">
      <formula>#REF!</formula>
    </cfRule>
  </conditionalFormatting>
  <conditionalFormatting sqref="C55">
    <cfRule type="cellIs" dxfId="7577" priority="113" operator="equal">
      <formula>#N/A</formula>
    </cfRule>
    <cfRule type="cellIs" dxfId="7576" priority="114" operator="equal">
      <formula>#REF!</formula>
    </cfRule>
  </conditionalFormatting>
  <conditionalFormatting sqref="C69">
    <cfRule type="cellIs" dxfId="7575" priority="109" operator="equal">
      <formula>#N/A</formula>
    </cfRule>
    <cfRule type="cellIs" dxfId="7574" priority="110" operator="equal">
      <formula>#REF!</formula>
    </cfRule>
  </conditionalFormatting>
  <conditionalFormatting sqref="C42">
    <cfRule type="cellIs" dxfId="7573" priority="107" operator="equal">
      <formula>#N/A</formula>
    </cfRule>
    <cfRule type="cellIs" dxfId="7572" priority="108" operator="equal">
      <formula>#REF!</formula>
    </cfRule>
  </conditionalFormatting>
  <conditionalFormatting sqref="C44">
    <cfRule type="cellIs" dxfId="7571" priority="105" operator="equal">
      <formula>#N/A</formula>
    </cfRule>
    <cfRule type="cellIs" dxfId="7570" priority="106" operator="equal">
      <formula>#REF!</formula>
    </cfRule>
  </conditionalFormatting>
  <conditionalFormatting sqref="C44">
    <cfRule type="cellIs" dxfId="7569" priority="103" operator="equal">
      <formula>#N/A</formula>
    </cfRule>
    <cfRule type="cellIs" dxfId="7568" priority="104" operator="equal">
      <formula>#REF!</formula>
    </cfRule>
  </conditionalFormatting>
  <conditionalFormatting sqref="C44">
    <cfRule type="cellIs" dxfId="7567" priority="101" operator="equal">
      <formula>#N/A</formula>
    </cfRule>
    <cfRule type="cellIs" dxfId="7566" priority="102" operator="equal">
      <formula>#REF!</formula>
    </cfRule>
  </conditionalFormatting>
  <conditionalFormatting sqref="C53">
    <cfRule type="cellIs" dxfId="7565" priority="99" operator="equal">
      <formula>#N/A</formula>
    </cfRule>
    <cfRule type="cellIs" dxfId="7564" priority="100" operator="equal">
      <formula>#REF!</formula>
    </cfRule>
  </conditionalFormatting>
  <conditionalFormatting sqref="C57">
    <cfRule type="cellIs" dxfId="7563" priority="97" operator="equal">
      <formula>#N/A</formula>
    </cfRule>
    <cfRule type="cellIs" dxfId="7562" priority="98" operator="equal">
      <formula>#REF!</formula>
    </cfRule>
  </conditionalFormatting>
  <conditionalFormatting sqref="C57">
    <cfRule type="cellIs" dxfId="7561" priority="95" operator="equal">
      <formula>#N/A</formula>
    </cfRule>
    <cfRule type="cellIs" dxfId="7560" priority="96" operator="equal">
      <formula>#REF!</formula>
    </cfRule>
  </conditionalFormatting>
  <conditionalFormatting sqref="C59">
    <cfRule type="cellIs" dxfId="7559" priority="93" operator="equal">
      <formula>#N/A</formula>
    </cfRule>
    <cfRule type="cellIs" dxfId="7558" priority="94" operator="equal">
      <formula>#REF!</formula>
    </cfRule>
  </conditionalFormatting>
  <conditionalFormatting sqref="C59">
    <cfRule type="cellIs" dxfId="7557" priority="91" operator="equal">
      <formula>#N/A</formula>
    </cfRule>
    <cfRule type="cellIs" dxfId="7556" priority="92" operator="equal">
      <formula>#REF!</formula>
    </cfRule>
  </conditionalFormatting>
  <conditionalFormatting sqref="C59">
    <cfRule type="cellIs" dxfId="7555" priority="89" operator="equal">
      <formula>#N/A</formula>
    </cfRule>
    <cfRule type="cellIs" dxfId="7554" priority="90" operator="equal">
      <formula>#REF!</formula>
    </cfRule>
  </conditionalFormatting>
  <conditionalFormatting sqref="C60">
    <cfRule type="cellIs" dxfId="7553" priority="87" operator="equal">
      <formula>#N/A</formula>
    </cfRule>
    <cfRule type="cellIs" dxfId="7552" priority="88" operator="equal">
      <formula>#REF!</formula>
    </cfRule>
  </conditionalFormatting>
  <conditionalFormatting sqref="C60">
    <cfRule type="cellIs" dxfId="7551" priority="85" operator="equal">
      <formula>#N/A</formula>
    </cfRule>
    <cfRule type="cellIs" dxfId="7550" priority="86" operator="equal">
      <formula>#REF!</formula>
    </cfRule>
  </conditionalFormatting>
  <conditionalFormatting sqref="C60">
    <cfRule type="cellIs" dxfId="7549" priority="83" operator="equal">
      <formula>#N/A</formula>
    </cfRule>
    <cfRule type="cellIs" dxfId="7548" priority="84" operator="equal">
      <formula>#REF!</formula>
    </cfRule>
  </conditionalFormatting>
  <conditionalFormatting sqref="C64">
    <cfRule type="cellIs" dxfId="7547" priority="81" operator="equal">
      <formula>#N/A</formula>
    </cfRule>
    <cfRule type="cellIs" dxfId="7546" priority="82" operator="equal">
      <formula>#REF!</formula>
    </cfRule>
  </conditionalFormatting>
  <conditionalFormatting sqref="C64">
    <cfRule type="cellIs" dxfId="7545" priority="79" operator="equal">
      <formula>#N/A</formula>
    </cfRule>
    <cfRule type="cellIs" dxfId="7544" priority="80" operator="equal">
      <formula>#REF!</formula>
    </cfRule>
  </conditionalFormatting>
  <conditionalFormatting sqref="C64">
    <cfRule type="cellIs" dxfId="7543" priority="77" operator="equal">
      <formula>#N/A</formula>
    </cfRule>
    <cfRule type="cellIs" dxfId="7542" priority="78" operator="equal">
      <formula>#REF!</formula>
    </cfRule>
  </conditionalFormatting>
  <conditionalFormatting sqref="C66:C68">
    <cfRule type="cellIs" dxfId="7541" priority="75" operator="equal">
      <formula>#N/A</formula>
    </cfRule>
    <cfRule type="cellIs" dxfId="7540" priority="76" operator="equal">
      <formula>#REF!</formula>
    </cfRule>
  </conditionalFormatting>
  <conditionalFormatting sqref="C66:C68">
    <cfRule type="cellIs" dxfId="7539" priority="73" operator="equal">
      <formula>#N/A</formula>
    </cfRule>
    <cfRule type="cellIs" dxfId="7538" priority="74" operator="equal">
      <formula>#REF!</formula>
    </cfRule>
  </conditionalFormatting>
  <conditionalFormatting sqref="C66:C68">
    <cfRule type="cellIs" dxfId="7537" priority="71" operator="equal">
      <formula>#N/A</formula>
    </cfRule>
    <cfRule type="cellIs" dxfId="7536" priority="72" operator="equal">
      <formula>#REF!</formula>
    </cfRule>
  </conditionalFormatting>
  <conditionalFormatting sqref="A3:I69 G70:I71">
    <cfRule type="expression" dxfId="7535" priority="338">
      <formula>#REF!="Yes"</formula>
    </cfRule>
  </conditionalFormatting>
  <conditionalFormatting sqref="G2">
    <cfRule type="cellIs" dxfId="7534" priority="6" operator="equal">
      <formula>#N/A</formula>
    </cfRule>
    <cfRule type="cellIs" dxfId="7533" priority="7" operator="equal">
      <formula>#REF!</formula>
    </cfRule>
  </conditionalFormatting>
  <conditionalFormatting sqref="I2">
    <cfRule type="cellIs" dxfId="7532" priority="4" operator="equal">
      <formula>#N/A</formula>
    </cfRule>
    <cfRule type="cellIs" dxfId="7531" priority="5" operator="equal">
      <formula>#REF!</formula>
    </cfRule>
  </conditionalFormatting>
  <conditionalFormatting sqref="E70:E71">
    <cfRule type="expression" dxfId="7530" priority="3">
      <formula>$G70="Yes"</formula>
    </cfRule>
  </conditionalFormatting>
  <conditionalFormatting sqref="E70:E71">
    <cfRule type="cellIs" dxfId="7529" priority="1" operator="equal">
      <formula>#N/A</formula>
    </cfRule>
    <cfRule type="cellIs" dxfId="7528" priority="2" operator="equal">
      <formula>#REF!</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183"/>
  <sheetViews>
    <sheetView showGridLines="0" zoomScale="90" zoomScaleNormal="90" workbookViewId="0">
      <selection sqref="A1:C1"/>
    </sheetView>
  </sheetViews>
  <sheetFormatPr defaultRowHeight="15" x14ac:dyDescent="0.25"/>
  <cols>
    <col min="1" max="1" width="12.140625" customWidth="1"/>
    <col min="2" max="2" width="33.5703125" customWidth="1"/>
    <col min="4" max="4" width="28.140625" customWidth="1"/>
    <col min="6" max="6" width="48.28515625" customWidth="1"/>
    <col min="7" max="10" width="15.7109375" style="1" customWidth="1"/>
  </cols>
  <sheetData>
    <row r="1" spans="1:10" ht="28.5" x14ac:dyDescent="0.25">
      <c r="A1" s="192" t="s">
        <v>27</v>
      </c>
      <c r="B1" s="192"/>
      <c r="C1" s="192"/>
      <c r="D1" s="193" t="s">
        <v>30</v>
      </c>
      <c r="E1" s="193"/>
      <c r="F1" s="123" t="s">
        <v>31</v>
      </c>
      <c r="G1" s="193" t="s">
        <v>117</v>
      </c>
      <c r="H1" s="194"/>
      <c r="I1" s="194"/>
      <c r="J1" s="194"/>
    </row>
    <row r="2" spans="1:10" ht="60" x14ac:dyDescent="0.25">
      <c r="A2" s="2" t="s">
        <v>120</v>
      </c>
      <c r="B2" s="2" t="s">
        <v>13</v>
      </c>
      <c r="C2" s="124" t="s">
        <v>17</v>
      </c>
      <c r="D2" s="3" t="s">
        <v>26</v>
      </c>
      <c r="E2" s="3" t="s">
        <v>10</v>
      </c>
      <c r="F2" s="3" t="s">
        <v>28</v>
      </c>
      <c r="G2" s="3" t="s">
        <v>1647</v>
      </c>
      <c r="H2" s="3" t="s">
        <v>1651</v>
      </c>
      <c r="I2" s="125" t="s">
        <v>1648</v>
      </c>
      <c r="J2" s="125" t="s">
        <v>1650</v>
      </c>
    </row>
    <row r="3" spans="1:10" x14ac:dyDescent="0.25">
      <c r="A3" s="5" t="s">
        <v>121</v>
      </c>
      <c r="B3" s="5" t="s">
        <v>122</v>
      </c>
      <c r="C3" s="126">
        <v>1</v>
      </c>
      <c r="D3" s="4" t="s">
        <v>47</v>
      </c>
      <c r="E3" s="4">
        <v>3</v>
      </c>
      <c r="F3" s="4" t="s">
        <v>123</v>
      </c>
      <c r="G3" s="4"/>
      <c r="H3" s="4"/>
      <c r="I3" s="29"/>
      <c r="J3" s="29"/>
    </row>
    <row r="4" spans="1:10" x14ac:dyDescent="0.25">
      <c r="A4" s="5" t="s">
        <v>121</v>
      </c>
      <c r="B4" s="5" t="s">
        <v>124</v>
      </c>
      <c r="C4" s="126">
        <v>1</v>
      </c>
      <c r="D4" s="4" t="s">
        <v>47</v>
      </c>
      <c r="E4" s="4">
        <v>12</v>
      </c>
      <c r="F4" s="4" t="s">
        <v>123</v>
      </c>
      <c r="G4" s="4"/>
      <c r="H4" s="4"/>
      <c r="I4" s="29"/>
      <c r="J4" s="29"/>
    </row>
    <row r="5" spans="1:10" x14ac:dyDescent="0.25">
      <c r="A5" s="5" t="s">
        <v>121</v>
      </c>
      <c r="B5" s="5" t="s">
        <v>125</v>
      </c>
      <c r="C5" s="126">
        <v>1</v>
      </c>
      <c r="D5" s="4" t="s">
        <v>47</v>
      </c>
      <c r="E5" s="4">
        <v>3</v>
      </c>
      <c r="F5" s="4" t="s">
        <v>123</v>
      </c>
      <c r="G5" s="4"/>
      <c r="H5" s="4"/>
      <c r="I5" s="29"/>
      <c r="J5" s="29"/>
    </row>
    <row r="6" spans="1:10" x14ac:dyDescent="0.25">
      <c r="A6" s="5" t="s">
        <v>121</v>
      </c>
      <c r="B6" s="5" t="s">
        <v>126</v>
      </c>
      <c r="C6" s="126">
        <v>1</v>
      </c>
      <c r="D6" s="4" t="s">
        <v>47</v>
      </c>
      <c r="E6" s="4">
        <v>23</v>
      </c>
      <c r="F6" s="4" t="s">
        <v>123</v>
      </c>
      <c r="G6" s="4"/>
      <c r="H6" s="4"/>
      <c r="I6" s="29"/>
      <c r="J6" s="29"/>
    </row>
    <row r="7" spans="1:10" x14ac:dyDescent="0.25">
      <c r="A7" s="5" t="s">
        <v>121</v>
      </c>
      <c r="B7" s="5" t="s">
        <v>127</v>
      </c>
      <c r="C7" s="126">
        <v>1</v>
      </c>
      <c r="D7" s="4" t="s">
        <v>47</v>
      </c>
      <c r="E7" s="4">
        <v>21</v>
      </c>
      <c r="F7" s="4" t="s">
        <v>123</v>
      </c>
      <c r="G7" s="4"/>
      <c r="H7" s="4"/>
      <c r="I7" s="29"/>
      <c r="J7" s="29"/>
    </row>
    <row r="8" spans="1:10" x14ac:dyDescent="0.25">
      <c r="A8" s="5" t="s">
        <v>121</v>
      </c>
      <c r="B8" s="5" t="s">
        <v>128</v>
      </c>
      <c r="C8" s="126">
        <v>1</v>
      </c>
      <c r="D8" s="4" t="s">
        <v>15</v>
      </c>
      <c r="E8" s="4">
        <v>12</v>
      </c>
      <c r="F8" s="4" t="s">
        <v>32</v>
      </c>
      <c r="G8" s="4"/>
      <c r="H8" s="4"/>
      <c r="I8" s="29"/>
      <c r="J8" s="29"/>
    </row>
    <row r="9" spans="1:10" x14ac:dyDescent="0.25">
      <c r="A9" s="5" t="s">
        <v>121</v>
      </c>
      <c r="B9" s="5" t="s">
        <v>129</v>
      </c>
      <c r="C9" s="126">
        <v>1</v>
      </c>
      <c r="D9" s="4" t="s">
        <v>15</v>
      </c>
      <c r="E9" s="4">
        <v>12</v>
      </c>
      <c r="F9" s="4" t="s">
        <v>32</v>
      </c>
      <c r="G9" s="4"/>
      <c r="H9" s="4"/>
      <c r="I9" s="29"/>
      <c r="J9" s="29"/>
    </row>
    <row r="10" spans="1:10" x14ac:dyDescent="0.25">
      <c r="A10" s="5" t="s">
        <v>121</v>
      </c>
      <c r="B10" s="5" t="s">
        <v>130</v>
      </c>
      <c r="C10" s="126">
        <v>1</v>
      </c>
      <c r="D10" s="4" t="s">
        <v>15</v>
      </c>
      <c r="E10" s="4">
        <v>2</v>
      </c>
      <c r="F10" s="4" t="s">
        <v>32</v>
      </c>
      <c r="G10" s="4"/>
      <c r="H10" s="4"/>
      <c r="I10" s="29"/>
      <c r="J10" s="29"/>
    </row>
    <row r="11" spans="1:10" x14ac:dyDescent="0.25">
      <c r="A11" s="5" t="s">
        <v>121</v>
      </c>
      <c r="B11" s="5" t="s">
        <v>131</v>
      </c>
      <c r="C11" s="126">
        <v>1</v>
      </c>
      <c r="D11" s="4" t="s">
        <v>15</v>
      </c>
      <c r="E11" s="4">
        <v>2</v>
      </c>
      <c r="F11" s="4" t="s">
        <v>32</v>
      </c>
      <c r="G11" s="4"/>
      <c r="H11" s="4"/>
      <c r="I11" s="29"/>
      <c r="J11" s="29"/>
    </row>
    <row r="12" spans="1:10" x14ac:dyDescent="0.25">
      <c r="A12" s="5" t="s">
        <v>121</v>
      </c>
      <c r="B12" s="5" t="s">
        <v>132</v>
      </c>
      <c r="C12" s="126">
        <v>1</v>
      </c>
      <c r="D12" s="4" t="s">
        <v>15</v>
      </c>
      <c r="E12" s="4">
        <v>4</v>
      </c>
      <c r="F12" s="4" t="s">
        <v>32</v>
      </c>
      <c r="G12" s="4"/>
      <c r="H12" s="4"/>
      <c r="I12" s="29"/>
      <c r="J12" s="29"/>
    </row>
    <row r="13" spans="1:10" x14ac:dyDescent="0.25">
      <c r="A13" s="5" t="s">
        <v>121</v>
      </c>
      <c r="B13" s="5" t="s">
        <v>133</v>
      </c>
      <c r="C13" s="126">
        <v>1</v>
      </c>
      <c r="D13" s="4" t="s">
        <v>15</v>
      </c>
      <c r="E13" s="4">
        <v>2</v>
      </c>
      <c r="F13" s="4" t="s">
        <v>32</v>
      </c>
      <c r="G13" s="4"/>
      <c r="H13" s="4"/>
      <c r="I13" s="29"/>
      <c r="J13" s="29"/>
    </row>
    <row r="14" spans="1:10" x14ac:dyDescent="0.25">
      <c r="A14" s="5" t="s">
        <v>121</v>
      </c>
      <c r="B14" s="5" t="s">
        <v>134</v>
      </c>
      <c r="C14" s="126">
        <v>1</v>
      </c>
      <c r="D14" s="4" t="s">
        <v>15</v>
      </c>
      <c r="E14" s="4">
        <v>12</v>
      </c>
      <c r="F14" s="4" t="s">
        <v>32</v>
      </c>
      <c r="G14" s="4"/>
      <c r="H14" s="4"/>
      <c r="I14" s="29"/>
      <c r="J14" s="29"/>
    </row>
    <row r="15" spans="1:10" x14ac:dyDescent="0.25">
      <c r="A15" s="5" t="s">
        <v>121</v>
      </c>
      <c r="B15" s="5" t="s">
        <v>135</v>
      </c>
      <c r="C15" s="126">
        <v>1</v>
      </c>
      <c r="D15" s="4" t="s">
        <v>15</v>
      </c>
      <c r="E15" s="4">
        <v>4</v>
      </c>
      <c r="F15" s="4" t="s">
        <v>32</v>
      </c>
      <c r="G15" s="4"/>
      <c r="H15" s="4"/>
      <c r="I15" s="29"/>
      <c r="J15" s="29"/>
    </row>
    <row r="16" spans="1:10" x14ac:dyDescent="0.25">
      <c r="A16" s="5" t="s">
        <v>121</v>
      </c>
      <c r="B16" s="5" t="s">
        <v>136</v>
      </c>
      <c r="C16" s="126">
        <v>1</v>
      </c>
      <c r="D16" s="4" t="s">
        <v>15</v>
      </c>
      <c r="E16" s="4">
        <v>2</v>
      </c>
      <c r="F16" s="4" t="s">
        <v>32</v>
      </c>
      <c r="G16" s="4"/>
      <c r="H16" s="4"/>
      <c r="I16" s="29"/>
      <c r="J16" s="29"/>
    </row>
    <row r="17" spans="1:10" x14ac:dyDescent="0.25">
      <c r="A17" s="5" t="s">
        <v>121</v>
      </c>
      <c r="B17" s="5" t="s">
        <v>137</v>
      </c>
      <c r="C17" s="126">
        <v>1</v>
      </c>
      <c r="D17" s="4" t="s">
        <v>15</v>
      </c>
      <c r="E17" s="4">
        <v>4</v>
      </c>
      <c r="F17" s="4" t="s">
        <v>32</v>
      </c>
      <c r="G17" s="4"/>
      <c r="H17" s="4"/>
      <c r="I17" s="29"/>
      <c r="J17" s="29"/>
    </row>
    <row r="18" spans="1:10" x14ac:dyDescent="0.25">
      <c r="A18" s="5" t="s">
        <v>121</v>
      </c>
      <c r="B18" s="5" t="s">
        <v>138</v>
      </c>
      <c r="C18" s="126">
        <v>1</v>
      </c>
      <c r="D18" s="4" t="s">
        <v>41</v>
      </c>
      <c r="E18" s="4">
        <v>4</v>
      </c>
      <c r="F18" s="4" t="s">
        <v>45</v>
      </c>
      <c r="G18" s="4"/>
      <c r="H18" s="4"/>
      <c r="I18" s="29"/>
      <c r="J18" s="29"/>
    </row>
    <row r="19" spans="1:10" x14ac:dyDescent="0.25">
      <c r="A19" s="5" t="s">
        <v>121</v>
      </c>
      <c r="B19" s="5" t="s">
        <v>139</v>
      </c>
      <c r="C19" s="126">
        <v>1</v>
      </c>
      <c r="D19" s="4" t="s">
        <v>41</v>
      </c>
      <c r="E19" s="4">
        <v>1</v>
      </c>
      <c r="F19" s="4" t="s">
        <v>45</v>
      </c>
      <c r="G19" s="4"/>
      <c r="H19" s="4"/>
      <c r="I19" s="29"/>
      <c r="J19" s="29"/>
    </row>
    <row r="20" spans="1:10" x14ac:dyDescent="0.25">
      <c r="A20" s="5" t="s">
        <v>121</v>
      </c>
      <c r="B20" s="5" t="s">
        <v>140</v>
      </c>
      <c r="C20" s="126">
        <v>1</v>
      </c>
      <c r="D20" s="4" t="s">
        <v>41</v>
      </c>
      <c r="E20" s="4">
        <v>14</v>
      </c>
      <c r="F20" s="4" t="s">
        <v>45</v>
      </c>
      <c r="G20" s="4"/>
      <c r="H20" s="4"/>
      <c r="I20" s="29"/>
      <c r="J20" s="29"/>
    </row>
    <row r="21" spans="1:10" x14ac:dyDescent="0.25">
      <c r="A21" s="5" t="s">
        <v>121</v>
      </c>
      <c r="B21" s="5" t="s">
        <v>141</v>
      </c>
      <c r="C21" s="126">
        <v>1</v>
      </c>
      <c r="D21" s="4" t="s">
        <v>41</v>
      </c>
      <c r="E21" s="4">
        <v>3</v>
      </c>
      <c r="F21" s="4" t="s">
        <v>45</v>
      </c>
      <c r="G21" s="4"/>
      <c r="H21" s="4"/>
      <c r="I21" s="29"/>
      <c r="J21" s="29"/>
    </row>
    <row r="22" spans="1:10" x14ac:dyDescent="0.25">
      <c r="A22" s="5" t="s">
        <v>121</v>
      </c>
      <c r="B22" s="5" t="s">
        <v>142</v>
      </c>
      <c r="C22" s="126">
        <v>1</v>
      </c>
      <c r="D22" s="4" t="s">
        <v>41</v>
      </c>
      <c r="E22" s="4">
        <v>2</v>
      </c>
      <c r="F22" s="4" t="s">
        <v>45</v>
      </c>
      <c r="G22" s="4"/>
      <c r="H22" s="4"/>
      <c r="I22" s="29"/>
      <c r="J22" s="29"/>
    </row>
    <row r="23" spans="1:10" x14ac:dyDescent="0.25">
      <c r="A23" s="5" t="s">
        <v>121</v>
      </c>
      <c r="B23" s="5" t="s">
        <v>126</v>
      </c>
      <c r="C23" s="126">
        <v>1</v>
      </c>
      <c r="D23" s="4" t="s">
        <v>41</v>
      </c>
      <c r="E23" s="4">
        <v>1</v>
      </c>
      <c r="F23" s="4" t="s">
        <v>45</v>
      </c>
      <c r="G23" s="4"/>
      <c r="H23" s="4"/>
      <c r="I23" s="29"/>
      <c r="J23" s="29"/>
    </row>
    <row r="24" spans="1:10" x14ac:dyDescent="0.25">
      <c r="A24" s="5" t="s">
        <v>121</v>
      </c>
      <c r="B24" s="5" t="s">
        <v>127</v>
      </c>
      <c r="C24" s="126">
        <v>1</v>
      </c>
      <c r="D24" s="4" t="s">
        <v>41</v>
      </c>
      <c r="E24" s="4">
        <v>2</v>
      </c>
      <c r="F24" s="4" t="s">
        <v>45</v>
      </c>
      <c r="G24" s="4"/>
      <c r="H24" s="4"/>
      <c r="I24" s="29"/>
      <c r="J24" s="29"/>
    </row>
    <row r="25" spans="1:10" x14ac:dyDescent="0.25">
      <c r="A25" s="5" t="s">
        <v>121</v>
      </c>
      <c r="B25" s="5" t="s">
        <v>143</v>
      </c>
      <c r="C25" s="126">
        <v>1</v>
      </c>
      <c r="D25" s="4" t="s">
        <v>4</v>
      </c>
      <c r="E25" s="4">
        <v>2</v>
      </c>
      <c r="F25" s="4" t="s">
        <v>52</v>
      </c>
      <c r="G25" s="4"/>
      <c r="H25" s="4"/>
      <c r="I25" s="29"/>
      <c r="J25" s="29"/>
    </row>
    <row r="26" spans="1:10" x14ac:dyDescent="0.25">
      <c r="A26" s="5" t="s">
        <v>121</v>
      </c>
      <c r="B26" s="5" t="s">
        <v>144</v>
      </c>
      <c r="C26" s="126">
        <v>1</v>
      </c>
      <c r="D26" s="4" t="s">
        <v>4</v>
      </c>
      <c r="E26" s="4">
        <v>23</v>
      </c>
      <c r="F26" s="4" t="s">
        <v>52</v>
      </c>
      <c r="G26" s="4"/>
      <c r="H26" s="4"/>
      <c r="I26" s="29"/>
      <c r="J26" s="29"/>
    </row>
    <row r="27" spans="1:10" x14ac:dyDescent="0.25">
      <c r="A27" s="5" t="s">
        <v>121</v>
      </c>
      <c r="B27" s="5" t="s">
        <v>145</v>
      </c>
      <c r="C27" s="126">
        <v>1</v>
      </c>
      <c r="D27" s="4" t="s">
        <v>4</v>
      </c>
      <c r="E27" s="4">
        <v>4</v>
      </c>
      <c r="F27" s="4" t="s">
        <v>52</v>
      </c>
      <c r="G27" s="4"/>
      <c r="H27" s="4"/>
      <c r="I27" s="29"/>
      <c r="J27" s="29"/>
    </row>
    <row r="28" spans="1:10" x14ac:dyDescent="0.25">
      <c r="A28" s="5" t="s">
        <v>121</v>
      </c>
      <c r="B28" s="5" t="s">
        <v>146</v>
      </c>
      <c r="C28" s="126">
        <v>1</v>
      </c>
      <c r="D28" s="4" t="s">
        <v>4</v>
      </c>
      <c r="E28" s="4">
        <v>4</v>
      </c>
      <c r="F28" s="4" t="s">
        <v>52</v>
      </c>
      <c r="G28" s="4"/>
      <c r="H28" s="4"/>
      <c r="I28" s="29"/>
      <c r="J28" s="29"/>
    </row>
    <row r="29" spans="1:10" x14ac:dyDescent="0.25">
      <c r="A29" s="5" t="s">
        <v>121</v>
      </c>
      <c r="B29" s="5" t="s">
        <v>136</v>
      </c>
      <c r="C29" s="126">
        <v>1</v>
      </c>
      <c r="D29" s="4" t="s">
        <v>4</v>
      </c>
      <c r="E29" s="4">
        <v>8</v>
      </c>
      <c r="F29" s="4" t="s">
        <v>52</v>
      </c>
      <c r="G29" s="4"/>
      <c r="H29" s="4"/>
      <c r="I29" s="29"/>
      <c r="J29" s="29"/>
    </row>
    <row r="30" spans="1:10" x14ac:dyDescent="0.25">
      <c r="A30" s="5" t="s">
        <v>121</v>
      </c>
      <c r="B30" s="5" t="s">
        <v>147</v>
      </c>
      <c r="C30" s="126">
        <v>1</v>
      </c>
      <c r="D30" s="4" t="s">
        <v>4</v>
      </c>
      <c r="E30" s="4">
        <v>4</v>
      </c>
      <c r="F30" s="4" t="s">
        <v>52</v>
      </c>
      <c r="G30" s="4"/>
      <c r="H30" s="4"/>
      <c r="I30" s="29"/>
      <c r="J30" s="29"/>
    </row>
    <row r="31" spans="1:10" x14ac:dyDescent="0.25">
      <c r="A31" s="5" t="s">
        <v>121</v>
      </c>
      <c r="B31" s="5" t="s">
        <v>148</v>
      </c>
      <c r="C31" s="126">
        <v>1</v>
      </c>
      <c r="D31" s="4" t="s">
        <v>4</v>
      </c>
      <c r="E31" s="4">
        <v>4</v>
      </c>
      <c r="F31" s="4" t="s">
        <v>52</v>
      </c>
      <c r="G31" s="4"/>
      <c r="H31" s="4"/>
      <c r="I31" s="29"/>
      <c r="J31" s="29"/>
    </row>
    <row r="32" spans="1:10" x14ac:dyDescent="0.25">
      <c r="A32" s="5" t="s">
        <v>121</v>
      </c>
      <c r="B32" s="5" t="s">
        <v>149</v>
      </c>
      <c r="C32" s="126">
        <v>1</v>
      </c>
      <c r="D32" s="4" t="s">
        <v>4</v>
      </c>
      <c r="E32" s="4">
        <v>20</v>
      </c>
      <c r="F32" s="4" t="s">
        <v>52</v>
      </c>
      <c r="G32" s="4"/>
      <c r="H32" s="4"/>
      <c r="I32" s="29"/>
      <c r="J32" s="29"/>
    </row>
    <row r="33" spans="1:10" x14ac:dyDescent="0.25">
      <c r="A33" s="5" t="s">
        <v>121</v>
      </c>
      <c r="B33" s="5" t="s">
        <v>150</v>
      </c>
      <c r="C33" s="126">
        <v>1</v>
      </c>
      <c r="D33" s="4" t="s">
        <v>4</v>
      </c>
      <c r="E33" s="4">
        <v>9</v>
      </c>
      <c r="F33" s="4" t="s">
        <v>52</v>
      </c>
      <c r="G33" s="4"/>
      <c r="H33" s="4"/>
      <c r="I33" s="29"/>
      <c r="J33" s="29"/>
    </row>
    <row r="34" spans="1:10" x14ac:dyDescent="0.25">
      <c r="A34" s="5" t="s">
        <v>121</v>
      </c>
      <c r="B34" s="5" t="s">
        <v>151</v>
      </c>
      <c r="C34" s="126">
        <v>1</v>
      </c>
      <c r="D34" s="4" t="s">
        <v>4</v>
      </c>
      <c r="E34" s="4">
        <v>12</v>
      </c>
      <c r="F34" s="4" t="s">
        <v>52</v>
      </c>
      <c r="G34" s="4"/>
      <c r="H34" s="4"/>
      <c r="I34" s="29"/>
      <c r="J34" s="29"/>
    </row>
    <row r="35" spans="1:10" x14ac:dyDescent="0.25">
      <c r="A35" s="5" t="s">
        <v>121</v>
      </c>
      <c r="B35" s="5" t="s">
        <v>152</v>
      </c>
      <c r="C35" s="126">
        <v>1</v>
      </c>
      <c r="D35" s="4" t="s">
        <v>6</v>
      </c>
      <c r="E35" s="4">
        <v>42</v>
      </c>
      <c r="F35" s="4" t="s">
        <v>46</v>
      </c>
      <c r="G35" s="4"/>
      <c r="H35" s="4"/>
      <c r="I35" s="29"/>
      <c r="J35" s="29"/>
    </row>
    <row r="36" spans="1:10" x14ac:dyDescent="0.25">
      <c r="A36" s="5" t="s">
        <v>121</v>
      </c>
      <c r="B36" s="5" t="s">
        <v>126</v>
      </c>
      <c r="C36" s="126">
        <v>1</v>
      </c>
      <c r="D36" s="4" t="s">
        <v>6</v>
      </c>
      <c r="E36" s="4">
        <v>1</v>
      </c>
      <c r="F36" s="4" t="s">
        <v>46</v>
      </c>
      <c r="G36" s="4"/>
      <c r="H36" s="4"/>
      <c r="I36" s="29"/>
      <c r="J36" s="29"/>
    </row>
    <row r="37" spans="1:10" x14ac:dyDescent="0.25">
      <c r="A37" s="5" t="s">
        <v>121</v>
      </c>
      <c r="B37" s="5" t="s">
        <v>153</v>
      </c>
      <c r="C37" s="126">
        <v>1</v>
      </c>
      <c r="D37" s="4" t="s">
        <v>44</v>
      </c>
      <c r="E37" s="4">
        <v>4</v>
      </c>
      <c r="F37" s="4" t="s">
        <v>45</v>
      </c>
      <c r="G37" s="4"/>
      <c r="H37" s="4"/>
      <c r="I37" s="29"/>
      <c r="J37" s="29"/>
    </row>
    <row r="38" spans="1:10" x14ac:dyDescent="0.25">
      <c r="A38" s="5" t="s">
        <v>121</v>
      </c>
      <c r="B38" s="5" t="s">
        <v>122</v>
      </c>
      <c r="C38" s="126">
        <v>1</v>
      </c>
      <c r="D38" s="4" t="s">
        <v>44</v>
      </c>
      <c r="E38" s="4">
        <v>8</v>
      </c>
      <c r="F38" s="4" t="s">
        <v>45</v>
      </c>
      <c r="G38" s="4"/>
      <c r="H38" s="4"/>
      <c r="I38" s="29"/>
      <c r="J38" s="29"/>
    </row>
    <row r="39" spans="1:10" x14ac:dyDescent="0.25">
      <c r="A39" s="5" t="s">
        <v>121</v>
      </c>
      <c r="B39" s="5" t="s">
        <v>154</v>
      </c>
      <c r="C39" s="126">
        <v>1</v>
      </c>
      <c r="D39" s="4" t="s">
        <v>44</v>
      </c>
      <c r="E39" s="4">
        <v>4</v>
      </c>
      <c r="F39" s="4" t="s">
        <v>45</v>
      </c>
      <c r="G39" s="4"/>
      <c r="H39" s="4"/>
      <c r="I39" s="29"/>
      <c r="J39" s="29"/>
    </row>
    <row r="40" spans="1:10" x14ac:dyDescent="0.25">
      <c r="A40" s="5" t="s">
        <v>121</v>
      </c>
      <c r="B40" s="5" t="s">
        <v>153</v>
      </c>
      <c r="C40" s="126">
        <v>1</v>
      </c>
      <c r="D40" s="4" t="s">
        <v>55</v>
      </c>
      <c r="E40" s="4">
        <v>12</v>
      </c>
      <c r="F40" s="4" t="s">
        <v>46</v>
      </c>
      <c r="G40" s="4"/>
      <c r="H40" s="4"/>
      <c r="I40" s="29"/>
      <c r="J40" s="29"/>
    </row>
    <row r="41" spans="1:10" x14ac:dyDescent="0.25">
      <c r="A41" s="5" t="s">
        <v>121</v>
      </c>
      <c r="B41" s="5" t="s">
        <v>155</v>
      </c>
      <c r="C41" s="126">
        <v>1</v>
      </c>
      <c r="D41" s="4" t="s">
        <v>55</v>
      </c>
      <c r="E41" s="4">
        <v>18</v>
      </c>
      <c r="F41" s="4" t="s">
        <v>46</v>
      </c>
      <c r="G41" s="4"/>
      <c r="H41" s="4"/>
      <c r="I41" s="29"/>
      <c r="J41" s="29"/>
    </row>
    <row r="42" spans="1:10" x14ac:dyDescent="0.25">
      <c r="A42" s="5" t="s">
        <v>121</v>
      </c>
      <c r="B42" s="5" t="s">
        <v>95</v>
      </c>
      <c r="C42" s="126">
        <v>1</v>
      </c>
      <c r="D42" s="4" t="s">
        <v>55</v>
      </c>
      <c r="E42" s="4">
        <v>9</v>
      </c>
      <c r="F42" s="4" t="s">
        <v>46</v>
      </c>
      <c r="G42" s="4"/>
      <c r="H42" s="4"/>
      <c r="I42" s="29"/>
      <c r="J42" s="29"/>
    </row>
    <row r="43" spans="1:10" x14ac:dyDescent="0.25">
      <c r="A43" s="5" t="s">
        <v>121</v>
      </c>
      <c r="B43" s="5" t="s">
        <v>144</v>
      </c>
      <c r="C43" s="126">
        <v>1</v>
      </c>
      <c r="D43" s="4" t="s">
        <v>39</v>
      </c>
      <c r="E43" s="4">
        <v>2</v>
      </c>
      <c r="F43" s="4" t="s">
        <v>45</v>
      </c>
      <c r="G43" s="4"/>
      <c r="H43" s="4"/>
      <c r="I43" s="29"/>
      <c r="J43" s="29"/>
    </row>
    <row r="44" spans="1:10" x14ac:dyDescent="0.25">
      <c r="A44" s="5" t="s">
        <v>121</v>
      </c>
      <c r="B44" s="5" t="s">
        <v>153</v>
      </c>
      <c r="C44" s="126">
        <v>1</v>
      </c>
      <c r="D44" s="4" t="s">
        <v>22</v>
      </c>
      <c r="E44" s="4">
        <v>18</v>
      </c>
      <c r="F44" s="4" t="s">
        <v>52</v>
      </c>
      <c r="G44" s="4"/>
      <c r="H44" s="4"/>
      <c r="I44" s="29"/>
      <c r="J44" s="29"/>
    </row>
    <row r="45" spans="1:10" x14ac:dyDescent="0.25">
      <c r="A45" s="5" t="s">
        <v>121</v>
      </c>
      <c r="B45" s="5" t="s">
        <v>138</v>
      </c>
      <c r="C45" s="126">
        <v>1</v>
      </c>
      <c r="D45" s="4" t="s">
        <v>22</v>
      </c>
      <c r="E45" s="4">
        <v>44</v>
      </c>
      <c r="F45" s="4" t="s">
        <v>52</v>
      </c>
      <c r="G45" s="4"/>
      <c r="H45" s="4"/>
      <c r="I45" s="29"/>
      <c r="J45" s="29"/>
    </row>
    <row r="46" spans="1:10" x14ac:dyDescent="0.25">
      <c r="A46" s="5" t="s">
        <v>121</v>
      </c>
      <c r="B46" s="5" t="s">
        <v>156</v>
      </c>
      <c r="C46" s="126">
        <v>1</v>
      </c>
      <c r="D46" s="4" t="s">
        <v>22</v>
      </c>
      <c r="E46" s="4">
        <v>7</v>
      </c>
      <c r="F46" s="4" t="s">
        <v>52</v>
      </c>
      <c r="G46" s="4"/>
      <c r="H46" s="4"/>
      <c r="I46" s="29"/>
      <c r="J46" s="29"/>
    </row>
    <row r="47" spans="1:10" x14ac:dyDescent="0.25">
      <c r="A47" s="5" t="s">
        <v>121</v>
      </c>
      <c r="B47" s="5" t="s">
        <v>157</v>
      </c>
      <c r="C47" s="126">
        <v>1</v>
      </c>
      <c r="D47" s="4" t="s">
        <v>22</v>
      </c>
      <c r="E47" s="4">
        <v>13</v>
      </c>
      <c r="F47" s="4" t="s">
        <v>52</v>
      </c>
      <c r="G47" s="4"/>
      <c r="H47" s="4"/>
      <c r="I47" s="29"/>
      <c r="J47" s="29"/>
    </row>
    <row r="48" spans="1:10" x14ac:dyDescent="0.25">
      <c r="A48" s="5" t="s">
        <v>121</v>
      </c>
      <c r="B48" s="5" t="s">
        <v>135</v>
      </c>
      <c r="C48" s="126">
        <v>1</v>
      </c>
      <c r="D48" s="4" t="s">
        <v>22</v>
      </c>
      <c r="E48" s="4">
        <v>2</v>
      </c>
      <c r="F48" s="4" t="s">
        <v>52</v>
      </c>
      <c r="G48" s="4"/>
      <c r="H48" s="4"/>
      <c r="I48" s="29"/>
      <c r="J48" s="29"/>
    </row>
    <row r="49" spans="1:10" x14ac:dyDescent="0.25">
      <c r="A49" s="5" t="s">
        <v>121</v>
      </c>
      <c r="B49" s="5" t="s">
        <v>95</v>
      </c>
      <c r="C49" s="126">
        <v>1</v>
      </c>
      <c r="D49" s="4" t="s">
        <v>22</v>
      </c>
      <c r="E49" s="4">
        <v>1</v>
      </c>
      <c r="F49" s="4" t="s">
        <v>52</v>
      </c>
      <c r="G49" s="4"/>
      <c r="H49" s="4"/>
      <c r="I49" s="29"/>
      <c r="J49" s="29"/>
    </row>
    <row r="50" spans="1:10" x14ac:dyDescent="0.25">
      <c r="A50" s="5" t="s">
        <v>121</v>
      </c>
      <c r="B50" s="5" t="s">
        <v>137</v>
      </c>
      <c r="C50" s="126">
        <v>1</v>
      </c>
      <c r="D50" s="4" t="s">
        <v>22</v>
      </c>
      <c r="E50" s="4">
        <v>2</v>
      </c>
      <c r="F50" s="4" t="s">
        <v>52</v>
      </c>
      <c r="G50" s="4"/>
      <c r="H50" s="4"/>
      <c r="I50" s="29"/>
      <c r="J50" s="29"/>
    </row>
    <row r="51" spans="1:10" x14ac:dyDescent="0.25">
      <c r="A51" s="5" t="s">
        <v>121</v>
      </c>
      <c r="B51" s="5" t="s">
        <v>126</v>
      </c>
      <c r="C51" s="126">
        <v>1</v>
      </c>
      <c r="D51" s="4" t="s">
        <v>22</v>
      </c>
      <c r="E51" s="4">
        <v>12</v>
      </c>
      <c r="F51" s="4" t="s">
        <v>52</v>
      </c>
      <c r="G51" s="4"/>
      <c r="H51" s="4"/>
      <c r="I51" s="29"/>
      <c r="J51" s="29"/>
    </row>
    <row r="52" spans="1:10" x14ac:dyDescent="0.25">
      <c r="A52" s="5" t="s">
        <v>121</v>
      </c>
      <c r="B52" s="5" t="s">
        <v>127</v>
      </c>
      <c r="C52" s="126">
        <v>1</v>
      </c>
      <c r="D52" s="4" t="s">
        <v>22</v>
      </c>
      <c r="E52" s="4">
        <v>8</v>
      </c>
      <c r="F52" s="4" t="s">
        <v>52</v>
      </c>
      <c r="G52" s="4"/>
      <c r="H52" s="4"/>
      <c r="I52" s="29"/>
      <c r="J52" s="29"/>
    </row>
    <row r="53" spans="1:10" x14ac:dyDescent="0.25">
      <c r="A53" s="5" t="s">
        <v>121</v>
      </c>
      <c r="B53" s="5" t="s">
        <v>158</v>
      </c>
      <c r="C53" s="126">
        <v>1</v>
      </c>
      <c r="D53" s="4" t="s">
        <v>159</v>
      </c>
      <c r="E53" s="4">
        <v>3</v>
      </c>
      <c r="F53" s="4" t="s">
        <v>52</v>
      </c>
      <c r="G53" s="4"/>
      <c r="H53" s="4"/>
      <c r="I53" s="29"/>
      <c r="J53" s="29"/>
    </row>
    <row r="54" spans="1:10" x14ac:dyDescent="0.25">
      <c r="A54" s="5" t="s">
        <v>121</v>
      </c>
      <c r="B54" s="5" t="s">
        <v>95</v>
      </c>
      <c r="C54" s="126">
        <v>1</v>
      </c>
      <c r="D54" s="4" t="s">
        <v>160</v>
      </c>
      <c r="E54" s="4">
        <v>6</v>
      </c>
      <c r="F54" s="4" t="s">
        <v>52</v>
      </c>
      <c r="G54" s="4"/>
      <c r="H54" s="4"/>
      <c r="I54" s="29"/>
      <c r="J54" s="29"/>
    </row>
    <row r="55" spans="1:10" x14ac:dyDescent="0.25">
      <c r="A55" s="5" t="s">
        <v>121</v>
      </c>
      <c r="B55" s="5"/>
      <c r="C55" s="126">
        <v>2</v>
      </c>
      <c r="D55" s="4" t="s">
        <v>47</v>
      </c>
      <c r="E55" s="4">
        <v>4</v>
      </c>
      <c r="F55" s="4" t="s">
        <v>123</v>
      </c>
      <c r="G55" s="4"/>
      <c r="H55" s="4"/>
      <c r="I55" s="29"/>
      <c r="J55" s="29"/>
    </row>
    <row r="56" spans="1:10" x14ac:dyDescent="0.25">
      <c r="A56" s="5" t="s">
        <v>121</v>
      </c>
      <c r="B56" s="5" t="s">
        <v>161</v>
      </c>
      <c r="C56" s="126">
        <v>2</v>
      </c>
      <c r="D56" s="4" t="s">
        <v>15</v>
      </c>
      <c r="E56" s="4">
        <v>2</v>
      </c>
      <c r="F56" s="4" t="s">
        <v>32</v>
      </c>
      <c r="G56" s="4"/>
      <c r="H56" s="4"/>
      <c r="I56" s="29"/>
      <c r="J56" s="29"/>
    </row>
    <row r="57" spans="1:10" x14ac:dyDescent="0.25">
      <c r="A57" s="5" t="s">
        <v>121</v>
      </c>
      <c r="B57" s="5" t="s">
        <v>162</v>
      </c>
      <c r="C57" s="126">
        <v>2</v>
      </c>
      <c r="D57" s="4" t="s">
        <v>15</v>
      </c>
      <c r="E57" s="4">
        <v>2</v>
      </c>
      <c r="F57" s="4" t="s">
        <v>32</v>
      </c>
      <c r="G57" s="4"/>
      <c r="H57" s="4"/>
      <c r="I57" s="29"/>
      <c r="J57" s="29"/>
    </row>
    <row r="58" spans="1:10" x14ac:dyDescent="0.25">
      <c r="A58" s="5" t="s">
        <v>121</v>
      </c>
      <c r="B58" s="5" t="s">
        <v>163</v>
      </c>
      <c r="C58" s="126">
        <v>2</v>
      </c>
      <c r="D58" s="4" t="s">
        <v>15</v>
      </c>
      <c r="E58" s="4">
        <v>2</v>
      </c>
      <c r="F58" s="4" t="s">
        <v>32</v>
      </c>
      <c r="G58" s="4"/>
      <c r="H58" s="4"/>
      <c r="I58" s="29"/>
      <c r="J58" s="29"/>
    </row>
    <row r="59" spans="1:10" x14ac:dyDescent="0.25">
      <c r="A59" s="5" t="s">
        <v>121</v>
      </c>
      <c r="B59" s="5" t="s">
        <v>164</v>
      </c>
      <c r="C59" s="126">
        <v>2</v>
      </c>
      <c r="D59" s="4" t="s">
        <v>15</v>
      </c>
      <c r="E59" s="4">
        <v>2</v>
      </c>
      <c r="F59" s="4" t="s">
        <v>32</v>
      </c>
      <c r="G59" s="4"/>
      <c r="H59" s="4"/>
      <c r="I59" s="29"/>
      <c r="J59" s="29"/>
    </row>
    <row r="60" spans="1:10" x14ac:dyDescent="0.25">
      <c r="A60" s="5" t="s">
        <v>121</v>
      </c>
      <c r="B60" s="5" t="s">
        <v>165</v>
      </c>
      <c r="C60" s="126">
        <v>2</v>
      </c>
      <c r="D60" s="4" t="s">
        <v>15</v>
      </c>
      <c r="E60" s="4">
        <v>2</v>
      </c>
      <c r="F60" s="4" t="s">
        <v>32</v>
      </c>
      <c r="G60" s="4"/>
      <c r="H60" s="4"/>
      <c r="I60" s="29"/>
      <c r="J60" s="29"/>
    </row>
    <row r="61" spans="1:10" x14ac:dyDescent="0.25">
      <c r="A61" s="5" t="s">
        <v>121</v>
      </c>
      <c r="B61" s="5" t="s">
        <v>166</v>
      </c>
      <c r="C61" s="126">
        <v>2</v>
      </c>
      <c r="D61" s="4" t="s">
        <v>15</v>
      </c>
      <c r="E61" s="4">
        <v>2</v>
      </c>
      <c r="F61" s="4" t="s">
        <v>32</v>
      </c>
      <c r="G61" s="4"/>
      <c r="H61" s="4"/>
      <c r="I61" s="29"/>
      <c r="J61" s="29"/>
    </row>
    <row r="62" spans="1:10" x14ac:dyDescent="0.25">
      <c r="A62" s="5" t="s">
        <v>121</v>
      </c>
      <c r="B62" s="5" t="s">
        <v>167</v>
      </c>
      <c r="C62" s="126">
        <v>2</v>
      </c>
      <c r="D62" s="4" t="s">
        <v>15</v>
      </c>
      <c r="E62" s="4">
        <v>4</v>
      </c>
      <c r="F62" s="4" t="s">
        <v>32</v>
      </c>
      <c r="G62" s="4"/>
      <c r="H62" s="4"/>
      <c r="I62" s="29"/>
      <c r="J62" s="29"/>
    </row>
    <row r="63" spans="1:10" x14ac:dyDescent="0.25">
      <c r="A63" s="5" t="s">
        <v>121</v>
      </c>
      <c r="B63" s="5" t="s">
        <v>168</v>
      </c>
      <c r="C63" s="126">
        <v>2</v>
      </c>
      <c r="D63" s="4" t="s">
        <v>15</v>
      </c>
      <c r="E63" s="4">
        <v>2</v>
      </c>
      <c r="F63" s="4" t="s">
        <v>32</v>
      </c>
      <c r="G63" s="4"/>
      <c r="H63" s="4"/>
      <c r="I63" s="29"/>
      <c r="J63" s="29"/>
    </row>
    <row r="64" spans="1:10" x14ac:dyDescent="0.25">
      <c r="A64" s="5" t="s">
        <v>121</v>
      </c>
      <c r="B64" s="5"/>
      <c r="C64" s="126">
        <v>2</v>
      </c>
      <c r="D64" s="4" t="s">
        <v>15</v>
      </c>
      <c r="E64" s="4">
        <v>1</v>
      </c>
      <c r="F64" s="4" t="s">
        <v>32</v>
      </c>
      <c r="G64" s="4"/>
      <c r="H64" s="4"/>
      <c r="I64" s="29"/>
      <c r="J64" s="29"/>
    </row>
    <row r="65" spans="1:10" x14ac:dyDescent="0.25">
      <c r="A65" s="5" t="s">
        <v>121</v>
      </c>
      <c r="B65" s="5"/>
      <c r="C65" s="126">
        <v>2</v>
      </c>
      <c r="D65" s="4" t="s">
        <v>15</v>
      </c>
      <c r="E65" s="4">
        <v>2</v>
      </c>
      <c r="F65" s="4" t="s">
        <v>32</v>
      </c>
      <c r="G65" s="4"/>
      <c r="H65" s="4"/>
      <c r="I65" s="29"/>
      <c r="J65" s="29"/>
    </row>
    <row r="66" spans="1:10" x14ac:dyDescent="0.25">
      <c r="A66" s="5" t="s">
        <v>121</v>
      </c>
      <c r="B66" s="5"/>
      <c r="C66" s="126">
        <v>2</v>
      </c>
      <c r="D66" s="4" t="s">
        <v>15</v>
      </c>
      <c r="E66" s="4">
        <v>1</v>
      </c>
      <c r="F66" s="4" t="s">
        <v>32</v>
      </c>
      <c r="G66" s="4"/>
      <c r="H66" s="4"/>
      <c r="I66" s="29"/>
      <c r="J66" s="29"/>
    </row>
    <row r="67" spans="1:10" x14ac:dyDescent="0.25">
      <c r="A67" s="5" t="s">
        <v>121</v>
      </c>
      <c r="B67" s="5" t="s">
        <v>169</v>
      </c>
      <c r="C67" s="126">
        <v>2</v>
      </c>
      <c r="D67" s="4" t="s">
        <v>15</v>
      </c>
      <c r="E67" s="4">
        <v>1</v>
      </c>
      <c r="F67" s="4" t="s">
        <v>32</v>
      </c>
      <c r="G67" s="4"/>
      <c r="H67" s="4"/>
      <c r="I67" s="29"/>
      <c r="J67" s="29"/>
    </row>
    <row r="68" spans="1:10" x14ac:dyDescent="0.25">
      <c r="A68" s="5" t="s">
        <v>121</v>
      </c>
      <c r="B68" s="5" t="s">
        <v>170</v>
      </c>
      <c r="C68" s="126">
        <v>2</v>
      </c>
      <c r="D68" s="4" t="s">
        <v>15</v>
      </c>
      <c r="E68" s="4">
        <v>27</v>
      </c>
      <c r="F68" s="4" t="s">
        <v>32</v>
      </c>
      <c r="G68" s="4"/>
      <c r="H68" s="4"/>
      <c r="I68" s="29"/>
      <c r="J68" s="29"/>
    </row>
    <row r="69" spans="1:10" x14ac:dyDescent="0.25">
      <c r="A69" s="5" t="s">
        <v>121</v>
      </c>
      <c r="B69" s="5" t="s">
        <v>171</v>
      </c>
      <c r="C69" s="126">
        <v>2</v>
      </c>
      <c r="D69" s="4" t="s">
        <v>15</v>
      </c>
      <c r="E69" s="4">
        <v>4</v>
      </c>
      <c r="F69" s="4" t="s">
        <v>32</v>
      </c>
      <c r="G69" s="4"/>
      <c r="H69" s="4"/>
      <c r="I69" s="29"/>
      <c r="J69" s="29"/>
    </row>
    <row r="70" spans="1:10" x14ac:dyDescent="0.25">
      <c r="A70" s="5" t="s">
        <v>121</v>
      </c>
      <c r="B70" s="5" t="s">
        <v>66</v>
      </c>
      <c r="C70" s="126">
        <v>2</v>
      </c>
      <c r="D70" s="4" t="s">
        <v>50</v>
      </c>
      <c r="E70" s="4">
        <v>5</v>
      </c>
      <c r="F70" s="4" t="s">
        <v>52</v>
      </c>
      <c r="G70" s="4"/>
      <c r="H70" s="4"/>
      <c r="I70" s="29"/>
      <c r="J70" s="29"/>
    </row>
    <row r="71" spans="1:10" x14ac:dyDescent="0.25">
      <c r="A71" s="5" t="s">
        <v>121</v>
      </c>
      <c r="B71" s="5" t="s">
        <v>172</v>
      </c>
      <c r="C71" s="126">
        <v>2</v>
      </c>
      <c r="D71" s="4" t="s">
        <v>50</v>
      </c>
      <c r="E71" s="4">
        <v>11</v>
      </c>
      <c r="F71" s="4" t="s">
        <v>52</v>
      </c>
      <c r="G71" s="4"/>
      <c r="H71" s="4"/>
      <c r="I71" s="29"/>
      <c r="J71" s="29"/>
    </row>
    <row r="72" spans="1:10" x14ac:dyDescent="0.25">
      <c r="A72" s="5" t="s">
        <v>121</v>
      </c>
      <c r="B72" s="5" t="s">
        <v>170</v>
      </c>
      <c r="C72" s="126">
        <v>2</v>
      </c>
      <c r="D72" s="4" t="s">
        <v>50</v>
      </c>
      <c r="E72" s="4">
        <v>8</v>
      </c>
      <c r="F72" s="4" t="s">
        <v>52</v>
      </c>
      <c r="G72" s="4"/>
      <c r="H72" s="4"/>
      <c r="I72" s="29"/>
      <c r="J72" s="29"/>
    </row>
    <row r="73" spans="1:10" x14ac:dyDescent="0.25">
      <c r="A73" s="5" t="s">
        <v>121</v>
      </c>
      <c r="B73" s="5" t="s">
        <v>173</v>
      </c>
      <c r="C73" s="126">
        <v>2</v>
      </c>
      <c r="D73" s="4" t="s">
        <v>174</v>
      </c>
      <c r="E73" s="4">
        <v>3</v>
      </c>
      <c r="F73" s="4" t="s">
        <v>175</v>
      </c>
      <c r="G73" s="4"/>
      <c r="H73" s="4"/>
      <c r="I73" s="29"/>
      <c r="J73" s="29"/>
    </row>
    <row r="74" spans="1:10" x14ac:dyDescent="0.25">
      <c r="A74" s="5" t="s">
        <v>121</v>
      </c>
      <c r="B74" s="5"/>
      <c r="C74" s="126">
        <v>2</v>
      </c>
      <c r="D74" s="4" t="s">
        <v>6</v>
      </c>
      <c r="E74" s="4">
        <v>1</v>
      </c>
      <c r="F74" s="4" t="s">
        <v>46</v>
      </c>
      <c r="G74" s="4"/>
      <c r="H74" s="4"/>
      <c r="I74" s="29"/>
      <c r="J74" s="29"/>
    </row>
    <row r="75" spans="1:10" x14ac:dyDescent="0.25">
      <c r="A75" s="5" t="s">
        <v>121</v>
      </c>
      <c r="B75" s="5" t="s">
        <v>176</v>
      </c>
      <c r="C75" s="126">
        <v>2</v>
      </c>
      <c r="D75" s="4" t="s">
        <v>44</v>
      </c>
      <c r="E75" s="4">
        <v>8</v>
      </c>
      <c r="F75" s="4" t="s">
        <v>45</v>
      </c>
      <c r="G75" s="4"/>
      <c r="H75" s="4"/>
      <c r="I75" s="29"/>
      <c r="J75" s="29"/>
    </row>
    <row r="76" spans="1:10" x14ac:dyDescent="0.25">
      <c r="A76" s="5" t="s">
        <v>121</v>
      </c>
      <c r="B76" s="5" t="s">
        <v>161</v>
      </c>
      <c r="C76" s="126">
        <v>2</v>
      </c>
      <c r="D76" s="4" t="s">
        <v>44</v>
      </c>
      <c r="E76" s="4">
        <v>2</v>
      </c>
      <c r="F76" s="4" t="s">
        <v>45</v>
      </c>
      <c r="G76" s="4"/>
      <c r="H76" s="4"/>
      <c r="I76" s="29"/>
      <c r="J76" s="29"/>
    </row>
    <row r="77" spans="1:10" x14ac:dyDescent="0.25">
      <c r="A77" s="5" t="s">
        <v>121</v>
      </c>
      <c r="B77" s="5" t="s">
        <v>164</v>
      </c>
      <c r="C77" s="126">
        <v>2</v>
      </c>
      <c r="D77" s="4" t="s">
        <v>44</v>
      </c>
      <c r="E77" s="4">
        <v>2</v>
      </c>
      <c r="F77" s="4" t="s">
        <v>45</v>
      </c>
      <c r="G77" s="4"/>
      <c r="H77" s="4"/>
      <c r="I77" s="29"/>
      <c r="J77" s="29"/>
    </row>
    <row r="78" spans="1:10" x14ac:dyDescent="0.25">
      <c r="A78" s="5" t="s">
        <v>121</v>
      </c>
      <c r="B78" s="5" t="s">
        <v>177</v>
      </c>
      <c r="C78" s="126">
        <v>2</v>
      </c>
      <c r="D78" s="4" t="s">
        <v>44</v>
      </c>
      <c r="E78" s="4">
        <v>6</v>
      </c>
      <c r="F78" s="4" t="s">
        <v>45</v>
      </c>
      <c r="G78" s="4"/>
      <c r="H78" s="4"/>
      <c r="I78" s="29"/>
      <c r="J78" s="29"/>
    </row>
    <row r="79" spans="1:10" x14ac:dyDescent="0.25">
      <c r="A79" s="5" t="s">
        <v>121</v>
      </c>
      <c r="B79" s="5" t="s">
        <v>178</v>
      </c>
      <c r="C79" s="126">
        <v>2</v>
      </c>
      <c r="D79" s="4" t="s">
        <v>44</v>
      </c>
      <c r="E79" s="4">
        <v>4</v>
      </c>
      <c r="F79" s="4" t="s">
        <v>45</v>
      </c>
      <c r="G79" s="4"/>
      <c r="H79" s="4"/>
      <c r="I79" s="29"/>
      <c r="J79" s="29"/>
    </row>
    <row r="80" spans="1:10" x14ac:dyDescent="0.25">
      <c r="A80" s="5" t="s">
        <v>121</v>
      </c>
      <c r="B80" s="5" t="s">
        <v>179</v>
      </c>
      <c r="C80" s="126">
        <v>2</v>
      </c>
      <c r="D80" s="4" t="s">
        <v>44</v>
      </c>
      <c r="E80" s="4">
        <v>12</v>
      </c>
      <c r="F80" s="4" t="s">
        <v>45</v>
      </c>
      <c r="G80" s="4"/>
      <c r="H80" s="4"/>
      <c r="I80" s="29"/>
      <c r="J80" s="29"/>
    </row>
    <row r="81" spans="1:10" x14ac:dyDescent="0.25">
      <c r="A81" s="5" t="s">
        <v>121</v>
      </c>
      <c r="B81" s="5" t="s">
        <v>172</v>
      </c>
      <c r="C81" s="126">
        <v>2</v>
      </c>
      <c r="D81" s="4" t="s">
        <v>44</v>
      </c>
      <c r="E81" s="4">
        <v>9</v>
      </c>
      <c r="F81" s="4" t="s">
        <v>45</v>
      </c>
      <c r="G81" s="4"/>
      <c r="H81" s="4"/>
      <c r="I81" s="29"/>
      <c r="J81" s="29"/>
    </row>
    <row r="82" spans="1:10" x14ac:dyDescent="0.25">
      <c r="A82" s="5" t="s">
        <v>121</v>
      </c>
      <c r="B82" s="5"/>
      <c r="C82" s="126">
        <v>2</v>
      </c>
      <c r="D82" s="4" t="s">
        <v>44</v>
      </c>
      <c r="E82" s="4">
        <v>4</v>
      </c>
      <c r="F82" s="4" t="s">
        <v>45</v>
      </c>
      <c r="G82" s="4"/>
      <c r="H82" s="4"/>
      <c r="I82" s="29"/>
      <c r="J82" s="29"/>
    </row>
    <row r="83" spans="1:10" x14ac:dyDescent="0.25">
      <c r="A83" s="5" t="s">
        <v>121</v>
      </c>
      <c r="B83" s="5"/>
      <c r="C83" s="126">
        <v>2</v>
      </c>
      <c r="D83" s="4" t="s">
        <v>44</v>
      </c>
      <c r="E83" s="4">
        <v>9</v>
      </c>
      <c r="F83" s="4" t="s">
        <v>45</v>
      </c>
      <c r="G83" s="4"/>
      <c r="H83" s="4"/>
      <c r="I83" s="29"/>
      <c r="J83" s="29"/>
    </row>
    <row r="84" spans="1:10" x14ac:dyDescent="0.25">
      <c r="A84" s="5" t="s">
        <v>121</v>
      </c>
      <c r="B84" s="5"/>
      <c r="C84" s="126">
        <v>2</v>
      </c>
      <c r="D84" s="4" t="s">
        <v>44</v>
      </c>
      <c r="E84" s="4">
        <v>1</v>
      </c>
      <c r="F84" s="4" t="s">
        <v>45</v>
      </c>
      <c r="G84" s="4"/>
      <c r="H84" s="4"/>
      <c r="I84" s="29"/>
      <c r="J84" s="29"/>
    </row>
    <row r="85" spans="1:10" x14ac:dyDescent="0.25">
      <c r="A85" s="5" t="s">
        <v>121</v>
      </c>
      <c r="B85" s="5" t="s">
        <v>171</v>
      </c>
      <c r="C85" s="126">
        <v>2</v>
      </c>
      <c r="D85" s="4" t="s">
        <v>44</v>
      </c>
      <c r="E85" s="4">
        <v>12</v>
      </c>
      <c r="F85" s="4" t="s">
        <v>45</v>
      </c>
      <c r="G85" s="4"/>
      <c r="H85" s="4"/>
      <c r="I85" s="29"/>
      <c r="J85" s="29"/>
    </row>
    <row r="86" spans="1:10" x14ac:dyDescent="0.25">
      <c r="A86" s="5" t="s">
        <v>121</v>
      </c>
      <c r="B86" s="5" t="s">
        <v>66</v>
      </c>
      <c r="C86" s="126">
        <v>2</v>
      </c>
      <c r="D86" s="4" t="s">
        <v>55</v>
      </c>
      <c r="E86" s="4">
        <v>6</v>
      </c>
      <c r="F86" s="4" t="s">
        <v>46</v>
      </c>
      <c r="G86" s="4"/>
      <c r="H86" s="4"/>
      <c r="I86" s="29"/>
      <c r="J86" s="29"/>
    </row>
    <row r="87" spans="1:10" x14ac:dyDescent="0.25">
      <c r="A87" s="5" t="s">
        <v>121</v>
      </c>
      <c r="B87" s="5" t="s">
        <v>180</v>
      </c>
      <c r="C87" s="126">
        <v>2</v>
      </c>
      <c r="D87" s="4" t="s">
        <v>55</v>
      </c>
      <c r="E87" s="4">
        <v>2</v>
      </c>
      <c r="F87" s="4" t="s">
        <v>46</v>
      </c>
      <c r="G87" s="4"/>
      <c r="H87" s="4"/>
      <c r="I87" s="29"/>
      <c r="J87" s="29"/>
    </row>
    <row r="88" spans="1:10" x14ac:dyDescent="0.25">
      <c r="A88" s="5" t="s">
        <v>121</v>
      </c>
      <c r="B88" s="5" t="s">
        <v>162</v>
      </c>
      <c r="C88" s="126">
        <v>2</v>
      </c>
      <c r="D88" s="4" t="s">
        <v>55</v>
      </c>
      <c r="E88" s="4">
        <v>6</v>
      </c>
      <c r="F88" s="4" t="s">
        <v>46</v>
      </c>
      <c r="G88" s="4"/>
      <c r="H88" s="4"/>
      <c r="I88" s="29"/>
      <c r="J88" s="29"/>
    </row>
    <row r="89" spans="1:10" x14ac:dyDescent="0.25">
      <c r="A89" s="5" t="s">
        <v>121</v>
      </c>
      <c r="B89" s="5" t="s">
        <v>163</v>
      </c>
      <c r="C89" s="126">
        <v>2</v>
      </c>
      <c r="D89" s="4" t="s">
        <v>55</v>
      </c>
      <c r="E89" s="4">
        <v>6</v>
      </c>
      <c r="F89" s="4" t="s">
        <v>46</v>
      </c>
      <c r="G89" s="4"/>
      <c r="H89" s="4"/>
      <c r="I89" s="29"/>
      <c r="J89" s="29"/>
    </row>
    <row r="90" spans="1:10" x14ac:dyDescent="0.25">
      <c r="A90" s="5" t="s">
        <v>121</v>
      </c>
      <c r="B90" s="5" t="s">
        <v>181</v>
      </c>
      <c r="C90" s="126">
        <v>2</v>
      </c>
      <c r="D90" s="4" t="s">
        <v>55</v>
      </c>
      <c r="E90" s="4">
        <v>2</v>
      </c>
      <c r="F90" s="4" t="s">
        <v>46</v>
      </c>
      <c r="G90" s="4"/>
      <c r="H90" s="4"/>
      <c r="I90" s="29"/>
      <c r="J90" s="29"/>
    </row>
    <row r="91" spans="1:10" x14ac:dyDescent="0.25">
      <c r="A91" s="5" t="s">
        <v>121</v>
      </c>
      <c r="B91" s="5" t="s">
        <v>165</v>
      </c>
      <c r="C91" s="126">
        <v>2</v>
      </c>
      <c r="D91" s="4" t="s">
        <v>55</v>
      </c>
      <c r="E91" s="4">
        <v>6</v>
      </c>
      <c r="F91" s="4" t="s">
        <v>46</v>
      </c>
      <c r="G91" s="4"/>
      <c r="H91" s="4"/>
      <c r="I91" s="29"/>
      <c r="J91" s="29"/>
    </row>
    <row r="92" spans="1:10" x14ac:dyDescent="0.25">
      <c r="A92" s="5" t="s">
        <v>121</v>
      </c>
      <c r="B92" s="5" t="s">
        <v>166</v>
      </c>
      <c r="C92" s="126">
        <v>2</v>
      </c>
      <c r="D92" s="4" t="s">
        <v>55</v>
      </c>
      <c r="E92" s="4">
        <v>6</v>
      </c>
      <c r="F92" s="4" t="s">
        <v>46</v>
      </c>
      <c r="G92" s="4"/>
      <c r="H92" s="4"/>
      <c r="I92" s="29"/>
      <c r="J92" s="29"/>
    </row>
    <row r="93" spans="1:10" x14ac:dyDescent="0.25">
      <c r="A93" s="5" t="s">
        <v>121</v>
      </c>
      <c r="B93" s="5" t="s">
        <v>168</v>
      </c>
      <c r="C93" s="126">
        <v>2</v>
      </c>
      <c r="D93" s="4" t="s">
        <v>55</v>
      </c>
      <c r="E93" s="4">
        <v>6</v>
      </c>
      <c r="F93" s="4" t="s">
        <v>46</v>
      </c>
      <c r="G93" s="4"/>
      <c r="H93" s="4"/>
      <c r="I93" s="29"/>
      <c r="J93" s="29"/>
    </row>
    <row r="94" spans="1:10" x14ac:dyDescent="0.25">
      <c r="A94" s="5" t="s">
        <v>121</v>
      </c>
      <c r="B94" s="5" t="s">
        <v>172</v>
      </c>
      <c r="C94" s="126">
        <v>2</v>
      </c>
      <c r="D94" s="4" t="s">
        <v>55</v>
      </c>
      <c r="E94" s="4">
        <v>49</v>
      </c>
      <c r="F94" s="4" t="s">
        <v>46</v>
      </c>
      <c r="G94" s="4"/>
      <c r="H94" s="4"/>
      <c r="I94" s="29"/>
      <c r="J94" s="29"/>
    </row>
    <row r="95" spans="1:10" x14ac:dyDescent="0.25">
      <c r="A95" s="5" t="s">
        <v>121</v>
      </c>
      <c r="B95" s="5"/>
      <c r="C95" s="126">
        <v>2</v>
      </c>
      <c r="D95" s="4" t="s">
        <v>55</v>
      </c>
      <c r="E95" s="4">
        <v>15</v>
      </c>
      <c r="F95" s="4" t="s">
        <v>46</v>
      </c>
      <c r="G95" s="4"/>
      <c r="H95" s="4"/>
      <c r="I95" s="29"/>
      <c r="J95" s="29"/>
    </row>
    <row r="96" spans="1:10" x14ac:dyDescent="0.25">
      <c r="A96" s="5" t="s">
        <v>121</v>
      </c>
      <c r="B96" s="5"/>
      <c r="C96" s="126">
        <v>2</v>
      </c>
      <c r="D96" s="4" t="s">
        <v>55</v>
      </c>
      <c r="E96" s="4">
        <v>19</v>
      </c>
      <c r="F96" s="4" t="s">
        <v>46</v>
      </c>
      <c r="G96" s="4"/>
      <c r="H96" s="4"/>
      <c r="I96" s="29"/>
      <c r="J96" s="29"/>
    </row>
    <row r="97" spans="1:10" x14ac:dyDescent="0.25">
      <c r="A97" s="5" t="s">
        <v>121</v>
      </c>
      <c r="B97" s="5" t="s">
        <v>169</v>
      </c>
      <c r="C97" s="126">
        <v>2</v>
      </c>
      <c r="D97" s="4" t="s">
        <v>55</v>
      </c>
      <c r="E97" s="4">
        <v>2</v>
      </c>
      <c r="F97" s="4" t="s">
        <v>46</v>
      </c>
      <c r="G97" s="4"/>
      <c r="H97" s="4"/>
      <c r="I97" s="29"/>
      <c r="J97" s="29"/>
    </row>
    <row r="98" spans="1:10" x14ac:dyDescent="0.25">
      <c r="A98" s="5" t="s">
        <v>121</v>
      </c>
      <c r="B98" s="5" t="s">
        <v>170</v>
      </c>
      <c r="C98" s="126">
        <v>2</v>
      </c>
      <c r="D98" s="4" t="s">
        <v>55</v>
      </c>
      <c r="E98" s="4">
        <v>30</v>
      </c>
      <c r="F98" s="4" t="s">
        <v>46</v>
      </c>
      <c r="G98" s="4"/>
      <c r="H98" s="4"/>
      <c r="I98" s="29"/>
      <c r="J98" s="29"/>
    </row>
    <row r="99" spans="1:10" x14ac:dyDescent="0.25">
      <c r="A99" s="5" t="s">
        <v>121</v>
      </c>
      <c r="B99" s="5" t="s">
        <v>173</v>
      </c>
      <c r="C99" s="126">
        <v>2</v>
      </c>
      <c r="D99" s="4" t="s">
        <v>55</v>
      </c>
      <c r="E99" s="4">
        <v>5</v>
      </c>
      <c r="F99" s="4" t="s">
        <v>46</v>
      </c>
      <c r="G99" s="4"/>
      <c r="H99" s="4"/>
      <c r="I99" s="29"/>
      <c r="J99" s="29"/>
    </row>
    <row r="100" spans="1:10" x14ac:dyDescent="0.25">
      <c r="A100" s="5" t="s">
        <v>121</v>
      </c>
      <c r="B100" s="5" t="s">
        <v>176</v>
      </c>
      <c r="C100" s="126">
        <v>2</v>
      </c>
      <c r="D100" s="4" t="s">
        <v>22</v>
      </c>
      <c r="E100" s="4">
        <v>4</v>
      </c>
      <c r="F100" s="4" t="s">
        <v>52</v>
      </c>
      <c r="G100" s="4"/>
      <c r="H100" s="4"/>
      <c r="I100" s="29"/>
      <c r="J100" s="29"/>
    </row>
    <row r="101" spans="1:10" x14ac:dyDescent="0.25">
      <c r="A101" s="5" t="s">
        <v>121</v>
      </c>
      <c r="B101" s="5" t="s">
        <v>66</v>
      </c>
      <c r="C101" s="126">
        <v>2</v>
      </c>
      <c r="D101" s="4" t="s">
        <v>22</v>
      </c>
      <c r="E101" s="4">
        <v>37</v>
      </c>
      <c r="F101" s="4" t="s">
        <v>52</v>
      </c>
      <c r="G101" s="4"/>
      <c r="H101" s="4"/>
      <c r="I101" s="29"/>
      <c r="J101" s="29"/>
    </row>
    <row r="102" spans="1:10" x14ac:dyDescent="0.25">
      <c r="A102" s="5" t="s">
        <v>121</v>
      </c>
      <c r="B102" s="5" t="s">
        <v>180</v>
      </c>
      <c r="C102" s="126">
        <v>2</v>
      </c>
      <c r="D102" s="4" t="s">
        <v>22</v>
      </c>
      <c r="E102" s="4">
        <v>2</v>
      </c>
      <c r="F102" s="4" t="s">
        <v>52</v>
      </c>
      <c r="G102" s="4"/>
      <c r="H102" s="4"/>
      <c r="I102" s="29"/>
      <c r="J102" s="29"/>
    </row>
    <row r="103" spans="1:10" x14ac:dyDescent="0.25">
      <c r="A103" s="5" t="s">
        <v>121</v>
      </c>
      <c r="B103" s="5" t="s">
        <v>181</v>
      </c>
      <c r="C103" s="126">
        <v>2</v>
      </c>
      <c r="D103" s="4" t="s">
        <v>22</v>
      </c>
      <c r="E103" s="4">
        <v>2</v>
      </c>
      <c r="F103" s="4" t="s">
        <v>52</v>
      </c>
      <c r="G103" s="4"/>
      <c r="H103" s="4"/>
      <c r="I103" s="29"/>
      <c r="J103" s="29"/>
    </row>
    <row r="104" spans="1:10" x14ac:dyDescent="0.25">
      <c r="A104" s="5" t="s">
        <v>121</v>
      </c>
      <c r="B104" s="5" t="s">
        <v>167</v>
      </c>
      <c r="C104" s="126">
        <v>2</v>
      </c>
      <c r="D104" s="4" t="s">
        <v>22</v>
      </c>
      <c r="E104" s="4">
        <v>2</v>
      </c>
      <c r="F104" s="4" t="s">
        <v>52</v>
      </c>
      <c r="G104" s="4"/>
      <c r="H104" s="4"/>
      <c r="I104" s="29"/>
      <c r="J104" s="29"/>
    </row>
    <row r="105" spans="1:10" x14ac:dyDescent="0.25">
      <c r="A105" s="5" t="s">
        <v>121</v>
      </c>
      <c r="B105" s="5" t="s">
        <v>182</v>
      </c>
      <c r="C105" s="126">
        <v>2</v>
      </c>
      <c r="D105" s="4" t="s">
        <v>22</v>
      </c>
      <c r="E105" s="4">
        <v>12</v>
      </c>
      <c r="F105" s="4" t="s">
        <v>52</v>
      </c>
      <c r="G105" s="4"/>
      <c r="H105" s="4"/>
      <c r="I105" s="29"/>
      <c r="J105" s="29"/>
    </row>
    <row r="106" spans="1:10" x14ac:dyDescent="0.25">
      <c r="A106" s="5" t="s">
        <v>121</v>
      </c>
      <c r="B106" s="5"/>
      <c r="C106" s="126">
        <v>2</v>
      </c>
      <c r="D106" s="4" t="s">
        <v>22</v>
      </c>
      <c r="E106" s="4">
        <v>1</v>
      </c>
      <c r="F106" s="4" t="s">
        <v>52</v>
      </c>
      <c r="G106" s="4"/>
      <c r="H106" s="4"/>
      <c r="I106" s="29"/>
      <c r="J106" s="29"/>
    </row>
    <row r="107" spans="1:10" x14ac:dyDescent="0.25">
      <c r="A107" s="5" t="s">
        <v>121</v>
      </c>
      <c r="B107" s="5"/>
      <c r="C107" s="126">
        <v>2</v>
      </c>
      <c r="D107" s="4" t="s">
        <v>22</v>
      </c>
      <c r="E107" s="4">
        <v>7</v>
      </c>
      <c r="F107" s="4" t="s">
        <v>52</v>
      </c>
      <c r="G107" s="4"/>
      <c r="H107" s="4"/>
      <c r="I107" s="29"/>
      <c r="J107" s="29"/>
    </row>
    <row r="108" spans="1:10" x14ac:dyDescent="0.25">
      <c r="A108" s="5" t="s">
        <v>121</v>
      </c>
      <c r="B108" s="5"/>
      <c r="C108" s="126">
        <v>2</v>
      </c>
      <c r="D108" s="4" t="s">
        <v>159</v>
      </c>
      <c r="E108" s="4">
        <v>6</v>
      </c>
      <c r="F108" s="4" t="s">
        <v>52</v>
      </c>
      <c r="G108" s="4"/>
      <c r="H108" s="4"/>
      <c r="I108" s="29"/>
      <c r="J108" s="29"/>
    </row>
    <row r="109" spans="1:10" x14ac:dyDescent="0.25">
      <c r="A109" s="149" t="s">
        <v>183</v>
      </c>
      <c r="B109" s="5"/>
      <c r="C109" s="126">
        <v>2</v>
      </c>
      <c r="D109" s="4" t="s">
        <v>159</v>
      </c>
      <c r="E109" s="4">
        <v>6</v>
      </c>
      <c r="F109" s="4" t="s">
        <v>52</v>
      </c>
      <c r="G109" s="4"/>
      <c r="H109" s="4"/>
      <c r="I109" s="29"/>
      <c r="J109" s="29"/>
    </row>
    <row r="110" spans="1:10" x14ac:dyDescent="0.25">
      <c r="A110" s="149" t="s">
        <v>183</v>
      </c>
      <c r="B110" s="5" t="s">
        <v>173</v>
      </c>
      <c r="C110" s="126">
        <v>2</v>
      </c>
      <c r="D110" s="4" t="s">
        <v>159</v>
      </c>
      <c r="E110" s="4">
        <v>6</v>
      </c>
      <c r="F110" s="4" t="s">
        <v>52</v>
      </c>
      <c r="G110" s="4"/>
      <c r="H110" s="4"/>
      <c r="I110" s="29"/>
      <c r="J110" s="29"/>
    </row>
    <row r="111" spans="1:10" x14ac:dyDescent="0.25">
      <c r="A111" s="149" t="s">
        <v>183</v>
      </c>
      <c r="B111" s="5"/>
      <c r="C111" s="126">
        <v>3</v>
      </c>
      <c r="D111" s="4" t="s">
        <v>47</v>
      </c>
      <c r="E111" s="4">
        <v>4</v>
      </c>
      <c r="F111" s="4" t="s">
        <v>123</v>
      </c>
      <c r="G111" s="4"/>
      <c r="H111" s="4"/>
      <c r="I111" s="29"/>
      <c r="J111" s="29"/>
    </row>
    <row r="112" spans="1:10" x14ac:dyDescent="0.25">
      <c r="A112" s="149" t="s">
        <v>183</v>
      </c>
      <c r="B112" s="5" t="s">
        <v>184</v>
      </c>
      <c r="C112" s="126">
        <v>3</v>
      </c>
      <c r="D112" s="4" t="s">
        <v>15</v>
      </c>
      <c r="E112" s="4">
        <v>4</v>
      </c>
      <c r="F112" s="4" t="s">
        <v>32</v>
      </c>
      <c r="G112" s="4"/>
      <c r="H112" s="4"/>
      <c r="I112" s="29"/>
      <c r="J112" s="29"/>
    </row>
    <row r="113" spans="1:10" x14ac:dyDescent="0.25">
      <c r="A113" s="149" t="s">
        <v>183</v>
      </c>
      <c r="B113" s="5" t="s">
        <v>185</v>
      </c>
      <c r="C113" s="126">
        <v>3</v>
      </c>
      <c r="D113" s="4" t="s">
        <v>15</v>
      </c>
      <c r="E113" s="4">
        <v>2</v>
      </c>
      <c r="F113" s="4" t="s">
        <v>32</v>
      </c>
      <c r="G113" s="4"/>
      <c r="H113" s="4"/>
      <c r="I113" s="29"/>
      <c r="J113" s="29"/>
    </row>
    <row r="114" spans="1:10" x14ac:dyDescent="0.25">
      <c r="A114" s="149" t="s">
        <v>183</v>
      </c>
      <c r="B114" s="5" t="s">
        <v>186</v>
      </c>
      <c r="C114" s="126">
        <v>3</v>
      </c>
      <c r="D114" s="4" t="s">
        <v>15</v>
      </c>
      <c r="E114" s="4">
        <v>2</v>
      </c>
      <c r="F114" s="4" t="s">
        <v>32</v>
      </c>
      <c r="G114" s="4"/>
      <c r="H114" s="4"/>
      <c r="I114" s="29"/>
      <c r="J114" s="29"/>
    </row>
    <row r="115" spans="1:10" x14ac:dyDescent="0.25">
      <c r="A115" s="149" t="s">
        <v>183</v>
      </c>
      <c r="B115" s="5" t="s">
        <v>187</v>
      </c>
      <c r="C115" s="126">
        <v>3</v>
      </c>
      <c r="D115" s="4" t="s">
        <v>15</v>
      </c>
      <c r="E115" s="4">
        <v>4</v>
      </c>
      <c r="F115" s="4" t="s">
        <v>32</v>
      </c>
      <c r="G115" s="4"/>
      <c r="H115" s="4"/>
      <c r="I115" s="29"/>
      <c r="J115" s="29"/>
    </row>
    <row r="116" spans="1:10" x14ac:dyDescent="0.25">
      <c r="A116" s="149" t="s">
        <v>183</v>
      </c>
      <c r="B116" s="5" t="s">
        <v>188</v>
      </c>
      <c r="C116" s="126">
        <v>3</v>
      </c>
      <c r="D116" s="4" t="s">
        <v>15</v>
      </c>
      <c r="E116" s="4">
        <v>2</v>
      </c>
      <c r="F116" s="4" t="s">
        <v>32</v>
      </c>
      <c r="G116" s="4"/>
      <c r="H116" s="4"/>
      <c r="I116" s="29"/>
      <c r="J116" s="29"/>
    </row>
    <row r="117" spans="1:10" x14ac:dyDescent="0.25">
      <c r="A117" s="149" t="s">
        <v>183</v>
      </c>
      <c r="B117" s="5"/>
      <c r="C117" s="126">
        <v>3</v>
      </c>
      <c r="D117" s="4" t="s">
        <v>15</v>
      </c>
      <c r="E117" s="4">
        <v>1</v>
      </c>
      <c r="F117" s="4" t="s">
        <v>32</v>
      </c>
      <c r="G117" s="4"/>
      <c r="H117" s="4"/>
      <c r="I117" s="29"/>
      <c r="J117" s="29"/>
    </row>
    <row r="118" spans="1:10" x14ac:dyDescent="0.25">
      <c r="A118" s="149" t="s">
        <v>183</v>
      </c>
      <c r="B118" s="5"/>
      <c r="C118" s="126">
        <v>3</v>
      </c>
      <c r="D118" s="4" t="s">
        <v>15</v>
      </c>
      <c r="E118" s="4">
        <v>2</v>
      </c>
      <c r="F118" s="4" t="s">
        <v>32</v>
      </c>
      <c r="G118" s="4"/>
      <c r="H118" s="4"/>
      <c r="I118" s="29"/>
      <c r="J118" s="29"/>
    </row>
    <row r="119" spans="1:10" x14ac:dyDescent="0.25">
      <c r="A119" s="149" t="s">
        <v>183</v>
      </c>
      <c r="B119" s="5"/>
      <c r="C119" s="126">
        <v>3</v>
      </c>
      <c r="D119" s="4" t="s">
        <v>15</v>
      </c>
      <c r="E119" s="4">
        <v>1</v>
      </c>
      <c r="F119" s="4" t="s">
        <v>32</v>
      </c>
      <c r="G119" s="4"/>
      <c r="H119" s="4"/>
      <c r="I119" s="29"/>
      <c r="J119" s="29"/>
    </row>
    <row r="120" spans="1:10" x14ac:dyDescent="0.25">
      <c r="A120" s="149" t="s">
        <v>183</v>
      </c>
      <c r="B120" s="5" t="s">
        <v>66</v>
      </c>
      <c r="C120" s="126">
        <v>3</v>
      </c>
      <c r="D120" s="4" t="s">
        <v>50</v>
      </c>
      <c r="E120" s="4">
        <v>5</v>
      </c>
      <c r="F120" s="4" t="s">
        <v>52</v>
      </c>
      <c r="G120" s="4"/>
      <c r="H120" s="4"/>
      <c r="I120" s="29"/>
      <c r="J120" s="29"/>
    </row>
    <row r="121" spans="1:10" x14ac:dyDescent="0.25">
      <c r="A121" s="149" t="s">
        <v>183</v>
      </c>
      <c r="B121" s="5" t="s">
        <v>172</v>
      </c>
      <c r="C121" s="126">
        <v>3</v>
      </c>
      <c r="D121" s="4" t="s">
        <v>50</v>
      </c>
      <c r="E121" s="4">
        <v>11</v>
      </c>
      <c r="F121" s="4" t="s">
        <v>52</v>
      </c>
      <c r="G121" s="4"/>
      <c r="H121" s="4"/>
      <c r="I121" s="29"/>
      <c r="J121" s="29"/>
    </row>
    <row r="122" spans="1:10" x14ac:dyDescent="0.25">
      <c r="A122" s="149" t="s">
        <v>183</v>
      </c>
      <c r="B122" s="5" t="s">
        <v>189</v>
      </c>
      <c r="C122" s="126">
        <v>3</v>
      </c>
      <c r="D122" s="4" t="s">
        <v>41</v>
      </c>
      <c r="E122" s="4">
        <v>1</v>
      </c>
      <c r="F122" s="4" t="s">
        <v>45</v>
      </c>
      <c r="G122" s="4"/>
      <c r="H122" s="4"/>
      <c r="I122" s="29"/>
      <c r="J122" s="29"/>
    </row>
    <row r="123" spans="1:10" x14ac:dyDescent="0.25">
      <c r="A123" s="149" t="s">
        <v>183</v>
      </c>
      <c r="B123" s="5"/>
      <c r="C123" s="126">
        <v>3</v>
      </c>
      <c r="D123" s="4" t="s">
        <v>6</v>
      </c>
      <c r="E123" s="4">
        <v>1</v>
      </c>
      <c r="F123" s="4" t="s">
        <v>46</v>
      </c>
      <c r="G123" s="4"/>
      <c r="H123" s="4"/>
      <c r="I123" s="29"/>
      <c r="J123" s="29"/>
    </row>
    <row r="124" spans="1:10" x14ac:dyDescent="0.25">
      <c r="A124" s="149" t="s">
        <v>183</v>
      </c>
      <c r="B124" s="5" t="s">
        <v>190</v>
      </c>
      <c r="C124" s="126">
        <v>3</v>
      </c>
      <c r="D124" s="4" t="s">
        <v>44</v>
      </c>
      <c r="E124" s="4">
        <v>4</v>
      </c>
      <c r="F124" s="4" t="s">
        <v>45</v>
      </c>
      <c r="G124" s="4"/>
      <c r="H124" s="4"/>
      <c r="I124" s="29"/>
      <c r="J124" s="29"/>
    </row>
    <row r="125" spans="1:10" x14ac:dyDescent="0.25">
      <c r="A125" s="149" t="s">
        <v>183</v>
      </c>
      <c r="B125" s="5" t="s">
        <v>191</v>
      </c>
      <c r="C125" s="126">
        <v>3</v>
      </c>
      <c r="D125" s="4" t="s">
        <v>44</v>
      </c>
      <c r="E125" s="4">
        <v>4</v>
      </c>
      <c r="F125" s="4" t="s">
        <v>45</v>
      </c>
      <c r="G125" s="4"/>
      <c r="H125" s="4"/>
      <c r="I125" s="29"/>
      <c r="J125" s="29"/>
    </row>
    <row r="126" spans="1:10" x14ac:dyDescent="0.25">
      <c r="A126" s="149" t="s">
        <v>183</v>
      </c>
      <c r="B126" s="5" t="s">
        <v>66</v>
      </c>
      <c r="C126" s="126">
        <v>3</v>
      </c>
      <c r="D126" s="4" t="s">
        <v>44</v>
      </c>
      <c r="E126" s="4">
        <v>2</v>
      </c>
      <c r="F126" s="4" t="s">
        <v>45</v>
      </c>
      <c r="G126" s="4"/>
      <c r="H126" s="4"/>
      <c r="I126" s="29"/>
      <c r="J126" s="29"/>
    </row>
    <row r="127" spans="1:10" x14ac:dyDescent="0.25">
      <c r="A127" s="149" t="s">
        <v>183</v>
      </c>
      <c r="B127" s="5" t="s">
        <v>185</v>
      </c>
      <c r="C127" s="126">
        <v>3</v>
      </c>
      <c r="D127" s="4" t="s">
        <v>44</v>
      </c>
      <c r="E127" s="4">
        <v>2</v>
      </c>
      <c r="F127" s="4" t="s">
        <v>45</v>
      </c>
      <c r="G127" s="4"/>
      <c r="H127" s="4"/>
      <c r="I127" s="29"/>
      <c r="J127" s="29"/>
    </row>
    <row r="128" spans="1:10" x14ac:dyDescent="0.25">
      <c r="A128" s="149" t="s">
        <v>183</v>
      </c>
      <c r="B128" s="5" t="s">
        <v>192</v>
      </c>
      <c r="C128" s="126">
        <v>3</v>
      </c>
      <c r="D128" s="4" t="s">
        <v>44</v>
      </c>
      <c r="E128" s="4">
        <v>5</v>
      </c>
      <c r="F128" s="4" t="s">
        <v>45</v>
      </c>
      <c r="G128" s="4"/>
      <c r="H128" s="4"/>
      <c r="I128" s="29"/>
      <c r="J128" s="29"/>
    </row>
    <row r="129" spans="1:10" x14ac:dyDescent="0.25">
      <c r="A129" s="149" t="s">
        <v>183</v>
      </c>
      <c r="B129" s="5" t="s">
        <v>193</v>
      </c>
      <c r="C129" s="126">
        <v>3</v>
      </c>
      <c r="D129" s="4" t="s">
        <v>44</v>
      </c>
      <c r="E129" s="4">
        <v>4</v>
      </c>
      <c r="F129" s="4" t="s">
        <v>45</v>
      </c>
      <c r="G129" s="4"/>
      <c r="H129" s="4"/>
      <c r="I129" s="29"/>
      <c r="J129" s="29"/>
    </row>
    <row r="130" spans="1:10" x14ac:dyDescent="0.25">
      <c r="A130" s="149" t="s">
        <v>183</v>
      </c>
      <c r="B130" s="5" t="s">
        <v>194</v>
      </c>
      <c r="C130" s="126">
        <v>3</v>
      </c>
      <c r="D130" s="4" t="s">
        <v>44</v>
      </c>
      <c r="E130" s="4">
        <v>12</v>
      </c>
      <c r="F130" s="4" t="s">
        <v>45</v>
      </c>
      <c r="G130" s="4"/>
      <c r="H130" s="4"/>
      <c r="I130" s="29"/>
      <c r="J130" s="29"/>
    </row>
    <row r="131" spans="1:10" x14ac:dyDescent="0.25">
      <c r="A131" s="149" t="s">
        <v>183</v>
      </c>
      <c r="B131" s="5" t="s">
        <v>172</v>
      </c>
      <c r="C131" s="126">
        <v>3</v>
      </c>
      <c r="D131" s="4" t="s">
        <v>44</v>
      </c>
      <c r="E131" s="4">
        <v>9</v>
      </c>
      <c r="F131" s="4" t="s">
        <v>45</v>
      </c>
      <c r="G131" s="4"/>
      <c r="H131" s="4"/>
      <c r="I131" s="29"/>
      <c r="J131" s="29"/>
    </row>
    <row r="132" spans="1:10" x14ac:dyDescent="0.25">
      <c r="A132" s="149" t="s">
        <v>183</v>
      </c>
      <c r="B132" s="5"/>
      <c r="C132" s="126">
        <v>3</v>
      </c>
      <c r="D132" s="4" t="s">
        <v>44</v>
      </c>
      <c r="E132" s="4">
        <v>4</v>
      </c>
      <c r="F132" s="4" t="s">
        <v>45</v>
      </c>
      <c r="G132" s="4"/>
      <c r="H132" s="4"/>
      <c r="I132" s="29"/>
      <c r="J132" s="29"/>
    </row>
    <row r="133" spans="1:10" x14ac:dyDescent="0.25">
      <c r="A133" s="149" t="s">
        <v>183</v>
      </c>
      <c r="B133" s="5"/>
      <c r="C133" s="126">
        <v>3</v>
      </c>
      <c r="D133" s="4" t="s">
        <v>44</v>
      </c>
      <c r="E133" s="4">
        <v>9</v>
      </c>
      <c r="F133" s="4" t="s">
        <v>45</v>
      </c>
      <c r="G133" s="4"/>
      <c r="H133" s="4"/>
      <c r="I133" s="29"/>
      <c r="J133" s="29"/>
    </row>
    <row r="134" spans="1:10" x14ac:dyDescent="0.25">
      <c r="A134" s="149" t="s">
        <v>183</v>
      </c>
      <c r="B134" s="5"/>
      <c r="C134" s="126">
        <v>3</v>
      </c>
      <c r="D134" s="4" t="s">
        <v>44</v>
      </c>
      <c r="E134" s="4">
        <v>1</v>
      </c>
      <c r="F134" s="4" t="s">
        <v>45</v>
      </c>
      <c r="G134" s="4"/>
      <c r="H134" s="4"/>
      <c r="I134" s="29"/>
      <c r="J134" s="29"/>
    </row>
    <row r="135" spans="1:10" x14ac:dyDescent="0.25">
      <c r="A135" s="149" t="s">
        <v>183</v>
      </c>
      <c r="B135" s="5" t="s">
        <v>184</v>
      </c>
      <c r="C135" s="126">
        <v>3</v>
      </c>
      <c r="D135" s="4" t="s">
        <v>55</v>
      </c>
      <c r="E135" s="4">
        <v>6</v>
      </c>
      <c r="F135" s="4" t="s">
        <v>46</v>
      </c>
      <c r="G135" s="4"/>
      <c r="H135" s="4"/>
      <c r="I135" s="29"/>
      <c r="J135" s="29"/>
    </row>
    <row r="136" spans="1:10" x14ac:dyDescent="0.25">
      <c r="A136" s="149" t="s">
        <v>183</v>
      </c>
      <c r="B136" s="5" t="s">
        <v>66</v>
      </c>
      <c r="C136" s="126">
        <v>3</v>
      </c>
      <c r="D136" s="4" t="s">
        <v>55</v>
      </c>
      <c r="E136" s="4">
        <v>4</v>
      </c>
      <c r="F136" s="4" t="s">
        <v>46</v>
      </c>
      <c r="G136" s="4"/>
      <c r="H136" s="4"/>
      <c r="I136" s="29"/>
      <c r="J136" s="29"/>
    </row>
    <row r="137" spans="1:10" x14ac:dyDescent="0.25">
      <c r="A137" s="149" t="s">
        <v>183</v>
      </c>
      <c r="B137" s="5" t="s">
        <v>186</v>
      </c>
      <c r="C137" s="126">
        <v>3</v>
      </c>
      <c r="D137" s="4" t="s">
        <v>55</v>
      </c>
      <c r="E137" s="4">
        <v>6</v>
      </c>
      <c r="F137" s="4" t="s">
        <v>46</v>
      </c>
      <c r="G137" s="4"/>
      <c r="H137" s="4"/>
      <c r="I137" s="29"/>
      <c r="J137" s="29"/>
    </row>
    <row r="138" spans="1:10" x14ac:dyDescent="0.25">
      <c r="A138" s="149" t="s">
        <v>183</v>
      </c>
      <c r="B138" s="5" t="s">
        <v>188</v>
      </c>
      <c r="C138" s="126">
        <v>3</v>
      </c>
      <c r="D138" s="4" t="s">
        <v>55</v>
      </c>
      <c r="E138" s="4">
        <v>6</v>
      </c>
      <c r="F138" s="4" t="s">
        <v>46</v>
      </c>
      <c r="G138" s="4"/>
      <c r="H138" s="4"/>
      <c r="I138" s="29"/>
      <c r="J138" s="29"/>
    </row>
    <row r="139" spans="1:10" x14ac:dyDescent="0.25">
      <c r="A139" s="149" t="s">
        <v>183</v>
      </c>
      <c r="B139" s="5" t="s">
        <v>172</v>
      </c>
      <c r="C139" s="126">
        <v>3</v>
      </c>
      <c r="D139" s="4" t="s">
        <v>55</v>
      </c>
      <c r="E139" s="4">
        <v>49</v>
      </c>
      <c r="F139" s="4" t="s">
        <v>46</v>
      </c>
      <c r="G139" s="4"/>
      <c r="H139" s="4"/>
      <c r="I139" s="29"/>
      <c r="J139" s="29"/>
    </row>
    <row r="140" spans="1:10" x14ac:dyDescent="0.25">
      <c r="A140" s="149" t="s">
        <v>183</v>
      </c>
      <c r="B140" s="5"/>
      <c r="C140" s="126">
        <v>3</v>
      </c>
      <c r="D140" s="4" t="s">
        <v>55</v>
      </c>
      <c r="E140" s="4">
        <v>19</v>
      </c>
      <c r="F140" s="4" t="s">
        <v>46</v>
      </c>
      <c r="G140" s="4"/>
      <c r="H140" s="4"/>
      <c r="I140" s="29"/>
      <c r="J140" s="29"/>
    </row>
    <row r="141" spans="1:10" x14ac:dyDescent="0.25">
      <c r="A141" s="149" t="s">
        <v>183</v>
      </c>
      <c r="B141" s="5" t="s">
        <v>66</v>
      </c>
      <c r="C141" s="126">
        <v>3</v>
      </c>
      <c r="D141" s="4" t="s">
        <v>22</v>
      </c>
      <c r="E141" s="4">
        <v>29</v>
      </c>
      <c r="F141" s="4" t="s">
        <v>52</v>
      </c>
      <c r="G141" s="4"/>
      <c r="H141" s="4"/>
      <c r="I141" s="29"/>
      <c r="J141" s="29"/>
    </row>
    <row r="142" spans="1:10" x14ac:dyDescent="0.25">
      <c r="A142" s="149" t="s">
        <v>183</v>
      </c>
      <c r="B142" s="5" t="s">
        <v>187</v>
      </c>
      <c r="C142" s="126">
        <v>3</v>
      </c>
      <c r="D142" s="4" t="s">
        <v>22</v>
      </c>
      <c r="E142" s="4">
        <v>2</v>
      </c>
      <c r="F142" s="4" t="s">
        <v>52</v>
      </c>
      <c r="G142" s="4"/>
      <c r="H142" s="4"/>
      <c r="I142" s="29"/>
      <c r="J142" s="29"/>
    </row>
    <row r="143" spans="1:10" x14ac:dyDescent="0.25">
      <c r="A143" s="149" t="s">
        <v>183</v>
      </c>
      <c r="B143" s="5" t="s">
        <v>195</v>
      </c>
      <c r="C143" s="126">
        <v>3</v>
      </c>
      <c r="D143" s="4" t="s">
        <v>22</v>
      </c>
      <c r="E143" s="4">
        <v>12</v>
      </c>
      <c r="F143" s="4" t="s">
        <v>52</v>
      </c>
      <c r="G143" s="4"/>
      <c r="H143" s="4"/>
      <c r="I143" s="29"/>
      <c r="J143" s="29"/>
    </row>
    <row r="144" spans="1:10" x14ac:dyDescent="0.25">
      <c r="A144" s="149" t="s">
        <v>183</v>
      </c>
      <c r="B144" s="5"/>
      <c r="C144" s="126">
        <v>3</v>
      </c>
      <c r="D144" s="4" t="s">
        <v>22</v>
      </c>
      <c r="E144" s="4">
        <v>7</v>
      </c>
      <c r="F144" s="4" t="s">
        <v>52</v>
      </c>
      <c r="G144" s="4"/>
      <c r="H144" s="4"/>
      <c r="I144" s="29"/>
      <c r="J144" s="29"/>
    </row>
    <row r="145" spans="1:10" x14ac:dyDescent="0.25">
      <c r="A145" s="149" t="s">
        <v>183</v>
      </c>
      <c r="B145" s="5"/>
      <c r="C145" s="126">
        <v>3</v>
      </c>
      <c r="D145" s="4" t="s">
        <v>159</v>
      </c>
      <c r="E145" s="4">
        <v>6</v>
      </c>
      <c r="F145" s="4" t="s">
        <v>52</v>
      </c>
      <c r="G145" s="4"/>
      <c r="H145" s="4"/>
      <c r="I145" s="29"/>
      <c r="J145" s="29"/>
    </row>
    <row r="146" spans="1:10" x14ac:dyDescent="0.25">
      <c r="A146" s="149" t="s">
        <v>183</v>
      </c>
      <c r="B146" s="5" t="s">
        <v>137</v>
      </c>
      <c r="C146" s="126">
        <v>4</v>
      </c>
      <c r="D146" s="4" t="s">
        <v>15</v>
      </c>
      <c r="E146" s="4">
        <v>4</v>
      </c>
      <c r="F146" s="4" t="s">
        <v>32</v>
      </c>
      <c r="G146" s="4"/>
      <c r="H146" s="4"/>
      <c r="I146" s="29"/>
      <c r="J146" s="29"/>
    </row>
    <row r="147" spans="1:10" x14ac:dyDescent="0.25">
      <c r="A147" s="149" t="s">
        <v>183</v>
      </c>
      <c r="B147" s="5" t="s">
        <v>196</v>
      </c>
      <c r="C147" s="126">
        <v>4</v>
      </c>
      <c r="D147" s="4" t="s">
        <v>15</v>
      </c>
      <c r="E147" s="4">
        <v>2</v>
      </c>
      <c r="F147" s="4" t="s">
        <v>32</v>
      </c>
      <c r="G147" s="4"/>
      <c r="H147" s="4"/>
      <c r="I147" s="29"/>
      <c r="J147" s="29"/>
    </row>
    <row r="148" spans="1:10" x14ac:dyDescent="0.25">
      <c r="A148" s="149" t="s">
        <v>183</v>
      </c>
      <c r="B148" s="5" t="s">
        <v>197</v>
      </c>
      <c r="C148" s="126">
        <v>4</v>
      </c>
      <c r="D148" s="4" t="s">
        <v>15</v>
      </c>
      <c r="E148" s="4">
        <v>38</v>
      </c>
      <c r="F148" s="4" t="s">
        <v>32</v>
      </c>
      <c r="G148" s="4"/>
      <c r="H148" s="4"/>
      <c r="I148" s="29"/>
      <c r="J148" s="29"/>
    </row>
    <row r="149" spans="1:10" x14ac:dyDescent="0.25">
      <c r="A149" s="149" t="s">
        <v>183</v>
      </c>
      <c r="B149" s="5" t="s">
        <v>198</v>
      </c>
      <c r="C149" s="126">
        <v>4</v>
      </c>
      <c r="D149" s="4" t="s">
        <v>15</v>
      </c>
      <c r="E149" s="4">
        <v>1</v>
      </c>
      <c r="F149" s="4" t="s">
        <v>32</v>
      </c>
      <c r="G149" s="4"/>
      <c r="H149" s="4"/>
      <c r="I149" s="29"/>
      <c r="J149" s="29"/>
    </row>
    <row r="150" spans="1:10" x14ac:dyDescent="0.25">
      <c r="A150" s="149" t="s">
        <v>183</v>
      </c>
      <c r="B150" s="5" t="s">
        <v>199</v>
      </c>
      <c r="C150" s="126">
        <v>4</v>
      </c>
      <c r="D150" s="4" t="s">
        <v>15</v>
      </c>
      <c r="E150" s="4">
        <v>2</v>
      </c>
      <c r="F150" s="4" t="s">
        <v>32</v>
      </c>
      <c r="G150" s="4"/>
      <c r="H150" s="4"/>
      <c r="I150" s="29"/>
      <c r="J150" s="29"/>
    </row>
    <row r="151" spans="1:10" x14ac:dyDescent="0.25">
      <c r="A151" s="149" t="s">
        <v>183</v>
      </c>
      <c r="B151" s="5" t="s">
        <v>200</v>
      </c>
      <c r="C151" s="126">
        <v>4</v>
      </c>
      <c r="D151" s="4" t="s">
        <v>15</v>
      </c>
      <c r="E151" s="4">
        <v>4</v>
      </c>
      <c r="F151" s="4" t="s">
        <v>32</v>
      </c>
      <c r="G151" s="4"/>
      <c r="H151" s="4"/>
      <c r="I151" s="29"/>
      <c r="J151" s="29"/>
    </row>
    <row r="152" spans="1:10" x14ac:dyDescent="0.25">
      <c r="A152" s="149" t="s">
        <v>183</v>
      </c>
      <c r="B152" s="5" t="s">
        <v>172</v>
      </c>
      <c r="C152" s="126">
        <v>4</v>
      </c>
      <c r="D152" s="4" t="s">
        <v>50</v>
      </c>
      <c r="E152" s="4">
        <v>11</v>
      </c>
      <c r="F152" s="4" t="s">
        <v>52</v>
      </c>
      <c r="G152" s="4"/>
      <c r="H152" s="4"/>
      <c r="I152" s="29"/>
      <c r="J152" s="29"/>
    </row>
    <row r="153" spans="1:10" x14ac:dyDescent="0.25">
      <c r="A153" s="149" t="s">
        <v>183</v>
      </c>
      <c r="B153" s="5" t="s">
        <v>197</v>
      </c>
      <c r="C153" s="126">
        <v>4</v>
      </c>
      <c r="D153" s="4" t="s">
        <v>50</v>
      </c>
      <c r="E153" s="4">
        <v>12</v>
      </c>
      <c r="F153" s="4" t="s">
        <v>52</v>
      </c>
      <c r="G153" s="4"/>
      <c r="H153" s="4"/>
      <c r="I153" s="29"/>
      <c r="J153" s="29"/>
    </row>
    <row r="154" spans="1:10" x14ac:dyDescent="0.25">
      <c r="A154" s="149" t="s">
        <v>183</v>
      </c>
      <c r="B154" s="5" t="s">
        <v>201</v>
      </c>
      <c r="C154" s="126">
        <v>4</v>
      </c>
      <c r="D154" s="4" t="s">
        <v>41</v>
      </c>
      <c r="E154" s="4">
        <v>1</v>
      </c>
      <c r="F154" s="4" t="s">
        <v>45</v>
      </c>
      <c r="G154" s="4"/>
      <c r="H154" s="4"/>
      <c r="I154" s="29"/>
      <c r="J154" s="29"/>
    </row>
    <row r="155" spans="1:10" x14ac:dyDescent="0.25">
      <c r="A155" s="149" t="s">
        <v>183</v>
      </c>
      <c r="B155" s="5" t="s">
        <v>202</v>
      </c>
      <c r="C155" s="126">
        <v>4</v>
      </c>
      <c r="D155" s="4" t="s">
        <v>41</v>
      </c>
      <c r="E155" s="4">
        <v>1</v>
      </c>
      <c r="F155" s="4" t="s">
        <v>45</v>
      </c>
      <c r="G155" s="4"/>
      <c r="H155" s="4"/>
      <c r="I155" s="29"/>
      <c r="J155" s="29"/>
    </row>
    <row r="156" spans="1:10" x14ac:dyDescent="0.25">
      <c r="A156" s="149" t="s">
        <v>183</v>
      </c>
      <c r="B156" s="5" t="s">
        <v>203</v>
      </c>
      <c r="C156" s="126">
        <v>4</v>
      </c>
      <c r="D156" s="4" t="s">
        <v>41</v>
      </c>
      <c r="E156" s="4">
        <v>1</v>
      </c>
      <c r="F156" s="4" t="s">
        <v>45</v>
      </c>
      <c r="G156" s="4"/>
      <c r="H156" s="4"/>
      <c r="I156" s="29"/>
      <c r="J156" s="29"/>
    </row>
    <row r="157" spans="1:10" x14ac:dyDescent="0.25">
      <c r="A157" s="149" t="s">
        <v>183</v>
      </c>
      <c r="B157" s="5" t="s">
        <v>204</v>
      </c>
      <c r="C157" s="126">
        <v>4</v>
      </c>
      <c r="D157" s="4" t="s">
        <v>4</v>
      </c>
      <c r="E157" s="4">
        <v>2</v>
      </c>
      <c r="F157" s="4" t="s">
        <v>52</v>
      </c>
      <c r="G157" s="4"/>
      <c r="H157" s="4"/>
      <c r="I157" s="29"/>
      <c r="J157" s="29"/>
    </row>
    <row r="158" spans="1:10" x14ac:dyDescent="0.25">
      <c r="A158" s="149" t="s">
        <v>183</v>
      </c>
      <c r="B158" s="5" t="s">
        <v>205</v>
      </c>
      <c r="C158" s="126">
        <v>4</v>
      </c>
      <c r="D158" s="4" t="s">
        <v>44</v>
      </c>
      <c r="E158" s="4">
        <v>8</v>
      </c>
      <c r="F158" s="4" t="s">
        <v>45</v>
      </c>
      <c r="G158" s="4"/>
      <c r="H158" s="4"/>
      <c r="I158" s="29"/>
      <c r="J158" s="29"/>
    </row>
    <row r="159" spans="1:10" x14ac:dyDescent="0.25">
      <c r="A159" s="149" t="s">
        <v>183</v>
      </c>
      <c r="B159" s="5" t="s">
        <v>206</v>
      </c>
      <c r="C159" s="126">
        <v>4</v>
      </c>
      <c r="D159" s="4" t="s">
        <v>44</v>
      </c>
      <c r="E159" s="4">
        <v>12</v>
      </c>
      <c r="F159" s="4" t="s">
        <v>45</v>
      </c>
      <c r="G159" s="4"/>
      <c r="H159" s="4"/>
      <c r="I159" s="29"/>
      <c r="J159" s="29"/>
    </row>
    <row r="160" spans="1:10" x14ac:dyDescent="0.25">
      <c r="A160" s="149" t="s">
        <v>183</v>
      </c>
      <c r="B160" s="5" t="s">
        <v>172</v>
      </c>
      <c r="C160" s="126">
        <v>4</v>
      </c>
      <c r="D160" s="4" t="s">
        <v>44</v>
      </c>
      <c r="E160" s="4">
        <v>9</v>
      </c>
      <c r="F160" s="4" t="s">
        <v>45</v>
      </c>
      <c r="G160" s="4"/>
      <c r="H160" s="4"/>
      <c r="I160" s="29"/>
      <c r="J160" s="29"/>
    </row>
    <row r="161" spans="1:10" x14ac:dyDescent="0.25">
      <c r="A161" s="149" t="s">
        <v>183</v>
      </c>
      <c r="B161" s="5" t="s">
        <v>200</v>
      </c>
      <c r="C161" s="126">
        <v>4</v>
      </c>
      <c r="D161" s="4" t="s">
        <v>44</v>
      </c>
      <c r="E161" s="4">
        <v>2</v>
      </c>
      <c r="F161" s="4" t="s">
        <v>45</v>
      </c>
      <c r="G161" s="4"/>
      <c r="H161" s="4"/>
      <c r="I161" s="29"/>
      <c r="J161" s="29"/>
    </row>
    <row r="162" spans="1:10" x14ac:dyDescent="0.25">
      <c r="A162" s="149" t="s">
        <v>183</v>
      </c>
      <c r="B162" s="5" t="s">
        <v>207</v>
      </c>
      <c r="C162" s="126">
        <v>4</v>
      </c>
      <c r="D162" s="4" t="s">
        <v>55</v>
      </c>
      <c r="E162" s="4">
        <v>8</v>
      </c>
      <c r="F162" s="4" t="s">
        <v>46</v>
      </c>
      <c r="G162" s="4"/>
      <c r="H162" s="4"/>
      <c r="I162" s="29"/>
      <c r="J162" s="29"/>
    </row>
    <row r="163" spans="1:10" x14ac:dyDescent="0.25">
      <c r="A163" s="149" t="s">
        <v>183</v>
      </c>
      <c r="B163" s="5" t="s">
        <v>196</v>
      </c>
      <c r="C163" s="126">
        <v>4</v>
      </c>
      <c r="D163" s="4" t="s">
        <v>55</v>
      </c>
      <c r="E163" s="4">
        <v>6</v>
      </c>
      <c r="F163" s="4" t="s">
        <v>46</v>
      </c>
      <c r="G163" s="4"/>
      <c r="H163" s="4"/>
      <c r="I163" s="29"/>
      <c r="J163" s="29"/>
    </row>
    <row r="164" spans="1:10" x14ac:dyDescent="0.25">
      <c r="A164" s="149" t="s">
        <v>183</v>
      </c>
      <c r="B164" s="5" t="s">
        <v>172</v>
      </c>
      <c r="C164" s="126">
        <v>4</v>
      </c>
      <c r="D164" s="4" t="s">
        <v>55</v>
      </c>
      <c r="E164" s="4">
        <v>49</v>
      </c>
      <c r="F164" s="4" t="s">
        <v>46</v>
      </c>
      <c r="G164" s="4"/>
      <c r="H164" s="4"/>
      <c r="I164" s="29"/>
      <c r="J164" s="29"/>
    </row>
    <row r="165" spans="1:10" x14ac:dyDescent="0.25">
      <c r="A165" s="149" t="s">
        <v>183</v>
      </c>
      <c r="B165" s="5" t="s">
        <v>197</v>
      </c>
      <c r="C165" s="126">
        <v>4</v>
      </c>
      <c r="D165" s="4" t="s">
        <v>55</v>
      </c>
      <c r="E165" s="4">
        <v>84</v>
      </c>
      <c r="F165" s="4" t="s">
        <v>46</v>
      </c>
      <c r="G165" s="4"/>
      <c r="H165" s="4"/>
      <c r="I165" s="29"/>
      <c r="J165" s="29"/>
    </row>
    <row r="166" spans="1:10" x14ac:dyDescent="0.25">
      <c r="A166" s="149" t="s">
        <v>183</v>
      </c>
      <c r="B166" s="5" t="s">
        <v>198</v>
      </c>
      <c r="C166" s="126">
        <v>4</v>
      </c>
      <c r="D166" s="4" t="s">
        <v>55</v>
      </c>
      <c r="E166" s="4">
        <v>6</v>
      </c>
      <c r="F166" s="4" t="s">
        <v>46</v>
      </c>
      <c r="G166" s="4"/>
      <c r="H166" s="4"/>
      <c r="I166" s="29"/>
      <c r="J166" s="29"/>
    </row>
    <row r="167" spans="1:10" x14ac:dyDescent="0.25">
      <c r="A167" s="149" t="s">
        <v>183</v>
      </c>
      <c r="B167" s="5" t="s">
        <v>199</v>
      </c>
      <c r="C167" s="126">
        <v>4</v>
      </c>
      <c r="D167" s="4" t="s">
        <v>55</v>
      </c>
      <c r="E167" s="4">
        <v>6</v>
      </c>
      <c r="F167" s="4" t="s">
        <v>46</v>
      </c>
      <c r="G167" s="4"/>
      <c r="H167" s="4"/>
      <c r="I167" s="29"/>
      <c r="J167" s="29"/>
    </row>
    <row r="168" spans="1:10" x14ac:dyDescent="0.25">
      <c r="A168" s="149" t="s">
        <v>183</v>
      </c>
      <c r="B168" s="5" t="s">
        <v>137</v>
      </c>
      <c r="C168" s="126">
        <v>4</v>
      </c>
      <c r="D168" s="4" t="s">
        <v>22</v>
      </c>
      <c r="E168" s="4">
        <v>2</v>
      </c>
      <c r="F168" s="4" t="s">
        <v>52</v>
      </c>
      <c r="G168" s="4"/>
      <c r="H168" s="4"/>
      <c r="I168" s="29"/>
      <c r="J168" s="29"/>
    </row>
    <row r="169" spans="1:10" x14ac:dyDescent="0.25">
      <c r="A169" s="149" t="s">
        <v>183</v>
      </c>
      <c r="B169" s="5" t="s">
        <v>208</v>
      </c>
      <c r="C169" s="126">
        <v>4</v>
      </c>
      <c r="D169" s="4" t="s">
        <v>22</v>
      </c>
      <c r="E169" s="4">
        <v>12</v>
      </c>
      <c r="F169" s="4" t="s">
        <v>52</v>
      </c>
      <c r="G169" s="4"/>
      <c r="H169" s="4"/>
      <c r="I169" s="29"/>
      <c r="J169" s="29"/>
    </row>
    <row r="170" spans="1:10" x14ac:dyDescent="0.25">
      <c r="A170" s="149" t="s">
        <v>183</v>
      </c>
      <c r="B170" s="5" t="s">
        <v>209</v>
      </c>
      <c r="C170" s="126">
        <v>4</v>
      </c>
      <c r="D170" s="4" t="s">
        <v>159</v>
      </c>
      <c r="E170" s="4">
        <v>48</v>
      </c>
      <c r="F170" s="4" t="s">
        <v>52</v>
      </c>
      <c r="G170" s="4"/>
      <c r="H170" s="4"/>
      <c r="I170" s="29"/>
      <c r="J170" s="29"/>
    </row>
    <row r="171" spans="1:10" x14ac:dyDescent="0.25">
      <c r="A171" s="149" t="s">
        <v>183</v>
      </c>
      <c r="B171" s="5" t="s">
        <v>66</v>
      </c>
      <c r="C171" s="126" t="s">
        <v>210</v>
      </c>
      <c r="D171" s="4" t="s">
        <v>47</v>
      </c>
      <c r="E171" s="4">
        <v>4</v>
      </c>
      <c r="F171" s="4" t="s">
        <v>123</v>
      </c>
      <c r="G171" s="4"/>
      <c r="H171" s="4"/>
      <c r="I171" s="29"/>
      <c r="J171" s="29"/>
    </row>
    <row r="172" spans="1:10" x14ac:dyDescent="0.25">
      <c r="A172" s="149" t="s">
        <v>183</v>
      </c>
      <c r="B172" s="5" t="s">
        <v>211</v>
      </c>
      <c r="C172" s="126" t="s">
        <v>210</v>
      </c>
      <c r="D172" s="4" t="s">
        <v>15</v>
      </c>
      <c r="E172" s="4">
        <v>1</v>
      </c>
      <c r="F172" s="4" t="s">
        <v>32</v>
      </c>
      <c r="G172" s="4"/>
      <c r="H172" s="4"/>
      <c r="I172" s="29"/>
      <c r="J172" s="29"/>
    </row>
    <row r="173" spans="1:10" x14ac:dyDescent="0.25">
      <c r="A173" s="149" t="s">
        <v>183</v>
      </c>
      <c r="B173" s="5" t="s">
        <v>212</v>
      </c>
      <c r="C173" s="126" t="s">
        <v>210</v>
      </c>
      <c r="D173" s="4" t="s">
        <v>15</v>
      </c>
      <c r="E173" s="4">
        <v>2</v>
      </c>
      <c r="F173" s="4" t="s">
        <v>32</v>
      </c>
      <c r="G173" s="4"/>
      <c r="H173" s="4"/>
      <c r="I173" s="29"/>
      <c r="J173" s="29"/>
    </row>
    <row r="174" spans="1:10" x14ac:dyDescent="0.25">
      <c r="A174" s="149" t="s">
        <v>183</v>
      </c>
      <c r="B174" s="5" t="s">
        <v>213</v>
      </c>
      <c r="C174" s="126" t="s">
        <v>210</v>
      </c>
      <c r="D174" s="4" t="s">
        <v>15</v>
      </c>
      <c r="E174" s="4">
        <v>1</v>
      </c>
      <c r="F174" s="4" t="s">
        <v>32</v>
      </c>
      <c r="G174" s="4"/>
      <c r="H174" s="4"/>
      <c r="I174" s="29"/>
      <c r="J174" s="29"/>
    </row>
    <row r="175" spans="1:10" x14ac:dyDescent="0.25">
      <c r="A175" s="149" t="s">
        <v>183</v>
      </c>
      <c r="B175" s="5" t="s">
        <v>214</v>
      </c>
      <c r="C175" s="126" t="s">
        <v>210</v>
      </c>
      <c r="D175" s="4" t="s">
        <v>6</v>
      </c>
      <c r="E175" s="4">
        <v>1</v>
      </c>
      <c r="F175" s="4" t="s">
        <v>46</v>
      </c>
      <c r="G175" s="4"/>
      <c r="H175" s="4"/>
      <c r="I175" s="29"/>
      <c r="J175" s="29"/>
    </row>
    <row r="176" spans="1:10" x14ac:dyDescent="0.25">
      <c r="A176" s="5" t="s">
        <v>121</v>
      </c>
      <c r="B176" s="5" t="s">
        <v>215</v>
      </c>
      <c r="C176" s="126" t="s">
        <v>210</v>
      </c>
      <c r="D176" s="4" t="s">
        <v>44</v>
      </c>
      <c r="E176" s="4">
        <v>4</v>
      </c>
      <c r="F176" s="4" t="s">
        <v>45</v>
      </c>
      <c r="G176" s="4"/>
      <c r="H176" s="4"/>
      <c r="I176" s="29"/>
      <c r="J176" s="29"/>
    </row>
    <row r="177" spans="1:10" x14ac:dyDescent="0.25">
      <c r="A177" s="5" t="s">
        <v>121</v>
      </c>
      <c r="B177" s="5" t="s">
        <v>216</v>
      </c>
      <c r="C177" s="126" t="s">
        <v>210</v>
      </c>
      <c r="D177" s="4" t="s">
        <v>44</v>
      </c>
      <c r="E177" s="4">
        <v>9</v>
      </c>
      <c r="F177" s="4" t="s">
        <v>45</v>
      </c>
      <c r="G177" s="4"/>
      <c r="H177" s="4"/>
      <c r="I177" s="29"/>
      <c r="J177" s="29"/>
    </row>
    <row r="178" spans="1:10" x14ac:dyDescent="0.25">
      <c r="A178" s="5" t="s">
        <v>121</v>
      </c>
      <c r="B178" s="5" t="s">
        <v>86</v>
      </c>
      <c r="C178" s="126" t="s">
        <v>210</v>
      </c>
      <c r="D178" s="4" t="s">
        <v>44</v>
      </c>
      <c r="E178" s="4">
        <v>1</v>
      </c>
      <c r="F178" s="4" t="s">
        <v>45</v>
      </c>
      <c r="G178" s="4"/>
      <c r="H178" s="4"/>
      <c r="I178" s="29"/>
      <c r="J178" s="29"/>
    </row>
    <row r="179" spans="1:10" x14ac:dyDescent="0.25">
      <c r="A179" s="5" t="s">
        <v>121</v>
      </c>
      <c r="B179" s="5" t="s">
        <v>213</v>
      </c>
      <c r="C179" s="126" t="s">
        <v>210</v>
      </c>
      <c r="D179" s="4" t="s">
        <v>55</v>
      </c>
      <c r="E179" s="4">
        <v>19</v>
      </c>
      <c r="F179" s="4" t="s">
        <v>46</v>
      </c>
      <c r="G179" s="4"/>
      <c r="H179" s="4"/>
      <c r="I179" s="29"/>
      <c r="J179" s="29"/>
    </row>
    <row r="180" spans="1:10" x14ac:dyDescent="0.25">
      <c r="A180" s="5" t="s">
        <v>121</v>
      </c>
      <c r="B180" s="5" t="s">
        <v>217</v>
      </c>
      <c r="C180" s="126" t="s">
        <v>210</v>
      </c>
      <c r="D180" s="4" t="s">
        <v>22</v>
      </c>
      <c r="E180" s="4">
        <v>7</v>
      </c>
      <c r="F180" s="4" t="s">
        <v>52</v>
      </c>
      <c r="G180" s="4"/>
      <c r="H180" s="4"/>
      <c r="I180" s="29"/>
      <c r="J180" s="29"/>
    </row>
    <row r="181" spans="1:10" x14ac:dyDescent="0.25">
      <c r="A181" s="5" t="s">
        <v>121</v>
      </c>
      <c r="B181" s="5" t="s">
        <v>213</v>
      </c>
      <c r="C181" s="126" t="s">
        <v>210</v>
      </c>
      <c r="D181" s="4" t="s">
        <v>159</v>
      </c>
      <c r="E181" s="4">
        <v>6</v>
      </c>
      <c r="F181" s="4" t="s">
        <v>52</v>
      </c>
      <c r="G181" s="4"/>
      <c r="H181" s="4"/>
      <c r="I181" s="29"/>
      <c r="J181" s="29"/>
    </row>
    <row r="182" spans="1:10" x14ac:dyDescent="0.25">
      <c r="A182" s="1"/>
      <c r="B182" s="1"/>
      <c r="C182" s="1"/>
      <c r="D182" s="1"/>
      <c r="E182" s="1"/>
      <c r="F182" s="190" t="s">
        <v>118</v>
      </c>
      <c r="G182" s="191"/>
      <c r="H182" s="147">
        <f>SUM(H3:H181)</f>
        <v>0</v>
      </c>
      <c r="I182" s="148"/>
      <c r="J182" s="147">
        <f>SUM(J3:J181)</f>
        <v>0</v>
      </c>
    </row>
    <row r="183" spans="1:10" x14ac:dyDescent="0.25">
      <c r="A183" s="1"/>
      <c r="B183" s="1"/>
      <c r="C183" s="1"/>
      <c r="D183" s="1"/>
      <c r="E183" s="1"/>
      <c r="F183" s="185" t="s">
        <v>119</v>
      </c>
      <c r="G183" s="186"/>
      <c r="H183" s="128"/>
      <c r="I183" s="128"/>
      <c r="J183" s="128"/>
    </row>
  </sheetData>
  <mergeCells count="5">
    <mergeCell ref="F182:G182"/>
    <mergeCell ref="F183:G183"/>
    <mergeCell ref="A1:C1"/>
    <mergeCell ref="D1:E1"/>
    <mergeCell ref="G1:J1"/>
  </mergeCells>
  <conditionalFormatting sqref="D165 E158:E161 E163 E167 B2:F2">
    <cfRule type="cellIs" dxfId="7527" priority="732" operator="equal">
      <formula>#N/A</formula>
    </cfRule>
    <cfRule type="cellIs" dxfId="7526" priority="733" operator="equal">
      <formula>#REF!</formula>
    </cfRule>
  </conditionalFormatting>
  <conditionalFormatting sqref="F149:F150 F119 F87 D114 D127 D105:D109 D119 D122 E127:E128 E144:E146 E50 D80 E75:E81 E83 D88:D90 E100 E168 E85:E97 E104:E124 D132:E132">
    <cfRule type="cellIs" dxfId="7525" priority="730" operator="equal">
      <formula>#N/A</formula>
    </cfRule>
    <cfRule type="cellIs" dxfId="7524" priority="731" operator="equal">
      <formula>#REF!</formula>
    </cfRule>
  </conditionalFormatting>
  <conditionalFormatting sqref="B163 B95:B98 B76:B78 B109:B111 B112:C122 C123:C129 B123:B133 B32 A32:A60 C32:C60 D57:D58 B50:B60 A63:C64 A66:C72 D67:D69 A75:A98 A100:A161 B100:B103 A163:A170 A172:A175 A3:C30 F4:F86 D32 E51:E53 E56:E59 E66:E69 E146 E103 E96:E97 E49 D43:D45 E32:E35 E43:E46 E180 E178 E176 E173 E164:E166 D170:E171 D162:E162 D38:E40 E3:F3 E4:E29 D3:D29">
    <cfRule type="cellIs" dxfId="7523" priority="728" operator="equal">
      <formula>#N/A</formula>
    </cfRule>
    <cfRule type="cellIs" dxfId="7522" priority="729" operator="equal">
      <formula>#REF!</formula>
    </cfRule>
  </conditionalFormatting>
  <conditionalFormatting sqref="C168 B153:B161">
    <cfRule type="cellIs" dxfId="7521" priority="726" operator="equal">
      <formula>#N/A</formula>
    </cfRule>
    <cfRule type="cellIs" dxfId="7520" priority="727" operator="equal">
      <formula>#REF!</formula>
    </cfRule>
  </conditionalFormatting>
  <conditionalFormatting sqref="E82 E125:E126 E129:E131 D36:D40 E36:E42 D48 E47:E48 E54:E55 D64:D65 D72:D74 E84 D152 D157 D147 E146:E157 D98:E99 E70:E74 E60:E65 D30:E31">
    <cfRule type="cellIs" dxfId="7519" priority="723" operator="equal">
      <formula>#N/A</formula>
    </cfRule>
    <cfRule type="cellIs" dxfId="7518" priority="724" operator="equal">
      <formula>#REF!</formula>
    </cfRule>
  </conditionalFormatting>
  <conditionalFormatting sqref="F151:F181 F120:F148">
    <cfRule type="cellIs" dxfId="7517" priority="721" operator="equal">
      <formula>#N/A</formula>
    </cfRule>
    <cfRule type="cellIs" dxfId="7516" priority="722" operator="equal">
      <formula>#REF!</formula>
    </cfRule>
  </conditionalFormatting>
  <conditionalFormatting sqref="B134:B135 B137:B152 C130:C161 C163:C167">
    <cfRule type="cellIs" dxfId="7515" priority="719" operator="equal">
      <formula>#N/A</formula>
    </cfRule>
    <cfRule type="cellIs" dxfId="7514" priority="720" operator="equal">
      <formula>#REF!</formula>
    </cfRule>
  </conditionalFormatting>
  <conditionalFormatting sqref="B104:B108 C130:C161 C163:C167">
    <cfRule type="cellIs" dxfId="7513" priority="717" operator="equal">
      <formula>#N/A</formula>
    </cfRule>
    <cfRule type="cellIs" dxfId="7512" priority="718" operator="equal">
      <formula>#REF!</formula>
    </cfRule>
  </conditionalFormatting>
  <conditionalFormatting sqref="D101">
    <cfRule type="cellIs" dxfId="7511" priority="683" operator="equal">
      <formula>#N/A</formula>
    </cfRule>
    <cfRule type="cellIs" dxfId="7510" priority="684" operator="equal">
      <formula>#REF!</formula>
    </cfRule>
  </conditionalFormatting>
  <conditionalFormatting sqref="D101">
    <cfRule type="cellIs" dxfId="7509" priority="700" operator="equal">
      <formula>#N/A</formula>
    </cfRule>
    <cfRule type="cellIs" dxfId="7508" priority="701" operator="equal">
      <formula>#REF!</formula>
    </cfRule>
  </conditionalFormatting>
  <conditionalFormatting sqref="D101">
    <cfRule type="cellIs" dxfId="7507" priority="698" operator="equal">
      <formula>#N/A</formula>
    </cfRule>
    <cfRule type="cellIs" dxfId="7506" priority="699" operator="equal">
      <formula>#REF!</formula>
    </cfRule>
  </conditionalFormatting>
  <conditionalFormatting sqref="D101">
    <cfRule type="cellIs" dxfId="7505" priority="685" operator="equal">
      <formula>#N/A</formula>
    </cfRule>
    <cfRule type="cellIs" dxfId="7504" priority="686" operator="equal">
      <formula>#REF!</formula>
    </cfRule>
  </conditionalFormatting>
  <conditionalFormatting sqref="D100:D101 D104:D108 F88:F118">
    <cfRule type="cellIs" dxfId="7503" priority="710" operator="equal">
      <formula>#N/A</formula>
    </cfRule>
    <cfRule type="cellIs" dxfId="7502" priority="711" operator="equal">
      <formula>#REF!</formula>
    </cfRule>
  </conditionalFormatting>
  <conditionalFormatting sqref="B87:B94 B79:B85">
    <cfRule type="cellIs" dxfId="7501" priority="708" operator="equal">
      <formula>#N/A</formula>
    </cfRule>
    <cfRule type="cellIs" dxfId="7500" priority="709" operator="equal">
      <formula>#REF!</formula>
    </cfRule>
  </conditionalFormatting>
  <conditionalFormatting sqref="B76:B78">
    <cfRule type="cellIs" dxfId="7499" priority="706" operator="equal">
      <formula>#N/A</formula>
    </cfRule>
    <cfRule type="cellIs" dxfId="7498" priority="707" operator="equal">
      <formula>#REF!</formula>
    </cfRule>
  </conditionalFormatting>
  <conditionalFormatting sqref="E101">
    <cfRule type="cellIs" dxfId="7497" priority="704" operator="equal">
      <formula>#N/A</formula>
    </cfRule>
    <cfRule type="cellIs" dxfId="7496" priority="705" operator="equal">
      <formula>#REF!</formula>
    </cfRule>
  </conditionalFormatting>
  <conditionalFormatting sqref="E102">
    <cfRule type="cellIs" dxfId="7495" priority="702" operator="equal">
      <formula>#N/A</formula>
    </cfRule>
    <cfRule type="cellIs" dxfId="7494" priority="703" operator="equal">
      <formula>#REF!</formula>
    </cfRule>
  </conditionalFormatting>
  <conditionalFormatting sqref="E103">
    <cfRule type="cellIs" dxfId="7493" priority="696" operator="equal">
      <formula>#N/A</formula>
    </cfRule>
    <cfRule type="cellIs" dxfId="7492" priority="697" operator="equal">
      <formula>#REF!</formula>
    </cfRule>
  </conditionalFormatting>
  <conditionalFormatting sqref="D51 F4:F10">
    <cfRule type="cellIs" dxfId="7491" priority="681" operator="equal">
      <formula>#N/A</formula>
    </cfRule>
    <cfRule type="cellIs" dxfId="7490" priority="682" operator="equal">
      <formula>#REF!</formula>
    </cfRule>
  </conditionalFormatting>
  <conditionalFormatting sqref="B86">
    <cfRule type="cellIs" dxfId="7489" priority="692" operator="equal">
      <formula>#N/A</formula>
    </cfRule>
    <cfRule type="cellIs" dxfId="7488" priority="693" operator="equal">
      <formula>#REF!</formula>
    </cfRule>
  </conditionalFormatting>
  <conditionalFormatting sqref="D101">
    <cfRule type="cellIs" dxfId="7487" priority="689" operator="equal">
      <formula>#N/A</formula>
    </cfRule>
    <cfRule type="cellIs" dxfId="7486" priority="690" operator="equal">
      <formula>#REF!</formula>
    </cfRule>
  </conditionalFormatting>
  <conditionalFormatting sqref="D101">
    <cfRule type="cellIs" dxfId="7485" priority="687" operator="equal">
      <formula>#N/A</formula>
    </cfRule>
    <cfRule type="cellIs" dxfId="7484" priority="688" operator="equal">
      <formula>#REF!</formula>
    </cfRule>
  </conditionalFormatting>
  <conditionalFormatting sqref="B34:B49">
    <cfRule type="cellIs" dxfId="7483" priority="679" operator="equal">
      <formula>#N/A</formula>
    </cfRule>
    <cfRule type="cellIs" dxfId="7482" priority="680" operator="equal">
      <formula>#REF!</formula>
    </cfRule>
  </conditionalFormatting>
  <conditionalFormatting sqref="B33">
    <cfRule type="cellIs" dxfId="7481" priority="673" operator="equal">
      <formula>#N/A</formula>
    </cfRule>
    <cfRule type="cellIs" dxfId="7480" priority="674" operator="equal">
      <formula>#REF!</formula>
    </cfRule>
  </conditionalFormatting>
  <conditionalFormatting sqref="E49">
    <cfRule type="cellIs" dxfId="7479" priority="677" operator="equal">
      <formula>#N/A</formula>
    </cfRule>
    <cfRule type="cellIs" dxfId="7478" priority="678" operator="equal">
      <formula>#REF!</formula>
    </cfRule>
  </conditionalFormatting>
  <conditionalFormatting sqref="B136">
    <cfRule type="cellIs" dxfId="7477" priority="670" operator="equal">
      <formula>#N/A</formula>
    </cfRule>
    <cfRule type="cellIs" dxfId="7476" priority="671" operator="equal">
      <formula>#REF!</formula>
    </cfRule>
  </conditionalFormatting>
  <conditionalFormatting sqref="E181">
    <cfRule type="cellIs" dxfId="7475" priority="663" operator="equal">
      <formula>#N/A</formula>
    </cfRule>
    <cfRule type="cellIs" dxfId="7474" priority="664" operator="equal">
      <formula>#REF!</formula>
    </cfRule>
  </conditionalFormatting>
  <conditionalFormatting sqref="B180">
    <cfRule type="cellIs" dxfId="7473" priority="659" operator="equal">
      <formula>#N/A</formula>
    </cfRule>
    <cfRule type="cellIs" dxfId="7472" priority="660" operator="equal">
      <formula>#REF!</formula>
    </cfRule>
  </conditionalFormatting>
  <conditionalFormatting sqref="E179">
    <cfRule type="cellIs" dxfId="7471" priority="657" operator="equal">
      <formula>#N/A</formula>
    </cfRule>
    <cfRule type="cellIs" dxfId="7470" priority="658" operator="equal">
      <formula>#REF!</formula>
    </cfRule>
  </conditionalFormatting>
  <conditionalFormatting sqref="E180">
    <cfRule type="cellIs" dxfId="7469" priority="654" operator="equal">
      <formula>#N/A</formula>
    </cfRule>
    <cfRule type="cellIs" dxfId="7468" priority="655" operator="equal">
      <formula>#REF!</formula>
    </cfRule>
  </conditionalFormatting>
  <conditionalFormatting sqref="C177:C181">
    <cfRule type="cellIs" dxfId="7467" priority="650" operator="equal">
      <formula>#N/A</formula>
    </cfRule>
    <cfRule type="cellIs" dxfId="7466" priority="651" operator="equal">
      <formula>#REF!</formula>
    </cfRule>
  </conditionalFormatting>
  <conditionalFormatting sqref="C177:C181">
    <cfRule type="cellIs" dxfId="7465" priority="648" operator="equal">
      <formula>#N/A</formula>
    </cfRule>
    <cfRule type="cellIs" dxfId="7464" priority="649" operator="equal">
      <formula>#REF!</formula>
    </cfRule>
  </conditionalFormatting>
  <conditionalFormatting sqref="E177">
    <cfRule type="cellIs" dxfId="7463" priority="646" operator="equal">
      <formula>#N/A</formula>
    </cfRule>
    <cfRule type="cellIs" dxfId="7462" priority="647" operator="equal">
      <formula>#REF!</formula>
    </cfRule>
  </conditionalFormatting>
  <conditionalFormatting sqref="E178">
    <cfRule type="cellIs" dxfId="7461" priority="644" operator="equal">
      <formula>#N/A</formula>
    </cfRule>
    <cfRule type="cellIs" dxfId="7460" priority="645" operator="equal">
      <formula>#REF!</formula>
    </cfRule>
  </conditionalFormatting>
  <conditionalFormatting sqref="B175:C176">
    <cfRule type="cellIs" dxfId="7459" priority="640" operator="equal">
      <formula>#N/A</formula>
    </cfRule>
    <cfRule type="cellIs" dxfId="7458" priority="641" operator="equal">
      <formula>#REF!</formula>
    </cfRule>
  </conditionalFormatting>
  <conditionalFormatting sqref="C175:C176">
    <cfRule type="cellIs" dxfId="7457" priority="638" operator="equal">
      <formula>#N/A</formula>
    </cfRule>
    <cfRule type="cellIs" dxfId="7456" priority="639" operator="equal">
      <formula>#REF!</formula>
    </cfRule>
  </conditionalFormatting>
  <conditionalFormatting sqref="E175">
    <cfRule type="cellIs" dxfId="7455" priority="636" operator="equal">
      <formula>#N/A</formula>
    </cfRule>
    <cfRule type="cellIs" dxfId="7454" priority="637" operator="equal">
      <formula>#REF!</formula>
    </cfRule>
  </conditionalFormatting>
  <conditionalFormatting sqref="E176">
    <cfRule type="cellIs" dxfId="7453" priority="633" operator="equal">
      <formula>#N/A</formula>
    </cfRule>
    <cfRule type="cellIs" dxfId="7452" priority="634" operator="equal">
      <formula>#REF!</formula>
    </cfRule>
  </conditionalFormatting>
  <conditionalFormatting sqref="C174">
    <cfRule type="cellIs" dxfId="7451" priority="629" operator="equal">
      <formula>#N/A</formula>
    </cfRule>
    <cfRule type="cellIs" dxfId="7450" priority="630" operator="equal">
      <formula>#REF!</formula>
    </cfRule>
  </conditionalFormatting>
  <conditionalFormatting sqref="C174">
    <cfRule type="cellIs" dxfId="7449" priority="627" operator="equal">
      <formula>#N/A</formula>
    </cfRule>
    <cfRule type="cellIs" dxfId="7448" priority="628" operator="equal">
      <formula>#REF!</formula>
    </cfRule>
  </conditionalFormatting>
  <conditionalFormatting sqref="E174">
    <cfRule type="cellIs" dxfId="7447" priority="625" operator="equal">
      <formula>#N/A</formula>
    </cfRule>
    <cfRule type="cellIs" dxfId="7446" priority="626" operator="equal">
      <formula>#REF!</formula>
    </cfRule>
  </conditionalFormatting>
  <conditionalFormatting sqref="B172:C173 B174">
    <cfRule type="cellIs" dxfId="7445" priority="621" operator="equal">
      <formula>#N/A</formula>
    </cfRule>
    <cfRule type="cellIs" dxfId="7444" priority="622" operator="equal">
      <formula>#REF!</formula>
    </cfRule>
  </conditionalFormatting>
  <conditionalFormatting sqref="C172:C173">
    <cfRule type="cellIs" dxfId="7443" priority="619" operator="equal">
      <formula>#N/A</formula>
    </cfRule>
    <cfRule type="cellIs" dxfId="7442" priority="620" operator="equal">
      <formula>#REF!</formula>
    </cfRule>
  </conditionalFormatting>
  <conditionalFormatting sqref="E173">
    <cfRule type="cellIs" dxfId="7441" priority="616" operator="equal">
      <formula>#N/A</formula>
    </cfRule>
    <cfRule type="cellIs" dxfId="7440" priority="617" operator="equal">
      <formula>#REF!</formula>
    </cfRule>
  </conditionalFormatting>
  <conditionalFormatting sqref="B169:C170">
    <cfRule type="cellIs" dxfId="7439" priority="612" operator="equal">
      <formula>#N/A</formula>
    </cfRule>
    <cfRule type="cellIs" dxfId="7438" priority="613" operator="equal">
      <formula>#REF!</formula>
    </cfRule>
  </conditionalFormatting>
  <conditionalFormatting sqref="C169:C170">
    <cfRule type="cellIs" dxfId="7437" priority="610" operator="equal">
      <formula>#N/A</formula>
    </cfRule>
    <cfRule type="cellIs" dxfId="7436" priority="611" operator="equal">
      <formula>#REF!</formula>
    </cfRule>
  </conditionalFormatting>
  <conditionalFormatting sqref="B168:C168">
    <cfRule type="cellIs" dxfId="7435" priority="607" operator="equal">
      <formula>#N/A</formula>
    </cfRule>
    <cfRule type="cellIs" dxfId="7434" priority="608" operator="equal">
      <formula>#REF!</formula>
    </cfRule>
  </conditionalFormatting>
  <conditionalFormatting sqref="E168">
    <cfRule type="cellIs" dxfId="7433" priority="604" operator="equal">
      <formula>#N/A</formula>
    </cfRule>
    <cfRule type="cellIs" dxfId="7432" priority="605" operator="equal">
      <formula>#REF!</formula>
    </cfRule>
  </conditionalFormatting>
  <conditionalFormatting sqref="D75">
    <cfRule type="cellIs" dxfId="7431" priority="600" operator="equal">
      <formula>#N/A</formula>
    </cfRule>
    <cfRule type="cellIs" dxfId="7430" priority="601" operator="equal">
      <formula>#REF!</formula>
    </cfRule>
  </conditionalFormatting>
  <conditionalFormatting sqref="D110">
    <cfRule type="cellIs" dxfId="7429" priority="592" operator="equal">
      <formula>#N/A</formula>
    </cfRule>
    <cfRule type="cellIs" dxfId="7428" priority="593" operator="equal">
      <formula>#REF!</formula>
    </cfRule>
  </conditionalFormatting>
  <conditionalFormatting sqref="D124">
    <cfRule type="cellIs" dxfId="7427" priority="589" operator="equal">
      <formula>#N/A</formula>
    </cfRule>
    <cfRule type="cellIs" dxfId="7426" priority="590" operator="equal">
      <formula>#REF!</formula>
    </cfRule>
  </conditionalFormatting>
  <conditionalFormatting sqref="D124">
    <cfRule type="cellIs" dxfId="7425" priority="587" operator="equal">
      <formula>#N/A</formula>
    </cfRule>
    <cfRule type="cellIs" dxfId="7424" priority="588" operator="equal">
      <formula>#REF!</formula>
    </cfRule>
  </conditionalFormatting>
  <conditionalFormatting sqref="D124">
    <cfRule type="cellIs" dxfId="7423" priority="585" operator="equal">
      <formula>#N/A</formula>
    </cfRule>
    <cfRule type="cellIs" dxfId="7422" priority="586" operator="equal">
      <formula>#REF!</formula>
    </cfRule>
  </conditionalFormatting>
  <conditionalFormatting sqref="D124">
    <cfRule type="cellIs" dxfId="7421" priority="583" operator="equal">
      <formula>#N/A</formula>
    </cfRule>
    <cfRule type="cellIs" dxfId="7420" priority="584" operator="equal">
      <formula>#REF!</formula>
    </cfRule>
  </conditionalFormatting>
  <conditionalFormatting sqref="D124">
    <cfRule type="cellIs" dxfId="7419" priority="581" operator="equal">
      <formula>#N/A</formula>
    </cfRule>
    <cfRule type="cellIs" dxfId="7418" priority="582" operator="equal">
      <formula>#REF!</formula>
    </cfRule>
  </conditionalFormatting>
  <conditionalFormatting sqref="D124">
    <cfRule type="cellIs" dxfId="7417" priority="579" operator="equal">
      <formula>#N/A</formula>
    </cfRule>
    <cfRule type="cellIs" dxfId="7416" priority="580" operator="equal">
      <formula>#REF!</formula>
    </cfRule>
  </conditionalFormatting>
  <conditionalFormatting sqref="D124">
    <cfRule type="cellIs" dxfId="7415" priority="577" operator="equal">
      <formula>#N/A</formula>
    </cfRule>
    <cfRule type="cellIs" dxfId="7414" priority="578" operator="equal">
      <formula>#REF!</formula>
    </cfRule>
  </conditionalFormatting>
  <conditionalFormatting sqref="B164">
    <cfRule type="cellIs" dxfId="7413" priority="562" operator="equal">
      <formula>#N/A</formula>
    </cfRule>
    <cfRule type="cellIs" dxfId="7412" priority="563" operator="equal">
      <formula>#REF!</formula>
    </cfRule>
  </conditionalFormatting>
  <conditionalFormatting sqref="B165">
    <cfRule type="cellIs" dxfId="7411" priority="559" operator="equal">
      <formula>#N/A</formula>
    </cfRule>
    <cfRule type="cellIs" dxfId="7410" priority="560" operator="equal">
      <formula>#REF!</formula>
    </cfRule>
  </conditionalFormatting>
  <conditionalFormatting sqref="D165">
    <cfRule type="cellIs" dxfId="7409" priority="556" operator="equal">
      <formula>#N/A</formula>
    </cfRule>
    <cfRule type="cellIs" dxfId="7408" priority="557" operator="equal">
      <formula>#REF!</formula>
    </cfRule>
  </conditionalFormatting>
  <conditionalFormatting sqref="E169">
    <cfRule type="cellIs" dxfId="7407" priority="554" operator="equal">
      <formula>#N/A</formula>
    </cfRule>
    <cfRule type="cellIs" dxfId="7406" priority="555" operator="equal">
      <formula>#REF!</formula>
    </cfRule>
  </conditionalFormatting>
  <conditionalFormatting sqref="D169">
    <cfRule type="cellIs" dxfId="7405" priority="552" operator="equal">
      <formula>#N/A</formula>
    </cfRule>
    <cfRule type="cellIs" dxfId="7404" priority="553" operator="equal">
      <formula>#REF!</formula>
    </cfRule>
  </conditionalFormatting>
  <conditionalFormatting sqref="E172">
    <cfRule type="cellIs" dxfId="7403" priority="549" operator="equal">
      <formula>#N/A</formula>
    </cfRule>
    <cfRule type="cellIs" dxfId="7402" priority="550" operator="equal">
      <formula>#REF!</formula>
    </cfRule>
  </conditionalFormatting>
  <conditionalFormatting sqref="D176">
    <cfRule type="cellIs" dxfId="7401" priority="547" operator="equal">
      <formula>#N/A</formula>
    </cfRule>
    <cfRule type="cellIs" dxfId="7400" priority="548" operator="equal">
      <formula>#REF!</formula>
    </cfRule>
  </conditionalFormatting>
  <conditionalFormatting sqref="D177">
    <cfRule type="cellIs" dxfId="7399" priority="544" operator="equal">
      <formula>#N/A</formula>
    </cfRule>
    <cfRule type="cellIs" dxfId="7398" priority="545" operator="equal">
      <formula>#REF!</formula>
    </cfRule>
  </conditionalFormatting>
  <conditionalFormatting sqref="B39:B40">
    <cfRule type="cellIs" dxfId="7397" priority="541" operator="equal">
      <formula>#N/A</formula>
    </cfRule>
    <cfRule type="cellIs" dxfId="7396" priority="542" operator="equal">
      <formula>#REF!</formula>
    </cfRule>
  </conditionalFormatting>
  <conditionalFormatting sqref="B75">
    <cfRule type="cellIs" dxfId="7395" priority="538" operator="equal">
      <formula>#N/A</formula>
    </cfRule>
    <cfRule type="cellIs" dxfId="7394" priority="539" operator="equal">
      <formula>#REF!</formula>
    </cfRule>
  </conditionalFormatting>
  <conditionalFormatting sqref="C75:C98 C100:C111">
    <cfRule type="cellIs" dxfId="7393" priority="536" operator="equal">
      <formula>#N/A</formula>
    </cfRule>
    <cfRule type="cellIs" dxfId="7392" priority="537" operator="equal">
      <formula>#REF!</formula>
    </cfRule>
  </conditionalFormatting>
  <conditionalFormatting sqref="A2">
    <cfRule type="cellIs" dxfId="7391" priority="534" operator="equal">
      <formula>#N/A</formula>
    </cfRule>
    <cfRule type="cellIs" dxfId="7390" priority="535" operator="equal">
      <formula>#REF!</formula>
    </cfRule>
  </conditionalFormatting>
  <conditionalFormatting sqref="A134:A135">
    <cfRule type="cellIs" dxfId="7389" priority="532" operator="equal">
      <formula>#N/A</formula>
    </cfRule>
    <cfRule type="cellIs" dxfId="7388" priority="533" operator="equal">
      <formula>#REF!</formula>
    </cfRule>
  </conditionalFormatting>
  <conditionalFormatting sqref="C132">
    <cfRule type="cellIs" dxfId="7387" priority="526" operator="equal">
      <formula>#N/A</formula>
    </cfRule>
    <cfRule type="cellIs" dxfId="7386" priority="527" operator="equal">
      <formula>#REF!</formula>
    </cfRule>
  </conditionalFormatting>
  <conditionalFormatting sqref="C130">
    <cfRule type="cellIs" dxfId="7385" priority="530" operator="equal">
      <formula>#N/A</formula>
    </cfRule>
    <cfRule type="cellIs" dxfId="7384" priority="531" operator="equal">
      <formula>#REF!</formula>
    </cfRule>
  </conditionalFormatting>
  <conditionalFormatting sqref="C131">
    <cfRule type="cellIs" dxfId="7383" priority="528" operator="equal">
      <formula>#N/A</formula>
    </cfRule>
    <cfRule type="cellIs" dxfId="7382" priority="529" operator="equal">
      <formula>#REF!</formula>
    </cfRule>
  </conditionalFormatting>
  <conditionalFormatting sqref="B166">
    <cfRule type="cellIs" dxfId="7381" priority="524" operator="equal">
      <formula>#N/A</formula>
    </cfRule>
    <cfRule type="cellIs" dxfId="7380" priority="525" operator="equal">
      <formula>#REF!</formula>
    </cfRule>
  </conditionalFormatting>
  <conditionalFormatting sqref="B167">
    <cfRule type="cellIs" dxfId="7379" priority="521" operator="equal">
      <formula>#N/A</formula>
    </cfRule>
    <cfRule type="cellIs" dxfId="7378" priority="522" operator="equal">
      <formula>#REF!</formula>
    </cfRule>
  </conditionalFormatting>
  <conditionalFormatting sqref="A176">
    <cfRule type="cellIs" dxfId="7377" priority="518" operator="equal">
      <formula>#N/A</formula>
    </cfRule>
    <cfRule type="cellIs" dxfId="7376" priority="519" operator="equal">
      <formula>#REF!</formula>
    </cfRule>
  </conditionalFormatting>
  <conditionalFormatting sqref="A177">
    <cfRule type="cellIs" dxfId="7375" priority="515" operator="equal">
      <formula>#N/A</formula>
    </cfRule>
    <cfRule type="cellIs" dxfId="7374" priority="516" operator="equal">
      <formula>#REF!</formula>
    </cfRule>
  </conditionalFormatting>
  <conditionalFormatting sqref="B177">
    <cfRule type="cellIs" dxfId="7373" priority="512" operator="equal">
      <formula>#N/A</formula>
    </cfRule>
    <cfRule type="cellIs" dxfId="7372" priority="513" operator="equal">
      <formula>#REF!</formula>
    </cfRule>
  </conditionalFormatting>
  <conditionalFormatting sqref="B178">
    <cfRule type="cellIs" dxfId="7371" priority="509" operator="equal">
      <formula>#N/A</formula>
    </cfRule>
    <cfRule type="cellIs" dxfId="7370" priority="510" operator="equal">
      <formula>#REF!</formula>
    </cfRule>
  </conditionalFormatting>
  <conditionalFormatting sqref="A178">
    <cfRule type="cellIs" dxfId="7369" priority="506" operator="equal">
      <formula>#N/A</formula>
    </cfRule>
    <cfRule type="cellIs" dxfId="7368" priority="507" operator="equal">
      <formula>#REF!</formula>
    </cfRule>
  </conditionalFormatting>
  <conditionalFormatting sqref="A179:A181">
    <cfRule type="cellIs" dxfId="7367" priority="503" operator="equal">
      <formula>#N/A</formula>
    </cfRule>
    <cfRule type="cellIs" dxfId="7366" priority="504" operator="equal">
      <formula>#REF!</formula>
    </cfRule>
  </conditionalFormatting>
  <conditionalFormatting sqref="B179">
    <cfRule type="cellIs" dxfId="7365" priority="501" operator="equal">
      <formula>#N/A</formula>
    </cfRule>
    <cfRule type="cellIs" dxfId="7364" priority="502" operator="equal">
      <formula>#REF!</formula>
    </cfRule>
  </conditionalFormatting>
  <conditionalFormatting sqref="B181">
    <cfRule type="cellIs" dxfId="7363" priority="498" operator="equal">
      <formula>#N/A</formula>
    </cfRule>
    <cfRule type="cellIs" dxfId="7362" priority="499" operator="equal">
      <formula>#REF!</formula>
    </cfRule>
  </conditionalFormatting>
  <conditionalFormatting sqref="A31:C31">
    <cfRule type="cellIs" dxfId="7361" priority="495" operator="equal">
      <formula>#N/A</formula>
    </cfRule>
    <cfRule type="cellIs" dxfId="7360" priority="496" operator="equal">
      <formula>#REF!</formula>
    </cfRule>
  </conditionalFormatting>
  <conditionalFormatting sqref="D33:D35">
    <cfRule type="cellIs" dxfId="7359" priority="492" operator="equal">
      <formula>#N/A</formula>
    </cfRule>
    <cfRule type="cellIs" dxfId="7358" priority="493" operator="equal">
      <formula>#REF!</formula>
    </cfRule>
  </conditionalFormatting>
  <conditionalFormatting sqref="D52">
    <cfRule type="cellIs" dxfId="7357" priority="464" operator="equal">
      <formula>#N/A</formula>
    </cfRule>
    <cfRule type="cellIs" dxfId="7356" priority="465" operator="equal">
      <formula>#REF!</formula>
    </cfRule>
  </conditionalFormatting>
  <conditionalFormatting sqref="D41">
    <cfRule type="cellIs" dxfId="7355" priority="489" operator="equal">
      <formula>#N/A</formula>
    </cfRule>
    <cfRule type="cellIs" dxfId="7354" priority="490" operator="equal">
      <formula>#REF!</formula>
    </cfRule>
  </conditionalFormatting>
  <conditionalFormatting sqref="D42">
    <cfRule type="cellIs" dxfId="7353" priority="486" operator="equal">
      <formula>#N/A</formula>
    </cfRule>
    <cfRule type="cellIs" dxfId="7352" priority="487" operator="equal">
      <formula>#REF!</formula>
    </cfRule>
  </conditionalFormatting>
  <conditionalFormatting sqref="D44">
    <cfRule type="cellIs" dxfId="7351" priority="483" operator="equal">
      <formula>#N/A</formula>
    </cfRule>
    <cfRule type="cellIs" dxfId="7350" priority="484" operator="equal">
      <formula>#REF!</formula>
    </cfRule>
  </conditionalFormatting>
  <conditionalFormatting sqref="D45">
    <cfRule type="cellIs" dxfId="7349" priority="481" operator="equal">
      <formula>#N/A</formula>
    </cfRule>
    <cfRule type="cellIs" dxfId="7348" priority="482" operator="equal">
      <formula>#REF!</formula>
    </cfRule>
  </conditionalFormatting>
  <conditionalFormatting sqref="D46">
    <cfRule type="cellIs" dxfId="7347" priority="479" operator="equal">
      <formula>#N/A</formula>
    </cfRule>
    <cfRule type="cellIs" dxfId="7346" priority="480" operator="equal">
      <formula>#REF!</formula>
    </cfRule>
  </conditionalFormatting>
  <conditionalFormatting sqref="D49">
    <cfRule type="cellIs" dxfId="7345" priority="476" operator="equal">
      <formula>#N/A</formula>
    </cfRule>
    <cfRule type="cellIs" dxfId="7344" priority="477" operator="equal">
      <formula>#REF!</formula>
    </cfRule>
  </conditionalFormatting>
  <conditionalFormatting sqref="D50">
    <cfRule type="cellIs" dxfId="7343" priority="473" operator="equal">
      <formula>#N/A</formula>
    </cfRule>
    <cfRule type="cellIs" dxfId="7342" priority="474" operator="equal">
      <formula>#REF!</formula>
    </cfRule>
  </conditionalFormatting>
  <conditionalFormatting sqref="D47">
    <cfRule type="cellIs" dxfId="7341" priority="469" operator="equal">
      <formula>#N/A</formula>
    </cfRule>
    <cfRule type="cellIs" dxfId="7340" priority="470" operator="equal">
      <formula>#REF!</formula>
    </cfRule>
  </conditionalFormatting>
  <conditionalFormatting sqref="D47">
    <cfRule type="cellIs" dxfId="7339" priority="466" operator="equal">
      <formula>#N/A</formula>
    </cfRule>
    <cfRule type="cellIs" dxfId="7338" priority="467" operator="equal">
      <formula>#REF!</formula>
    </cfRule>
  </conditionalFormatting>
  <conditionalFormatting sqref="D53">
    <cfRule type="cellIs" dxfId="7337" priority="461" operator="equal">
      <formula>#N/A</formula>
    </cfRule>
    <cfRule type="cellIs" dxfId="7336" priority="462" operator="equal">
      <formula>#REF!</formula>
    </cfRule>
  </conditionalFormatting>
  <conditionalFormatting sqref="D54">
    <cfRule type="cellIs" dxfId="7335" priority="458" operator="equal">
      <formula>#N/A</formula>
    </cfRule>
    <cfRule type="cellIs" dxfId="7334" priority="459" operator="equal">
      <formula>#REF!</formula>
    </cfRule>
  </conditionalFormatting>
  <conditionalFormatting sqref="D55">
    <cfRule type="cellIs" dxfId="7333" priority="455" operator="equal">
      <formula>#N/A</formula>
    </cfRule>
    <cfRule type="cellIs" dxfId="7332" priority="456" operator="equal">
      <formula>#REF!</formula>
    </cfRule>
  </conditionalFormatting>
  <conditionalFormatting sqref="D56">
    <cfRule type="cellIs" dxfId="7331" priority="452" operator="equal">
      <formula>#N/A</formula>
    </cfRule>
    <cfRule type="cellIs" dxfId="7330" priority="453" operator="equal">
      <formula>#REF!</formula>
    </cfRule>
  </conditionalFormatting>
  <conditionalFormatting sqref="D57">
    <cfRule type="cellIs" dxfId="7329" priority="449" operator="equal">
      <formula>#N/A</formula>
    </cfRule>
    <cfRule type="cellIs" dxfId="7328" priority="450" operator="equal">
      <formula>#REF!</formula>
    </cfRule>
  </conditionalFormatting>
  <conditionalFormatting sqref="D57">
    <cfRule type="cellIs" dxfId="7327" priority="446" operator="equal">
      <formula>#N/A</formula>
    </cfRule>
    <cfRule type="cellIs" dxfId="7326" priority="447" operator="equal">
      <formula>#REF!</formula>
    </cfRule>
  </conditionalFormatting>
  <conditionalFormatting sqref="D59">
    <cfRule type="cellIs" dxfId="7325" priority="444" operator="equal">
      <formula>#N/A</formula>
    </cfRule>
    <cfRule type="cellIs" dxfId="7324" priority="445" operator="equal">
      <formula>#REF!</formula>
    </cfRule>
  </conditionalFormatting>
  <conditionalFormatting sqref="D168">
    <cfRule type="cellIs" dxfId="7323" priority="78" operator="equal">
      <formula>#N/A</formula>
    </cfRule>
    <cfRule type="cellIs" dxfId="7322" priority="79" operator="equal">
      <formula>#REF!</formula>
    </cfRule>
  </conditionalFormatting>
  <conditionalFormatting sqref="D174">
    <cfRule type="cellIs" dxfId="7321" priority="60" operator="equal">
      <formula>#N/A</formula>
    </cfRule>
    <cfRule type="cellIs" dxfId="7320" priority="61" operator="equal">
      <formula>#REF!</formula>
    </cfRule>
  </conditionalFormatting>
  <conditionalFormatting sqref="A61:C61">
    <cfRule type="cellIs" dxfId="7319" priority="441" operator="equal">
      <formula>#N/A</formula>
    </cfRule>
    <cfRule type="cellIs" dxfId="7318" priority="442" operator="equal">
      <formula>#REF!</formula>
    </cfRule>
  </conditionalFormatting>
  <conditionalFormatting sqref="A62:C62">
    <cfRule type="cellIs" dxfId="7317" priority="438" operator="equal">
      <formula>#N/A</formula>
    </cfRule>
    <cfRule type="cellIs" dxfId="7316" priority="439" operator="equal">
      <formula>#REF!</formula>
    </cfRule>
  </conditionalFormatting>
  <conditionalFormatting sqref="D60">
    <cfRule type="cellIs" dxfId="7315" priority="435" operator="equal">
      <formula>#N/A</formula>
    </cfRule>
    <cfRule type="cellIs" dxfId="7314" priority="436" operator="equal">
      <formula>#REF!</formula>
    </cfRule>
  </conditionalFormatting>
  <conditionalFormatting sqref="D61">
    <cfRule type="cellIs" dxfId="7313" priority="432" operator="equal">
      <formula>#N/A</formula>
    </cfRule>
    <cfRule type="cellIs" dxfId="7312" priority="433" operator="equal">
      <formula>#REF!</formula>
    </cfRule>
  </conditionalFormatting>
  <conditionalFormatting sqref="D62">
    <cfRule type="cellIs" dxfId="7311" priority="429" operator="equal">
      <formula>#N/A</formula>
    </cfRule>
    <cfRule type="cellIs" dxfId="7310" priority="430" operator="equal">
      <formula>#REF!</formula>
    </cfRule>
  </conditionalFormatting>
  <conditionalFormatting sqref="D63">
    <cfRule type="cellIs" dxfId="7309" priority="426" operator="equal">
      <formula>#N/A</formula>
    </cfRule>
    <cfRule type="cellIs" dxfId="7308" priority="427" operator="equal">
      <formula>#REF!</formula>
    </cfRule>
  </conditionalFormatting>
  <conditionalFormatting sqref="A65:C65">
    <cfRule type="cellIs" dxfId="7307" priority="423" operator="equal">
      <formula>#N/A</formula>
    </cfRule>
    <cfRule type="cellIs" dxfId="7306" priority="424" operator="equal">
      <formula>#REF!</formula>
    </cfRule>
  </conditionalFormatting>
  <conditionalFormatting sqref="D66">
    <cfRule type="cellIs" dxfId="7305" priority="420" operator="equal">
      <formula>#N/A</formula>
    </cfRule>
    <cfRule type="cellIs" dxfId="7304" priority="421" operator="equal">
      <formula>#REF!</formula>
    </cfRule>
  </conditionalFormatting>
  <conditionalFormatting sqref="D70">
    <cfRule type="cellIs" dxfId="7303" priority="417" operator="equal">
      <formula>#N/A</formula>
    </cfRule>
    <cfRule type="cellIs" dxfId="7302" priority="418" operator="equal">
      <formula>#REF!</formula>
    </cfRule>
  </conditionalFormatting>
  <conditionalFormatting sqref="D71">
    <cfRule type="cellIs" dxfId="7301" priority="414" operator="equal">
      <formula>#N/A</formula>
    </cfRule>
    <cfRule type="cellIs" dxfId="7300" priority="415" operator="equal">
      <formula>#REF!</formula>
    </cfRule>
  </conditionalFormatting>
  <conditionalFormatting sqref="A74:C74">
    <cfRule type="cellIs" dxfId="7299" priority="411" operator="equal">
      <formula>#N/A</formula>
    </cfRule>
    <cfRule type="cellIs" dxfId="7298" priority="412" operator="equal">
      <formula>#REF!</formula>
    </cfRule>
  </conditionalFormatting>
  <conditionalFormatting sqref="A73:C73">
    <cfRule type="cellIs" dxfId="7297" priority="408" operator="equal">
      <formula>#N/A</formula>
    </cfRule>
    <cfRule type="cellIs" dxfId="7296" priority="409" operator="equal">
      <formula>#REF!</formula>
    </cfRule>
  </conditionalFormatting>
  <conditionalFormatting sqref="D76">
    <cfRule type="cellIs" dxfId="7295" priority="404" operator="equal">
      <formula>#N/A</formula>
    </cfRule>
    <cfRule type="cellIs" dxfId="7294" priority="405" operator="equal">
      <formula>#REF!</formula>
    </cfRule>
  </conditionalFormatting>
  <conditionalFormatting sqref="D77">
    <cfRule type="cellIs" dxfId="7293" priority="401" operator="equal">
      <formula>#N/A</formula>
    </cfRule>
    <cfRule type="cellIs" dxfId="7292" priority="402" operator="equal">
      <formula>#REF!</formula>
    </cfRule>
  </conditionalFormatting>
  <conditionalFormatting sqref="D78">
    <cfRule type="cellIs" dxfId="7291" priority="397" operator="equal">
      <formula>#N/A</formula>
    </cfRule>
    <cfRule type="cellIs" dxfId="7290" priority="398" operator="equal">
      <formula>#REF!</formula>
    </cfRule>
  </conditionalFormatting>
  <conditionalFormatting sqref="D78">
    <cfRule type="cellIs" dxfId="7289" priority="394" operator="equal">
      <formula>#N/A</formula>
    </cfRule>
    <cfRule type="cellIs" dxfId="7288" priority="395" operator="equal">
      <formula>#REF!</formula>
    </cfRule>
  </conditionalFormatting>
  <conditionalFormatting sqref="D79">
    <cfRule type="cellIs" dxfId="7287" priority="392" operator="equal">
      <formula>#N/A</formula>
    </cfRule>
    <cfRule type="cellIs" dxfId="7286" priority="393" operator="equal">
      <formula>#REF!</formula>
    </cfRule>
  </conditionalFormatting>
  <conditionalFormatting sqref="D81">
    <cfRule type="cellIs" dxfId="7285" priority="389" operator="equal">
      <formula>#N/A</formula>
    </cfRule>
    <cfRule type="cellIs" dxfId="7284" priority="390" operator="equal">
      <formula>#REF!</formula>
    </cfRule>
  </conditionalFormatting>
  <conditionalFormatting sqref="D82">
    <cfRule type="cellIs" dxfId="7283" priority="385" operator="equal">
      <formula>#N/A</formula>
    </cfRule>
    <cfRule type="cellIs" dxfId="7282" priority="386" operator="equal">
      <formula>#REF!</formula>
    </cfRule>
  </conditionalFormatting>
  <conditionalFormatting sqref="D83">
    <cfRule type="cellIs" dxfId="7281" priority="383" operator="equal">
      <formula>#N/A</formula>
    </cfRule>
    <cfRule type="cellIs" dxfId="7280" priority="384" operator="equal">
      <formula>#REF!</formula>
    </cfRule>
  </conditionalFormatting>
  <conditionalFormatting sqref="D84">
    <cfRule type="cellIs" dxfId="7279" priority="380" operator="equal">
      <formula>#N/A</formula>
    </cfRule>
    <cfRule type="cellIs" dxfId="7278" priority="381" operator="equal">
      <formula>#REF!</formula>
    </cfRule>
  </conditionalFormatting>
  <conditionalFormatting sqref="D85">
    <cfRule type="cellIs" dxfId="7277" priority="377" operator="equal">
      <formula>#N/A</formula>
    </cfRule>
    <cfRule type="cellIs" dxfId="7276" priority="378" operator="equal">
      <formula>#REF!</formula>
    </cfRule>
  </conditionalFormatting>
  <conditionalFormatting sqref="D86">
    <cfRule type="cellIs" dxfId="7275" priority="374" operator="equal">
      <formula>#N/A</formula>
    </cfRule>
    <cfRule type="cellIs" dxfId="7274" priority="375" operator="equal">
      <formula>#REF!</formula>
    </cfRule>
  </conditionalFormatting>
  <conditionalFormatting sqref="D87">
    <cfRule type="cellIs" dxfId="7273" priority="371" operator="equal">
      <formula>#N/A</formula>
    </cfRule>
    <cfRule type="cellIs" dxfId="7272" priority="372" operator="equal">
      <formula>#REF!</formula>
    </cfRule>
  </conditionalFormatting>
  <conditionalFormatting sqref="D91">
    <cfRule type="cellIs" dxfId="7271" priority="368" operator="equal">
      <formula>#N/A</formula>
    </cfRule>
    <cfRule type="cellIs" dxfId="7270" priority="369" operator="equal">
      <formula>#REF!</formula>
    </cfRule>
  </conditionalFormatting>
  <conditionalFormatting sqref="D92">
    <cfRule type="cellIs" dxfId="7269" priority="365" operator="equal">
      <formula>#N/A</formula>
    </cfRule>
    <cfRule type="cellIs" dxfId="7268" priority="366" operator="equal">
      <formula>#REF!</formula>
    </cfRule>
  </conditionalFormatting>
  <conditionalFormatting sqref="D93:D95">
    <cfRule type="cellIs" dxfId="7267" priority="361" operator="equal">
      <formula>#N/A</formula>
    </cfRule>
    <cfRule type="cellIs" dxfId="7266" priority="362" operator="equal">
      <formula>#REF!</formula>
    </cfRule>
  </conditionalFormatting>
  <conditionalFormatting sqref="D96">
    <cfRule type="cellIs" dxfId="7265" priority="359" operator="equal">
      <formula>#N/A</formula>
    </cfRule>
    <cfRule type="cellIs" dxfId="7264" priority="360" operator="equal">
      <formula>#REF!</formula>
    </cfRule>
  </conditionalFormatting>
  <conditionalFormatting sqref="D97">
    <cfRule type="cellIs" dxfId="7263" priority="355" operator="equal">
      <formula>#N/A</formula>
    </cfRule>
    <cfRule type="cellIs" dxfId="7262" priority="356" operator="equal">
      <formula>#REF!</formula>
    </cfRule>
  </conditionalFormatting>
  <conditionalFormatting sqref="A99">
    <cfRule type="cellIs" dxfId="7261" priority="351" operator="equal">
      <formula>#N/A</formula>
    </cfRule>
    <cfRule type="cellIs" dxfId="7260" priority="352" operator="equal">
      <formula>#REF!</formula>
    </cfRule>
  </conditionalFormatting>
  <conditionalFormatting sqref="C99">
    <cfRule type="cellIs" dxfId="7259" priority="343" operator="equal">
      <formula>#N/A</formula>
    </cfRule>
    <cfRule type="cellIs" dxfId="7258" priority="344" operator="equal">
      <formula>#REF!</formula>
    </cfRule>
  </conditionalFormatting>
  <conditionalFormatting sqref="B99">
    <cfRule type="cellIs" dxfId="7257" priority="341" operator="equal">
      <formula>#N/A</formula>
    </cfRule>
    <cfRule type="cellIs" dxfId="7256" priority="342" operator="equal">
      <formula>#REF!</formula>
    </cfRule>
  </conditionalFormatting>
  <conditionalFormatting sqref="D102">
    <cfRule type="cellIs" dxfId="7255" priority="335" operator="equal">
      <formula>#N/A</formula>
    </cfRule>
    <cfRule type="cellIs" dxfId="7254" priority="336" operator="equal">
      <formula>#REF!</formula>
    </cfRule>
  </conditionalFormatting>
  <conditionalFormatting sqref="D102">
    <cfRule type="cellIs" dxfId="7253" priority="333" operator="equal">
      <formula>#N/A</formula>
    </cfRule>
    <cfRule type="cellIs" dxfId="7252" priority="334" operator="equal">
      <formula>#REF!</formula>
    </cfRule>
  </conditionalFormatting>
  <conditionalFormatting sqref="D102">
    <cfRule type="cellIs" dxfId="7251" priority="331" operator="equal">
      <formula>#N/A</formula>
    </cfRule>
    <cfRule type="cellIs" dxfId="7250" priority="332" operator="equal">
      <formula>#REF!</formula>
    </cfRule>
  </conditionalFormatting>
  <conditionalFormatting sqref="D102">
    <cfRule type="cellIs" dxfId="7249" priority="329" operator="equal">
      <formula>#N/A</formula>
    </cfRule>
    <cfRule type="cellIs" dxfId="7248" priority="330" operator="equal">
      <formula>#REF!</formula>
    </cfRule>
  </conditionalFormatting>
  <conditionalFormatting sqref="D102">
    <cfRule type="cellIs" dxfId="7247" priority="327" operator="equal">
      <formula>#N/A</formula>
    </cfRule>
    <cfRule type="cellIs" dxfId="7246" priority="328" operator="equal">
      <formula>#REF!</formula>
    </cfRule>
  </conditionalFormatting>
  <conditionalFormatting sqref="D102">
    <cfRule type="cellIs" dxfId="7245" priority="325" operator="equal">
      <formula>#N/A</formula>
    </cfRule>
    <cfRule type="cellIs" dxfId="7244" priority="326" operator="equal">
      <formula>#REF!</formula>
    </cfRule>
  </conditionalFormatting>
  <conditionalFormatting sqref="D102">
    <cfRule type="cellIs" dxfId="7243" priority="323" operator="equal">
      <formula>#N/A</formula>
    </cfRule>
    <cfRule type="cellIs" dxfId="7242" priority="324" operator="equal">
      <formula>#REF!</formula>
    </cfRule>
  </conditionalFormatting>
  <conditionalFormatting sqref="D103">
    <cfRule type="cellIs" dxfId="7241" priority="318" operator="equal">
      <formula>#N/A</formula>
    </cfRule>
    <cfRule type="cellIs" dxfId="7240" priority="319" operator="equal">
      <formula>#REF!</formula>
    </cfRule>
  </conditionalFormatting>
  <conditionalFormatting sqref="D104:D108">
    <cfRule type="cellIs" dxfId="7239" priority="315" operator="equal">
      <formula>#N/A</formula>
    </cfRule>
    <cfRule type="cellIs" dxfId="7238" priority="316" operator="equal">
      <formula>#REF!</formula>
    </cfRule>
  </conditionalFormatting>
  <conditionalFormatting sqref="D104:D108">
    <cfRule type="cellIs" dxfId="7237" priority="313" operator="equal">
      <formula>#N/A</formula>
    </cfRule>
    <cfRule type="cellIs" dxfId="7236" priority="314" operator="equal">
      <formula>#REF!</formula>
    </cfRule>
  </conditionalFormatting>
  <conditionalFormatting sqref="D104:D108">
    <cfRule type="cellIs" dxfId="7235" priority="311" operator="equal">
      <formula>#N/A</formula>
    </cfRule>
    <cfRule type="cellIs" dxfId="7234" priority="312" operator="equal">
      <formula>#REF!</formula>
    </cfRule>
  </conditionalFormatting>
  <conditionalFormatting sqref="D104:D108">
    <cfRule type="cellIs" dxfId="7233" priority="309" operator="equal">
      <formula>#N/A</formula>
    </cfRule>
    <cfRule type="cellIs" dxfId="7232" priority="310" operator="equal">
      <formula>#REF!</formula>
    </cfRule>
  </conditionalFormatting>
  <conditionalFormatting sqref="D104:D108">
    <cfRule type="cellIs" dxfId="7231" priority="307" operator="equal">
      <formula>#N/A</formula>
    </cfRule>
    <cfRule type="cellIs" dxfId="7230" priority="308" operator="equal">
      <formula>#REF!</formula>
    </cfRule>
  </conditionalFormatting>
  <conditionalFormatting sqref="D104:D108">
    <cfRule type="cellIs" dxfId="7229" priority="305" operator="equal">
      <formula>#N/A</formula>
    </cfRule>
    <cfRule type="cellIs" dxfId="7228" priority="306" operator="equal">
      <formula>#REF!</formula>
    </cfRule>
  </conditionalFormatting>
  <conditionalFormatting sqref="D109">
    <cfRule type="cellIs" dxfId="7227" priority="300" operator="equal">
      <formula>#N/A</formula>
    </cfRule>
    <cfRule type="cellIs" dxfId="7226" priority="301" operator="equal">
      <formula>#REF!</formula>
    </cfRule>
  </conditionalFormatting>
  <conditionalFormatting sqref="D111">
    <cfRule type="cellIs" dxfId="7225" priority="297" operator="equal">
      <formula>#N/A</formula>
    </cfRule>
    <cfRule type="cellIs" dxfId="7224" priority="298" operator="equal">
      <formula>#REF!</formula>
    </cfRule>
  </conditionalFormatting>
  <conditionalFormatting sqref="D112">
    <cfRule type="cellIs" dxfId="7223" priority="293" operator="equal">
      <formula>#N/A</formula>
    </cfRule>
    <cfRule type="cellIs" dxfId="7222" priority="294" operator="equal">
      <formula>#REF!</formula>
    </cfRule>
  </conditionalFormatting>
  <conditionalFormatting sqref="D112">
    <cfRule type="cellIs" dxfId="7221" priority="291" operator="equal">
      <formula>#N/A</formula>
    </cfRule>
    <cfRule type="cellIs" dxfId="7220" priority="292" operator="equal">
      <formula>#REF!</formula>
    </cfRule>
  </conditionalFormatting>
  <conditionalFormatting sqref="D113">
    <cfRule type="cellIs" dxfId="7219" priority="288" operator="equal">
      <formula>#N/A</formula>
    </cfRule>
    <cfRule type="cellIs" dxfId="7218" priority="289" operator="equal">
      <formula>#REF!</formula>
    </cfRule>
  </conditionalFormatting>
  <conditionalFormatting sqref="D115">
    <cfRule type="cellIs" dxfId="7217" priority="284" operator="equal">
      <formula>#N/A</formula>
    </cfRule>
    <cfRule type="cellIs" dxfId="7216" priority="285" operator="equal">
      <formula>#REF!</formula>
    </cfRule>
  </conditionalFormatting>
  <conditionalFormatting sqref="D115">
    <cfRule type="cellIs" dxfId="7215" priority="282" operator="equal">
      <formula>#N/A</formula>
    </cfRule>
    <cfRule type="cellIs" dxfId="7214" priority="283" operator="equal">
      <formula>#REF!</formula>
    </cfRule>
  </conditionalFormatting>
  <conditionalFormatting sqref="D116">
    <cfRule type="cellIs" dxfId="7213" priority="279" operator="equal">
      <formula>#N/A</formula>
    </cfRule>
    <cfRule type="cellIs" dxfId="7212" priority="280" operator="equal">
      <formula>#REF!</formula>
    </cfRule>
  </conditionalFormatting>
  <conditionalFormatting sqref="D117">
    <cfRule type="cellIs" dxfId="7211" priority="275" operator="equal">
      <formula>#N/A</formula>
    </cfRule>
    <cfRule type="cellIs" dxfId="7210" priority="276" operator="equal">
      <formula>#REF!</formula>
    </cfRule>
  </conditionalFormatting>
  <conditionalFormatting sqref="D117">
    <cfRule type="cellIs" dxfId="7209" priority="273" operator="equal">
      <formula>#N/A</formula>
    </cfRule>
    <cfRule type="cellIs" dxfId="7208" priority="274" operator="equal">
      <formula>#REF!</formula>
    </cfRule>
  </conditionalFormatting>
  <conditionalFormatting sqref="D118">
    <cfRule type="cellIs" dxfId="7207" priority="270" operator="equal">
      <formula>#N/A</formula>
    </cfRule>
    <cfRule type="cellIs" dxfId="7206" priority="271" operator="equal">
      <formula>#REF!</formula>
    </cfRule>
  </conditionalFormatting>
  <conditionalFormatting sqref="D120">
    <cfRule type="cellIs" dxfId="7205" priority="267" operator="equal">
      <formula>#N/A</formula>
    </cfRule>
    <cfRule type="cellIs" dxfId="7204" priority="268" operator="equal">
      <formula>#REF!</formula>
    </cfRule>
  </conditionalFormatting>
  <conditionalFormatting sqref="D121">
    <cfRule type="cellIs" dxfId="7203" priority="263" operator="equal">
      <formula>#N/A</formula>
    </cfRule>
    <cfRule type="cellIs" dxfId="7202" priority="264" operator="equal">
      <formula>#REF!</formula>
    </cfRule>
  </conditionalFormatting>
  <conditionalFormatting sqref="D123">
    <cfRule type="cellIs" dxfId="7201" priority="260" operator="equal">
      <formula>#N/A</formula>
    </cfRule>
    <cfRule type="cellIs" dxfId="7200" priority="261" operator="equal">
      <formula>#REF!</formula>
    </cfRule>
  </conditionalFormatting>
  <conditionalFormatting sqref="D125">
    <cfRule type="cellIs" dxfId="7199" priority="258" operator="equal">
      <formula>#N/A</formula>
    </cfRule>
    <cfRule type="cellIs" dxfId="7198" priority="259" operator="equal">
      <formula>#REF!</formula>
    </cfRule>
  </conditionalFormatting>
  <conditionalFormatting sqref="D126">
    <cfRule type="cellIs" dxfId="7197" priority="255" operator="equal">
      <formula>#N/A</formula>
    </cfRule>
    <cfRule type="cellIs" dxfId="7196" priority="256" operator="equal">
      <formula>#REF!</formula>
    </cfRule>
  </conditionalFormatting>
  <conditionalFormatting sqref="D128">
    <cfRule type="cellIs" dxfId="7195" priority="252" operator="equal">
      <formula>#N/A</formula>
    </cfRule>
    <cfRule type="cellIs" dxfId="7194" priority="253" operator="equal">
      <formula>#REF!</formula>
    </cfRule>
  </conditionalFormatting>
  <conditionalFormatting sqref="D129">
    <cfRule type="cellIs" dxfId="7193" priority="248" operator="equal">
      <formula>#N/A</formula>
    </cfRule>
    <cfRule type="cellIs" dxfId="7192" priority="249" operator="equal">
      <formula>#REF!</formula>
    </cfRule>
  </conditionalFormatting>
  <conditionalFormatting sqref="D130">
    <cfRule type="cellIs" dxfId="7191" priority="245" operator="equal">
      <formula>#N/A</formula>
    </cfRule>
    <cfRule type="cellIs" dxfId="7190" priority="246" operator="equal">
      <formula>#REF!</formula>
    </cfRule>
  </conditionalFormatting>
  <conditionalFormatting sqref="D130">
    <cfRule type="cellIs" dxfId="7189" priority="243" operator="equal">
      <formula>#N/A</formula>
    </cfRule>
    <cfRule type="cellIs" dxfId="7188" priority="244" operator="equal">
      <formula>#REF!</formula>
    </cfRule>
  </conditionalFormatting>
  <conditionalFormatting sqref="D131">
    <cfRule type="cellIs" dxfId="7187" priority="240" operator="equal">
      <formula>#N/A</formula>
    </cfRule>
    <cfRule type="cellIs" dxfId="7186" priority="241" operator="equal">
      <formula>#REF!</formula>
    </cfRule>
  </conditionalFormatting>
  <conditionalFormatting sqref="D138 D143 D133">
    <cfRule type="cellIs" dxfId="7185" priority="236" operator="equal">
      <formula>#N/A</formula>
    </cfRule>
    <cfRule type="cellIs" dxfId="7184" priority="237" operator="equal">
      <formula>#REF!</formula>
    </cfRule>
  </conditionalFormatting>
  <conditionalFormatting sqref="D135">
    <cfRule type="cellIs" dxfId="7183" priority="233" operator="equal">
      <formula>#N/A</formula>
    </cfRule>
    <cfRule type="cellIs" dxfId="7182" priority="234" operator="equal">
      <formula>#REF!</formula>
    </cfRule>
  </conditionalFormatting>
  <conditionalFormatting sqref="D135">
    <cfRule type="cellIs" dxfId="7181" priority="231" operator="equal">
      <formula>#N/A</formula>
    </cfRule>
    <cfRule type="cellIs" dxfId="7180" priority="232" operator="equal">
      <formula>#REF!</formula>
    </cfRule>
  </conditionalFormatting>
  <conditionalFormatting sqref="D135">
    <cfRule type="cellIs" dxfId="7179" priority="229" operator="equal">
      <formula>#N/A</formula>
    </cfRule>
    <cfRule type="cellIs" dxfId="7178" priority="230" operator="equal">
      <formula>#REF!</formula>
    </cfRule>
  </conditionalFormatting>
  <conditionalFormatting sqref="D135">
    <cfRule type="cellIs" dxfId="7177" priority="227" operator="equal">
      <formula>#N/A</formula>
    </cfRule>
    <cfRule type="cellIs" dxfId="7176" priority="228" operator="equal">
      <formula>#REF!</formula>
    </cfRule>
  </conditionalFormatting>
  <conditionalFormatting sqref="D135">
    <cfRule type="cellIs" dxfId="7175" priority="225" operator="equal">
      <formula>#N/A</formula>
    </cfRule>
    <cfRule type="cellIs" dxfId="7174" priority="226" operator="equal">
      <formula>#REF!</formula>
    </cfRule>
  </conditionalFormatting>
  <conditionalFormatting sqref="D135">
    <cfRule type="cellIs" dxfId="7173" priority="223" operator="equal">
      <formula>#N/A</formula>
    </cfRule>
    <cfRule type="cellIs" dxfId="7172" priority="224" operator="equal">
      <formula>#REF!</formula>
    </cfRule>
  </conditionalFormatting>
  <conditionalFormatting sqref="D135">
    <cfRule type="cellIs" dxfId="7171" priority="221" operator="equal">
      <formula>#N/A</formula>
    </cfRule>
    <cfRule type="cellIs" dxfId="7170" priority="222" operator="equal">
      <formula>#REF!</formula>
    </cfRule>
  </conditionalFormatting>
  <conditionalFormatting sqref="D134">
    <cfRule type="cellIs" dxfId="7169" priority="217" operator="equal">
      <formula>#N/A</formula>
    </cfRule>
    <cfRule type="cellIs" dxfId="7168" priority="218" operator="equal">
      <formula>#REF!</formula>
    </cfRule>
  </conditionalFormatting>
  <conditionalFormatting sqref="D136">
    <cfRule type="cellIs" dxfId="7167" priority="215" operator="equal">
      <formula>#N/A</formula>
    </cfRule>
    <cfRule type="cellIs" dxfId="7166" priority="216" operator="equal">
      <formula>#REF!</formula>
    </cfRule>
  </conditionalFormatting>
  <conditionalFormatting sqref="D137">
    <cfRule type="cellIs" dxfId="7165" priority="212" operator="equal">
      <formula>#N/A</formula>
    </cfRule>
    <cfRule type="cellIs" dxfId="7164" priority="213" operator="equal">
      <formula>#REF!</formula>
    </cfRule>
  </conditionalFormatting>
  <conditionalFormatting sqref="D139">
    <cfRule type="cellIs" dxfId="7163" priority="209" operator="equal">
      <formula>#N/A</formula>
    </cfRule>
    <cfRule type="cellIs" dxfId="7162" priority="210" operator="equal">
      <formula>#REF!</formula>
    </cfRule>
  </conditionalFormatting>
  <conditionalFormatting sqref="D140">
    <cfRule type="cellIs" dxfId="7161" priority="205" operator="equal">
      <formula>#N/A</formula>
    </cfRule>
    <cfRule type="cellIs" dxfId="7160" priority="206" operator="equal">
      <formula>#REF!</formula>
    </cfRule>
  </conditionalFormatting>
  <conditionalFormatting sqref="D141">
    <cfRule type="cellIs" dxfId="7159" priority="202" operator="equal">
      <formula>#N/A</formula>
    </cfRule>
    <cfRule type="cellIs" dxfId="7158" priority="203" operator="equal">
      <formula>#REF!</formula>
    </cfRule>
  </conditionalFormatting>
  <conditionalFormatting sqref="D141">
    <cfRule type="cellIs" dxfId="7157" priority="200" operator="equal">
      <formula>#N/A</formula>
    </cfRule>
    <cfRule type="cellIs" dxfId="7156" priority="201" operator="equal">
      <formula>#REF!</formula>
    </cfRule>
  </conditionalFormatting>
  <conditionalFormatting sqref="D142">
    <cfRule type="cellIs" dxfId="7155" priority="197" operator="equal">
      <formula>#N/A</formula>
    </cfRule>
    <cfRule type="cellIs" dxfId="7154" priority="198" operator="equal">
      <formula>#REF!</formula>
    </cfRule>
  </conditionalFormatting>
  <conditionalFormatting sqref="E143 E133:E135 E138:E139">
    <cfRule type="cellIs" dxfId="7153" priority="193" operator="equal">
      <formula>#N/A</formula>
    </cfRule>
    <cfRule type="cellIs" dxfId="7152" priority="194" operator="equal">
      <formula>#REF!</formula>
    </cfRule>
  </conditionalFormatting>
  <conditionalFormatting sqref="E136">
    <cfRule type="cellIs" dxfId="7151" priority="191" operator="equal">
      <formula>#N/A</formula>
    </cfRule>
    <cfRule type="cellIs" dxfId="7150" priority="192" operator="equal">
      <formula>#REF!</formula>
    </cfRule>
  </conditionalFormatting>
  <conditionalFormatting sqref="E137">
    <cfRule type="cellIs" dxfId="7149" priority="188" operator="equal">
      <formula>#N/A</formula>
    </cfRule>
    <cfRule type="cellIs" dxfId="7148" priority="189" operator="equal">
      <formula>#REF!</formula>
    </cfRule>
  </conditionalFormatting>
  <conditionalFormatting sqref="E140">
    <cfRule type="cellIs" dxfId="7147" priority="185" operator="equal">
      <formula>#N/A</formula>
    </cfRule>
    <cfRule type="cellIs" dxfId="7146" priority="186" operator="equal">
      <formula>#REF!</formula>
    </cfRule>
  </conditionalFormatting>
  <conditionalFormatting sqref="E141">
    <cfRule type="cellIs" dxfId="7145" priority="182" operator="equal">
      <formula>#N/A</formula>
    </cfRule>
    <cfRule type="cellIs" dxfId="7144" priority="183" operator="equal">
      <formula>#REF!</formula>
    </cfRule>
  </conditionalFormatting>
  <conditionalFormatting sqref="E142">
    <cfRule type="cellIs" dxfId="7143" priority="179" operator="equal">
      <formula>#N/A</formula>
    </cfRule>
    <cfRule type="cellIs" dxfId="7142" priority="180" operator="equal">
      <formula>#REF!</formula>
    </cfRule>
  </conditionalFormatting>
  <conditionalFormatting sqref="D144">
    <cfRule type="cellIs" dxfId="7141" priority="175" operator="equal">
      <formula>#N/A</formula>
    </cfRule>
    <cfRule type="cellIs" dxfId="7140" priority="176" operator="equal">
      <formula>#REF!</formula>
    </cfRule>
  </conditionalFormatting>
  <conditionalFormatting sqref="D144">
    <cfRule type="cellIs" dxfId="7139" priority="173" operator="equal">
      <formula>#N/A</formula>
    </cfRule>
    <cfRule type="cellIs" dxfId="7138" priority="174" operator="equal">
      <formula>#REF!</formula>
    </cfRule>
  </conditionalFormatting>
  <conditionalFormatting sqref="D145">
    <cfRule type="cellIs" dxfId="7137" priority="170" operator="equal">
      <formula>#N/A</formula>
    </cfRule>
    <cfRule type="cellIs" dxfId="7136" priority="171" operator="equal">
      <formula>#REF!</formula>
    </cfRule>
  </conditionalFormatting>
  <conditionalFormatting sqref="D146">
    <cfRule type="cellIs" dxfId="7135" priority="166" operator="equal">
      <formula>#N/A</formula>
    </cfRule>
    <cfRule type="cellIs" dxfId="7134" priority="167" operator="equal">
      <formula>#REF!</formula>
    </cfRule>
  </conditionalFormatting>
  <conditionalFormatting sqref="D149">
    <cfRule type="cellIs" dxfId="7133" priority="163" operator="equal">
      <formula>#N/A</formula>
    </cfRule>
    <cfRule type="cellIs" dxfId="7132" priority="164" operator="equal">
      <formula>#REF!</formula>
    </cfRule>
  </conditionalFormatting>
  <conditionalFormatting sqref="D149">
    <cfRule type="cellIs" dxfId="7131" priority="161" operator="equal">
      <formula>#N/A</formula>
    </cfRule>
    <cfRule type="cellIs" dxfId="7130" priority="162" operator="equal">
      <formula>#REF!</formula>
    </cfRule>
  </conditionalFormatting>
  <conditionalFormatting sqref="D149">
    <cfRule type="cellIs" dxfId="7129" priority="159" operator="equal">
      <formula>#N/A</formula>
    </cfRule>
    <cfRule type="cellIs" dxfId="7128" priority="160" operator="equal">
      <formula>#REF!</formula>
    </cfRule>
  </conditionalFormatting>
  <conditionalFormatting sqref="D149">
    <cfRule type="cellIs" dxfId="7127" priority="157" operator="equal">
      <formula>#N/A</formula>
    </cfRule>
    <cfRule type="cellIs" dxfId="7126" priority="158" operator="equal">
      <formula>#REF!</formula>
    </cfRule>
  </conditionalFormatting>
  <conditionalFormatting sqref="D149">
    <cfRule type="cellIs" dxfId="7125" priority="155" operator="equal">
      <formula>#N/A</formula>
    </cfRule>
    <cfRule type="cellIs" dxfId="7124" priority="156" operator="equal">
      <formula>#REF!</formula>
    </cfRule>
  </conditionalFormatting>
  <conditionalFormatting sqref="D149">
    <cfRule type="cellIs" dxfId="7123" priority="153" operator="equal">
      <formula>#N/A</formula>
    </cfRule>
    <cfRule type="cellIs" dxfId="7122" priority="154" operator="equal">
      <formula>#REF!</formula>
    </cfRule>
  </conditionalFormatting>
  <conditionalFormatting sqref="D149">
    <cfRule type="cellIs" dxfId="7121" priority="151" operator="equal">
      <formula>#N/A</formula>
    </cfRule>
    <cfRule type="cellIs" dxfId="7120" priority="152" operator="equal">
      <formula>#REF!</formula>
    </cfRule>
  </conditionalFormatting>
  <conditionalFormatting sqref="D148">
    <cfRule type="cellIs" dxfId="7119" priority="147" operator="equal">
      <formula>#N/A</formula>
    </cfRule>
    <cfRule type="cellIs" dxfId="7118" priority="148" operator="equal">
      <formula>#REF!</formula>
    </cfRule>
  </conditionalFormatting>
  <conditionalFormatting sqref="D150">
    <cfRule type="cellIs" dxfId="7117" priority="145" operator="equal">
      <formula>#N/A</formula>
    </cfRule>
    <cfRule type="cellIs" dxfId="7116" priority="146" operator="equal">
      <formula>#REF!</formula>
    </cfRule>
  </conditionalFormatting>
  <conditionalFormatting sqref="D151">
    <cfRule type="cellIs" dxfId="7115" priority="142" operator="equal">
      <formula>#N/A</formula>
    </cfRule>
    <cfRule type="cellIs" dxfId="7114" priority="143" operator="equal">
      <formula>#REF!</formula>
    </cfRule>
  </conditionalFormatting>
  <conditionalFormatting sqref="D153">
    <cfRule type="cellIs" dxfId="7113" priority="139" operator="equal">
      <formula>#N/A</formula>
    </cfRule>
    <cfRule type="cellIs" dxfId="7112" priority="140" operator="equal">
      <formula>#REF!</formula>
    </cfRule>
  </conditionalFormatting>
  <conditionalFormatting sqref="D154">
    <cfRule type="cellIs" dxfId="7111" priority="135" operator="equal">
      <formula>#N/A</formula>
    </cfRule>
    <cfRule type="cellIs" dxfId="7110" priority="136" operator="equal">
      <formula>#REF!</formula>
    </cfRule>
  </conditionalFormatting>
  <conditionalFormatting sqref="D155">
    <cfRule type="cellIs" dxfId="7109" priority="132" operator="equal">
      <formula>#N/A</formula>
    </cfRule>
    <cfRule type="cellIs" dxfId="7108" priority="133" operator="equal">
      <formula>#REF!</formula>
    </cfRule>
  </conditionalFormatting>
  <conditionalFormatting sqref="D155">
    <cfRule type="cellIs" dxfId="7107" priority="130" operator="equal">
      <formula>#N/A</formula>
    </cfRule>
    <cfRule type="cellIs" dxfId="7106" priority="131" operator="equal">
      <formula>#REF!</formula>
    </cfRule>
  </conditionalFormatting>
  <conditionalFormatting sqref="D156">
    <cfRule type="cellIs" dxfId="7105" priority="127" operator="equal">
      <formula>#N/A</formula>
    </cfRule>
    <cfRule type="cellIs" dxfId="7104" priority="128" operator="equal">
      <formula>#REF!</formula>
    </cfRule>
  </conditionalFormatting>
  <conditionalFormatting sqref="D158">
    <cfRule type="cellIs" dxfId="7103" priority="123" operator="equal">
      <formula>#N/A</formula>
    </cfRule>
    <cfRule type="cellIs" dxfId="7102" priority="124" operator="equal">
      <formula>#REF!</formula>
    </cfRule>
  </conditionalFormatting>
  <conditionalFormatting sqref="D158">
    <cfRule type="cellIs" dxfId="7101" priority="121" operator="equal">
      <formula>#N/A</formula>
    </cfRule>
    <cfRule type="cellIs" dxfId="7100" priority="122" operator="equal">
      <formula>#REF!</formula>
    </cfRule>
  </conditionalFormatting>
  <conditionalFormatting sqref="D159">
    <cfRule type="cellIs" dxfId="7099" priority="118" operator="equal">
      <formula>#N/A</formula>
    </cfRule>
    <cfRule type="cellIs" dxfId="7098" priority="119" operator="equal">
      <formula>#REF!</formula>
    </cfRule>
  </conditionalFormatting>
  <conditionalFormatting sqref="A162">
    <cfRule type="cellIs" dxfId="7097" priority="113" operator="equal">
      <formula>#N/A</formula>
    </cfRule>
    <cfRule type="cellIs" dxfId="7096" priority="114" operator="equal">
      <formula>#REF!</formula>
    </cfRule>
  </conditionalFormatting>
  <conditionalFormatting sqref="B162">
    <cfRule type="cellIs" dxfId="7095" priority="111" operator="equal">
      <formula>#N/A</formula>
    </cfRule>
    <cfRule type="cellIs" dxfId="7094" priority="112" operator="equal">
      <formula>#REF!</formula>
    </cfRule>
  </conditionalFormatting>
  <conditionalFormatting sqref="C162">
    <cfRule type="cellIs" dxfId="7093" priority="109" operator="equal">
      <formula>#N/A</formula>
    </cfRule>
    <cfRule type="cellIs" dxfId="7092" priority="110" operator="equal">
      <formula>#REF!</formula>
    </cfRule>
  </conditionalFormatting>
  <conditionalFormatting sqref="C162">
    <cfRule type="cellIs" dxfId="7091" priority="107" operator="equal">
      <formula>#N/A</formula>
    </cfRule>
    <cfRule type="cellIs" dxfId="7090" priority="108" operator="equal">
      <formula>#REF!</formula>
    </cfRule>
  </conditionalFormatting>
  <conditionalFormatting sqref="D162">
    <cfRule type="cellIs" dxfId="7089" priority="105" operator="equal">
      <formula>#N/A</formula>
    </cfRule>
    <cfRule type="cellIs" dxfId="7088" priority="106" operator="equal">
      <formula>#REF!</formula>
    </cfRule>
  </conditionalFormatting>
  <conditionalFormatting sqref="D160">
    <cfRule type="cellIs" dxfId="7087" priority="102" operator="equal">
      <formula>#N/A</formula>
    </cfRule>
    <cfRule type="cellIs" dxfId="7086" priority="103" operator="equal">
      <formula>#REF!</formula>
    </cfRule>
  </conditionalFormatting>
  <conditionalFormatting sqref="D160">
    <cfRule type="cellIs" dxfId="7085" priority="100" operator="equal">
      <formula>#N/A</formula>
    </cfRule>
    <cfRule type="cellIs" dxfId="7084" priority="101" operator="equal">
      <formula>#REF!</formula>
    </cfRule>
  </conditionalFormatting>
  <conditionalFormatting sqref="D161">
    <cfRule type="cellIs" dxfId="7083" priority="97" operator="equal">
      <formula>#N/A</formula>
    </cfRule>
    <cfRule type="cellIs" dxfId="7082" priority="98" operator="equal">
      <formula>#REF!</formula>
    </cfRule>
  </conditionalFormatting>
  <conditionalFormatting sqref="D163">
    <cfRule type="cellIs" dxfId="7081" priority="93" operator="equal">
      <formula>#N/A</formula>
    </cfRule>
    <cfRule type="cellIs" dxfId="7080" priority="94" operator="equal">
      <formula>#REF!</formula>
    </cfRule>
  </conditionalFormatting>
  <conditionalFormatting sqref="D164">
    <cfRule type="cellIs" dxfId="7079" priority="91" operator="equal">
      <formula>#N/A</formula>
    </cfRule>
    <cfRule type="cellIs" dxfId="7078" priority="92" operator="equal">
      <formula>#REF!</formula>
    </cfRule>
  </conditionalFormatting>
  <conditionalFormatting sqref="D166">
    <cfRule type="cellIs" dxfId="7077" priority="87" operator="equal">
      <formula>#N/A</formula>
    </cfRule>
    <cfRule type="cellIs" dxfId="7076" priority="88" operator="equal">
      <formula>#REF!</formula>
    </cfRule>
  </conditionalFormatting>
  <conditionalFormatting sqref="D167">
    <cfRule type="cellIs" dxfId="7075" priority="84" operator="equal">
      <formula>#N/A</formula>
    </cfRule>
    <cfRule type="cellIs" dxfId="7074" priority="85" operator="equal">
      <formula>#REF!</formula>
    </cfRule>
  </conditionalFormatting>
  <conditionalFormatting sqref="D167">
    <cfRule type="cellIs" dxfId="7073" priority="82" operator="equal">
      <formula>#N/A</formula>
    </cfRule>
    <cfRule type="cellIs" dxfId="7072" priority="83" operator="equal">
      <formula>#REF!</formula>
    </cfRule>
  </conditionalFormatting>
  <conditionalFormatting sqref="A171">
    <cfRule type="cellIs" dxfId="7071" priority="76" operator="equal">
      <formula>#N/A</formula>
    </cfRule>
    <cfRule type="cellIs" dxfId="7070" priority="77" operator="equal">
      <formula>#REF!</formula>
    </cfRule>
  </conditionalFormatting>
  <conditionalFormatting sqref="B171:C171">
    <cfRule type="cellIs" dxfId="7069" priority="71" operator="equal">
      <formula>#N/A</formula>
    </cfRule>
    <cfRule type="cellIs" dxfId="7068" priority="72" operator="equal">
      <formula>#REF!</formula>
    </cfRule>
  </conditionalFormatting>
  <conditionalFormatting sqref="C171">
    <cfRule type="cellIs" dxfId="7067" priority="69" operator="equal">
      <formula>#N/A</formula>
    </cfRule>
    <cfRule type="cellIs" dxfId="7066" priority="70" operator="equal">
      <formula>#REF!</formula>
    </cfRule>
  </conditionalFormatting>
  <conditionalFormatting sqref="D172">
    <cfRule type="cellIs" dxfId="7065" priority="66" operator="equal">
      <formula>#N/A</formula>
    </cfRule>
    <cfRule type="cellIs" dxfId="7064" priority="67" operator="equal">
      <formula>#REF!</formula>
    </cfRule>
  </conditionalFormatting>
  <conditionalFormatting sqref="D173">
    <cfRule type="cellIs" dxfId="7063" priority="64" operator="equal">
      <formula>#N/A</formula>
    </cfRule>
    <cfRule type="cellIs" dxfId="7062" priority="65" operator="equal">
      <formula>#REF!</formula>
    </cfRule>
  </conditionalFormatting>
  <conditionalFormatting sqref="D175">
    <cfRule type="cellIs" dxfId="7061" priority="58" operator="equal">
      <formula>#N/A</formula>
    </cfRule>
    <cfRule type="cellIs" dxfId="7060" priority="59" operator="equal">
      <formula>#REF!</formula>
    </cfRule>
  </conditionalFormatting>
  <conditionalFormatting sqref="D178">
    <cfRule type="cellIs" dxfId="7059" priority="55" operator="equal">
      <formula>#N/A</formula>
    </cfRule>
    <cfRule type="cellIs" dxfId="7058" priority="56" operator="equal">
      <formula>#REF!</formula>
    </cfRule>
  </conditionalFormatting>
  <conditionalFormatting sqref="D179">
    <cfRule type="cellIs" dxfId="7057" priority="52" operator="equal">
      <formula>#N/A</formula>
    </cfRule>
    <cfRule type="cellIs" dxfId="7056" priority="53" operator="equal">
      <formula>#REF!</formula>
    </cfRule>
  </conditionalFormatting>
  <conditionalFormatting sqref="D180">
    <cfRule type="cellIs" dxfId="7055" priority="49" operator="equal">
      <formula>#N/A</formula>
    </cfRule>
    <cfRule type="cellIs" dxfId="7054" priority="50" operator="equal">
      <formula>#REF!</formula>
    </cfRule>
  </conditionalFormatting>
  <conditionalFormatting sqref="D181">
    <cfRule type="cellIs" dxfId="7053" priority="46" operator="equal">
      <formula>#N/A</formula>
    </cfRule>
    <cfRule type="cellIs" dxfId="7052" priority="47" operator="equal">
      <formula>#REF!</formula>
    </cfRule>
  </conditionalFormatting>
  <conditionalFormatting sqref="F87:F118">
    <cfRule type="cellIs" dxfId="7051" priority="43" operator="equal">
      <formula>#N/A</formula>
    </cfRule>
    <cfRule type="cellIs" dxfId="7050" priority="44" operator="equal">
      <formula>#REF!</formula>
    </cfRule>
  </conditionalFormatting>
  <conditionalFormatting sqref="F119:F148">
    <cfRule type="cellIs" dxfId="7049" priority="41" operator="equal">
      <formula>#N/A</formula>
    </cfRule>
    <cfRule type="cellIs" dxfId="7048" priority="42" operator="equal">
      <formula>#REF!</formula>
    </cfRule>
  </conditionalFormatting>
  <conditionalFormatting sqref="F149">
    <cfRule type="cellIs" dxfId="7047" priority="39" operator="equal">
      <formula>#N/A</formula>
    </cfRule>
    <cfRule type="cellIs" dxfId="7046" priority="40" operator="equal">
      <formula>#REF!</formula>
    </cfRule>
  </conditionalFormatting>
  <conditionalFormatting sqref="F149">
    <cfRule type="cellIs" dxfId="7045" priority="37" operator="equal">
      <formula>#N/A</formula>
    </cfRule>
    <cfRule type="cellIs" dxfId="7044" priority="38" operator="equal">
      <formula>#REF!</formula>
    </cfRule>
  </conditionalFormatting>
  <conditionalFormatting sqref="B114:D114 A100:A161 A163:A170 C165:D165 B163:C163 C164 C166:C167 F3:F181 A162:D162 E3:E118 B115:C121 D119:E119 A3:D29 B100:C113 A30:C99 B122:D161 B168:C170 B164:B167 A171:C181 D30:D113 D115:D118 D120:D121 E120:E181 D163:D164 D166:D181">
    <cfRule type="expression" dxfId="7043" priority="2581">
      <formula>#REF!="Yes"</formula>
    </cfRule>
  </conditionalFormatting>
  <conditionalFormatting sqref="G2 I2">
    <cfRule type="cellIs" dxfId="7042" priority="13" operator="equal">
      <formula>#N/A</formula>
    </cfRule>
    <cfRule type="cellIs" dxfId="7041" priority="14" operator="equal">
      <formula>#REF!</formula>
    </cfRule>
  </conditionalFormatting>
  <conditionalFormatting sqref="G3:J181">
    <cfRule type="cellIs" dxfId="7040" priority="11" operator="equal">
      <formula>#N/A</formula>
    </cfRule>
    <cfRule type="cellIs" dxfId="7039" priority="12" operator="equal">
      <formula>#REF!</formula>
    </cfRule>
  </conditionalFormatting>
  <conditionalFormatting sqref="G3:J181">
    <cfRule type="expression" dxfId="7038" priority="15">
      <formula>#REF!="Yes"</formula>
    </cfRule>
  </conditionalFormatting>
  <conditionalFormatting sqref="H2">
    <cfRule type="cellIs" dxfId="7037" priority="9" operator="equal">
      <formula>#N/A</formula>
    </cfRule>
    <cfRule type="cellIs" dxfId="7036" priority="10" operator="equal">
      <formula>#REF!</formula>
    </cfRule>
  </conditionalFormatting>
  <conditionalFormatting sqref="J2">
    <cfRule type="cellIs" dxfId="7035" priority="7" operator="equal">
      <formula>#N/A</formula>
    </cfRule>
    <cfRule type="cellIs" dxfId="7034" priority="8" operator="equal">
      <formula>#REF!</formula>
    </cfRule>
  </conditionalFormatting>
  <conditionalFormatting sqref="H182:J183">
    <cfRule type="cellIs" dxfId="7033" priority="4" operator="equal">
      <formula>#N/A</formula>
    </cfRule>
    <cfRule type="cellIs" dxfId="7032" priority="5" operator="equal">
      <formula>#REF!</formula>
    </cfRule>
  </conditionalFormatting>
  <conditionalFormatting sqref="H182:J183">
    <cfRule type="expression" dxfId="7031" priority="6">
      <formula>#REF!="Yes"</formula>
    </cfRule>
  </conditionalFormatting>
  <conditionalFormatting sqref="F182:F183">
    <cfRule type="expression" dxfId="7030" priority="3">
      <formula>$G182="Yes"</formula>
    </cfRule>
  </conditionalFormatting>
  <conditionalFormatting sqref="F182:F183">
    <cfRule type="cellIs" dxfId="7029" priority="1" operator="equal">
      <formula>#N/A</formula>
    </cfRule>
    <cfRule type="cellIs" dxfId="7028" priority="2" operator="equal">
      <formula>#REF!</formula>
    </cfRule>
  </conditionalFormatting>
  <dataValidations count="1">
    <dataValidation type="list" allowBlank="1" showInputMessage="1" showErrorMessage="1" sqref="D3:D181 F3:F181">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74"/>
  <sheetViews>
    <sheetView showGridLines="0" zoomScale="90" zoomScaleNormal="90" workbookViewId="0">
      <selection sqref="A1:C1"/>
    </sheetView>
  </sheetViews>
  <sheetFormatPr defaultRowHeight="15" x14ac:dyDescent="0.25"/>
  <cols>
    <col min="1" max="1" width="16.7109375" customWidth="1"/>
    <col min="2" max="2" width="52.5703125" customWidth="1"/>
    <col min="4" max="4" width="34.140625" customWidth="1"/>
    <col min="6" max="6" width="54.85546875" customWidth="1"/>
    <col min="7" max="10" width="15.7109375" style="1" customWidth="1"/>
  </cols>
  <sheetData>
    <row r="1" spans="1:10" ht="28.5" customHeight="1" x14ac:dyDescent="0.25">
      <c r="A1" s="195" t="s">
        <v>27</v>
      </c>
      <c r="B1" s="195"/>
      <c r="C1" s="195"/>
      <c r="D1" s="196" t="s">
        <v>30</v>
      </c>
      <c r="E1" s="196"/>
      <c r="F1" s="150" t="s">
        <v>31</v>
      </c>
      <c r="G1" s="193" t="s">
        <v>117</v>
      </c>
      <c r="H1" s="194"/>
      <c r="I1" s="194"/>
      <c r="J1" s="194"/>
    </row>
    <row r="2" spans="1:10" ht="60" x14ac:dyDescent="0.25">
      <c r="A2" s="154" t="s">
        <v>120</v>
      </c>
      <c r="B2" s="154" t="s">
        <v>13</v>
      </c>
      <c r="C2" s="124" t="s">
        <v>17</v>
      </c>
      <c r="D2" s="155" t="s">
        <v>26</v>
      </c>
      <c r="E2" s="155" t="s">
        <v>10</v>
      </c>
      <c r="F2" s="155" t="s">
        <v>28</v>
      </c>
      <c r="G2" s="155" t="s">
        <v>1647</v>
      </c>
      <c r="H2" s="155" t="s">
        <v>1651</v>
      </c>
      <c r="I2" s="125" t="s">
        <v>1648</v>
      </c>
      <c r="J2" s="125" t="s">
        <v>1650</v>
      </c>
    </row>
    <row r="3" spans="1:10" ht="15" customHeight="1" x14ac:dyDescent="0.25">
      <c r="A3" s="156" t="s">
        <v>1301</v>
      </c>
      <c r="B3" s="156" t="s">
        <v>1302</v>
      </c>
      <c r="C3" s="156" t="s">
        <v>1303</v>
      </c>
      <c r="D3" s="156" t="s">
        <v>1304</v>
      </c>
      <c r="E3" s="156">
        <v>24</v>
      </c>
      <c r="F3" s="156" t="s">
        <v>46</v>
      </c>
      <c r="G3" s="156"/>
      <c r="H3" s="156"/>
      <c r="I3" s="162"/>
      <c r="J3" s="162"/>
    </row>
    <row r="4" spans="1:10" ht="15" customHeight="1" x14ac:dyDescent="0.25">
      <c r="A4" s="156" t="s">
        <v>1301</v>
      </c>
      <c r="B4" s="156" t="s">
        <v>1305</v>
      </c>
      <c r="C4" s="156" t="s">
        <v>1303</v>
      </c>
      <c r="D4" s="156" t="s">
        <v>5</v>
      </c>
      <c r="E4" s="156">
        <v>32</v>
      </c>
      <c r="F4" s="156" t="s">
        <v>52</v>
      </c>
      <c r="G4" s="156"/>
      <c r="H4" s="156"/>
      <c r="I4" s="162"/>
      <c r="J4" s="162"/>
    </row>
    <row r="5" spans="1:10" ht="15" customHeight="1" x14ac:dyDescent="0.25">
      <c r="A5" s="156" t="s">
        <v>1301</v>
      </c>
      <c r="B5" s="156" t="s">
        <v>1306</v>
      </c>
      <c r="C5" s="156" t="s">
        <v>1303</v>
      </c>
      <c r="D5" s="156" t="s">
        <v>1307</v>
      </c>
      <c r="E5" s="156">
        <v>18</v>
      </c>
      <c r="F5" s="156" t="s">
        <v>46</v>
      </c>
      <c r="G5" s="156"/>
      <c r="H5" s="156"/>
      <c r="I5" s="162"/>
      <c r="J5" s="162"/>
    </row>
    <row r="6" spans="1:10" ht="15" customHeight="1" x14ac:dyDescent="0.25">
      <c r="A6" s="156" t="s">
        <v>1301</v>
      </c>
      <c r="B6" s="156" t="s">
        <v>1308</v>
      </c>
      <c r="C6" s="156" t="s">
        <v>1303</v>
      </c>
      <c r="D6" s="156" t="s">
        <v>1</v>
      </c>
      <c r="E6" s="156">
        <v>8</v>
      </c>
      <c r="F6" s="156" t="s">
        <v>46</v>
      </c>
      <c r="G6" s="156"/>
      <c r="H6" s="156"/>
      <c r="I6" s="162"/>
      <c r="J6" s="162"/>
    </row>
    <row r="7" spans="1:10" ht="15" customHeight="1" x14ac:dyDescent="0.25">
      <c r="A7" s="156" t="s">
        <v>1301</v>
      </c>
      <c r="B7" s="156" t="s">
        <v>1309</v>
      </c>
      <c r="C7" s="156" t="s">
        <v>1303</v>
      </c>
      <c r="D7" s="156" t="s">
        <v>57</v>
      </c>
      <c r="E7" s="156">
        <v>4</v>
      </c>
      <c r="F7" s="156" t="s">
        <v>52</v>
      </c>
      <c r="G7" s="156"/>
      <c r="H7" s="156"/>
      <c r="I7" s="162"/>
      <c r="J7" s="162"/>
    </row>
    <row r="8" spans="1:10" ht="15" customHeight="1" x14ac:dyDescent="0.25">
      <c r="A8" s="156" t="s">
        <v>1301</v>
      </c>
      <c r="B8" s="156" t="s">
        <v>1310</v>
      </c>
      <c r="C8" s="156" t="s">
        <v>1303</v>
      </c>
      <c r="D8" s="156" t="s">
        <v>57</v>
      </c>
      <c r="E8" s="156">
        <v>16</v>
      </c>
      <c r="F8" s="156" t="s">
        <v>52</v>
      </c>
      <c r="G8" s="156"/>
      <c r="H8" s="156"/>
      <c r="I8" s="162"/>
      <c r="J8" s="162"/>
    </row>
    <row r="9" spans="1:10" ht="13.5" customHeight="1" x14ac:dyDescent="0.25">
      <c r="A9" s="156" t="s">
        <v>1301</v>
      </c>
      <c r="B9" s="156" t="s">
        <v>1310</v>
      </c>
      <c r="C9" s="156" t="s">
        <v>1303</v>
      </c>
      <c r="D9" s="156" t="s">
        <v>1304</v>
      </c>
      <c r="E9" s="156">
        <v>15</v>
      </c>
      <c r="F9" s="156" t="s">
        <v>46</v>
      </c>
      <c r="G9" s="156"/>
      <c r="H9" s="156"/>
      <c r="I9" s="162"/>
      <c r="J9" s="162"/>
    </row>
    <row r="10" spans="1:10" x14ac:dyDescent="0.25">
      <c r="A10" s="156" t="s">
        <v>1301</v>
      </c>
      <c r="B10" s="156" t="s">
        <v>1311</v>
      </c>
      <c r="C10" s="156" t="s">
        <v>1303</v>
      </c>
      <c r="D10" s="156" t="s">
        <v>2</v>
      </c>
      <c r="E10" s="156">
        <v>6</v>
      </c>
      <c r="F10" s="156" t="s">
        <v>46</v>
      </c>
      <c r="G10" s="156"/>
      <c r="H10" s="156"/>
      <c r="I10" s="162"/>
      <c r="J10" s="162"/>
    </row>
    <row r="11" spans="1:10" x14ac:dyDescent="0.25">
      <c r="A11" s="156" t="s">
        <v>1301</v>
      </c>
      <c r="B11" s="156" t="s">
        <v>1312</v>
      </c>
      <c r="C11" s="156" t="s">
        <v>1303</v>
      </c>
      <c r="D11" s="156" t="s">
        <v>2</v>
      </c>
      <c r="E11" s="156">
        <v>10</v>
      </c>
      <c r="F11" s="156" t="s">
        <v>46</v>
      </c>
      <c r="G11" s="156"/>
      <c r="H11" s="156"/>
      <c r="I11" s="162"/>
      <c r="J11" s="162"/>
    </row>
    <row r="12" spans="1:10" x14ac:dyDescent="0.25">
      <c r="A12" s="156" t="s">
        <v>1301</v>
      </c>
      <c r="B12" s="156" t="s">
        <v>1313</v>
      </c>
      <c r="C12" s="156" t="s">
        <v>1303</v>
      </c>
      <c r="D12" s="156" t="s">
        <v>1307</v>
      </c>
      <c r="E12" s="156">
        <v>14</v>
      </c>
      <c r="F12" s="156" t="s">
        <v>46</v>
      </c>
      <c r="G12" s="156"/>
      <c r="H12" s="156"/>
      <c r="I12" s="162"/>
      <c r="J12" s="162"/>
    </row>
    <row r="13" spans="1:10" x14ac:dyDescent="0.25">
      <c r="A13" s="156" t="s">
        <v>1301</v>
      </c>
      <c r="B13" s="156" t="s">
        <v>1314</v>
      </c>
      <c r="C13" s="156" t="s">
        <v>1303</v>
      </c>
      <c r="D13" s="151" t="s">
        <v>1315</v>
      </c>
      <c r="E13" s="156">
        <v>6</v>
      </c>
      <c r="F13" s="156" t="s">
        <v>45</v>
      </c>
      <c r="G13" s="156"/>
      <c r="H13" s="156"/>
      <c r="I13" s="162"/>
      <c r="J13" s="162"/>
    </row>
    <row r="14" spans="1:10" x14ac:dyDescent="0.25">
      <c r="A14" s="156" t="s">
        <v>1301</v>
      </c>
      <c r="B14" s="156" t="s">
        <v>1316</v>
      </c>
      <c r="C14" s="156" t="s">
        <v>1303</v>
      </c>
      <c r="D14" s="156" t="s">
        <v>47</v>
      </c>
      <c r="E14" s="156">
        <v>4</v>
      </c>
      <c r="F14" s="156" t="s">
        <v>1317</v>
      </c>
      <c r="G14" s="156"/>
      <c r="H14" s="156"/>
      <c r="I14" s="162"/>
      <c r="J14" s="162"/>
    </row>
    <row r="15" spans="1:10" x14ac:dyDescent="0.25">
      <c r="A15" s="156" t="s">
        <v>1301</v>
      </c>
      <c r="B15" s="156" t="s">
        <v>1318</v>
      </c>
      <c r="C15" s="156" t="s">
        <v>1303</v>
      </c>
      <c r="D15" s="156" t="s">
        <v>5</v>
      </c>
      <c r="E15" s="156">
        <v>42</v>
      </c>
      <c r="F15" s="156" t="s">
        <v>52</v>
      </c>
      <c r="G15" s="156"/>
      <c r="H15" s="156"/>
      <c r="I15" s="162"/>
      <c r="J15" s="162"/>
    </row>
    <row r="16" spans="1:10" x14ac:dyDescent="0.25">
      <c r="A16" s="156" t="s">
        <v>1301</v>
      </c>
      <c r="B16" s="156" t="s">
        <v>1319</v>
      </c>
      <c r="C16" s="156" t="s">
        <v>1303</v>
      </c>
      <c r="D16" s="156" t="s">
        <v>1304</v>
      </c>
      <c r="E16" s="156">
        <v>32</v>
      </c>
      <c r="F16" s="156" t="s">
        <v>46</v>
      </c>
      <c r="G16" s="156"/>
      <c r="H16" s="156"/>
      <c r="I16" s="162"/>
      <c r="J16" s="162"/>
    </row>
    <row r="17" spans="1:10" x14ac:dyDescent="0.25">
      <c r="A17" s="156" t="s">
        <v>1301</v>
      </c>
      <c r="B17" s="156" t="s">
        <v>1320</v>
      </c>
      <c r="C17" s="156" t="s">
        <v>1303</v>
      </c>
      <c r="D17" s="156" t="s">
        <v>1</v>
      </c>
      <c r="E17" s="156">
        <v>6</v>
      </c>
      <c r="F17" s="156" t="s">
        <v>46</v>
      </c>
      <c r="G17" s="156"/>
      <c r="H17" s="156"/>
      <c r="I17" s="162"/>
      <c r="J17" s="162"/>
    </row>
    <row r="18" spans="1:10" x14ac:dyDescent="0.25">
      <c r="A18" s="156" t="s">
        <v>1301</v>
      </c>
      <c r="B18" s="156" t="s">
        <v>1321</v>
      </c>
      <c r="C18" s="156" t="s">
        <v>1303</v>
      </c>
      <c r="D18" s="156" t="s">
        <v>5</v>
      </c>
      <c r="E18" s="156">
        <v>9</v>
      </c>
      <c r="F18" s="156" t="s">
        <v>52</v>
      </c>
      <c r="G18" s="156"/>
      <c r="H18" s="156"/>
      <c r="I18" s="162"/>
      <c r="J18" s="162"/>
    </row>
    <row r="19" spans="1:10" x14ac:dyDescent="0.25">
      <c r="A19" s="156" t="s">
        <v>1301</v>
      </c>
      <c r="B19" s="156" t="s">
        <v>1322</v>
      </c>
      <c r="C19" s="156" t="s">
        <v>1303</v>
      </c>
      <c r="D19" s="156" t="s">
        <v>5</v>
      </c>
      <c r="E19" s="156">
        <v>22</v>
      </c>
      <c r="F19" s="156" t="s">
        <v>52</v>
      </c>
      <c r="G19" s="156"/>
      <c r="H19" s="156"/>
      <c r="I19" s="162"/>
      <c r="J19" s="162"/>
    </row>
    <row r="20" spans="1:10" x14ac:dyDescent="0.25">
      <c r="A20" s="156" t="s">
        <v>1301</v>
      </c>
      <c r="B20" s="156" t="s">
        <v>1323</v>
      </c>
      <c r="C20" s="156" t="s">
        <v>1324</v>
      </c>
      <c r="D20" s="156" t="s">
        <v>1304</v>
      </c>
      <c r="E20" s="156">
        <v>30</v>
      </c>
      <c r="F20" s="156" t="s">
        <v>46</v>
      </c>
      <c r="G20" s="156"/>
      <c r="H20" s="156"/>
      <c r="I20" s="162"/>
      <c r="J20" s="162"/>
    </row>
    <row r="21" spans="1:10" x14ac:dyDescent="0.25">
      <c r="A21" s="156" t="s">
        <v>1301</v>
      </c>
      <c r="B21" s="156" t="s">
        <v>1325</v>
      </c>
      <c r="C21" s="156" t="s">
        <v>1324</v>
      </c>
      <c r="D21" s="156" t="s">
        <v>5</v>
      </c>
      <c r="E21" s="156">
        <v>45</v>
      </c>
      <c r="F21" s="156" t="s">
        <v>52</v>
      </c>
      <c r="G21" s="156"/>
      <c r="H21" s="156"/>
      <c r="I21" s="162"/>
      <c r="J21" s="162"/>
    </row>
    <row r="22" spans="1:10" x14ac:dyDescent="0.25">
      <c r="A22" s="156" t="s">
        <v>1301</v>
      </c>
      <c r="B22" s="161" t="s">
        <v>1326</v>
      </c>
      <c r="C22" s="160" t="s">
        <v>1324</v>
      </c>
      <c r="D22" s="160" t="s">
        <v>47</v>
      </c>
      <c r="E22" s="160"/>
      <c r="F22" s="156" t="s">
        <v>1317</v>
      </c>
      <c r="G22" s="156"/>
      <c r="H22" s="156"/>
      <c r="I22" s="162"/>
      <c r="J22" s="162"/>
    </row>
    <row r="23" spans="1:10" x14ac:dyDescent="0.25">
      <c r="A23" s="156" t="s">
        <v>1301</v>
      </c>
      <c r="B23" s="156" t="s">
        <v>1327</v>
      </c>
      <c r="C23" s="156" t="s">
        <v>1324</v>
      </c>
      <c r="D23" s="156" t="s">
        <v>47</v>
      </c>
      <c r="E23" s="156">
        <v>10</v>
      </c>
      <c r="F23" s="156" t="s">
        <v>1317</v>
      </c>
      <c r="G23" s="156"/>
      <c r="H23" s="156"/>
      <c r="I23" s="162"/>
      <c r="J23" s="162"/>
    </row>
    <row r="24" spans="1:10" x14ac:dyDescent="0.25">
      <c r="A24" s="156" t="s">
        <v>1301</v>
      </c>
      <c r="B24" s="156" t="s">
        <v>1328</v>
      </c>
      <c r="C24" s="156" t="s">
        <v>1324</v>
      </c>
      <c r="D24" s="151" t="s">
        <v>1329</v>
      </c>
      <c r="E24" s="156">
        <v>15</v>
      </c>
      <c r="F24" s="156" t="s">
        <v>52</v>
      </c>
      <c r="G24" s="156"/>
      <c r="H24" s="156"/>
      <c r="I24" s="162"/>
      <c r="J24" s="162"/>
    </row>
    <row r="25" spans="1:10" x14ac:dyDescent="0.25">
      <c r="A25" s="156" t="s">
        <v>1301</v>
      </c>
      <c r="B25" s="156" t="s">
        <v>1330</v>
      </c>
      <c r="C25" s="156" t="s">
        <v>1324</v>
      </c>
      <c r="D25" s="156" t="s">
        <v>0</v>
      </c>
      <c r="E25" s="156">
        <v>4</v>
      </c>
      <c r="F25" s="156" t="s">
        <v>45</v>
      </c>
      <c r="G25" s="156"/>
      <c r="H25" s="156"/>
      <c r="I25" s="162"/>
      <c r="J25" s="162"/>
    </row>
    <row r="26" spans="1:10" x14ac:dyDescent="0.25">
      <c r="A26" s="156" t="s">
        <v>1301</v>
      </c>
      <c r="B26" s="156" t="s">
        <v>1331</v>
      </c>
      <c r="C26" s="156" t="s">
        <v>1332</v>
      </c>
      <c r="D26" s="156" t="s">
        <v>5</v>
      </c>
      <c r="E26" s="156">
        <v>6</v>
      </c>
      <c r="F26" s="156" t="s">
        <v>52</v>
      </c>
      <c r="G26" s="156"/>
      <c r="H26" s="156"/>
      <c r="I26" s="162"/>
      <c r="J26" s="162"/>
    </row>
    <row r="27" spans="1:10" x14ac:dyDescent="0.25">
      <c r="A27" s="156" t="s">
        <v>1301</v>
      </c>
      <c r="B27" s="156" t="s">
        <v>1333</v>
      </c>
      <c r="C27" s="156" t="s">
        <v>1324</v>
      </c>
      <c r="D27" s="156" t="s">
        <v>5</v>
      </c>
      <c r="E27" s="156">
        <v>28</v>
      </c>
      <c r="F27" s="156" t="s">
        <v>52</v>
      </c>
      <c r="G27" s="156"/>
      <c r="H27" s="156"/>
      <c r="I27" s="162"/>
      <c r="J27" s="162"/>
    </row>
    <row r="28" spans="1:10" x14ac:dyDescent="0.25">
      <c r="A28" s="156" t="s">
        <v>1301</v>
      </c>
      <c r="B28" s="156" t="s">
        <v>1334</v>
      </c>
      <c r="C28" s="156" t="s">
        <v>1324</v>
      </c>
      <c r="D28" s="156" t="s">
        <v>1307</v>
      </c>
      <c r="E28" s="156">
        <v>60</v>
      </c>
      <c r="F28" s="156" t="s">
        <v>46</v>
      </c>
      <c r="G28" s="156"/>
      <c r="H28" s="156"/>
      <c r="I28" s="162"/>
      <c r="J28" s="162"/>
    </row>
    <row r="29" spans="1:10" x14ac:dyDescent="0.25">
      <c r="A29" s="156" t="s">
        <v>1301</v>
      </c>
      <c r="B29" s="156" t="s">
        <v>1335</v>
      </c>
      <c r="C29" s="156" t="s">
        <v>1324</v>
      </c>
      <c r="D29" s="156" t="s">
        <v>1304</v>
      </c>
      <c r="E29" s="156">
        <v>30</v>
      </c>
      <c r="F29" s="156" t="s">
        <v>46</v>
      </c>
      <c r="G29" s="156"/>
      <c r="H29" s="156"/>
      <c r="I29" s="162"/>
      <c r="J29" s="162"/>
    </row>
    <row r="30" spans="1:10" x14ac:dyDescent="0.25">
      <c r="A30" s="156" t="s">
        <v>1301</v>
      </c>
      <c r="B30" s="156" t="s">
        <v>1335</v>
      </c>
      <c r="C30" s="156" t="s">
        <v>1324</v>
      </c>
      <c r="D30" s="156" t="s">
        <v>1307</v>
      </c>
      <c r="E30" s="156">
        <v>86</v>
      </c>
      <c r="F30" s="156" t="s">
        <v>46</v>
      </c>
      <c r="G30" s="156"/>
      <c r="H30" s="156"/>
      <c r="I30" s="162"/>
      <c r="J30" s="162"/>
    </row>
    <row r="31" spans="1:10" x14ac:dyDescent="0.25">
      <c r="A31" s="156" t="s">
        <v>1301</v>
      </c>
      <c r="B31" s="156" t="s">
        <v>979</v>
      </c>
      <c r="C31" s="156" t="s">
        <v>1324</v>
      </c>
      <c r="D31" s="156" t="s">
        <v>1</v>
      </c>
      <c r="E31" s="156">
        <v>6</v>
      </c>
      <c r="F31" s="156" t="s">
        <v>46</v>
      </c>
      <c r="G31" s="156"/>
      <c r="H31" s="156"/>
      <c r="I31" s="162"/>
      <c r="J31" s="162"/>
    </row>
    <row r="32" spans="1:10" x14ac:dyDescent="0.25">
      <c r="A32" s="156" t="s">
        <v>1301</v>
      </c>
      <c r="B32" s="156">
        <v>1.46</v>
      </c>
      <c r="C32" s="156">
        <v>1</v>
      </c>
      <c r="D32" s="156" t="s">
        <v>7</v>
      </c>
      <c r="E32" s="156">
        <v>18</v>
      </c>
      <c r="F32" s="156" t="s">
        <v>52</v>
      </c>
      <c r="G32" s="156"/>
      <c r="H32" s="156"/>
      <c r="I32" s="162"/>
      <c r="J32" s="162"/>
    </row>
    <row r="33" spans="1:10" x14ac:dyDescent="0.25">
      <c r="A33" s="156" t="s">
        <v>1301</v>
      </c>
      <c r="B33" s="156" t="s">
        <v>1336</v>
      </c>
      <c r="C33" s="156">
        <v>1</v>
      </c>
      <c r="D33" s="156" t="s">
        <v>5</v>
      </c>
      <c r="E33" s="156">
        <v>20</v>
      </c>
      <c r="F33" s="156" t="s">
        <v>52</v>
      </c>
      <c r="G33" s="156"/>
      <c r="H33" s="156"/>
      <c r="I33" s="162"/>
      <c r="J33" s="162"/>
    </row>
    <row r="34" spans="1:10" x14ac:dyDescent="0.25">
      <c r="A34" s="156" t="s">
        <v>1301</v>
      </c>
      <c r="B34" s="156">
        <v>1.48</v>
      </c>
      <c r="C34" s="156">
        <v>1</v>
      </c>
      <c r="D34" s="156" t="s">
        <v>1304</v>
      </c>
      <c r="E34" s="156">
        <v>5</v>
      </c>
      <c r="F34" s="156" t="s">
        <v>46</v>
      </c>
      <c r="G34" s="156"/>
      <c r="H34" s="156"/>
      <c r="I34" s="162"/>
      <c r="J34" s="162"/>
    </row>
    <row r="35" spans="1:10" x14ac:dyDescent="0.25">
      <c r="A35" s="156" t="s">
        <v>1301</v>
      </c>
      <c r="B35" s="156" t="s">
        <v>1337</v>
      </c>
      <c r="C35" s="156">
        <v>1</v>
      </c>
      <c r="D35" s="156" t="s">
        <v>1</v>
      </c>
      <c r="E35" s="156">
        <v>34</v>
      </c>
      <c r="F35" s="156" t="s">
        <v>46</v>
      </c>
      <c r="G35" s="156"/>
      <c r="H35" s="156"/>
      <c r="I35" s="162"/>
      <c r="J35" s="162"/>
    </row>
    <row r="36" spans="1:10" x14ac:dyDescent="0.25">
      <c r="A36" s="156" t="s">
        <v>1301</v>
      </c>
      <c r="B36" s="156" t="s">
        <v>1338</v>
      </c>
      <c r="C36" s="156">
        <v>1</v>
      </c>
      <c r="D36" s="156" t="s">
        <v>2</v>
      </c>
      <c r="E36" s="156">
        <v>12</v>
      </c>
      <c r="F36" s="156" t="s">
        <v>46</v>
      </c>
      <c r="G36" s="156"/>
      <c r="H36" s="156"/>
      <c r="I36" s="162"/>
      <c r="J36" s="162"/>
    </row>
    <row r="37" spans="1:10" x14ac:dyDescent="0.25">
      <c r="A37" s="156" t="s">
        <v>1301</v>
      </c>
      <c r="B37" s="156" t="s">
        <v>1339</v>
      </c>
      <c r="C37" s="156">
        <v>1</v>
      </c>
      <c r="D37" s="156" t="s">
        <v>5</v>
      </c>
      <c r="E37" s="156">
        <v>21</v>
      </c>
      <c r="F37" s="156" t="s">
        <v>52</v>
      </c>
      <c r="G37" s="156"/>
      <c r="H37" s="156"/>
      <c r="I37" s="162"/>
      <c r="J37" s="162"/>
    </row>
    <row r="38" spans="1:10" x14ac:dyDescent="0.25">
      <c r="A38" s="156" t="s">
        <v>1301</v>
      </c>
      <c r="B38" s="156" t="s">
        <v>1340</v>
      </c>
      <c r="C38" s="156">
        <v>1</v>
      </c>
      <c r="D38" s="156" t="s">
        <v>5</v>
      </c>
      <c r="E38" s="156">
        <v>14</v>
      </c>
      <c r="F38" s="156" t="s">
        <v>52</v>
      </c>
      <c r="G38" s="156"/>
      <c r="H38" s="156"/>
      <c r="I38" s="162"/>
      <c r="J38" s="162"/>
    </row>
    <row r="39" spans="1:10" x14ac:dyDescent="0.25">
      <c r="A39" s="156" t="s">
        <v>1301</v>
      </c>
      <c r="B39" s="156">
        <v>1.62</v>
      </c>
      <c r="C39" s="156">
        <v>1</v>
      </c>
      <c r="D39" s="156" t="s">
        <v>12</v>
      </c>
      <c r="E39" s="156">
        <v>9</v>
      </c>
      <c r="F39" s="68" t="s">
        <v>28</v>
      </c>
      <c r="G39" s="156"/>
      <c r="H39" s="156"/>
      <c r="I39" s="162"/>
      <c r="J39" s="162"/>
    </row>
    <row r="40" spans="1:10" x14ac:dyDescent="0.25">
      <c r="A40" s="156" t="s">
        <v>1301</v>
      </c>
      <c r="B40" s="156" t="s">
        <v>1341</v>
      </c>
      <c r="C40" s="156">
        <v>1</v>
      </c>
      <c r="D40" s="156" t="s">
        <v>1307</v>
      </c>
      <c r="E40" s="156">
        <v>48</v>
      </c>
      <c r="F40" s="156" t="s">
        <v>46</v>
      </c>
      <c r="G40" s="156"/>
      <c r="H40" s="156"/>
      <c r="I40" s="162"/>
      <c r="J40" s="162"/>
    </row>
    <row r="41" spans="1:10" x14ac:dyDescent="0.25">
      <c r="A41" s="156" t="s">
        <v>1301</v>
      </c>
      <c r="B41" s="156" t="s">
        <v>1342</v>
      </c>
      <c r="C41" s="156">
        <v>1</v>
      </c>
      <c r="D41" s="156" t="s">
        <v>1</v>
      </c>
      <c r="E41" s="156">
        <v>22</v>
      </c>
      <c r="F41" s="156" t="s">
        <v>46</v>
      </c>
      <c r="G41" s="156"/>
      <c r="H41" s="156"/>
      <c r="I41" s="162"/>
      <c r="J41" s="162"/>
    </row>
    <row r="42" spans="1:10" x14ac:dyDescent="0.25">
      <c r="A42" s="156" t="s">
        <v>1301</v>
      </c>
      <c r="B42" s="156" t="s">
        <v>1343</v>
      </c>
      <c r="C42" s="156">
        <v>1</v>
      </c>
      <c r="D42" s="156" t="s">
        <v>2</v>
      </c>
      <c r="E42" s="156">
        <v>20</v>
      </c>
      <c r="F42" s="156" t="s">
        <v>46</v>
      </c>
      <c r="G42" s="156"/>
      <c r="H42" s="156"/>
      <c r="I42" s="162"/>
      <c r="J42" s="162"/>
    </row>
    <row r="43" spans="1:10" x14ac:dyDescent="0.25">
      <c r="A43" s="156" t="s">
        <v>1301</v>
      </c>
      <c r="B43" s="156" t="s">
        <v>1344</v>
      </c>
      <c r="C43" s="156">
        <v>1</v>
      </c>
      <c r="D43" s="156" t="s">
        <v>5</v>
      </c>
      <c r="E43" s="156">
        <v>8</v>
      </c>
      <c r="F43" s="156" t="s">
        <v>52</v>
      </c>
      <c r="G43" s="156"/>
      <c r="H43" s="156"/>
      <c r="I43" s="162"/>
      <c r="J43" s="162"/>
    </row>
    <row r="44" spans="1:10" x14ac:dyDescent="0.25">
      <c r="A44" s="156" t="s">
        <v>1301</v>
      </c>
      <c r="B44" s="156">
        <v>1.68</v>
      </c>
      <c r="C44" s="156">
        <v>1</v>
      </c>
      <c r="D44" s="156" t="s">
        <v>4</v>
      </c>
      <c r="E44" s="156">
        <v>6</v>
      </c>
      <c r="F44" s="156" t="s">
        <v>52</v>
      </c>
      <c r="G44" s="156"/>
      <c r="H44" s="156"/>
      <c r="I44" s="162"/>
      <c r="J44" s="162"/>
    </row>
    <row r="45" spans="1:10" x14ac:dyDescent="0.25">
      <c r="A45" s="156" t="s">
        <v>1301</v>
      </c>
      <c r="B45" s="156">
        <v>1.75</v>
      </c>
      <c r="C45" s="156">
        <v>1</v>
      </c>
      <c r="D45" s="156" t="s">
        <v>5</v>
      </c>
      <c r="E45" s="156">
        <v>16</v>
      </c>
      <c r="F45" s="156" t="s">
        <v>52</v>
      </c>
      <c r="G45" s="156"/>
      <c r="H45" s="156"/>
      <c r="I45" s="162"/>
      <c r="J45" s="162"/>
    </row>
    <row r="46" spans="1:10" x14ac:dyDescent="0.25">
      <c r="A46" s="156" t="s">
        <v>1301</v>
      </c>
      <c r="B46" s="156" t="s">
        <v>1345</v>
      </c>
      <c r="C46" s="156">
        <v>1</v>
      </c>
      <c r="D46" s="156" t="s">
        <v>2</v>
      </c>
      <c r="E46" s="156">
        <v>11</v>
      </c>
      <c r="F46" s="156" t="s">
        <v>46</v>
      </c>
      <c r="G46" s="156"/>
      <c r="H46" s="156"/>
      <c r="I46" s="162"/>
      <c r="J46" s="162"/>
    </row>
    <row r="47" spans="1:10" x14ac:dyDescent="0.25">
      <c r="A47" s="156" t="s">
        <v>1301</v>
      </c>
      <c r="B47" s="156" t="s">
        <v>1346</v>
      </c>
      <c r="C47" s="156">
        <v>1</v>
      </c>
      <c r="D47" s="156" t="s">
        <v>5</v>
      </c>
      <c r="E47" s="156">
        <v>20</v>
      </c>
      <c r="F47" s="156" t="s">
        <v>52</v>
      </c>
      <c r="G47" s="156"/>
      <c r="H47" s="156"/>
      <c r="I47" s="162"/>
      <c r="J47" s="162"/>
    </row>
    <row r="48" spans="1:10" x14ac:dyDescent="0.25">
      <c r="A48" s="156" t="s">
        <v>1301</v>
      </c>
      <c r="B48" s="156" t="s">
        <v>1347</v>
      </c>
      <c r="C48" s="156">
        <v>1</v>
      </c>
      <c r="D48" s="156" t="s">
        <v>1304</v>
      </c>
      <c r="E48" s="156">
        <v>38</v>
      </c>
      <c r="F48" s="156" t="s">
        <v>46</v>
      </c>
      <c r="G48" s="156"/>
      <c r="H48" s="156"/>
      <c r="I48" s="162"/>
      <c r="J48" s="162"/>
    </row>
    <row r="49" spans="1:10" x14ac:dyDescent="0.25">
      <c r="A49" s="156" t="s">
        <v>1301</v>
      </c>
      <c r="B49" s="156">
        <v>2.33</v>
      </c>
      <c r="C49" s="156">
        <v>2</v>
      </c>
      <c r="D49" s="156" t="s">
        <v>41</v>
      </c>
      <c r="E49" s="156">
        <v>8</v>
      </c>
      <c r="F49" s="156" t="s">
        <v>45</v>
      </c>
      <c r="G49" s="156"/>
      <c r="H49" s="156"/>
      <c r="I49" s="162"/>
      <c r="J49" s="162"/>
    </row>
    <row r="50" spans="1:10" x14ac:dyDescent="0.25">
      <c r="A50" s="156" t="s">
        <v>1301</v>
      </c>
      <c r="B50" s="156">
        <v>2.36</v>
      </c>
      <c r="C50" s="156">
        <v>2</v>
      </c>
      <c r="D50" s="160" t="s">
        <v>1348</v>
      </c>
      <c r="E50" s="156">
        <v>12</v>
      </c>
      <c r="F50" s="156"/>
      <c r="G50" s="156"/>
      <c r="H50" s="156"/>
      <c r="I50" s="162"/>
      <c r="J50" s="162"/>
    </row>
    <row r="51" spans="1:10" x14ac:dyDescent="0.25">
      <c r="A51" s="156" t="s">
        <v>1301</v>
      </c>
      <c r="B51" s="156" t="s">
        <v>1349</v>
      </c>
      <c r="C51" s="156">
        <v>2</v>
      </c>
      <c r="D51" s="156" t="s">
        <v>8</v>
      </c>
      <c r="E51" s="156">
        <v>12</v>
      </c>
      <c r="F51" s="156" t="s">
        <v>52</v>
      </c>
      <c r="G51" s="156"/>
      <c r="H51" s="156"/>
      <c r="I51" s="162"/>
      <c r="J51" s="162"/>
    </row>
    <row r="52" spans="1:10" x14ac:dyDescent="0.25">
      <c r="A52" s="156" t="s">
        <v>1301</v>
      </c>
      <c r="B52" s="156" t="s">
        <v>1350</v>
      </c>
      <c r="C52" s="156">
        <v>2</v>
      </c>
      <c r="D52" s="156" t="s">
        <v>1</v>
      </c>
      <c r="E52" s="156">
        <v>40</v>
      </c>
      <c r="F52" s="156" t="s">
        <v>46</v>
      </c>
      <c r="G52" s="156"/>
      <c r="H52" s="156"/>
      <c r="I52" s="162"/>
      <c r="J52" s="162"/>
    </row>
    <row r="53" spans="1:10" x14ac:dyDescent="0.25">
      <c r="A53" s="156" t="s">
        <v>1301</v>
      </c>
      <c r="B53" s="156" t="s">
        <v>1351</v>
      </c>
      <c r="C53" s="156">
        <v>2</v>
      </c>
      <c r="D53" s="156" t="s">
        <v>4</v>
      </c>
      <c r="E53" s="156">
        <v>18</v>
      </c>
      <c r="F53" s="156" t="s">
        <v>52</v>
      </c>
      <c r="G53" s="156"/>
      <c r="H53" s="156"/>
      <c r="I53" s="162"/>
      <c r="J53" s="162"/>
    </row>
    <row r="54" spans="1:10" x14ac:dyDescent="0.25">
      <c r="A54" s="156" t="s">
        <v>1301</v>
      </c>
      <c r="B54" s="156">
        <v>2.02</v>
      </c>
      <c r="C54" s="156">
        <v>2</v>
      </c>
      <c r="D54" s="156" t="s">
        <v>1</v>
      </c>
      <c r="E54" s="156">
        <v>28</v>
      </c>
      <c r="F54" s="156" t="s">
        <v>46</v>
      </c>
      <c r="G54" s="156"/>
      <c r="H54" s="156"/>
      <c r="I54" s="162"/>
      <c r="J54" s="162"/>
    </row>
    <row r="55" spans="1:10" x14ac:dyDescent="0.25">
      <c r="A55" s="156" t="s">
        <v>1301</v>
      </c>
      <c r="B55" s="156" t="s">
        <v>1352</v>
      </c>
      <c r="C55" s="156">
        <v>2</v>
      </c>
      <c r="D55" s="156" t="s">
        <v>2</v>
      </c>
      <c r="E55" s="156">
        <v>6</v>
      </c>
      <c r="F55" s="156" t="s">
        <v>46</v>
      </c>
      <c r="G55" s="156"/>
      <c r="H55" s="156"/>
      <c r="I55" s="162"/>
      <c r="J55" s="162"/>
    </row>
    <row r="56" spans="1:10" x14ac:dyDescent="0.25">
      <c r="A56" s="156" t="s">
        <v>1301</v>
      </c>
      <c r="B56" s="156">
        <v>2.84</v>
      </c>
      <c r="C56" s="156">
        <v>2</v>
      </c>
      <c r="D56" s="156" t="s">
        <v>0</v>
      </c>
      <c r="E56" s="156"/>
      <c r="F56" s="156" t="s">
        <v>45</v>
      </c>
      <c r="G56" s="156"/>
      <c r="H56" s="156"/>
      <c r="I56" s="162"/>
      <c r="J56" s="162"/>
    </row>
    <row r="57" spans="1:10" x14ac:dyDescent="0.25">
      <c r="A57" s="156" t="s">
        <v>1301</v>
      </c>
      <c r="B57" s="156">
        <v>2.12</v>
      </c>
      <c r="C57" s="156">
        <v>2</v>
      </c>
      <c r="D57" s="156" t="s">
        <v>1</v>
      </c>
      <c r="E57" s="156">
        <v>9</v>
      </c>
      <c r="F57" s="156" t="s">
        <v>46</v>
      </c>
      <c r="G57" s="156"/>
      <c r="H57" s="156"/>
      <c r="I57" s="162"/>
      <c r="J57" s="162"/>
    </row>
    <row r="58" spans="1:10" x14ac:dyDescent="0.25">
      <c r="A58" s="156" t="s">
        <v>1301</v>
      </c>
      <c r="B58" s="156" t="s">
        <v>1353</v>
      </c>
      <c r="C58" s="156">
        <v>2</v>
      </c>
      <c r="D58" s="156" t="s">
        <v>1304</v>
      </c>
      <c r="E58" s="156">
        <v>70</v>
      </c>
      <c r="F58" s="156" t="s">
        <v>46</v>
      </c>
      <c r="G58" s="156"/>
      <c r="H58" s="156"/>
      <c r="I58" s="162"/>
      <c r="J58" s="162"/>
    </row>
    <row r="59" spans="1:10" x14ac:dyDescent="0.25">
      <c r="A59" s="156" t="s">
        <v>1301</v>
      </c>
      <c r="B59" s="160">
        <v>2.72</v>
      </c>
      <c r="C59" s="156">
        <v>2</v>
      </c>
      <c r="D59" s="160" t="s">
        <v>8</v>
      </c>
      <c r="E59" s="156">
        <v>28</v>
      </c>
      <c r="F59" s="156" t="s">
        <v>52</v>
      </c>
      <c r="G59" s="156"/>
      <c r="H59" s="156"/>
      <c r="I59" s="162"/>
      <c r="J59" s="162"/>
    </row>
    <row r="60" spans="1:10" x14ac:dyDescent="0.25">
      <c r="A60" s="156" t="s">
        <v>1301</v>
      </c>
      <c r="B60" s="160">
        <v>2.76</v>
      </c>
      <c r="C60" s="156">
        <v>2</v>
      </c>
      <c r="D60" s="160" t="s">
        <v>5</v>
      </c>
      <c r="E60" s="156">
        <v>43</v>
      </c>
      <c r="F60" s="156" t="s">
        <v>52</v>
      </c>
      <c r="G60" s="156"/>
      <c r="H60" s="156"/>
      <c r="I60" s="162"/>
      <c r="J60" s="162"/>
    </row>
    <row r="61" spans="1:10" x14ac:dyDescent="0.25">
      <c r="A61" s="156" t="s">
        <v>1301</v>
      </c>
      <c r="B61" s="156">
        <v>3.3</v>
      </c>
      <c r="C61" s="156">
        <v>3</v>
      </c>
      <c r="D61" s="160" t="s">
        <v>1354</v>
      </c>
      <c r="E61" s="156">
        <v>28</v>
      </c>
      <c r="F61" s="156"/>
      <c r="G61" s="156"/>
      <c r="H61" s="156"/>
      <c r="I61" s="162"/>
      <c r="J61" s="162"/>
    </row>
    <row r="62" spans="1:10" x14ac:dyDescent="0.25">
      <c r="A62" s="156" t="s">
        <v>1301</v>
      </c>
      <c r="B62" s="156">
        <v>3.31</v>
      </c>
      <c r="C62" s="156"/>
      <c r="D62" s="156" t="s">
        <v>2</v>
      </c>
      <c r="E62" s="156">
        <v>14</v>
      </c>
      <c r="F62" s="156" t="s">
        <v>46</v>
      </c>
      <c r="G62" s="156"/>
      <c r="H62" s="156"/>
      <c r="I62" s="162"/>
      <c r="J62" s="162"/>
    </row>
    <row r="63" spans="1:10" x14ac:dyDescent="0.25">
      <c r="A63" s="156" t="s">
        <v>1301</v>
      </c>
      <c r="B63" s="156" t="s">
        <v>1355</v>
      </c>
      <c r="C63" s="156"/>
      <c r="D63" s="156" t="s">
        <v>1</v>
      </c>
      <c r="E63" s="156">
        <v>70</v>
      </c>
      <c r="F63" s="156" t="s">
        <v>46</v>
      </c>
      <c r="G63" s="156"/>
      <c r="H63" s="156"/>
      <c r="I63" s="162"/>
      <c r="J63" s="162"/>
    </row>
    <row r="64" spans="1:10" x14ac:dyDescent="0.25">
      <c r="A64" s="156" t="s">
        <v>1301</v>
      </c>
      <c r="B64" s="160" t="s">
        <v>1356</v>
      </c>
      <c r="C64" s="156"/>
      <c r="D64" s="156" t="s">
        <v>1</v>
      </c>
      <c r="E64" s="156">
        <v>60</v>
      </c>
      <c r="F64" s="156" t="s">
        <v>46</v>
      </c>
      <c r="G64" s="156"/>
      <c r="H64" s="156"/>
      <c r="I64" s="162"/>
      <c r="J64" s="162"/>
    </row>
    <row r="65" spans="1:10" x14ac:dyDescent="0.25">
      <c r="A65" s="156" t="s">
        <v>1301</v>
      </c>
      <c r="B65" s="156" t="s">
        <v>1357</v>
      </c>
      <c r="C65" s="156"/>
      <c r="D65" s="156" t="s">
        <v>1304</v>
      </c>
      <c r="E65" s="156">
        <v>4</v>
      </c>
      <c r="F65" s="156" t="s">
        <v>46</v>
      </c>
      <c r="G65" s="156"/>
      <c r="H65" s="156"/>
      <c r="I65" s="162"/>
      <c r="J65" s="162"/>
    </row>
    <row r="66" spans="1:10" x14ac:dyDescent="0.25">
      <c r="A66" s="156" t="s">
        <v>1301</v>
      </c>
      <c r="B66" s="156" t="s">
        <v>1357</v>
      </c>
      <c r="C66" s="156"/>
      <c r="D66" s="156" t="s">
        <v>0</v>
      </c>
      <c r="E66" s="156">
        <v>4</v>
      </c>
      <c r="F66" s="156"/>
      <c r="G66" s="156"/>
      <c r="H66" s="156"/>
      <c r="I66" s="162"/>
      <c r="J66" s="162"/>
    </row>
    <row r="67" spans="1:10" x14ac:dyDescent="0.25">
      <c r="A67" s="156" t="s">
        <v>1301</v>
      </c>
      <c r="B67" s="156" t="s">
        <v>1358</v>
      </c>
      <c r="C67" s="156"/>
      <c r="D67" s="156" t="s">
        <v>3</v>
      </c>
      <c r="E67" s="156">
        <v>12</v>
      </c>
      <c r="F67" s="156" t="s">
        <v>46</v>
      </c>
      <c r="G67" s="156"/>
      <c r="H67" s="156"/>
      <c r="I67" s="162"/>
      <c r="J67" s="162"/>
    </row>
    <row r="68" spans="1:10" x14ac:dyDescent="0.25">
      <c r="A68" s="156" t="s">
        <v>1301</v>
      </c>
      <c r="B68" s="156" t="s">
        <v>1358</v>
      </c>
      <c r="C68" s="156"/>
      <c r="D68" s="156" t="s">
        <v>1</v>
      </c>
      <c r="E68" s="156">
        <v>24</v>
      </c>
      <c r="F68" s="156" t="s">
        <v>46</v>
      </c>
      <c r="G68" s="156"/>
      <c r="H68" s="156"/>
      <c r="I68" s="162"/>
      <c r="J68" s="162"/>
    </row>
    <row r="69" spans="1:10" x14ac:dyDescent="0.25">
      <c r="A69" s="156" t="s">
        <v>1301</v>
      </c>
      <c r="B69" s="156">
        <v>3.05</v>
      </c>
      <c r="C69" s="156"/>
      <c r="D69" s="156" t="s">
        <v>1</v>
      </c>
      <c r="E69" s="156">
        <v>8</v>
      </c>
      <c r="F69" s="156" t="s">
        <v>46</v>
      </c>
      <c r="G69" s="156"/>
      <c r="H69" s="156"/>
      <c r="I69" s="162"/>
      <c r="J69" s="162"/>
    </row>
    <row r="70" spans="1:10" x14ac:dyDescent="0.25">
      <c r="A70" s="156" t="s">
        <v>1301</v>
      </c>
      <c r="B70" s="156" t="s">
        <v>1359</v>
      </c>
      <c r="C70" s="156"/>
      <c r="D70" s="156" t="s">
        <v>8</v>
      </c>
      <c r="E70" s="156">
        <v>10</v>
      </c>
      <c r="F70" s="156" t="s">
        <v>52</v>
      </c>
      <c r="G70" s="156"/>
      <c r="H70" s="156"/>
      <c r="I70" s="162"/>
      <c r="J70" s="162"/>
    </row>
    <row r="71" spans="1:10" x14ac:dyDescent="0.25">
      <c r="A71" s="156" t="s">
        <v>1301</v>
      </c>
      <c r="B71" s="156" t="s">
        <v>1360</v>
      </c>
      <c r="C71" s="156"/>
      <c r="D71" s="156" t="s">
        <v>1307</v>
      </c>
      <c r="E71" s="156">
        <v>62</v>
      </c>
      <c r="F71" s="156" t="s">
        <v>46</v>
      </c>
      <c r="G71" s="156"/>
      <c r="H71" s="156"/>
      <c r="I71" s="162"/>
      <c r="J71" s="162"/>
    </row>
    <row r="72" spans="1:10" x14ac:dyDescent="0.25">
      <c r="A72" s="156" t="s">
        <v>1301</v>
      </c>
      <c r="B72" s="156" t="s">
        <v>1361</v>
      </c>
      <c r="C72" s="156"/>
      <c r="D72" s="156" t="s">
        <v>1304</v>
      </c>
      <c r="E72" s="156">
        <v>12</v>
      </c>
      <c r="F72" s="156" t="s">
        <v>46</v>
      </c>
      <c r="G72" s="156"/>
      <c r="H72" s="156"/>
      <c r="I72" s="162"/>
      <c r="J72" s="162"/>
    </row>
    <row r="73" spans="1:10" x14ac:dyDescent="0.25">
      <c r="F73" s="190" t="s">
        <v>118</v>
      </c>
      <c r="G73" s="191"/>
      <c r="H73" s="147">
        <f>SUM(H3:H72)</f>
        <v>0</v>
      </c>
      <c r="I73" s="148"/>
      <c r="J73" s="147">
        <f>SUM(J3:J72)</f>
        <v>0</v>
      </c>
    </row>
    <row r="74" spans="1:10" x14ac:dyDescent="0.25">
      <c r="F74" s="185" t="s">
        <v>119</v>
      </c>
      <c r="G74" s="186"/>
      <c r="H74" s="128"/>
      <c r="I74" s="128"/>
      <c r="J74" s="128"/>
    </row>
  </sheetData>
  <mergeCells count="5">
    <mergeCell ref="F73:G73"/>
    <mergeCell ref="F74:G74"/>
    <mergeCell ref="A1:C1"/>
    <mergeCell ref="D1:E1"/>
    <mergeCell ref="G1:J1"/>
  </mergeCells>
  <conditionalFormatting sqref="B2:F2">
    <cfRule type="cellIs" dxfId="7027" priority="612" operator="equal">
      <formula>#N/A</formula>
    </cfRule>
    <cfRule type="cellIs" dxfId="7026" priority="613" operator="equal">
      <formula>#REF!</formula>
    </cfRule>
  </conditionalFormatting>
  <conditionalFormatting sqref="E4:F45">
    <cfRule type="cellIs" dxfId="7025" priority="609" operator="equal">
      <formula>#N/A</formula>
    </cfRule>
    <cfRule type="cellIs" dxfId="7024" priority="610" operator="equal">
      <formula>#REF!</formula>
    </cfRule>
  </conditionalFormatting>
  <conditionalFormatting sqref="C17:D17 B16 B18:D33 B34:B45 D34:D45 C34:C48">
    <cfRule type="cellIs" dxfId="7023" priority="607" operator="equal">
      <formula>#N/A</formula>
    </cfRule>
    <cfRule type="cellIs" dxfId="7022" priority="608" operator="equal">
      <formula>#REF!</formula>
    </cfRule>
  </conditionalFormatting>
  <conditionalFormatting sqref="F4:F12 E3:F3 A4:A45">
    <cfRule type="cellIs" dxfId="7021" priority="604" operator="equal">
      <formula>#N/A</formula>
    </cfRule>
    <cfRule type="cellIs" dxfId="7020" priority="605" operator="equal">
      <formula>#REF!</formula>
    </cfRule>
  </conditionalFormatting>
  <conditionalFormatting sqref="A2">
    <cfRule type="cellIs" dxfId="7019" priority="596" operator="equal">
      <formula>#N/A</formula>
    </cfRule>
    <cfRule type="cellIs" dxfId="7018" priority="597" operator="equal">
      <formula>#REF!</formula>
    </cfRule>
  </conditionalFormatting>
  <conditionalFormatting sqref="A3:D3 C16:D16 B4:D12 B14:D15 B13:C13">
    <cfRule type="cellIs" dxfId="7017" priority="587" operator="equal">
      <formula>#N/A</formula>
    </cfRule>
    <cfRule type="cellIs" dxfId="7016" priority="588" operator="equal">
      <formula>#REF!</formula>
    </cfRule>
  </conditionalFormatting>
  <conditionalFormatting sqref="B17">
    <cfRule type="cellIs" dxfId="7015" priority="584" operator="equal">
      <formula>#N/A</formula>
    </cfRule>
    <cfRule type="cellIs" dxfId="7014" priority="585" operator="equal">
      <formula>#REF!</formula>
    </cfRule>
  </conditionalFormatting>
  <conditionalFormatting sqref="E63">
    <cfRule type="cellIs" dxfId="7013" priority="582" operator="equal">
      <formula>#N/A</formula>
    </cfRule>
    <cfRule type="cellIs" dxfId="7012" priority="583" operator="equal">
      <formula>#REF!</formula>
    </cfRule>
  </conditionalFormatting>
  <conditionalFormatting sqref="B63:D63">
    <cfRule type="cellIs" dxfId="7011" priority="580" operator="equal">
      <formula>#N/A</formula>
    </cfRule>
    <cfRule type="cellIs" dxfId="7010" priority="581" operator="equal">
      <formula>#REF!</formula>
    </cfRule>
  </conditionalFormatting>
  <conditionalFormatting sqref="A63">
    <cfRule type="cellIs" dxfId="7009" priority="570" operator="equal">
      <formula>#N/A</formula>
    </cfRule>
    <cfRule type="cellIs" dxfId="7008" priority="571" operator="equal">
      <formula>#REF!</formula>
    </cfRule>
  </conditionalFormatting>
  <conditionalFormatting sqref="E62">
    <cfRule type="cellIs" dxfId="7007" priority="568" operator="equal">
      <formula>#N/A</formula>
    </cfRule>
    <cfRule type="cellIs" dxfId="7006" priority="569" operator="equal">
      <formula>#REF!</formula>
    </cfRule>
  </conditionalFormatting>
  <conditionalFormatting sqref="B62:D62">
    <cfRule type="cellIs" dxfId="7005" priority="566" operator="equal">
      <formula>#N/A</formula>
    </cfRule>
    <cfRule type="cellIs" dxfId="7004" priority="567" operator="equal">
      <formula>#REF!</formula>
    </cfRule>
  </conditionalFormatting>
  <conditionalFormatting sqref="A62">
    <cfRule type="cellIs" dxfId="7003" priority="556" operator="equal">
      <formula>#N/A</formula>
    </cfRule>
    <cfRule type="cellIs" dxfId="7002" priority="557" operator="equal">
      <formula>#REF!</formula>
    </cfRule>
  </conditionalFormatting>
  <conditionalFormatting sqref="E61:F61">
    <cfRule type="cellIs" dxfId="7001" priority="554" operator="equal">
      <formula>#N/A</formula>
    </cfRule>
    <cfRule type="cellIs" dxfId="7000" priority="555" operator="equal">
      <formula>#REF!</formula>
    </cfRule>
  </conditionalFormatting>
  <conditionalFormatting sqref="B61:D61">
    <cfRule type="cellIs" dxfId="6999" priority="552" operator="equal">
      <formula>#N/A</formula>
    </cfRule>
    <cfRule type="cellIs" dxfId="6998" priority="553" operator="equal">
      <formula>#REF!</formula>
    </cfRule>
  </conditionalFormatting>
  <conditionalFormatting sqref="A61">
    <cfRule type="cellIs" dxfId="6997" priority="542" operator="equal">
      <formula>#N/A</formula>
    </cfRule>
    <cfRule type="cellIs" dxfId="6996" priority="543" operator="equal">
      <formula>#REF!</formula>
    </cfRule>
  </conditionalFormatting>
  <conditionalFormatting sqref="E60">
    <cfRule type="cellIs" dxfId="6995" priority="540" operator="equal">
      <formula>#N/A</formula>
    </cfRule>
    <cfRule type="cellIs" dxfId="6994" priority="541" operator="equal">
      <formula>#REF!</formula>
    </cfRule>
  </conditionalFormatting>
  <conditionalFormatting sqref="B60 D60">
    <cfRule type="cellIs" dxfId="6993" priority="538" operator="equal">
      <formula>#N/A</formula>
    </cfRule>
    <cfRule type="cellIs" dxfId="6992" priority="539" operator="equal">
      <formula>#REF!</formula>
    </cfRule>
  </conditionalFormatting>
  <conditionalFormatting sqref="A60">
    <cfRule type="cellIs" dxfId="6991" priority="528" operator="equal">
      <formula>#N/A</formula>
    </cfRule>
    <cfRule type="cellIs" dxfId="6990" priority="529" operator="equal">
      <formula>#REF!</formula>
    </cfRule>
  </conditionalFormatting>
  <conditionalFormatting sqref="E59">
    <cfRule type="cellIs" dxfId="6989" priority="526" operator="equal">
      <formula>#N/A</formula>
    </cfRule>
    <cfRule type="cellIs" dxfId="6988" priority="527" operator="equal">
      <formula>#REF!</formula>
    </cfRule>
  </conditionalFormatting>
  <conditionalFormatting sqref="B59 D59">
    <cfRule type="cellIs" dxfId="6987" priority="524" operator="equal">
      <formula>#N/A</formula>
    </cfRule>
    <cfRule type="cellIs" dxfId="6986" priority="525" operator="equal">
      <formula>#REF!</formula>
    </cfRule>
  </conditionalFormatting>
  <conditionalFormatting sqref="A59">
    <cfRule type="cellIs" dxfId="6985" priority="514" operator="equal">
      <formula>#N/A</formula>
    </cfRule>
    <cfRule type="cellIs" dxfId="6984" priority="515" operator="equal">
      <formula>#REF!</formula>
    </cfRule>
  </conditionalFormatting>
  <conditionalFormatting sqref="E58">
    <cfRule type="cellIs" dxfId="6983" priority="512" operator="equal">
      <formula>#N/A</formula>
    </cfRule>
    <cfRule type="cellIs" dxfId="6982" priority="513" operator="equal">
      <formula>#REF!</formula>
    </cfRule>
  </conditionalFormatting>
  <conditionalFormatting sqref="B58 D58">
    <cfRule type="cellIs" dxfId="6981" priority="510" operator="equal">
      <formula>#N/A</formula>
    </cfRule>
    <cfRule type="cellIs" dxfId="6980" priority="511" operator="equal">
      <formula>#REF!</formula>
    </cfRule>
  </conditionalFormatting>
  <conditionalFormatting sqref="A58">
    <cfRule type="cellIs" dxfId="6979" priority="500" operator="equal">
      <formula>#N/A</formula>
    </cfRule>
    <cfRule type="cellIs" dxfId="6978" priority="501" operator="equal">
      <formula>#REF!</formula>
    </cfRule>
  </conditionalFormatting>
  <conditionalFormatting sqref="E57">
    <cfRule type="cellIs" dxfId="6977" priority="498" operator="equal">
      <formula>#N/A</formula>
    </cfRule>
    <cfRule type="cellIs" dxfId="6976" priority="499" operator="equal">
      <formula>#REF!</formula>
    </cfRule>
  </conditionalFormatting>
  <conditionalFormatting sqref="B57 D57">
    <cfRule type="cellIs" dxfId="6975" priority="496" operator="equal">
      <formula>#N/A</formula>
    </cfRule>
    <cfRule type="cellIs" dxfId="6974" priority="497" operator="equal">
      <formula>#REF!</formula>
    </cfRule>
  </conditionalFormatting>
  <conditionalFormatting sqref="A57">
    <cfRule type="cellIs" dxfId="6973" priority="486" operator="equal">
      <formula>#N/A</formula>
    </cfRule>
    <cfRule type="cellIs" dxfId="6972" priority="487" operator="equal">
      <formula>#REF!</formula>
    </cfRule>
  </conditionalFormatting>
  <conditionalFormatting sqref="E56">
    <cfRule type="cellIs" dxfId="6971" priority="484" operator="equal">
      <formula>#N/A</formula>
    </cfRule>
    <cfRule type="cellIs" dxfId="6970" priority="485" operator="equal">
      <formula>#REF!</formula>
    </cfRule>
  </conditionalFormatting>
  <conditionalFormatting sqref="B56 D56">
    <cfRule type="cellIs" dxfId="6969" priority="482" operator="equal">
      <formula>#N/A</formula>
    </cfRule>
    <cfRule type="cellIs" dxfId="6968" priority="483" operator="equal">
      <formula>#REF!</formula>
    </cfRule>
  </conditionalFormatting>
  <conditionalFormatting sqref="A56">
    <cfRule type="cellIs" dxfId="6967" priority="472" operator="equal">
      <formula>#N/A</formula>
    </cfRule>
    <cfRule type="cellIs" dxfId="6966" priority="473" operator="equal">
      <formula>#REF!</formula>
    </cfRule>
  </conditionalFormatting>
  <conditionalFormatting sqref="E55">
    <cfRule type="cellIs" dxfId="6965" priority="470" operator="equal">
      <formula>#N/A</formula>
    </cfRule>
    <cfRule type="cellIs" dxfId="6964" priority="471" operator="equal">
      <formula>#REF!</formula>
    </cfRule>
  </conditionalFormatting>
  <conditionalFormatting sqref="B55 D55">
    <cfRule type="cellIs" dxfId="6963" priority="468" operator="equal">
      <formula>#N/A</formula>
    </cfRule>
    <cfRule type="cellIs" dxfId="6962" priority="469" operator="equal">
      <formula>#REF!</formula>
    </cfRule>
  </conditionalFormatting>
  <conditionalFormatting sqref="A55">
    <cfRule type="cellIs" dxfId="6961" priority="458" operator="equal">
      <formula>#N/A</formula>
    </cfRule>
    <cfRule type="cellIs" dxfId="6960" priority="459" operator="equal">
      <formula>#REF!</formula>
    </cfRule>
  </conditionalFormatting>
  <conditionalFormatting sqref="E54">
    <cfRule type="cellIs" dxfId="6959" priority="456" operator="equal">
      <formula>#N/A</formula>
    </cfRule>
    <cfRule type="cellIs" dxfId="6958" priority="457" operator="equal">
      <formula>#REF!</formula>
    </cfRule>
  </conditionalFormatting>
  <conditionalFormatting sqref="B54 D54">
    <cfRule type="cellIs" dxfId="6957" priority="454" operator="equal">
      <formula>#N/A</formula>
    </cfRule>
    <cfRule type="cellIs" dxfId="6956" priority="455" operator="equal">
      <formula>#REF!</formula>
    </cfRule>
  </conditionalFormatting>
  <conditionalFormatting sqref="A54">
    <cfRule type="cellIs" dxfId="6955" priority="444" operator="equal">
      <formula>#N/A</formula>
    </cfRule>
    <cfRule type="cellIs" dxfId="6954" priority="445" operator="equal">
      <formula>#REF!</formula>
    </cfRule>
  </conditionalFormatting>
  <conditionalFormatting sqref="E53">
    <cfRule type="cellIs" dxfId="6953" priority="442" operator="equal">
      <formula>#N/A</formula>
    </cfRule>
    <cfRule type="cellIs" dxfId="6952" priority="443" operator="equal">
      <formula>#REF!</formula>
    </cfRule>
  </conditionalFormatting>
  <conditionalFormatting sqref="D53">
    <cfRule type="cellIs" dxfId="6951" priority="440" operator="equal">
      <formula>#N/A</formula>
    </cfRule>
    <cfRule type="cellIs" dxfId="6950" priority="441" operator="equal">
      <formula>#REF!</formula>
    </cfRule>
  </conditionalFormatting>
  <conditionalFormatting sqref="A53">
    <cfRule type="cellIs" dxfId="6949" priority="430" operator="equal">
      <formula>#N/A</formula>
    </cfRule>
    <cfRule type="cellIs" dxfId="6948" priority="431" operator="equal">
      <formula>#REF!</formula>
    </cfRule>
  </conditionalFormatting>
  <conditionalFormatting sqref="E52">
    <cfRule type="cellIs" dxfId="6947" priority="428" operator="equal">
      <formula>#N/A</formula>
    </cfRule>
    <cfRule type="cellIs" dxfId="6946" priority="429" operator="equal">
      <formula>#REF!</formula>
    </cfRule>
  </conditionalFormatting>
  <conditionalFormatting sqref="B52:B53 D52">
    <cfRule type="cellIs" dxfId="6945" priority="426" operator="equal">
      <formula>#N/A</formula>
    </cfRule>
    <cfRule type="cellIs" dxfId="6944" priority="427" operator="equal">
      <formula>#REF!</formula>
    </cfRule>
  </conditionalFormatting>
  <conditionalFormatting sqref="A52">
    <cfRule type="cellIs" dxfId="6943" priority="416" operator="equal">
      <formula>#N/A</formula>
    </cfRule>
    <cfRule type="cellIs" dxfId="6942" priority="417" operator="equal">
      <formula>#REF!</formula>
    </cfRule>
  </conditionalFormatting>
  <conditionalFormatting sqref="E51">
    <cfRule type="cellIs" dxfId="6941" priority="414" operator="equal">
      <formula>#N/A</formula>
    </cfRule>
    <cfRule type="cellIs" dxfId="6940" priority="415" operator="equal">
      <formula>#REF!</formula>
    </cfRule>
  </conditionalFormatting>
  <conditionalFormatting sqref="B51 D51">
    <cfRule type="cellIs" dxfId="6939" priority="412" operator="equal">
      <formula>#N/A</formula>
    </cfRule>
    <cfRule type="cellIs" dxfId="6938" priority="413" operator="equal">
      <formula>#REF!</formula>
    </cfRule>
  </conditionalFormatting>
  <conditionalFormatting sqref="A51">
    <cfRule type="cellIs" dxfId="6937" priority="402" operator="equal">
      <formula>#N/A</formula>
    </cfRule>
    <cfRule type="cellIs" dxfId="6936" priority="403" operator="equal">
      <formula>#REF!</formula>
    </cfRule>
  </conditionalFormatting>
  <conditionalFormatting sqref="E50:F50">
    <cfRule type="cellIs" dxfId="6935" priority="400" operator="equal">
      <formula>#N/A</formula>
    </cfRule>
    <cfRule type="cellIs" dxfId="6934" priority="401" operator="equal">
      <formula>#REF!</formula>
    </cfRule>
  </conditionalFormatting>
  <conditionalFormatting sqref="B50 D50">
    <cfRule type="cellIs" dxfId="6933" priority="398" operator="equal">
      <formula>#N/A</formula>
    </cfRule>
    <cfRule type="cellIs" dxfId="6932" priority="399" operator="equal">
      <formula>#REF!</formula>
    </cfRule>
  </conditionalFormatting>
  <conditionalFormatting sqref="A50">
    <cfRule type="cellIs" dxfId="6931" priority="388" operator="equal">
      <formula>#N/A</formula>
    </cfRule>
    <cfRule type="cellIs" dxfId="6930" priority="389" operator="equal">
      <formula>#REF!</formula>
    </cfRule>
  </conditionalFormatting>
  <conditionalFormatting sqref="E49">
    <cfRule type="cellIs" dxfId="6929" priority="386" operator="equal">
      <formula>#N/A</formula>
    </cfRule>
    <cfRule type="cellIs" dxfId="6928" priority="387" operator="equal">
      <formula>#REF!</formula>
    </cfRule>
  </conditionalFormatting>
  <conditionalFormatting sqref="B49:D49 C50:C60">
    <cfRule type="cellIs" dxfId="6927" priority="384" operator="equal">
      <formula>#N/A</formula>
    </cfRule>
    <cfRule type="cellIs" dxfId="6926" priority="385" operator="equal">
      <formula>#REF!</formula>
    </cfRule>
  </conditionalFormatting>
  <conditionalFormatting sqref="A49">
    <cfRule type="cellIs" dxfId="6925" priority="374" operator="equal">
      <formula>#N/A</formula>
    </cfRule>
    <cfRule type="cellIs" dxfId="6924" priority="375" operator="equal">
      <formula>#REF!</formula>
    </cfRule>
  </conditionalFormatting>
  <conditionalFormatting sqref="E48">
    <cfRule type="cellIs" dxfId="6923" priority="372" operator="equal">
      <formula>#N/A</formula>
    </cfRule>
    <cfRule type="cellIs" dxfId="6922" priority="373" operator="equal">
      <formula>#REF!</formula>
    </cfRule>
  </conditionalFormatting>
  <conditionalFormatting sqref="B48 D48">
    <cfRule type="cellIs" dxfId="6921" priority="370" operator="equal">
      <formula>#N/A</formula>
    </cfRule>
    <cfRule type="cellIs" dxfId="6920" priority="371" operator="equal">
      <formula>#REF!</formula>
    </cfRule>
  </conditionalFormatting>
  <conditionalFormatting sqref="A48">
    <cfRule type="cellIs" dxfId="6919" priority="360" operator="equal">
      <formula>#N/A</formula>
    </cfRule>
    <cfRule type="cellIs" dxfId="6918" priority="361" operator="equal">
      <formula>#REF!</formula>
    </cfRule>
  </conditionalFormatting>
  <conditionalFormatting sqref="E47">
    <cfRule type="cellIs" dxfId="6917" priority="358" operator="equal">
      <formula>#N/A</formula>
    </cfRule>
    <cfRule type="cellIs" dxfId="6916" priority="359" operator="equal">
      <formula>#REF!</formula>
    </cfRule>
  </conditionalFormatting>
  <conditionalFormatting sqref="B47 D47">
    <cfRule type="cellIs" dxfId="6915" priority="356" operator="equal">
      <formula>#N/A</formula>
    </cfRule>
    <cfRule type="cellIs" dxfId="6914" priority="357" operator="equal">
      <formula>#REF!</formula>
    </cfRule>
  </conditionalFormatting>
  <conditionalFormatting sqref="A47">
    <cfRule type="cellIs" dxfId="6913" priority="346" operator="equal">
      <formula>#N/A</formula>
    </cfRule>
    <cfRule type="cellIs" dxfId="6912" priority="347" operator="equal">
      <formula>#REF!</formula>
    </cfRule>
  </conditionalFormatting>
  <conditionalFormatting sqref="E46">
    <cfRule type="cellIs" dxfId="6911" priority="344" operator="equal">
      <formula>#N/A</formula>
    </cfRule>
    <cfRule type="cellIs" dxfId="6910" priority="345" operator="equal">
      <formula>#REF!</formula>
    </cfRule>
  </conditionalFormatting>
  <conditionalFormatting sqref="B46 D46">
    <cfRule type="cellIs" dxfId="6909" priority="342" operator="equal">
      <formula>#N/A</formula>
    </cfRule>
    <cfRule type="cellIs" dxfId="6908" priority="343" operator="equal">
      <formula>#REF!</formula>
    </cfRule>
  </conditionalFormatting>
  <conditionalFormatting sqref="A46">
    <cfRule type="cellIs" dxfId="6907" priority="332" operator="equal">
      <formula>#N/A</formula>
    </cfRule>
    <cfRule type="cellIs" dxfId="6906" priority="333" operator="equal">
      <formula>#REF!</formula>
    </cfRule>
  </conditionalFormatting>
  <conditionalFormatting sqref="E72">
    <cfRule type="cellIs" dxfId="6905" priority="330" operator="equal">
      <formula>#N/A</formula>
    </cfRule>
    <cfRule type="cellIs" dxfId="6904" priority="331" operator="equal">
      <formula>#REF!</formula>
    </cfRule>
  </conditionalFormatting>
  <conditionalFormatting sqref="C72:D72">
    <cfRule type="cellIs" dxfId="6903" priority="328" operator="equal">
      <formula>#N/A</formula>
    </cfRule>
    <cfRule type="cellIs" dxfId="6902" priority="329" operator="equal">
      <formula>#REF!</formula>
    </cfRule>
  </conditionalFormatting>
  <conditionalFormatting sqref="A72">
    <cfRule type="cellIs" dxfId="6901" priority="318" operator="equal">
      <formula>#N/A</formula>
    </cfRule>
    <cfRule type="cellIs" dxfId="6900" priority="319" operator="equal">
      <formula>#REF!</formula>
    </cfRule>
  </conditionalFormatting>
  <conditionalFormatting sqref="E71">
    <cfRule type="cellIs" dxfId="6899" priority="316" operator="equal">
      <formula>#N/A</formula>
    </cfRule>
    <cfRule type="cellIs" dxfId="6898" priority="317" operator="equal">
      <formula>#REF!</formula>
    </cfRule>
  </conditionalFormatting>
  <conditionalFormatting sqref="B71:D71 B72">
    <cfRule type="cellIs" dxfId="6897" priority="314" operator="equal">
      <formula>#N/A</formula>
    </cfRule>
    <cfRule type="cellIs" dxfId="6896" priority="315" operator="equal">
      <formula>#REF!</formula>
    </cfRule>
  </conditionalFormatting>
  <conditionalFormatting sqref="A71">
    <cfRule type="cellIs" dxfId="6895" priority="304" operator="equal">
      <formula>#N/A</formula>
    </cfRule>
    <cfRule type="cellIs" dxfId="6894" priority="305" operator="equal">
      <formula>#REF!</formula>
    </cfRule>
  </conditionalFormatting>
  <conditionalFormatting sqref="E70">
    <cfRule type="cellIs" dxfId="6893" priority="302" operator="equal">
      <formula>#N/A</formula>
    </cfRule>
    <cfRule type="cellIs" dxfId="6892" priority="303" operator="equal">
      <formula>#REF!</formula>
    </cfRule>
  </conditionalFormatting>
  <conditionalFormatting sqref="B70:D70">
    <cfRule type="cellIs" dxfId="6891" priority="300" operator="equal">
      <formula>#N/A</formula>
    </cfRule>
    <cfRule type="cellIs" dxfId="6890" priority="301" operator="equal">
      <formula>#REF!</formula>
    </cfRule>
  </conditionalFormatting>
  <conditionalFormatting sqref="A70">
    <cfRule type="cellIs" dxfId="6889" priority="290" operator="equal">
      <formula>#N/A</formula>
    </cfRule>
    <cfRule type="cellIs" dxfId="6888" priority="291" operator="equal">
      <formula>#REF!</formula>
    </cfRule>
  </conditionalFormatting>
  <conditionalFormatting sqref="E69">
    <cfRule type="cellIs" dxfId="6887" priority="288" operator="equal">
      <formula>#N/A</formula>
    </cfRule>
    <cfRule type="cellIs" dxfId="6886" priority="289" operator="equal">
      <formula>#REF!</formula>
    </cfRule>
  </conditionalFormatting>
  <conditionalFormatting sqref="B69:D69">
    <cfRule type="cellIs" dxfId="6885" priority="286" operator="equal">
      <formula>#N/A</formula>
    </cfRule>
    <cfRule type="cellIs" dxfId="6884" priority="287" operator="equal">
      <formula>#REF!</formula>
    </cfRule>
  </conditionalFormatting>
  <conditionalFormatting sqref="A69">
    <cfRule type="cellIs" dxfId="6883" priority="276" operator="equal">
      <formula>#N/A</formula>
    </cfRule>
    <cfRule type="cellIs" dxfId="6882" priority="277" operator="equal">
      <formula>#REF!</formula>
    </cfRule>
  </conditionalFormatting>
  <conditionalFormatting sqref="E68">
    <cfRule type="cellIs" dxfId="6881" priority="274" operator="equal">
      <formula>#N/A</formula>
    </cfRule>
    <cfRule type="cellIs" dxfId="6880" priority="275" operator="equal">
      <formula>#REF!</formula>
    </cfRule>
  </conditionalFormatting>
  <conditionalFormatting sqref="C68:D68">
    <cfRule type="cellIs" dxfId="6879" priority="272" operator="equal">
      <formula>#N/A</formula>
    </cfRule>
    <cfRule type="cellIs" dxfId="6878" priority="273" operator="equal">
      <formula>#REF!</formula>
    </cfRule>
  </conditionalFormatting>
  <conditionalFormatting sqref="A68">
    <cfRule type="cellIs" dxfId="6877" priority="262" operator="equal">
      <formula>#N/A</formula>
    </cfRule>
    <cfRule type="cellIs" dxfId="6876" priority="263" operator="equal">
      <formula>#REF!</formula>
    </cfRule>
  </conditionalFormatting>
  <conditionalFormatting sqref="E67">
    <cfRule type="cellIs" dxfId="6875" priority="260" operator="equal">
      <formula>#N/A</formula>
    </cfRule>
    <cfRule type="cellIs" dxfId="6874" priority="261" operator="equal">
      <formula>#REF!</formula>
    </cfRule>
  </conditionalFormatting>
  <conditionalFormatting sqref="B67:D67 B68">
    <cfRule type="cellIs" dxfId="6873" priority="258" operator="equal">
      <formula>#N/A</formula>
    </cfRule>
    <cfRule type="cellIs" dxfId="6872" priority="259" operator="equal">
      <formula>#REF!</formula>
    </cfRule>
  </conditionalFormatting>
  <conditionalFormatting sqref="A67">
    <cfRule type="cellIs" dxfId="6871" priority="248" operator="equal">
      <formula>#N/A</formula>
    </cfRule>
    <cfRule type="cellIs" dxfId="6870" priority="249" operator="equal">
      <formula>#REF!</formula>
    </cfRule>
  </conditionalFormatting>
  <conditionalFormatting sqref="E66:F66">
    <cfRule type="cellIs" dxfId="6869" priority="246" operator="equal">
      <formula>#N/A</formula>
    </cfRule>
    <cfRule type="cellIs" dxfId="6868" priority="247" operator="equal">
      <formula>#REF!</formula>
    </cfRule>
  </conditionalFormatting>
  <conditionalFormatting sqref="C66:D66">
    <cfRule type="cellIs" dxfId="6867" priority="244" operator="equal">
      <formula>#N/A</formula>
    </cfRule>
    <cfRule type="cellIs" dxfId="6866" priority="245" operator="equal">
      <formula>#REF!</formula>
    </cfRule>
  </conditionalFormatting>
  <conditionalFormatting sqref="A66">
    <cfRule type="cellIs" dxfId="6865" priority="234" operator="equal">
      <formula>#N/A</formula>
    </cfRule>
    <cfRule type="cellIs" dxfId="6864" priority="235" operator="equal">
      <formula>#REF!</formula>
    </cfRule>
  </conditionalFormatting>
  <conditionalFormatting sqref="E65">
    <cfRule type="cellIs" dxfId="6863" priority="232" operator="equal">
      <formula>#N/A</formula>
    </cfRule>
    <cfRule type="cellIs" dxfId="6862" priority="233" operator="equal">
      <formula>#REF!</formula>
    </cfRule>
  </conditionalFormatting>
  <conditionalFormatting sqref="B65:D65 B66">
    <cfRule type="cellIs" dxfId="6861" priority="230" operator="equal">
      <formula>#N/A</formula>
    </cfRule>
    <cfRule type="cellIs" dxfId="6860" priority="231" operator="equal">
      <formula>#REF!</formula>
    </cfRule>
  </conditionalFormatting>
  <conditionalFormatting sqref="A65">
    <cfRule type="cellIs" dxfId="6859" priority="220" operator="equal">
      <formula>#N/A</formula>
    </cfRule>
    <cfRule type="cellIs" dxfId="6858" priority="221" operator="equal">
      <formula>#REF!</formula>
    </cfRule>
  </conditionalFormatting>
  <conditionalFormatting sqref="E64">
    <cfRule type="cellIs" dxfId="6857" priority="218" operator="equal">
      <formula>#N/A</formula>
    </cfRule>
    <cfRule type="cellIs" dxfId="6856" priority="219" operator="equal">
      <formula>#REF!</formula>
    </cfRule>
  </conditionalFormatting>
  <conditionalFormatting sqref="B64:D64">
    <cfRule type="cellIs" dxfId="6855" priority="216" operator="equal">
      <formula>#N/A</formula>
    </cfRule>
    <cfRule type="cellIs" dxfId="6854" priority="217" operator="equal">
      <formula>#REF!</formula>
    </cfRule>
  </conditionalFormatting>
  <conditionalFormatting sqref="A64">
    <cfRule type="cellIs" dxfId="6853" priority="206" operator="equal">
      <formula>#N/A</formula>
    </cfRule>
    <cfRule type="cellIs" dxfId="6852" priority="207" operator="equal">
      <formula>#REF!</formula>
    </cfRule>
  </conditionalFormatting>
  <conditionalFormatting sqref="D13">
    <cfRule type="cellIs" dxfId="6851" priority="204" operator="equal">
      <formula>#N/A</formula>
    </cfRule>
    <cfRule type="cellIs" dxfId="6850" priority="205" operator="equal">
      <formula>#REF!</formula>
    </cfRule>
  </conditionalFormatting>
  <conditionalFormatting sqref="F15">
    <cfRule type="cellIs" dxfId="6849" priority="201" operator="equal">
      <formula>#N/A</formula>
    </cfRule>
    <cfRule type="cellIs" dxfId="6848" priority="202" operator="equal">
      <formula>#REF!</formula>
    </cfRule>
  </conditionalFormatting>
  <conditionalFormatting sqref="F18">
    <cfRule type="cellIs" dxfId="6847" priority="199" operator="equal">
      <formula>#N/A</formula>
    </cfRule>
    <cfRule type="cellIs" dxfId="6846" priority="200" operator="equal">
      <formula>#REF!</formula>
    </cfRule>
  </conditionalFormatting>
  <conditionalFormatting sqref="F19">
    <cfRule type="cellIs" dxfId="6845" priority="197" operator="equal">
      <formula>#N/A</formula>
    </cfRule>
    <cfRule type="cellIs" dxfId="6844" priority="198" operator="equal">
      <formula>#REF!</formula>
    </cfRule>
  </conditionalFormatting>
  <conditionalFormatting sqref="F21">
    <cfRule type="cellIs" dxfId="6843" priority="195" operator="equal">
      <formula>#N/A</formula>
    </cfRule>
    <cfRule type="cellIs" dxfId="6842" priority="196" operator="equal">
      <formula>#REF!</formula>
    </cfRule>
  </conditionalFormatting>
  <conditionalFormatting sqref="F26">
    <cfRule type="cellIs" dxfId="6841" priority="193" operator="equal">
      <formula>#N/A</formula>
    </cfRule>
    <cfRule type="cellIs" dxfId="6840" priority="194" operator="equal">
      <formula>#REF!</formula>
    </cfRule>
  </conditionalFormatting>
  <conditionalFormatting sqref="F27">
    <cfRule type="cellIs" dxfId="6839" priority="191" operator="equal">
      <formula>#N/A</formula>
    </cfRule>
    <cfRule type="cellIs" dxfId="6838" priority="192" operator="equal">
      <formula>#REF!</formula>
    </cfRule>
  </conditionalFormatting>
  <conditionalFormatting sqref="F32">
    <cfRule type="cellIs" dxfId="6837" priority="189" operator="equal">
      <formula>#N/A</formula>
    </cfRule>
    <cfRule type="cellIs" dxfId="6836" priority="190" operator="equal">
      <formula>#REF!</formula>
    </cfRule>
  </conditionalFormatting>
  <conditionalFormatting sqref="F33">
    <cfRule type="cellIs" dxfId="6835" priority="187" operator="equal">
      <formula>#N/A</formula>
    </cfRule>
    <cfRule type="cellIs" dxfId="6834" priority="188" operator="equal">
      <formula>#REF!</formula>
    </cfRule>
  </conditionalFormatting>
  <conditionalFormatting sqref="F37">
    <cfRule type="cellIs" dxfId="6833" priority="185" operator="equal">
      <formula>#N/A</formula>
    </cfRule>
    <cfRule type="cellIs" dxfId="6832" priority="186" operator="equal">
      <formula>#REF!</formula>
    </cfRule>
  </conditionalFormatting>
  <conditionalFormatting sqref="F38">
    <cfRule type="cellIs" dxfId="6831" priority="183" operator="equal">
      <formula>#N/A</formula>
    </cfRule>
    <cfRule type="cellIs" dxfId="6830" priority="184" operator="equal">
      <formula>#REF!</formula>
    </cfRule>
  </conditionalFormatting>
  <conditionalFormatting sqref="F43">
    <cfRule type="cellIs" dxfId="6829" priority="181" operator="equal">
      <formula>#N/A</formula>
    </cfRule>
    <cfRule type="cellIs" dxfId="6828" priority="182" operator="equal">
      <formula>#REF!</formula>
    </cfRule>
  </conditionalFormatting>
  <conditionalFormatting sqref="F44">
    <cfRule type="cellIs" dxfId="6827" priority="179" operator="equal">
      <formula>#N/A</formula>
    </cfRule>
    <cfRule type="cellIs" dxfId="6826" priority="180" operator="equal">
      <formula>#REF!</formula>
    </cfRule>
  </conditionalFormatting>
  <conditionalFormatting sqref="F45">
    <cfRule type="cellIs" dxfId="6825" priority="177" operator="equal">
      <formula>#N/A</formula>
    </cfRule>
    <cfRule type="cellIs" dxfId="6824" priority="178" operator="equal">
      <formula>#REF!</formula>
    </cfRule>
  </conditionalFormatting>
  <conditionalFormatting sqref="F47">
    <cfRule type="cellIs" dxfId="6823" priority="175" operator="equal">
      <formula>#N/A</formula>
    </cfRule>
    <cfRule type="cellIs" dxfId="6822" priority="176" operator="equal">
      <formula>#REF!</formula>
    </cfRule>
  </conditionalFormatting>
  <conditionalFormatting sqref="F47">
    <cfRule type="cellIs" dxfId="6821" priority="172" operator="equal">
      <formula>#N/A</formula>
    </cfRule>
    <cfRule type="cellIs" dxfId="6820" priority="173" operator="equal">
      <formula>#REF!</formula>
    </cfRule>
  </conditionalFormatting>
  <conditionalFormatting sqref="F51">
    <cfRule type="cellIs" dxfId="6819" priority="170" operator="equal">
      <formula>#N/A</formula>
    </cfRule>
    <cfRule type="cellIs" dxfId="6818" priority="171" operator="equal">
      <formula>#REF!</formula>
    </cfRule>
  </conditionalFormatting>
  <conditionalFormatting sqref="F51">
    <cfRule type="cellIs" dxfId="6817" priority="167" operator="equal">
      <formula>#N/A</formula>
    </cfRule>
    <cfRule type="cellIs" dxfId="6816" priority="168" operator="equal">
      <formula>#REF!</formula>
    </cfRule>
  </conditionalFormatting>
  <conditionalFormatting sqref="F53">
    <cfRule type="cellIs" dxfId="6815" priority="165" operator="equal">
      <formula>#N/A</formula>
    </cfRule>
    <cfRule type="cellIs" dxfId="6814" priority="166" operator="equal">
      <formula>#REF!</formula>
    </cfRule>
  </conditionalFormatting>
  <conditionalFormatting sqref="F53">
    <cfRule type="cellIs" dxfId="6813" priority="162" operator="equal">
      <formula>#N/A</formula>
    </cfRule>
    <cfRule type="cellIs" dxfId="6812" priority="163" operator="equal">
      <formula>#REF!</formula>
    </cfRule>
  </conditionalFormatting>
  <conditionalFormatting sqref="F59">
    <cfRule type="cellIs" dxfId="6811" priority="160" operator="equal">
      <formula>#N/A</formula>
    </cfRule>
    <cfRule type="cellIs" dxfId="6810" priority="161" operator="equal">
      <formula>#REF!</formula>
    </cfRule>
  </conditionalFormatting>
  <conditionalFormatting sqref="F59">
    <cfRule type="cellIs" dxfId="6809" priority="157" operator="equal">
      <formula>#N/A</formula>
    </cfRule>
    <cfRule type="cellIs" dxfId="6808" priority="158" operator="equal">
      <formula>#REF!</formula>
    </cfRule>
  </conditionalFormatting>
  <conditionalFormatting sqref="F60">
    <cfRule type="cellIs" dxfId="6807" priority="155" operator="equal">
      <formula>#N/A</formula>
    </cfRule>
    <cfRule type="cellIs" dxfId="6806" priority="156" operator="equal">
      <formula>#REF!</formula>
    </cfRule>
  </conditionalFormatting>
  <conditionalFormatting sqref="F60">
    <cfRule type="cellIs" dxfId="6805" priority="152" operator="equal">
      <formula>#N/A</formula>
    </cfRule>
    <cfRule type="cellIs" dxfId="6804" priority="153" operator="equal">
      <formula>#REF!</formula>
    </cfRule>
  </conditionalFormatting>
  <conditionalFormatting sqref="F70">
    <cfRule type="cellIs" dxfId="6803" priority="150" operator="equal">
      <formula>#N/A</formula>
    </cfRule>
    <cfRule type="cellIs" dxfId="6802" priority="151" operator="equal">
      <formula>#REF!</formula>
    </cfRule>
  </conditionalFormatting>
  <conditionalFormatting sqref="F70">
    <cfRule type="cellIs" dxfId="6801" priority="147" operator="equal">
      <formula>#N/A</formula>
    </cfRule>
    <cfRule type="cellIs" dxfId="6800" priority="148" operator="equal">
      <formula>#REF!</formula>
    </cfRule>
  </conditionalFormatting>
  <conditionalFormatting sqref="F16">
    <cfRule type="cellIs" dxfId="6799" priority="145" operator="equal">
      <formula>#N/A</formula>
    </cfRule>
    <cfRule type="cellIs" dxfId="6798" priority="146" operator="equal">
      <formula>#REF!</formula>
    </cfRule>
  </conditionalFormatting>
  <conditionalFormatting sqref="F17">
    <cfRule type="cellIs" dxfId="6797" priority="143" operator="equal">
      <formula>#N/A</formula>
    </cfRule>
    <cfRule type="cellIs" dxfId="6796" priority="144" operator="equal">
      <formula>#REF!</formula>
    </cfRule>
  </conditionalFormatting>
  <conditionalFormatting sqref="F20">
    <cfRule type="cellIs" dxfId="6795" priority="141" operator="equal">
      <formula>#N/A</formula>
    </cfRule>
    <cfRule type="cellIs" dxfId="6794" priority="142" operator="equal">
      <formula>#REF!</formula>
    </cfRule>
  </conditionalFormatting>
  <conditionalFormatting sqref="F28">
    <cfRule type="cellIs" dxfId="6793" priority="139" operator="equal">
      <formula>#N/A</formula>
    </cfRule>
    <cfRule type="cellIs" dxfId="6792" priority="140" operator="equal">
      <formula>#REF!</formula>
    </cfRule>
  </conditionalFormatting>
  <conditionalFormatting sqref="F29">
    <cfRule type="cellIs" dxfId="6791" priority="137" operator="equal">
      <formula>#N/A</formula>
    </cfRule>
    <cfRule type="cellIs" dxfId="6790" priority="138" operator="equal">
      <formula>#REF!</formula>
    </cfRule>
  </conditionalFormatting>
  <conditionalFormatting sqref="F30">
    <cfRule type="cellIs" dxfId="6789" priority="135" operator="equal">
      <formula>#N/A</formula>
    </cfRule>
    <cfRule type="cellIs" dxfId="6788" priority="136" operator="equal">
      <formula>#REF!</formula>
    </cfRule>
  </conditionalFormatting>
  <conditionalFormatting sqref="F31">
    <cfRule type="cellIs" dxfId="6787" priority="133" operator="equal">
      <formula>#N/A</formula>
    </cfRule>
    <cfRule type="cellIs" dxfId="6786" priority="134" operator="equal">
      <formula>#REF!</formula>
    </cfRule>
  </conditionalFormatting>
  <conditionalFormatting sqref="F35">
    <cfRule type="cellIs" dxfId="6785" priority="131" operator="equal">
      <formula>#N/A</formula>
    </cfRule>
    <cfRule type="cellIs" dxfId="6784" priority="132" operator="equal">
      <formula>#REF!</formula>
    </cfRule>
  </conditionalFormatting>
  <conditionalFormatting sqref="F34">
    <cfRule type="cellIs" dxfId="6783" priority="129" operator="equal">
      <formula>#N/A</formula>
    </cfRule>
    <cfRule type="cellIs" dxfId="6782" priority="130" operator="equal">
      <formula>#REF!</formula>
    </cfRule>
  </conditionalFormatting>
  <conditionalFormatting sqref="F36">
    <cfRule type="cellIs" dxfId="6781" priority="127" operator="equal">
      <formula>#N/A</formula>
    </cfRule>
    <cfRule type="cellIs" dxfId="6780" priority="128" operator="equal">
      <formula>#REF!</formula>
    </cfRule>
  </conditionalFormatting>
  <conditionalFormatting sqref="F40">
    <cfRule type="cellIs" dxfId="6779" priority="125" operator="equal">
      <formula>#N/A</formula>
    </cfRule>
    <cfRule type="cellIs" dxfId="6778" priority="126" operator="equal">
      <formula>#REF!</formula>
    </cfRule>
  </conditionalFormatting>
  <conditionalFormatting sqref="F41">
    <cfRule type="cellIs" dxfId="6777" priority="123" operator="equal">
      <formula>#N/A</formula>
    </cfRule>
    <cfRule type="cellIs" dxfId="6776" priority="124" operator="equal">
      <formula>#REF!</formula>
    </cfRule>
  </conditionalFormatting>
  <conditionalFormatting sqref="F42">
    <cfRule type="cellIs" dxfId="6775" priority="121" operator="equal">
      <formula>#N/A</formula>
    </cfRule>
    <cfRule type="cellIs" dxfId="6774" priority="122" operator="equal">
      <formula>#REF!</formula>
    </cfRule>
  </conditionalFormatting>
  <conditionalFormatting sqref="F46">
    <cfRule type="cellIs" dxfId="6773" priority="119" operator="equal">
      <formula>#N/A</formula>
    </cfRule>
    <cfRule type="cellIs" dxfId="6772" priority="120" operator="equal">
      <formula>#REF!</formula>
    </cfRule>
  </conditionalFormatting>
  <conditionalFormatting sqref="F46">
    <cfRule type="cellIs" dxfId="6771" priority="116" operator="equal">
      <formula>#N/A</formula>
    </cfRule>
    <cfRule type="cellIs" dxfId="6770" priority="117" operator="equal">
      <formula>#REF!</formula>
    </cfRule>
  </conditionalFormatting>
  <conditionalFormatting sqref="F48">
    <cfRule type="cellIs" dxfId="6769" priority="114" operator="equal">
      <formula>#N/A</formula>
    </cfRule>
    <cfRule type="cellIs" dxfId="6768" priority="115" operator="equal">
      <formula>#REF!</formula>
    </cfRule>
  </conditionalFormatting>
  <conditionalFormatting sqref="F48">
    <cfRule type="cellIs" dxfId="6767" priority="111" operator="equal">
      <formula>#N/A</formula>
    </cfRule>
    <cfRule type="cellIs" dxfId="6766" priority="112" operator="equal">
      <formula>#REF!</formula>
    </cfRule>
  </conditionalFormatting>
  <conditionalFormatting sqref="F52">
    <cfRule type="cellIs" dxfId="6765" priority="109" operator="equal">
      <formula>#N/A</formula>
    </cfRule>
    <cfRule type="cellIs" dxfId="6764" priority="110" operator="equal">
      <formula>#REF!</formula>
    </cfRule>
  </conditionalFormatting>
  <conditionalFormatting sqref="F52">
    <cfRule type="cellIs" dxfId="6763" priority="106" operator="equal">
      <formula>#N/A</formula>
    </cfRule>
    <cfRule type="cellIs" dxfId="6762" priority="107" operator="equal">
      <formula>#REF!</formula>
    </cfRule>
  </conditionalFormatting>
  <conditionalFormatting sqref="F54">
    <cfRule type="cellIs" dxfId="6761" priority="104" operator="equal">
      <formula>#N/A</formula>
    </cfRule>
    <cfRule type="cellIs" dxfId="6760" priority="105" operator="equal">
      <formula>#REF!</formula>
    </cfRule>
  </conditionalFormatting>
  <conditionalFormatting sqref="F54">
    <cfRule type="cellIs" dxfId="6759" priority="101" operator="equal">
      <formula>#N/A</formula>
    </cfRule>
    <cfRule type="cellIs" dxfId="6758" priority="102" operator="equal">
      <formula>#REF!</formula>
    </cfRule>
  </conditionalFormatting>
  <conditionalFormatting sqref="F55">
    <cfRule type="cellIs" dxfId="6757" priority="99" operator="equal">
      <formula>#N/A</formula>
    </cfRule>
    <cfRule type="cellIs" dxfId="6756" priority="100" operator="equal">
      <formula>#REF!</formula>
    </cfRule>
  </conditionalFormatting>
  <conditionalFormatting sqref="F55">
    <cfRule type="cellIs" dxfId="6755" priority="96" operator="equal">
      <formula>#N/A</formula>
    </cfRule>
    <cfRule type="cellIs" dxfId="6754" priority="97" operator="equal">
      <formula>#REF!</formula>
    </cfRule>
  </conditionalFormatting>
  <conditionalFormatting sqref="F57">
    <cfRule type="cellIs" dxfId="6753" priority="94" operator="equal">
      <formula>#N/A</formula>
    </cfRule>
    <cfRule type="cellIs" dxfId="6752" priority="95" operator="equal">
      <formula>#REF!</formula>
    </cfRule>
  </conditionalFormatting>
  <conditionalFormatting sqref="F57">
    <cfRule type="cellIs" dxfId="6751" priority="91" operator="equal">
      <formula>#N/A</formula>
    </cfRule>
    <cfRule type="cellIs" dxfId="6750" priority="92" operator="equal">
      <formula>#REF!</formula>
    </cfRule>
  </conditionalFormatting>
  <conditionalFormatting sqref="F58">
    <cfRule type="cellIs" dxfId="6749" priority="89" operator="equal">
      <formula>#N/A</formula>
    </cfRule>
    <cfRule type="cellIs" dxfId="6748" priority="90" operator="equal">
      <formula>#REF!</formula>
    </cfRule>
  </conditionalFormatting>
  <conditionalFormatting sqref="F58">
    <cfRule type="cellIs" dxfId="6747" priority="86" operator="equal">
      <formula>#N/A</formula>
    </cfRule>
    <cfRule type="cellIs" dxfId="6746" priority="87" operator="equal">
      <formula>#REF!</formula>
    </cfRule>
  </conditionalFormatting>
  <conditionalFormatting sqref="F62">
    <cfRule type="cellIs" dxfId="6745" priority="84" operator="equal">
      <formula>#N/A</formula>
    </cfRule>
    <cfRule type="cellIs" dxfId="6744" priority="85" operator="equal">
      <formula>#REF!</formula>
    </cfRule>
  </conditionalFormatting>
  <conditionalFormatting sqref="F62">
    <cfRule type="cellIs" dxfId="6743" priority="81" operator="equal">
      <formula>#N/A</formula>
    </cfRule>
    <cfRule type="cellIs" dxfId="6742" priority="82" operator="equal">
      <formula>#REF!</formula>
    </cfRule>
  </conditionalFormatting>
  <conditionalFormatting sqref="F63">
    <cfRule type="cellIs" dxfId="6741" priority="79" operator="equal">
      <formula>#N/A</formula>
    </cfRule>
    <cfRule type="cellIs" dxfId="6740" priority="80" operator="equal">
      <formula>#REF!</formula>
    </cfRule>
  </conditionalFormatting>
  <conditionalFormatting sqref="F63">
    <cfRule type="cellIs" dxfId="6739" priority="76" operator="equal">
      <formula>#N/A</formula>
    </cfRule>
    <cfRule type="cellIs" dxfId="6738" priority="77" operator="equal">
      <formula>#REF!</formula>
    </cfRule>
  </conditionalFormatting>
  <conditionalFormatting sqref="F64">
    <cfRule type="cellIs" dxfId="6737" priority="74" operator="equal">
      <formula>#N/A</formula>
    </cfRule>
    <cfRule type="cellIs" dxfId="6736" priority="75" operator="equal">
      <formula>#REF!</formula>
    </cfRule>
  </conditionalFormatting>
  <conditionalFormatting sqref="F64">
    <cfRule type="cellIs" dxfId="6735" priority="71" operator="equal">
      <formula>#N/A</formula>
    </cfRule>
    <cfRule type="cellIs" dxfId="6734" priority="72" operator="equal">
      <formula>#REF!</formula>
    </cfRule>
  </conditionalFormatting>
  <conditionalFormatting sqref="F65">
    <cfRule type="cellIs" dxfId="6733" priority="69" operator="equal">
      <formula>#N/A</formula>
    </cfRule>
    <cfRule type="cellIs" dxfId="6732" priority="70" operator="equal">
      <formula>#REF!</formula>
    </cfRule>
  </conditionalFormatting>
  <conditionalFormatting sqref="F65">
    <cfRule type="cellIs" dxfId="6731" priority="66" operator="equal">
      <formula>#N/A</formula>
    </cfRule>
    <cfRule type="cellIs" dxfId="6730" priority="67" operator="equal">
      <formula>#REF!</formula>
    </cfRule>
  </conditionalFormatting>
  <conditionalFormatting sqref="F67">
    <cfRule type="cellIs" dxfId="6729" priority="64" operator="equal">
      <formula>#N/A</formula>
    </cfRule>
    <cfRule type="cellIs" dxfId="6728" priority="65" operator="equal">
      <formula>#REF!</formula>
    </cfRule>
  </conditionalFormatting>
  <conditionalFormatting sqref="F67">
    <cfRule type="cellIs" dxfId="6727" priority="61" operator="equal">
      <formula>#N/A</formula>
    </cfRule>
    <cfRule type="cellIs" dxfId="6726" priority="62" operator="equal">
      <formula>#REF!</formula>
    </cfRule>
  </conditionalFormatting>
  <conditionalFormatting sqref="F68">
    <cfRule type="cellIs" dxfId="6725" priority="59" operator="equal">
      <formula>#N/A</formula>
    </cfRule>
    <cfRule type="cellIs" dxfId="6724" priority="60" operator="equal">
      <formula>#REF!</formula>
    </cfRule>
  </conditionalFormatting>
  <conditionalFormatting sqref="F68">
    <cfRule type="cellIs" dxfId="6723" priority="56" operator="equal">
      <formula>#N/A</formula>
    </cfRule>
    <cfRule type="cellIs" dxfId="6722" priority="57" operator="equal">
      <formula>#REF!</formula>
    </cfRule>
  </conditionalFormatting>
  <conditionalFormatting sqref="F69">
    <cfRule type="cellIs" dxfId="6721" priority="54" operator="equal">
      <formula>#N/A</formula>
    </cfRule>
    <cfRule type="cellIs" dxfId="6720" priority="55" operator="equal">
      <formula>#REF!</formula>
    </cfRule>
  </conditionalFormatting>
  <conditionalFormatting sqref="F69">
    <cfRule type="cellIs" dxfId="6719" priority="51" operator="equal">
      <formula>#N/A</formula>
    </cfRule>
    <cfRule type="cellIs" dxfId="6718" priority="52" operator="equal">
      <formula>#REF!</formula>
    </cfRule>
  </conditionalFormatting>
  <conditionalFormatting sqref="F71">
    <cfRule type="cellIs" dxfId="6717" priority="49" operator="equal">
      <formula>#N/A</formula>
    </cfRule>
    <cfRule type="cellIs" dxfId="6716" priority="50" operator="equal">
      <formula>#REF!</formula>
    </cfRule>
  </conditionalFormatting>
  <conditionalFormatting sqref="F71">
    <cfRule type="cellIs" dxfId="6715" priority="46" operator="equal">
      <formula>#N/A</formula>
    </cfRule>
    <cfRule type="cellIs" dxfId="6714" priority="47" operator="equal">
      <formula>#REF!</formula>
    </cfRule>
  </conditionalFormatting>
  <conditionalFormatting sqref="F72">
    <cfRule type="cellIs" dxfId="6713" priority="44" operator="equal">
      <formula>#N/A</formula>
    </cfRule>
    <cfRule type="cellIs" dxfId="6712" priority="45" operator="equal">
      <formula>#REF!</formula>
    </cfRule>
  </conditionalFormatting>
  <conditionalFormatting sqref="F72">
    <cfRule type="cellIs" dxfId="6711" priority="41" operator="equal">
      <formula>#N/A</formula>
    </cfRule>
    <cfRule type="cellIs" dxfId="6710" priority="42" operator="equal">
      <formula>#REF!</formula>
    </cfRule>
  </conditionalFormatting>
  <conditionalFormatting sqref="F49">
    <cfRule type="cellIs" dxfId="6709" priority="39" operator="equal">
      <formula>#N/A</formula>
    </cfRule>
    <cfRule type="cellIs" dxfId="6708" priority="40" operator="equal">
      <formula>#REF!</formula>
    </cfRule>
  </conditionalFormatting>
  <conditionalFormatting sqref="F56">
    <cfRule type="cellIs" dxfId="6707" priority="36" operator="equal">
      <formula>#N/A</formula>
    </cfRule>
    <cfRule type="cellIs" dxfId="6706" priority="37" operator="equal">
      <formula>#REF!</formula>
    </cfRule>
  </conditionalFormatting>
  <conditionalFormatting sqref="B34:B36 D34:D36 B18:D33 C16:D17 D46:E48 B40:B45 D40:D45 C34:C48 E3:F45 A4:A45 A3:D3 A49:E60 A46:B48 A61:F72 B4:D15 F46:F60">
    <cfRule type="expression" dxfId="6705" priority="2717">
      <formula>#REF!="Yes"</formula>
    </cfRule>
  </conditionalFormatting>
  <conditionalFormatting sqref="B16:B17">
    <cfRule type="expression" dxfId="6704" priority="2741">
      <formula>#REF!="Yes"</formula>
    </cfRule>
  </conditionalFormatting>
  <conditionalFormatting sqref="B37:B39 D37:D39">
    <cfRule type="expression" dxfId="6703" priority="2744">
      <formula>#REF!="Yes"</formula>
    </cfRule>
  </conditionalFormatting>
  <conditionalFormatting sqref="G2 I2">
    <cfRule type="cellIs" dxfId="6702" priority="16" operator="equal">
      <formula>#N/A</formula>
    </cfRule>
    <cfRule type="cellIs" dxfId="6701" priority="17" operator="equal">
      <formula>#REF!</formula>
    </cfRule>
  </conditionalFormatting>
  <conditionalFormatting sqref="G3:J72">
    <cfRule type="cellIs" dxfId="6700" priority="14" operator="equal">
      <formula>#N/A</formula>
    </cfRule>
    <cfRule type="cellIs" dxfId="6699" priority="15" operator="equal">
      <formula>#REF!</formula>
    </cfRule>
  </conditionalFormatting>
  <conditionalFormatting sqref="G3:J72">
    <cfRule type="expression" dxfId="6698" priority="18">
      <formula>#REF!="Yes"</formula>
    </cfRule>
  </conditionalFormatting>
  <conditionalFormatting sqref="H2">
    <cfRule type="cellIs" dxfId="6697" priority="12" operator="equal">
      <formula>#N/A</formula>
    </cfRule>
    <cfRule type="cellIs" dxfId="6696" priority="13" operator="equal">
      <formula>#REF!</formula>
    </cfRule>
  </conditionalFormatting>
  <conditionalFormatting sqref="J2">
    <cfRule type="cellIs" dxfId="6695" priority="10" operator="equal">
      <formula>#N/A</formula>
    </cfRule>
    <cfRule type="cellIs" dxfId="6694" priority="11" operator="equal">
      <formula>#REF!</formula>
    </cfRule>
  </conditionalFormatting>
  <conditionalFormatting sqref="H73:J74">
    <cfRule type="cellIs" dxfId="6693" priority="4" operator="equal">
      <formula>#N/A</formula>
    </cfRule>
    <cfRule type="cellIs" dxfId="6692" priority="5" operator="equal">
      <formula>#REF!</formula>
    </cfRule>
  </conditionalFormatting>
  <conditionalFormatting sqref="H73:J74">
    <cfRule type="expression" dxfId="6691" priority="6">
      <formula>#REF!="Yes"</formula>
    </cfRule>
  </conditionalFormatting>
  <conditionalFormatting sqref="F73:F74">
    <cfRule type="expression" dxfId="6690" priority="3">
      <formula>$G73="Yes"</formula>
    </cfRule>
  </conditionalFormatting>
  <conditionalFormatting sqref="F73:F74">
    <cfRule type="cellIs" dxfId="6689" priority="1" operator="equal">
      <formula>#N/A</formula>
    </cfRule>
    <cfRule type="cellIs" dxfId="6688" priority="2" operator="equal">
      <formula>#REF!</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'[5]Named Ranges'!#REF!</xm:f>
          </x14:formula1>
          <xm:sqref>D3:D72 F3:F72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4"/>
  <sheetViews>
    <sheetView showGridLines="0" zoomScale="90" zoomScaleNormal="90" workbookViewId="0">
      <selection sqref="A1:B1"/>
    </sheetView>
  </sheetViews>
  <sheetFormatPr defaultRowHeight="15" x14ac:dyDescent="0.25"/>
  <cols>
    <col min="1" max="1" width="25.28515625" customWidth="1"/>
    <col min="3" max="3" width="25.28515625" customWidth="1"/>
    <col min="5" max="5" width="47.28515625" customWidth="1"/>
    <col min="6" max="9" width="15.7109375" style="1" customWidth="1"/>
  </cols>
  <sheetData>
    <row r="1" spans="1:9" ht="28.5" x14ac:dyDescent="0.25">
      <c r="A1" s="192" t="s">
        <v>27</v>
      </c>
      <c r="B1" s="192"/>
      <c r="C1" s="193" t="s">
        <v>30</v>
      </c>
      <c r="D1" s="193"/>
      <c r="E1" s="123" t="s">
        <v>31</v>
      </c>
      <c r="F1" s="193" t="s">
        <v>117</v>
      </c>
      <c r="G1" s="194"/>
      <c r="H1" s="194"/>
      <c r="I1" s="194"/>
    </row>
    <row r="2" spans="1:9" ht="60" x14ac:dyDescent="0.25">
      <c r="A2" s="154" t="s">
        <v>13</v>
      </c>
      <c r="B2" s="124" t="s">
        <v>17</v>
      </c>
      <c r="C2" s="155" t="s">
        <v>26</v>
      </c>
      <c r="D2" s="155" t="s">
        <v>10</v>
      </c>
      <c r="E2" s="155" t="s">
        <v>28</v>
      </c>
      <c r="F2" s="155" t="s">
        <v>1647</v>
      </c>
      <c r="G2" s="155" t="s">
        <v>1651</v>
      </c>
      <c r="H2" s="125" t="s">
        <v>1648</v>
      </c>
      <c r="I2" s="125" t="s">
        <v>1650</v>
      </c>
    </row>
    <row r="3" spans="1:9" x14ac:dyDescent="0.25">
      <c r="A3" s="157" t="s">
        <v>218</v>
      </c>
      <c r="B3" s="126">
        <v>0</v>
      </c>
      <c r="C3" s="156" t="s">
        <v>4</v>
      </c>
      <c r="D3" s="156">
        <v>12</v>
      </c>
      <c r="E3" s="156" t="s">
        <v>52</v>
      </c>
      <c r="F3" s="156"/>
      <c r="G3" s="156"/>
      <c r="H3" s="162"/>
      <c r="I3" s="162"/>
    </row>
    <row r="4" spans="1:9" x14ac:dyDescent="0.25">
      <c r="A4" s="157" t="s">
        <v>219</v>
      </c>
      <c r="B4" s="126">
        <v>0</v>
      </c>
      <c r="C4" s="156" t="s">
        <v>4</v>
      </c>
      <c r="D4" s="156">
        <v>15</v>
      </c>
      <c r="E4" s="156" t="s">
        <v>52</v>
      </c>
      <c r="F4" s="156"/>
      <c r="G4" s="156"/>
      <c r="H4" s="162"/>
      <c r="I4" s="162"/>
    </row>
    <row r="5" spans="1:9" x14ac:dyDescent="0.25">
      <c r="A5" s="157" t="s">
        <v>95</v>
      </c>
      <c r="B5" s="126">
        <v>0</v>
      </c>
      <c r="C5" s="156" t="s">
        <v>4</v>
      </c>
      <c r="D5" s="156">
        <v>9</v>
      </c>
      <c r="E5" s="156" t="s">
        <v>52</v>
      </c>
      <c r="F5" s="156"/>
      <c r="G5" s="156"/>
      <c r="H5" s="162"/>
      <c r="I5" s="162"/>
    </row>
    <row r="6" spans="1:9" x14ac:dyDescent="0.25">
      <c r="A6" s="157" t="s">
        <v>220</v>
      </c>
      <c r="B6" s="126">
        <v>0</v>
      </c>
      <c r="C6" s="156" t="s">
        <v>4</v>
      </c>
      <c r="D6" s="156">
        <v>3</v>
      </c>
      <c r="E6" s="156" t="s">
        <v>52</v>
      </c>
      <c r="F6" s="156"/>
      <c r="G6" s="156"/>
      <c r="H6" s="162"/>
      <c r="I6" s="162"/>
    </row>
    <row r="7" spans="1:9" x14ac:dyDescent="0.25">
      <c r="A7" s="157" t="s">
        <v>221</v>
      </c>
      <c r="B7" s="126">
        <v>0</v>
      </c>
      <c r="C7" s="156" t="s">
        <v>55</v>
      </c>
      <c r="D7" s="156">
        <v>14</v>
      </c>
      <c r="E7" s="156" t="s">
        <v>46</v>
      </c>
      <c r="F7" s="156"/>
      <c r="G7" s="156"/>
      <c r="H7" s="162"/>
      <c r="I7" s="162"/>
    </row>
    <row r="8" spans="1:9" x14ac:dyDescent="0.25">
      <c r="A8" s="157" t="s">
        <v>222</v>
      </c>
      <c r="B8" s="126">
        <v>0</v>
      </c>
      <c r="C8" s="156" t="s">
        <v>55</v>
      </c>
      <c r="D8" s="156">
        <v>1</v>
      </c>
      <c r="E8" s="156" t="s">
        <v>46</v>
      </c>
      <c r="F8" s="156"/>
      <c r="G8" s="156"/>
      <c r="H8" s="162"/>
      <c r="I8" s="162"/>
    </row>
    <row r="9" spans="1:9" x14ac:dyDescent="0.25">
      <c r="A9" s="157" t="s">
        <v>223</v>
      </c>
      <c r="B9" s="126">
        <v>0</v>
      </c>
      <c r="C9" s="156" t="s">
        <v>55</v>
      </c>
      <c r="D9" s="156">
        <v>1</v>
      </c>
      <c r="E9" s="156" t="s">
        <v>46</v>
      </c>
      <c r="F9" s="156"/>
      <c r="G9" s="156"/>
      <c r="H9" s="162"/>
      <c r="I9" s="162"/>
    </row>
    <row r="10" spans="1:9" x14ac:dyDescent="0.25">
      <c r="A10" s="157" t="s">
        <v>224</v>
      </c>
      <c r="B10" s="126">
        <v>0</v>
      </c>
      <c r="C10" s="156" t="s">
        <v>55</v>
      </c>
      <c r="D10" s="156">
        <v>1</v>
      </c>
      <c r="E10" s="156" t="s">
        <v>46</v>
      </c>
      <c r="F10" s="156"/>
      <c r="G10" s="156"/>
      <c r="H10" s="162"/>
      <c r="I10" s="162"/>
    </row>
    <row r="11" spans="1:9" x14ac:dyDescent="0.25">
      <c r="A11" s="157" t="s">
        <v>225</v>
      </c>
      <c r="B11" s="126">
        <v>0</v>
      </c>
      <c r="C11" s="156" t="s">
        <v>55</v>
      </c>
      <c r="D11" s="156">
        <v>2</v>
      </c>
      <c r="E11" s="156" t="s">
        <v>46</v>
      </c>
      <c r="F11" s="156"/>
      <c r="G11" s="156"/>
      <c r="H11" s="162"/>
      <c r="I11" s="162"/>
    </row>
    <row r="12" spans="1:9" x14ac:dyDescent="0.25">
      <c r="A12" s="157" t="s">
        <v>226</v>
      </c>
      <c r="B12" s="126">
        <v>0</v>
      </c>
      <c r="C12" s="156" t="s">
        <v>55</v>
      </c>
      <c r="D12" s="156">
        <v>1</v>
      </c>
      <c r="E12" s="156" t="s">
        <v>46</v>
      </c>
      <c r="F12" s="156"/>
      <c r="G12" s="156"/>
      <c r="H12" s="162"/>
      <c r="I12" s="162"/>
    </row>
    <row r="13" spans="1:9" x14ac:dyDescent="0.25">
      <c r="A13" s="1"/>
      <c r="B13" s="1"/>
      <c r="C13" s="1"/>
      <c r="D13" s="1"/>
      <c r="E13" s="190" t="s">
        <v>118</v>
      </c>
      <c r="F13" s="191"/>
      <c r="G13" s="147">
        <f>SUM(G3:G12)</f>
        <v>0</v>
      </c>
      <c r="H13" s="148"/>
      <c r="I13" s="147">
        <f>SUM(I3:I12)</f>
        <v>0</v>
      </c>
    </row>
    <row r="14" spans="1:9" x14ac:dyDescent="0.25">
      <c r="A14" s="1"/>
      <c r="B14" s="1"/>
      <c r="C14" s="1"/>
      <c r="D14" s="1"/>
      <c r="E14" s="185" t="s">
        <v>119</v>
      </c>
      <c r="F14" s="186"/>
      <c r="G14" s="128"/>
      <c r="H14" s="128"/>
      <c r="I14" s="128"/>
    </row>
  </sheetData>
  <mergeCells count="5">
    <mergeCell ref="E13:F13"/>
    <mergeCell ref="E14:F14"/>
    <mergeCell ref="A1:B1"/>
    <mergeCell ref="C1:D1"/>
    <mergeCell ref="F1:I1"/>
  </mergeCells>
  <conditionalFormatting sqref="A2:E2">
    <cfRule type="cellIs" dxfId="6687" priority="48" operator="equal">
      <formula>#N/A</formula>
    </cfRule>
    <cfRule type="cellIs" dxfId="6686" priority="49" operator="equal">
      <formula>#REF!</formula>
    </cfRule>
  </conditionalFormatting>
  <conditionalFormatting sqref="C3:E12">
    <cfRule type="cellIs" dxfId="6685" priority="42" operator="equal">
      <formula>#N/A</formula>
    </cfRule>
    <cfRule type="cellIs" dxfId="6684" priority="43" operator="equal">
      <formula>#REF!</formula>
    </cfRule>
  </conditionalFormatting>
  <conditionalFormatting sqref="A3:B12">
    <cfRule type="cellIs" dxfId="6683" priority="40" operator="equal">
      <formula>#N/A</formula>
    </cfRule>
    <cfRule type="cellIs" dxfId="6682" priority="41" operator="equal">
      <formula>#REF!</formula>
    </cfRule>
  </conditionalFormatting>
  <conditionalFormatting sqref="A3:E12">
    <cfRule type="expression" dxfId="6681" priority="2745">
      <formula>#REF!="Yes"</formula>
    </cfRule>
  </conditionalFormatting>
  <conditionalFormatting sqref="F2 H2">
    <cfRule type="cellIs" dxfId="6680" priority="16" operator="equal">
      <formula>#N/A</formula>
    </cfRule>
    <cfRule type="cellIs" dxfId="6679" priority="17" operator="equal">
      <formula>#REF!</formula>
    </cfRule>
  </conditionalFormatting>
  <conditionalFormatting sqref="F3:I12">
    <cfRule type="cellIs" dxfId="6678" priority="14" operator="equal">
      <formula>#N/A</formula>
    </cfRule>
    <cfRule type="cellIs" dxfId="6677" priority="15" operator="equal">
      <formula>#REF!</formula>
    </cfRule>
  </conditionalFormatting>
  <conditionalFormatting sqref="F3:I12">
    <cfRule type="expression" dxfId="6676" priority="18">
      <formula>#REF!="Yes"</formula>
    </cfRule>
  </conditionalFormatting>
  <conditionalFormatting sqref="G2">
    <cfRule type="cellIs" dxfId="6675" priority="12" operator="equal">
      <formula>#N/A</formula>
    </cfRule>
    <cfRule type="cellIs" dxfId="6674" priority="13" operator="equal">
      <formula>#REF!</formula>
    </cfRule>
  </conditionalFormatting>
  <conditionalFormatting sqref="I2">
    <cfRule type="cellIs" dxfId="6673" priority="10" operator="equal">
      <formula>#N/A</formula>
    </cfRule>
    <cfRule type="cellIs" dxfId="6672" priority="11" operator="equal">
      <formula>#REF!</formula>
    </cfRule>
  </conditionalFormatting>
  <conditionalFormatting sqref="G13:I14">
    <cfRule type="cellIs" dxfId="6671" priority="4" operator="equal">
      <formula>#N/A</formula>
    </cfRule>
    <cfRule type="cellIs" dxfId="6670" priority="5" operator="equal">
      <formula>#REF!</formula>
    </cfRule>
  </conditionalFormatting>
  <conditionalFormatting sqref="G13:I14">
    <cfRule type="expression" dxfId="6669" priority="6">
      <formula>#REF!="Yes"</formula>
    </cfRule>
  </conditionalFormatting>
  <conditionalFormatting sqref="E13:E14">
    <cfRule type="expression" dxfId="6668" priority="3">
      <formula>$G13="Yes"</formula>
    </cfRule>
  </conditionalFormatting>
  <conditionalFormatting sqref="E13:E14">
    <cfRule type="cellIs" dxfId="6667" priority="1" operator="equal">
      <formula>#N/A</formula>
    </cfRule>
    <cfRule type="cellIs" dxfId="6666" priority="2" operator="equal">
      <formula>#REF!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'[6]Named Ranges'!#REF!</xm:f>
          </x14:formula1>
          <xm:sqref>C3:C12 E3:E12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Instructions</vt:lpstr>
      <vt:lpstr>Cost Summary</vt:lpstr>
      <vt:lpstr>Schedule of Rates</vt:lpstr>
      <vt:lpstr>Cassie</vt:lpstr>
      <vt:lpstr>Old Library</vt:lpstr>
      <vt:lpstr>Architecture</vt:lpstr>
      <vt:lpstr>Baddiley Clark</vt:lpstr>
      <vt:lpstr>Bedson</vt:lpstr>
      <vt:lpstr>Blyth Marine</vt:lpstr>
      <vt:lpstr>Building Science</vt:lpstr>
      <vt:lpstr>Campus Coffee</vt:lpstr>
      <vt:lpstr>Culture Lab</vt:lpstr>
      <vt:lpstr>Devonshire</vt:lpstr>
      <vt:lpstr>Dove Marine</vt:lpstr>
      <vt:lpstr>ICFL East</vt:lpstr>
      <vt:lpstr>ICFL West</vt:lpstr>
      <vt:lpstr>Fine Art</vt:lpstr>
      <vt:lpstr>Hadrian Bridge</vt:lpstr>
      <vt:lpstr>Herschel</vt:lpstr>
      <vt:lpstr>KGVI</vt:lpstr>
      <vt:lpstr>King's Gate</vt:lpstr>
      <vt:lpstr>King's Road Centre</vt:lpstr>
      <vt:lpstr>Law</vt:lpstr>
      <vt:lpstr>Longbenton Sports Ground</vt:lpstr>
      <vt:lpstr>Medical &amp; Dental School</vt:lpstr>
      <vt:lpstr>Merz Court</vt:lpstr>
      <vt:lpstr>Music</vt:lpstr>
      <vt:lpstr>Newburn Boathouse</vt:lpstr>
      <vt:lpstr>NUBS</vt:lpstr>
      <vt:lpstr>Paul O'Gorman</vt:lpstr>
      <vt:lpstr>Politics</vt:lpstr>
      <vt:lpstr>Ridley 1</vt:lpstr>
      <vt:lpstr>Ridley 2 </vt:lpstr>
      <vt:lpstr>Robinson Library</vt:lpstr>
      <vt:lpstr>Stephenson</vt:lpstr>
      <vt:lpstr>Students Union</vt:lpstr>
      <vt:lpstr>Windsor Place 1 &amp; 2</vt:lpstr>
      <vt:lpstr>Windsor Terrace</vt:lpstr>
      <vt:lpstr>Wolfson Unit</vt:lpstr>
    </vt:vector>
  </TitlesOfParts>
  <Company>Newcastle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Boot</dc:creator>
  <cp:lastModifiedBy>Michael McGill</cp:lastModifiedBy>
  <dcterms:created xsi:type="dcterms:W3CDTF">2015-10-15T10:02:25Z</dcterms:created>
  <dcterms:modified xsi:type="dcterms:W3CDTF">2017-11-20T17:16:54Z</dcterms:modified>
</cp:coreProperties>
</file>