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ast\POLPERCPU\CONTRACTS\Contracts 2022-23\22 066 Installation of PROW Furniture\04 Quotation, Tendering Documentation\03 Draft Docs\"/>
    </mc:Choice>
  </mc:AlternateContent>
  <xr:revisionPtr revIDLastSave="0" documentId="13_ncr:1_{69E190C7-93C7-4C6F-9CA3-1541D54FDB3B}" xr6:coauthVersionLast="47" xr6:coauthVersionMax="47" xr10:uidLastSave="{00000000-0000-0000-0000-000000000000}"/>
  <bookViews>
    <workbookView xWindow="-98" yWindow="-98" windowWidth="20715" windowHeight="13276" xr2:uid="{4314370E-EF15-4CC4-A1D2-4D0C91D9ED49}"/>
  </bookViews>
  <sheets>
    <sheet name="INSTRUCTIONS FOR COMPLETION" sheetId="3" r:id="rId1"/>
    <sheet name="Pricing Schedule " sheetId="1" r:id="rId2"/>
  </sheets>
  <externalReferences>
    <externalReference r:id="rId3"/>
    <externalReference r:id="rId4"/>
    <externalReference r:id="rId5"/>
    <externalReference r:id="rId6"/>
  </externalReferences>
  <definedNames>
    <definedName name="_ph1">[1]NPV!$B$40</definedName>
    <definedName name="antiicpated">#REF!</definedName>
    <definedName name="app_q">#REF!</definedName>
    <definedName name="appndx">#REF!</definedName>
    <definedName name="apporx_quants">#REF!</definedName>
    <definedName name="change">#REF!</definedName>
    <definedName name="claim">#REF!</definedName>
    <definedName name="claims">#REF!</definedName>
    <definedName name="Contingency">'[2]Cat A Change Control'!$A$1:$Q$48</definedName>
    <definedName name="cprop">#REF!</definedName>
    <definedName name="exec">#REF!</definedName>
    <definedName name="hg">[3]Construction!$S$36:$S$74</definedName>
    <definedName name="inflation">[1]NPV!$B$40</definedName>
    <definedName name="JIM">[3]Construction!$S$36:$S$74</definedName>
    <definedName name="KW">[1]NPV!$B$40</definedName>
    <definedName name="Leva">#REF!</definedName>
    <definedName name="NDR">#REF!</definedName>
    <definedName name="prov_sums">#REF!</definedName>
    <definedName name="risk">#REF!</definedName>
    <definedName name="RiskCollectDistributionSamples">2</definedName>
    <definedName name="RiskFixedSeed">1</definedName>
    <definedName name="RiskHasSettings">TRUE</definedName>
    <definedName name="RiskLevel">[4]Register!$IV$1:$IV$5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Sum">#REF!</definedName>
    <definedName name="SUMMARY">#REF!</definedName>
    <definedName name="TTStandard">#REF!</definedName>
    <definedName name="ve">#REF!</definedName>
    <definedName name="XXX">[3]Construction!$S$36:$S$74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0" i="1"/>
  <c r="E26" i="1"/>
  <c r="E22" i="1"/>
  <c r="E17" i="1"/>
  <c r="D34" i="1"/>
  <c r="D30" i="1"/>
  <c r="D26" i="1"/>
  <c r="D22" i="1"/>
  <c r="D17" i="1"/>
  <c r="C34" i="1"/>
  <c r="C30" i="1"/>
  <c r="C26" i="1"/>
  <c r="C22" i="1"/>
  <c r="C17" i="1"/>
</calcChain>
</file>

<file path=xl/sharedStrings.xml><?xml version="1.0" encoding="utf-8"?>
<sst xmlns="http://schemas.openxmlformats.org/spreadsheetml/2006/main" count="58" uniqueCount="46">
  <si>
    <t>Lot 1</t>
  </si>
  <si>
    <t>Stile</t>
  </si>
  <si>
    <t>Steel Kissing Gate</t>
  </si>
  <si>
    <t>Timber Kissing Gate</t>
  </si>
  <si>
    <t>Steel Pedestrian Gate</t>
  </si>
  <si>
    <t>Timber Pedestrian Gate</t>
  </si>
  <si>
    <t>Bridle Gate</t>
  </si>
  <si>
    <t>2 in1 Field Gate</t>
  </si>
  <si>
    <t>Sleeper Bridge</t>
  </si>
  <si>
    <t>Handrail</t>
  </si>
  <si>
    <t>Steel fingerpost</t>
  </si>
  <si>
    <t>Timber fingerpost</t>
  </si>
  <si>
    <t>Timber waymark post</t>
  </si>
  <si>
    <t>Price per 1 unit (£)</t>
  </si>
  <si>
    <t xml:space="preserve">Lot 1 Total </t>
  </si>
  <si>
    <t>Lot 2</t>
  </si>
  <si>
    <t>5m Bridge</t>
  </si>
  <si>
    <t>6m Bridge</t>
  </si>
  <si>
    <t xml:space="preserve">Lot 2 Total </t>
  </si>
  <si>
    <t>Lot 3</t>
  </si>
  <si>
    <t>8m Bridge</t>
  </si>
  <si>
    <t xml:space="preserve">Lot 3 Total </t>
  </si>
  <si>
    <t xml:space="preserve">Lot 4 </t>
  </si>
  <si>
    <t>Hourly Rate (£)</t>
  </si>
  <si>
    <t>Non Standard Work  - hourly rate for works not listed in the Lots. This could include fencing, installation of steps, drainage work, erecting barriers etc.)</t>
  </si>
  <si>
    <t xml:space="preserve">Lot 4 Total </t>
  </si>
  <si>
    <t>Lot 5</t>
  </si>
  <si>
    <t xml:space="preserve">Lot 5 Total </t>
  </si>
  <si>
    <t>Vegetation clearance (rate to strim (or use brush cutter) 100m to a minimum width of 1.2m so that the vegetation is no more than 5cm tall)</t>
  </si>
  <si>
    <t>Rate (£)</t>
  </si>
  <si>
    <t>Supplier Trading Name:</t>
  </si>
  <si>
    <t xml:space="preserve">North </t>
  </si>
  <si>
    <t xml:space="preserve">Central </t>
  </si>
  <si>
    <t>South</t>
  </si>
  <si>
    <t>All costs are to be in Great British Pounds Sterling and exclusive of VAT.</t>
  </si>
  <si>
    <t>Works Area (please refer to Appendix 1)</t>
  </si>
  <si>
    <t xml:space="preserve">The contractor must complete the cells highlighted in yellow for whichever Lot and Work Area they are applying for.  </t>
  </si>
  <si>
    <t>The contractor is to supply all specific fixings (expect for bridge fixings) and equipment to carry out the works.</t>
  </si>
  <si>
    <t>Although formulae have been incorporated and deemed correct by the Council, the Contractor is responsible for ensuring that the total values calculated on the pricing schedule sheet are correct.</t>
  </si>
  <si>
    <t>Please note that the evaluated price will be the Total Amount Payable per Lot for each Work Area (excluding VAT).</t>
  </si>
  <si>
    <t>The contractor must refer to the Service Specification at Appendix A for further details on the required works listed within the Lots.</t>
  </si>
  <si>
    <t xml:space="preserve">All rates to include appropiate disposal of any waste material. </t>
  </si>
  <si>
    <t>A price must be supplied for all works listed within the chosen Lot/Work Area. Failure to quote for all aspects of the chosen Lot/Work Area will result in their bid being rejected for that particular Lot. If no separate charge is made for any of the works listed within the chosen Lot/Work Area, please indicate the charge is “£0.00” rather than leave the box blank.</t>
  </si>
  <si>
    <t>All rates to include collection of materials from the yard at: Swanlow House Farm, Swanlow Lane, Darnhall, Winsford.</t>
  </si>
  <si>
    <r>
      <t xml:space="preserve">INSTALLATION OF PUBLIC RIGHTS OF WAY FURNITURE AND ASSOCIATED PUBLIC RIGHTS OF WAY AND COUNTRYSIDE ACCESS WORKS
</t>
    </r>
    <r>
      <rPr>
        <b/>
        <sz val="14"/>
        <color rgb="FFFF0000"/>
        <rFont val="Arial"/>
        <family val="2"/>
      </rPr>
      <t>SCHEDULE 3:</t>
    </r>
    <r>
      <rPr>
        <b/>
        <sz val="14"/>
        <rFont val="Arial"/>
        <family val="2"/>
      </rPr>
      <t xml:space="preserve"> PRICING (Weighting: 60% of Total Evaluation Score)</t>
    </r>
  </si>
  <si>
    <t>All timber materials, signposts and signage is to be supplied by Cheshire East Council.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</si>
</sst>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justify"/>
    </xf>
  </cellStyleXfs>
  <cellXfs count="44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44" fontId="2" fillId="0" borderId="4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/>
    <xf numFmtId="0" fontId="2" fillId="2" borderId="11" xfId="0" applyFont="1" applyFill="1" applyBorder="1"/>
    <xf numFmtId="0" fontId="1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2" borderId="15" xfId="0" applyFont="1" applyFill="1" applyBorder="1"/>
    <xf numFmtId="44" fontId="2" fillId="0" borderId="17" xfId="0" applyNumberFormat="1" applyFont="1" applyBorder="1"/>
    <xf numFmtId="0" fontId="2" fillId="0" borderId="6" xfId="0" applyFont="1" applyBorder="1" applyAlignment="1">
      <alignment horizontal="center"/>
    </xf>
    <xf numFmtId="0" fontId="2" fillId="2" borderId="18" xfId="0" applyFont="1" applyFill="1" applyBorder="1"/>
    <xf numFmtId="44" fontId="2" fillId="0" borderId="20" xfId="0" applyNumberFormat="1" applyFont="1" applyBorder="1"/>
    <xf numFmtId="0" fontId="2" fillId="2" borderId="21" xfId="0" applyFont="1" applyFill="1" applyBorder="1"/>
    <xf numFmtId="0" fontId="2" fillId="2" borderId="22" xfId="0" applyFont="1" applyFill="1" applyBorder="1"/>
    <xf numFmtId="0" fontId="1" fillId="0" borderId="12" xfId="0" applyFont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 vertical="center"/>
    </xf>
    <xf numFmtId="0" fontId="3" fillId="4" borderId="0" xfId="1" applyFill="1">
      <alignment horizontal="justify"/>
    </xf>
    <xf numFmtId="0" fontId="3" fillId="4" borderId="0" xfId="1" applyFill="1" applyAlignment="1">
      <alignment horizontal="justify" vertical="center"/>
    </xf>
    <xf numFmtId="0" fontId="6" fillId="4" borderId="0" xfId="1" applyFont="1" applyFill="1">
      <alignment horizontal="justify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3" fillId="0" borderId="0" xfId="1">
      <alignment horizontal="justify"/>
    </xf>
    <xf numFmtId="0" fontId="7" fillId="4" borderId="0" xfId="1" applyFont="1" applyFill="1">
      <alignment horizontal="justify"/>
    </xf>
    <xf numFmtId="0" fontId="7" fillId="0" borderId="0" xfId="1" applyFont="1">
      <alignment horizontal="justify"/>
    </xf>
    <xf numFmtId="44" fontId="1" fillId="5" borderId="19" xfId="0" applyNumberFormat="1" applyFont="1" applyFill="1" applyBorder="1"/>
    <xf numFmtId="44" fontId="1" fillId="5" borderId="16" xfId="0" applyNumberFormat="1" applyFont="1" applyFill="1" applyBorder="1"/>
    <xf numFmtId="44" fontId="1" fillId="5" borderId="3" xfId="0" applyNumberFormat="1" applyFont="1" applyFill="1" applyBorder="1"/>
    <xf numFmtId="0" fontId="6" fillId="4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6" fillId="4" borderId="0" xfId="1" applyFont="1" applyFill="1" applyAlignment="1">
      <alignment horizontal="justify"/>
    </xf>
    <xf numFmtId="0" fontId="9" fillId="0" borderId="0" xfId="0" applyFont="1" applyAlignment="1">
      <alignment horizontal="justify"/>
    </xf>
    <xf numFmtId="0" fontId="7" fillId="4" borderId="0" xfId="1" applyFont="1" applyFill="1" applyAlignment="1">
      <alignment horizontal="justify"/>
    </xf>
    <xf numFmtId="0" fontId="0" fillId="0" borderId="0" xfId="0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Normal" xfId="0" builtinId="0"/>
    <cellStyle name="Normal 2" xfId="1" xr:uid="{B6D6BECC-69FE-495C-AA6C-FF3D87CDB6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104775</xdr:rowOff>
    </xdr:from>
    <xdr:ext cx="2190750" cy="1257300"/>
    <xdr:pic>
      <xdr:nvPicPr>
        <xdr:cNvPr id="2" name="Picture 7" descr="Cheshire East Council">
          <a:extLst>
            <a:ext uri="{FF2B5EF4-FFF2-40B4-BE49-F238E27FC236}">
              <a16:creationId xmlns:a16="http://schemas.microsoft.com/office/drawing/2014/main" id="{3D8F0AA7-41BB-4C3C-944C-561BFE84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04775"/>
          <a:ext cx="21907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-USERDATA\CEHomeDrive$\LON\QS\QS11228\COST\OPCO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DOCUME~1\wanwai\LOCALS~1\Temp\C.Lotus.Notes.Data\Financial%20Report%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CM\QS12770\COST\Change%20Control\Change%20Control-DS\Reports\Documents%20and%20Settings\peke.WTRUST\Local%20Settings\Temporary%20Internet%20Files\OLK45\LON\QS\I46001\REPORT\COST\CASHFL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-USERDATA\CEHomeDrive$\Lon\CM\QS12772\Risk\BurlDanes_NewRiskRegister09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</sheetNames>
    <sheetDataSet>
      <sheetData sheetId="0"/>
      <sheetData sheetId="1"/>
      <sheetData sheetId="2"/>
      <sheetData sheetId="3">
        <row r="40">
          <cell r="B40">
            <v>7.2499999999999995E-2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 Summary"/>
      <sheetName val="Fees"/>
      <sheetName val="Cash Flow"/>
      <sheetName val="BT Direct Works"/>
      <sheetName val="Cat A Exec Summary"/>
      <sheetName val="Cat A Supp Auth"/>
      <sheetName val="Cat A AI's"/>
      <sheetName val="CAT A Anticipated"/>
      <sheetName val="Cat A Change Control"/>
      <sheetName val="Developers Fees"/>
      <sheetName val="Cat A Contingency Schedule"/>
      <sheetName val="Cat B Exec Summary"/>
      <sheetName val="Cat B Supp Auth"/>
      <sheetName val="Cat B AI's"/>
      <sheetName val="Cat B Change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CLIENT :</v>
          </cell>
          <cell r="D2" t="str">
            <v>British Telecommunications Plc</v>
          </cell>
          <cell r="N2" t="str">
            <v>Turner &amp; Townsend</v>
          </cell>
        </row>
        <row r="3">
          <cell r="B3" t="str">
            <v>CONTRACT :</v>
          </cell>
          <cell r="D3" t="str">
            <v>One Sovereign Street Leeds</v>
          </cell>
          <cell r="N3" t="str">
            <v>Chartered Quantity Surveyors</v>
          </cell>
        </row>
        <row r="4">
          <cell r="B4" t="str">
            <v>PROJECT :</v>
          </cell>
          <cell r="D4" t="str">
            <v>BT A Works</v>
          </cell>
        </row>
        <row r="5">
          <cell r="B5" t="str">
            <v>FINANCIAL  REPORT Nr:</v>
          </cell>
          <cell r="D5">
            <v>5</v>
          </cell>
        </row>
        <row r="6">
          <cell r="B6" t="str">
            <v>AS AT:</v>
          </cell>
          <cell r="D6">
            <v>37168</v>
          </cell>
        </row>
        <row r="9">
          <cell r="A9" t="str">
            <v>SECTION 4 - CHANGE CONTROL SUMMARY</v>
          </cell>
        </row>
        <row r="12">
          <cell r="B12" t="str">
            <v>CO NR.</v>
          </cell>
          <cell r="C12" t="str">
            <v>Description</v>
          </cell>
          <cell r="E12" t="str">
            <v>Instructed</v>
          </cell>
          <cell r="G12" t="str">
            <v>Approved</v>
          </cell>
          <cell r="I12" t="str">
            <v>Unapproved</v>
          </cell>
          <cell r="K12" t="str">
            <v>Raised By</v>
          </cell>
          <cell r="L12" t="str">
            <v>(A)pproved (U)nder Review (R)ejected</v>
          </cell>
          <cell r="M12" t="str">
            <v>PMI Nr</v>
          </cell>
          <cell r="N12" t="str">
            <v>Comments</v>
          </cell>
        </row>
        <row r="13">
          <cell r="E13" t="str">
            <v>Omit</v>
          </cell>
          <cell r="F13" t="str">
            <v>Add</v>
          </cell>
          <cell r="G13" t="str">
            <v>Omit</v>
          </cell>
          <cell r="H13" t="str">
            <v>Add</v>
          </cell>
          <cell r="I13" t="str">
            <v>Omit</v>
          </cell>
          <cell r="J13" t="str">
            <v>Add</v>
          </cell>
        </row>
        <row r="14">
          <cell r="B14" t="str">
            <v>1a</v>
          </cell>
          <cell r="C14" t="str">
            <v>Additional floor strengthening to comms rooms for Syntegra</v>
          </cell>
          <cell r="F14">
            <v>4920</v>
          </cell>
          <cell r="K14" t="str">
            <v>BT</v>
          </cell>
          <cell r="L14" t="str">
            <v>A</v>
          </cell>
          <cell r="M14">
            <v>1</v>
          </cell>
        </row>
        <row r="15">
          <cell r="B15" t="str">
            <v>1b</v>
          </cell>
          <cell r="C15" t="str">
            <v>Additional floor strengthening to comms rooms for Ignite</v>
          </cell>
          <cell r="F15">
            <v>2460</v>
          </cell>
          <cell r="K15" t="str">
            <v>BT</v>
          </cell>
          <cell r="L15" t="str">
            <v>A</v>
          </cell>
        </row>
        <row r="16">
          <cell r="B16" t="str">
            <v>1c</v>
          </cell>
          <cell r="C16" t="str">
            <v>Additional floor strengthening to comms rooms for BTP</v>
          </cell>
          <cell r="F16">
            <v>2460</v>
          </cell>
          <cell r="K16" t="str">
            <v>BT</v>
          </cell>
          <cell r="L16" t="str">
            <v>A</v>
          </cell>
        </row>
        <row r="17">
          <cell r="B17" t="str">
            <v>2a</v>
          </cell>
          <cell r="C17" t="str">
            <v>Increase the size of the UPS from 300kVa to 500kVa for Syntegra</v>
          </cell>
          <cell r="J17">
            <v>35184</v>
          </cell>
          <cell r="K17" t="str">
            <v>WSA</v>
          </cell>
          <cell r="L17" t="str">
            <v>U</v>
          </cell>
        </row>
        <row r="18">
          <cell r="B18" t="str">
            <v>2b</v>
          </cell>
          <cell r="C18" t="str">
            <v>Increase the size of the UPS from 300kVa to 500kVa for Ignite</v>
          </cell>
          <cell r="J18">
            <v>19791</v>
          </cell>
          <cell r="K18" t="str">
            <v>WSA</v>
          </cell>
          <cell r="L18" t="str">
            <v>U</v>
          </cell>
        </row>
        <row r="19">
          <cell r="B19" t="str">
            <v>3a</v>
          </cell>
          <cell r="C19" t="str">
            <v>Increase the size of the Gen from 800kVa to 1,100kVa Syntegra</v>
          </cell>
          <cell r="J19">
            <v>17592</v>
          </cell>
          <cell r="K19" t="str">
            <v>WSA</v>
          </cell>
          <cell r="L19" t="str">
            <v>U</v>
          </cell>
        </row>
        <row r="20">
          <cell r="B20" t="str">
            <v>3b</v>
          </cell>
          <cell r="C20" t="str">
            <v>Increase the size of the Gen from 800kVa to 1,100kVa Ignite</v>
          </cell>
          <cell r="J20">
            <v>9895</v>
          </cell>
          <cell r="K20" t="str">
            <v>WSA</v>
          </cell>
          <cell r="L20" t="str">
            <v>U</v>
          </cell>
        </row>
        <row r="21">
          <cell r="B21">
            <v>4</v>
          </cell>
          <cell r="C21" t="str">
            <v xml:space="preserve">Reviseed lighting to backup areas </v>
          </cell>
          <cell r="J21">
            <v>0</v>
          </cell>
          <cell r="K21" t="str">
            <v>WSA</v>
          </cell>
          <cell r="L21" t="str">
            <v>U</v>
          </cell>
        </row>
        <row r="22">
          <cell r="B22" t="str">
            <v>5a</v>
          </cell>
          <cell r="C22" t="str">
            <v>Provide power &amp; mechanical cooling to comms rooms - Syntegra</v>
          </cell>
          <cell r="J22">
            <v>199009</v>
          </cell>
          <cell r="K22" t="str">
            <v>WSA</v>
          </cell>
          <cell r="L22" t="str">
            <v>U</v>
          </cell>
        </row>
        <row r="23">
          <cell r="B23" t="str">
            <v>5b</v>
          </cell>
          <cell r="C23" t="str">
            <v>Provide power &amp; mechanical cooling to comms rooms - Ignite</v>
          </cell>
          <cell r="J23">
            <v>127542</v>
          </cell>
          <cell r="K23" t="str">
            <v>WSA</v>
          </cell>
          <cell r="L23" t="str">
            <v>U</v>
          </cell>
        </row>
        <row r="24">
          <cell r="B24">
            <v>6</v>
          </cell>
          <cell r="C24" t="str">
            <v>Omit the 'cattlegrid' arrangement &amp; added mech. Vent.</v>
          </cell>
          <cell r="J24">
            <v>21900</v>
          </cell>
          <cell r="K24" t="str">
            <v>WSA</v>
          </cell>
          <cell r="L24" t="str">
            <v>U</v>
          </cell>
        </row>
        <row r="25">
          <cell r="B25">
            <v>7</v>
          </cell>
          <cell r="C25" t="str">
            <v>Provide wireless technology infrastructure</v>
          </cell>
          <cell r="J25">
            <v>23900</v>
          </cell>
          <cell r="K25" t="str">
            <v>WSA</v>
          </cell>
          <cell r="L25" t="str">
            <v>U</v>
          </cell>
        </row>
        <row r="26">
          <cell r="B26">
            <v>8</v>
          </cell>
          <cell r="C26" t="str">
            <v>Amended layout for Syntegra's typical floor.</v>
          </cell>
          <cell r="K26" t="str">
            <v>FDG</v>
          </cell>
          <cell r="L26" t="str">
            <v>U</v>
          </cell>
        </row>
        <row r="27">
          <cell r="B27">
            <v>9</v>
          </cell>
          <cell r="C27" t="str">
            <v>Entrance Steps changed to take new canopy support column</v>
          </cell>
          <cell r="K27" t="str">
            <v>EPR</v>
          </cell>
          <cell r="L27" t="str">
            <v>U</v>
          </cell>
        </row>
        <row r="28">
          <cell r="B28">
            <v>10</v>
          </cell>
          <cell r="C28" t="str">
            <v>Night sliding doors to the entrance revolving doors</v>
          </cell>
          <cell r="H28">
            <v>5741</v>
          </cell>
          <cell r="K28" t="str">
            <v>FDG</v>
          </cell>
          <cell r="L28" t="str">
            <v>A</v>
          </cell>
        </row>
        <row r="29">
          <cell r="B29">
            <v>11</v>
          </cell>
          <cell r="C29" t="str">
            <v>Amendmends to core disabled toilets</v>
          </cell>
          <cell r="K29" t="str">
            <v>FDG</v>
          </cell>
          <cell r="L29" t="str">
            <v>U</v>
          </cell>
        </row>
        <row r="30">
          <cell r="B30">
            <v>12</v>
          </cell>
          <cell r="C30" t="str">
            <v>Installtion of Monospace lift</v>
          </cell>
          <cell r="K30" t="str">
            <v>HHP</v>
          </cell>
          <cell r="L30" t="str">
            <v>U</v>
          </cell>
        </row>
        <row r="31">
          <cell r="B31">
            <v>13</v>
          </cell>
          <cell r="C31" t="str">
            <v>Installation of Blinds</v>
          </cell>
          <cell r="J31">
            <v>79414</v>
          </cell>
          <cell r="K31" t="str">
            <v>BT</v>
          </cell>
          <cell r="L31" t="str">
            <v>U</v>
          </cell>
        </row>
        <row r="32">
          <cell r="B32">
            <v>14</v>
          </cell>
          <cell r="C32" t="str">
            <v>Omit and add Buildersowork alloawance</v>
          </cell>
          <cell r="I32">
            <v>100000</v>
          </cell>
          <cell r="J32">
            <v>2000</v>
          </cell>
          <cell r="K32" t="str">
            <v>TTQS</v>
          </cell>
          <cell r="L32" t="str">
            <v>U</v>
          </cell>
        </row>
        <row r="33">
          <cell r="B33">
            <v>15</v>
          </cell>
          <cell r="C33" t="str">
            <v>Incorporation of breakglass sensors</v>
          </cell>
          <cell r="J33">
            <v>4702</v>
          </cell>
          <cell r="K33" t="str">
            <v>FDG</v>
          </cell>
          <cell r="L33" t="str">
            <v>U</v>
          </cell>
        </row>
        <row r="34">
          <cell r="B34">
            <v>16</v>
          </cell>
          <cell r="C34" t="str">
            <v>Installtion of hooks and drapes to goods lift</v>
          </cell>
          <cell r="K34" t="str">
            <v>GTMS</v>
          </cell>
          <cell r="L34" t="str">
            <v>U</v>
          </cell>
        </row>
        <row r="35">
          <cell r="B35" t="str">
            <v>17a</v>
          </cell>
          <cell r="C35" t="str">
            <v>Additional Comms Rooms for Syntegra</v>
          </cell>
          <cell r="J35">
            <v>45389</v>
          </cell>
          <cell r="K35" t="str">
            <v>TTQS</v>
          </cell>
          <cell r="L35" t="str">
            <v>U</v>
          </cell>
        </row>
        <row r="36">
          <cell r="B36" t="str">
            <v>17b</v>
          </cell>
          <cell r="C36" t="str">
            <v>Additional Comms Rooms for Ignite Solutions</v>
          </cell>
          <cell r="J36">
            <v>22695</v>
          </cell>
          <cell r="K36" t="str">
            <v>TTQS</v>
          </cell>
          <cell r="L36" t="str">
            <v>U</v>
          </cell>
        </row>
        <row r="37">
          <cell r="B37">
            <v>18</v>
          </cell>
        </row>
        <row r="38">
          <cell r="B38">
            <v>19</v>
          </cell>
        </row>
        <row r="39">
          <cell r="B39">
            <v>20</v>
          </cell>
        </row>
        <row r="40">
          <cell r="B40">
            <v>21</v>
          </cell>
        </row>
        <row r="41">
          <cell r="B41">
            <v>22</v>
          </cell>
        </row>
        <row r="42">
          <cell r="B42">
            <v>23</v>
          </cell>
        </row>
        <row r="43">
          <cell r="B43">
            <v>24</v>
          </cell>
        </row>
        <row r="44">
          <cell r="B44">
            <v>25</v>
          </cell>
        </row>
        <row r="45">
          <cell r="B45">
            <v>26</v>
          </cell>
        </row>
        <row r="46">
          <cell r="B46">
            <v>27</v>
          </cell>
        </row>
        <row r="47">
          <cell r="B47">
            <v>28</v>
          </cell>
        </row>
        <row r="48">
          <cell r="D48" t="str">
            <v>Total Change orders</v>
          </cell>
          <cell r="E48">
            <v>0</v>
          </cell>
          <cell r="F48">
            <v>9840</v>
          </cell>
          <cell r="G48">
            <v>0</v>
          </cell>
          <cell r="H48">
            <v>5741</v>
          </cell>
          <cell r="I48">
            <v>100000</v>
          </cell>
          <cell r="J48">
            <v>609013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</sheetNames>
    <sheetDataSet>
      <sheetData sheetId="0" refreshError="1"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229551.91666666666</v>
          </cell>
        </row>
        <row r="55">
          <cell r="S55">
            <v>229551.91666666666</v>
          </cell>
        </row>
        <row r="56">
          <cell r="S56">
            <v>229551.91666666666</v>
          </cell>
        </row>
        <row r="57">
          <cell r="S57">
            <v>229551.91666666666</v>
          </cell>
        </row>
        <row r="58">
          <cell r="S58">
            <v>229551.91666666666</v>
          </cell>
        </row>
        <row r="59">
          <cell r="S59">
            <v>229551.91666666666</v>
          </cell>
        </row>
        <row r="60">
          <cell r="S60">
            <v>229551.91666666666</v>
          </cell>
        </row>
        <row r="61">
          <cell r="S61">
            <v>229551.91666666666</v>
          </cell>
        </row>
        <row r="62">
          <cell r="S62">
            <v>229551.91666666666</v>
          </cell>
        </row>
        <row r="63">
          <cell r="S63">
            <v>3681114.4166666665</v>
          </cell>
        </row>
        <row r="64">
          <cell r="S64">
            <v>229551.91666666666</v>
          </cell>
        </row>
        <row r="65">
          <cell r="S65">
            <v>418172.20163680555</v>
          </cell>
        </row>
        <row r="66">
          <cell r="S66">
            <v>646432.70835409709</v>
          </cell>
        </row>
        <row r="67">
          <cell r="S67">
            <v>885799.25734174903</v>
          </cell>
        </row>
        <row r="68">
          <cell r="S68">
            <v>1097706.3902664275</v>
          </cell>
        </row>
        <row r="69">
          <cell r="S69">
            <v>1282154.1071281349</v>
          </cell>
        </row>
        <row r="70">
          <cell r="S70">
            <v>1439142.4079268659</v>
          </cell>
        </row>
        <row r="71">
          <cell r="S71">
            <v>1568671.2926626273</v>
          </cell>
        </row>
        <row r="72">
          <cell r="S72">
            <v>1670740.761335412</v>
          </cell>
        </row>
        <row r="73">
          <cell r="S73">
            <v>1745350.8139452264</v>
          </cell>
        </row>
        <row r="74">
          <cell r="S74">
            <v>1792501.4504920712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Risk Levels"/>
    </sheetNames>
    <sheetDataSet>
      <sheetData sheetId="0" refreshError="1">
        <row r="1">
          <cell r="IV1" t="str">
            <v>RED</v>
          </cell>
        </row>
        <row r="2">
          <cell r="IV2" t="str">
            <v>AMBER</v>
          </cell>
        </row>
        <row r="3">
          <cell r="IV3" t="str">
            <v>GREEN</v>
          </cell>
        </row>
        <row r="4">
          <cell r="IV4" t="str">
            <v>Closed</v>
          </cell>
        </row>
        <row r="5">
          <cell r="IV5" t="str">
            <v>Moved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1874-99CC-4EFA-BA0A-223E66D1DC9D}">
  <sheetPr>
    <tabColor rgb="FFFF0000"/>
    <pageSetUpPr autoPageBreaks="0"/>
  </sheetPr>
  <dimension ref="A1:BR628"/>
  <sheetViews>
    <sheetView tabSelected="1" zoomScale="90" zoomScaleNormal="90" workbookViewId="0">
      <selection activeCell="C1" sqref="C1:E9"/>
    </sheetView>
  </sheetViews>
  <sheetFormatPr defaultRowHeight="12.75" x14ac:dyDescent="0.35"/>
  <cols>
    <col min="1" max="1" width="2.3984375" style="22" customWidth="1"/>
    <col min="2" max="2" width="4.73046875" style="22" customWidth="1"/>
    <col min="3" max="3" width="45.73046875" style="29" customWidth="1"/>
    <col min="4" max="4" width="21.3984375" style="27" customWidth="1"/>
    <col min="5" max="5" width="45.86328125" style="27" customWidth="1"/>
    <col min="6" max="6" width="7.1328125" style="22" customWidth="1"/>
    <col min="7" max="7" width="5.1328125" style="22" customWidth="1"/>
    <col min="8" max="8" width="4.73046875" style="22" customWidth="1"/>
    <col min="9" max="9" width="4.3984375" style="22" customWidth="1"/>
    <col min="10" max="10" width="5.3984375" style="22" customWidth="1"/>
    <col min="11" max="11" width="28.265625" style="22" customWidth="1"/>
    <col min="12" max="12" width="16.59765625" style="22" customWidth="1"/>
    <col min="13" max="61" width="9.06640625" style="22"/>
    <col min="62" max="16384" width="9.06640625" style="27"/>
  </cols>
  <sheetData>
    <row r="1" spans="2:70" ht="12.75" customHeight="1" x14ac:dyDescent="0.35">
      <c r="C1" s="34" t="s">
        <v>44</v>
      </c>
      <c r="D1" s="34"/>
      <c r="E1" s="34"/>
    </row>
    <row r="2" spans="2:70" ht="12.75" customHeight="1" x14ac:dyDescent="0.35">
      <c r="C2" s="34"/>
      <c r="D2" s="34"/>
      <c r="E2" s="34"/>
    </row>
    <row r="3" spans="2:70" ht="12.75" customHeight="1" x14ac:dyDescent="0.35">
      <c r="C3" s="34"/>
      <c r="D3" s="34"/>
      <c r="E3" s="34"/>
    </row>
    <row r="4" spans="2:70" ht="12.75" customHeight="1" x14ac:dyDescent="0.35">
      <c r="C4" s="34"/>
      <c r="D4" s="34"/>
      <c r="E4" s="34"/>
    </row>
    <row r="5" spans="2:70" ht="12.75" customHeight="1" x14ac:dyDescent="0.35">
      <c r="C5" s="34"/>
      <c r="D5" s="34"/>
      <c r="E5" s="34"/>
    </row>
    <row r="6" spans="2:70" ht="12.75" customHeight="1" x14ac:dyDescent="0.35">
      <c r="C6" s="34"/>
      <c r="D6" s="34"/>
      <c r="E6" s="34"/>
    </row>
    <row r="7" spans="2:70" ht="12.75" customHeight="1" x14ac:dyDescent="0.35">
      <c r="C7" s="34"/>
      <c r="D7" s="34"/>
      <c r="E7" s="34"/>
    </row>
    <row r="8" spans="2:70" ht="12.75" customHeight="1" x14ac:dyDescent="0.35">
      <c r="C8" s="34"/>
      <c r="D8" s="34"/>
      <c r="E8" s="34"/>
    </row>
    <row r="9" spans="2:70" ht="12.75" customHeight="1" x14ac:dyDescent="0.35">
      <c r="C9" s="34"/>
      <c r="D9" s="34"/>
      <c r="E9" s="34"/>
    </row>
    <row r="10" spans="2:70" ht="45.75" customHeight="1" x14ac:dyDescent="0.4">
      <c r="B10" s="23">
        <v>1</v>
      </c>
      <c r="C10" s="33" t="s">
        <v>38</v>
      </c>
      <c r="D10" s="33"/>
      <c r="E10" s="33"/>
      <c r="F10" s="33"/>
      <c r="G10" s="33"/>
      <c r="H10" s="33"/>
      <c r="I10" s="33"/>
      <c r="J10" s="33"/>
      <c r="K10" s="33"/>
      <c r="L10" s="24"/>
      <c r="M10" s="24"/>
      <c r="N10" s="24"/>
      <c r="O10" s="24"/>
    </row>
    <row r="11" spans="2:70" ht="32.25" customHeight="1" x14ac:dyDescent="0.4">
      <c r="B11" s="23">
        <v>2</v>
      </c>
      <c r="C11" s="33" t="s">
        <v>36</v>
      </c>
      <c r="D11" s="33"/>
      <c r="E11" s="33"/>
      <c r="F11" s="33"/>
      <c r="G11" s="33"/>
      <c r="H11" s="33"/>
      <c r="I11" s="33"/>
      <c r="J11" s="33"/>
      <c r="K11" s="33"/>
      <c r="L11" s="25"/>
      <c r="M11" s="26"/>
      <c r="N11" s="26"/>
      <c r="O11" s="26"/>
    </row>
    <row r="12" spans="2:70" ht="54" customHeight="1" x14ac:dyDescent="0.4">
      <c r="B12" s="23">
        <v>3</v>
      </c>
      <c r="C12" s="33" t="s">
        <v>42</v>
      </c>
      <c r="D12" s="33"/>
      <c r="E12" s="33"/>
      <c r="F12" s="33"/>
      <c r="G12" s="33"/>
      <c r="H12" s="33"/>
      <c r="I12" s="33"/>
      <c r="J12" s="33"/>
      <c r="K12" s="33"/>
      <c r="L12" s="25"/>
      <c r="M12" s="26"/>
      <c r="N12" s="26"/>
      <c r="O12" s="26"/>
    </row>
    <row r="13" spans="2:70" s="22" customFormat="1" ht="27.85" customHeight="1" x14ac:dyDescent="0.4">
      <c r="B13" s="23">
        <v>4</v>
      </c>
      <c r="C13" s="33" t="s">
        <v>39</v>
      </c>
      <c r="D13" s="33"/>
      <c r="E13" s="33"/>
      <c r="F13" s="33"/>
      <c r="G13" s="33"/>
      <c r="H13" s="33"/>
      <c r="I13" s="33"/>
      <c r="J13" s="33"/>
      <c r="K13" s="33"/>
      <c r="L13" s="25"/>
      <c r="M13" s="26"/>
      <c r="N13" s="26"/>
      <c r="O13" s="26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2:70" s="22" customFormat="1" ht="37.5" customHeight="1" x14ac:dyDescent="0.35">
      <c r="B14" s="23">
        <v>5</v>
      </c>
      <c r="C14" s="33" t="s">
        <v>34</v>
      </c>
      <c r="D14" s="33"/>
      <c r="E14" s="33"/>
      <c r="F14" s="33"/>
      <c r="G14" s="33"/>
      <c r="H14" s="33"/>
      <c r="I14" s="33"/>
      <c r="J14" s="33"/>
      <c r="K14" s="33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2:70" s="22" customFormat="1" ht="21" customHeight="1" x14ac:dyDescent="0.5">
      <c r="B15" s="22">
        <v>6</v>
      </c>
      <c r="C15" s="35" t="s">
        <v>40</v>
      </c>
      <c r="D15" s="39"/>
      <c r="E15" s="39"/>
      <c r="F15" s="39"/>
      <c r="G15" s="39"/>
      <c r="H15" s="39"/>
      <c r="I15" s="39"/>
      <c r="J15" s="39"/>
      <c r="K15" s="39"/>
    </row>
    <row r="16" spans="2:70" s="22" customFormat="1" ht="27.85" customHeight="1" x14ac:dyDescent="0.45">
      <c r="B16" s="22">
        <v>7</v>
      </c>
      <c r="C16" s="35" t="s">
        <v>45</v>
      </c>
      <c r="D16" s="38"/>
      <c r="E16" s="38"/>
      <c r="F16" s="38"/>
      <c r="G16" s="38"/>
      <c r="H16" s="38"/>
      <c r="I16" s="38"/>
      <c r="J16" s="38"/>
      <c r="K16" s="38"/>
    </row>
    <row r="17" spans="2:11" s="22" customFormat="1" ht="27.85" customHeight="1" x14ac:dyDescent="0.45">
      <c r="B17" s="22">
        <v>8</v>
      </c>
      <c r="C17" s="35" t="s">
        <v>37</v>
      </c>
      <c r="D17" s="38"/>
      <c r="E17" s="38"/>
      <c r="F17" s="38"/>
      <c r="G17" s="38"/>
      <c r="H17" s="38"/>
      <c r="I17" s="38"/>
      <c r="J17" s="38"/>
      <c r="K17" s="38"/>
    </row>
    <row r="18" spans="2:11" s="22" customFormat="1" ht="27.85" customHeight="1" x14ac:dyDescent="0.45">
      <c r="B18" s="22">
        <v>9</v>
      </c>
      <c r="C18" s="35" t="s">
        <v>43</v>
      </c>
      <c r="D18" s="40"/>
      <c r="E18" s="40"/>
      <c r="F18" s="40"/>
      <c r="G18" s="40"/>
      <c r="H18" s="40"/>
      <c r="I18" s="40"/>
      <c r="J18" s="40"/>
      <c r="K18" s="40"/>
    </row>
    <row r="19" spans="2:11" s="22" customFormat="1" ht="27.85" customHeight="1" x14ac:dyDescent="0.5">
      <c r="B19" s="22">
        <v>10</v>
      </c>
      <c r="C19" s="35" t="s">
        <v>41</v>
      </c>
      <c r="D19" s="36"/>
      <c r="E19" s="36"/>
      <c r="F19" s="36"/>
      <c r="G19" s="36"/>
      <c r="H19" s="36"/>
      <c r="I19" s="36"/>
      <c r="J19" s="36"/>
      <c r="K19" s="36"/>
    </row>
    <row r="20" spans="2:11" s="22" customFormat="1" ht="27.85" customHeight="1" x14ac:dyDescent="0.45">
      <c r="C20" s="37"/>
      <c r="D20" s="38"/>
      <c r="E20" s="38"/>
      <c r="F20" s="38"/>
      <c r="G20" s="38"/>
      <c r="H20" s="38"/>
      <c r="I20" s="38"/>
      <c r="J20" s="38"/>
      <c r="K20" s="38"/>
    </row>
    <row r="21" spans="2:11" s="22" customFormat="1" ht="27.85" customHeight="1" x14ac:dyDescent="0.45">
      <c r="C21" s="37"/>
      <c r="D21" s="38"/>
      <c r="E21" s="38"/>
      <c r="F21" s="38"/>
      <c r="G21" s="38"/>
      <c r="H21" s="38"/>
      <c r="I21" s="38"/>
      <c r="J21" s="38"/>
      <c r="K21" s="38"/>
    </row>
    <row r="22" spans="2:11" s="22" customFormat="1" x14ac:dyDescent="0.35">
      <c r="C22" s="28"/>
    </row>
    <row r="23" spans="2:11" s="22" customFormat="1" x14ac:dyDescent="0.35">
      <c r="C23" s="28"/>
    </row>
    <row r="24" spans="2:11" s="22" customFormat="1" x14ac:dyDescent="0.35">
      <c r="C24" s="28"/>
    </row>
    <row r="25" spans="2:11" s="22" customFormat="1" x14ac:dyDescent="0.35">
      <c r="C25" s="28"/>
    </row>
    <row r="26" spans="2:11" s="22" customFormat="1" x14ac:dyDescent="0.35">
      <c r="C26" s="28"/>
    </row>
    <row r="27" spans="2:11" s="22" customFormat="1" x14ac:dyDescent="0.35">
      <c r="C27" s="28"/>
    </row>
    <row r="28" spans="2:11" s="22" customFormat="1" x14ac:dyDescent="0.35">
      <c r="C28" s="28"/>
    </row>
    <row r="29" spans="2:11" s="22" customFormat="1" x14ac:dyDescent="0.35">
      <c r="C29" s="28"/>
    </row>
    <row r="30" spans="2:11" s="22" customFormat="1" x14ac:dyDescent="0.35">
      <c r="C30" s="28"/>
    </row>
    <row r="31" spans="2:11" s="22" customFormat="1" x14ac:dyDescent="0.35">
      <c r="C31" s="28"/>
    </row>
    <row r="32" spans="2:11" s="22" customFormat="1" x14ac:dyDescent="0.35">
      <c r="C32" s="28"/>
    </row>
    <row r="33" spans="3:3" s="22" customFormat="1" x14ac:dyDescent="0.35">
      <c r="C33" s="28"/>
    </row>
    <row r="34" spans="3:3" s="22" customFormat="1" x14ac:dyDescent="0.35">
      <c r="C34" s="28"/>
    </row>
    <row r="35" spans="3:3" s="22" customFormat="1" x14ac:dyDescent="0.35">
      <c r="C35" s="28"/>
    </row>
    <row r="36" spans="3:3" s="22" customFormat="1" x14ac:dyDescent="0.35">
      <c r="C36" s="28"/>
    </row>
    <row r="37" spans="3:3" s="22" customFormat="1" x14ac:dyDescent="0.35">
      <c r="C37" s="28"/>
    </row>
    <row r="38" spans="3:3" s="22" customFormat="1" x14ac:dyDescent="0.35">
      <c r="C38" s="28"/>
    </row>
    <row r="39" spans="3:3" s="22" customFormat="1" x14ac:dyDescent="0.35">
      <c r="C39" s="28"/>
    </row>
    <row r="40" spans="3:3" s="22" customFormat="1" x14ac:dyDescent="0.35">
      <c r="C40" s="28"/>
    </row>
    <row r="41" spans="3:3" s="22" customFormat="1" x14ac:dyDescent="0.35">
      <c r="C41" s="28"/>
    </row>
    <row r="42" spans="3:3" s="22" customFormat="1" x14ac:dyDescent="0.35">
      <c r="C42" s="28"/>
    </row>
    <row r="43" spans="3:3" s="22" customFormat="1" x14ac:dyDescent="0.35">
      <c r="C43" s="28"/>
    </row>
    <row r="44" spans="3:3" s="22" customFormat="1" x14ac:dyDescent="0.35">
      <c r="C44" s="28"/>
    </row>
    <row r="45" spans="3:3" s="22" customFormat="1" x14ac:dyDescent="0.35">
      <c r="C45" s="28"/>
    </row>
    <row r="46" spans="3:3" s="22" customFormat="1" x14ac:dyDescent="0.35">
      <c r="C46" s="28"/>
    </row>
    <row r="47" spans="3:3" s="22" customFormat="1" x14ac:dyDescent="0.35">
      <c r="C47" s="28"/>
    </row>
    <row r="48" spans="3:3" s="22" customFormat="1" x14ac:dyDescent="0.35">
      <c r="C48" s="28"/>
    </row>
    <row r="49" spans="3:3" s="22" customFormat="1" x14ac:dyDescent="0.35">
      <c r="C49" s="28"/>
    </row>
    <row r="50" spans="3:3" s="22" customFormat="1" x14ac:dyDescent="0.35">
      <c r="C50" s="28"/>
    </row>
    <row r="51" spans="3:3" s="22" customFormat="1" x14ac:dyDescent="0.35">
      <c r="C51" s="28"/>
    </row>
    <row r="52" spans="3:3" s="22" customFormat="1" x14ac:dyDescent="0.35">
      <c r="C52" s="28"/>
    </row>
    <row r="53" spans="3:3" s="22" customFormat="1" x14ac:dyDescent="0.35">
      <c r="C53" s="28"/>
    </row>
    <row r="54" spans="3:3" s="22" customFormat="1" x14ac:dyDescent="0.35">
      <c r="C54" s="28"/>
    </row>
    <row r="55" spans="3:3" s="22" customFormat="1" x14ac:dyDescent="0.35">
      <c r="C55" s="28"/>
    </row>
    <row r="56" spans="3:3" s="22" customFormat="1" x14ac:dyDescent="0.35">
      <c r="C56" s="28"/>
    </row>
    <row r="57" spans="3:3" s="22" customFormat="1" x14ac:dyDescent="0.35">
      <c r="C57" s="28"/>
    </row>
    <row r="58" spans="3:3" s="22" customFormat="1" x14ac:dyDescent="0.35">
      <c r="C58" s="28"/>
    </row>
    <row r="59" spans="3:3" s="22" customFormat="1" x14ac:dyDescent="0.35">
      <c r="C59" s="28"/>
    </row>
    <row r="60" spans="3:3" s="22" customFormat="1" x14ac:dyDescent="0.35">
      <c r="C60" s="28"/>
    </row>
    <row r="61" spans="3:3" s="22" customFormat="1" x14ac:dyDescent="0.35">
      <c r="C61" s="28"/>
    </row>
    <row r="62" spans="3:3" s="22" customFormat="1" x14ac:dyDescent="0.35">
      <c r="C62" s="28"/>
    </row>
    <row r="63" spans="3:3" s="22" customFormat="1" x14ac:dyDescent="0.35">
      <c r="C63" s="28"/>
    </row>
    <row r="64" spans="3:3" s="22" customFormat="1" x14ac:dyDescent="0.35">
      <c r="C64" s="28"/>
    </row>
    <row r="65" spans="3:3" s="22" customFormat="1" x14ac:dyDescent="0.35">
      <c r="C65" s="28"/>
    </row>
    <row r="66" spans="3:3" s="22" customFormat="1" x14ac:dyDescent="0.35">
      <c r="C66" s="28"/>
    </row>
    <row r="67" spans="3:3" s="22" customFormat="1" x14ac:dyDescent="0.35">
      <c r="C67" s="28"/>
    </row>
    <row r="68" spans="3:3" s="22" customFormat="1" x14ac:dyDescent="0.35">
      <c r="C68" s="28"/>
    </row>
    <row r="69" spans="3:3" s="22" customFormat="1" x14ac:dyDescent="0.35">
      <c r="C69" s="28"/>
    </row>
    <row r="70" spans="3:3" s="22" customFormat="1" x14ac:dyDescent="0.35">
      <c r="C70" s="28"/>
    </row>
    <row r="71" spans="3:3" s="22" customFormat="1" x14ac:dyDescent="0.35">
      <c r="C71" s="28"/>
    </row>
    <row r="72" spans="3:3" s="22" customFormat="1" x14ac:dyDescent="0.35">
      <c r="C72" s="28"/>
    </row>
    <row r="73" spans="3:3" s="22" customFormat="1" x14ac:dyDescent="0.35">
      <c r="C73" s="28"/>
    </row>
    <row r="74" spans="3:3" s="22" customFormat="1" x14ac:dyDescent="0.35">
      <c r="C74" s="28"/>
    </row>
    <row r="75" spans="3:3" s="22" customFormat="1" x14ac:dyDescent="0.35">
      <c r="C75" s="28"/>
    </row>
    <row r="76" spans="3:3" s="22" customFormat="1" x14ac:dyDescent="0.35">
      <c r="C76" s="28"/>
    </row>
    <row r="77" spans="3:3" s="22" customFormat="1" x14ac:dyDescent="0.35">
      <c r="C77" s="28"/>
    </row>
    <row r="78" spans="3:3" s="22" customFormat="1" x14ac:dyDescent="0.35">
      <c r="C78" s="28"/>
    </row>
    <row r="79" spans="3:3" s="22" customFormat="1" x14ac:dyDescent="0.35">
      <c r="C79" s="28"/>
    </row>
    <row r="80" spans="3:3" s="22" customFormat="1" x14ac:dyDescent="0.35">
      <c r="C80" s="28"/>
    </row>
    <row r="81" spans="3:3" s="22" customFormat="1" x14ac:dyDescent="0.35">
      <c r="C81" s="28"/>
    </row>
    <row r="82" spans="3:3" s="22" customFormat="1" x14ac:dyDescent="0.35">
      <c r="C82" s="28"/>
    </row>
    <row r="83" spans="3:3" s="22" customFormat="1" x14ac:dyDescent="0.35">
      <c r="C83" s="28"/>
    </row>
    <row r="84" spans="3:3" s="22" customFormat="1" x14ac:dyDescent="0.35">
      <c r="C84" s="28"/>
    </row>
    <row r="85" spans="3:3" s="22" customFormat="1" x14ac:dyDescent="0.35">
      <c r="C85" s="28"/>
    </row>
    <row r="86" spans="3:3" s="22" customFormat="1" x14ac:dyDescent="0.35">
      <c r="C86" s="28"/>
    </row>
    <row r="87" spans="3:3" s="22" customFormat="1" x14ac:dyDescent="0.35">
      <c r="C87" s="28"/>
    </row>
    <row r="88" spans="3:3" s="22" customFormat="1" x14ac:dyDescent="0.35">
      <c r="C88" s="28"/>
    </row>
    <row r="89" spans="3:3" s="22" customFormat="1" x14ac:dyDescent="0.35">
      <c r="C89" s="28"/>
    </row>
    <row r="90" spans="3:3" s="22" customFormat="1" x14ac:dyDescent="0.35">
      <c r="C90" s="28"/>
    </row>
    <row r="91" spans="3:3" s="22" customFormat="1" x14ac:dyDescent="0.35">
      <c r="C91" s="28"/>
    </row>
    <row r="92" spans="3:3" s="22" customFormat="1" x14ac:dyDescent="0.35">
      <c r="C92" s="28"/>
    </row>
    <row r="93" spans="3:3" s="22" customFormat="1" x14ac:dyDescent="0.35">
      <c r="C93" s="28"/>
    </row>
    <row r="94" spans="3:3" s="22" customFormat="1" x14ac:dyDescent="0.35">
      <c r="C94" s="28"/>
    </row>
    <row r="95" spans="3:3" s="22" customFormat="1" x14ac:dyDescent="0.35">
      <c r="C95" s="28"/>
    </row>
    <row r="96" spans="3:3" s="22" customFormat="1" x14ac:dyDescent="0.35">
      <c r="C96" s="28"/>
    </row>
    <row r="97" spans="3:3" s="22" customFormat="1" x14ac:dyDescent="0.35">
      <c r="C97" s="28"/>
    </row>
    <row r="98" spans="3:3" s="22" customFormat="1" x14ac:dyDescent="0.35">
      <c r="C98" s="28"/>
    </row>
    <row r="99" spans="3:3" s="22" customFormat="1" x14ac:dyDescent="0.35">
      <c r="C99" s="28"/>
    </row>
    <row r="100" spans="3:3" s="22" customFormat="1" x14ac:dyDescent="0.35">
      <c r="C100" s="28"/>
    </row>
    <row r="101" spans="3:3" s="22" customFormat="1" x14ac:dyDescent="0.35">
      <c r="C101" s="28"/>
    </row>
    <row r="102" spans="3:3" s="22" customFormat="1" x14ac:dyDescent="0.35">
      <c r="C102" s="28"/>
    </row>
    <row r="103" spans="3:3" s="22" customFormat="1" x14ac:dyDescent="0.35">
      <c r="C103" s="28"/>
    </row>
    <row r="104" spans="3:3" s="22" customFormat="1" x14ac:dyDescent="0.35">
      <c r="C104" s="28"/>
    </row>
    <row r="105" spans="3:3" s="22" customFormat="1" x14ac:dyDescent="0.35">
      <c r="C105" s="28"/>
    </row>
    <row r="106" spans="3:3" s="22" customFormat="1" x14ac:dyDescent="0.35">
      <c r="C106" s="28"/>
    </row>
    <row r="107" spans="3:3" s="22" customFormat="1" x14ac:dyDescent="0.35">
      <c r="C107" s="28"/>
    </row>
    <row r="108" spans="3:3" s="22" customFormat="1" x14ac:dyDescent="0.35">
      <c r="C108" s="28"/>
    </row>
    <row r="109" spans="3:3" s="22" customFormat="1" x14ac:dyDescent="0.35">
      <c r="C109" s="28"/>
    </row>
    <row r="110" spans="3:3" s="22" customFormat="1" x14ac:dyDescent="0.35">
      <c r="C110" s="28"/>
    </row>
    <row r="111" spans="3:3" s="22" customFormat="1" x14ac:dyDescent="0.35">
      <c r="C111" s="28"/>
    </row>
    <row r="112" spans="3:3" s="22" customFormat="1" x14ac:dyDescent="0.35">
      <c r="C112" s="28"/>
    </row>
    <row r="113" spans="3:3" s="22" customFormat="1" x14ac:dyDescent="0.35">
      <c r="C113" s="28"/>
    </row>
    <row r="114" spans="3:3" s="22" customFormat="1" x14ac:dyDescent="0.35">
      <c r="C114" s="28"/>
    </row>
    <row r="115" spans="3:3" s="22" customFormat="1" x14ac:dyDescent="0.35">
      <c r="C115" s="28"/>
    </row>
    <row r="116" spans="3:3" s="22" customFormat="1" x14ac:dyDescent="0.35">
      <c r="C116" s="28"/>
    </row>
    <row r="117" spans="3:3" s="22" customFormat="1" x14ac:dyDescent="0.35">
      <c r="C117" s="28"/>
    </row>
    <row r="118" spans="3:3" s="22" customFormat="1" x14ac:dyDescent="0.35">
      <c r="C118" s="28"/>
    </row>
    <row r="119" spans="3:3" s="22" customFormat="1" x14ac:dyDescent="0.35">
      <c r="C119" s="28"/>
    </row>
    <row r="120" spans="3:3" s="22" customFormat="1" x14ac:dyDescent="0.35">
      <c r="C120" s="28"/>
    </row>
    <row r="121" spans="3:3" s="22" customFormat="1" x14ac:dyDescent="0.35">
      <c r="C121" s="28"/>
    </row>
    <row r="122" spans="3:3" s="22" customFormat="1" x14ac:dyDescent="0.35">
      <c r="C122" s="28"/>
    </row>
    <row r="123" spans="3:3" s="22" customFormat="1" x14ac:dyDescent="0.35">
      <c r="C123" s="28"/>
    </row>
    <row r="124" spans="3:3" s="22" customFormat="1" x14ac:dyDescent="0.35">
      <c r="C124" s="28"/>
    </row>
    <row r="125" spans="3:3" s="22" customFormat="1" x14ac:dyDescent="0.35">
      <c r="C125" s="28"/>
    </row>
    <row r="126" spans="3:3" s="22" customFormat="1" x14ac:dyDescent="0.35">
      <c r="C126" s="28"/>
    </row>
    <row r="127" spans="3:3" s="22" customFormat="1" x14ac:dyDescent="0.35">
      <c r="C127" s="28"/>
    </row>
    <row r="128" spans="3:3" s="22" customFormat="1" x14ac:dyDescent="0.35">
      <c r="C128" s="28"/>
    </row>
    <row r="129" spans="3:3" s="22" customFormat="1" x14ac:dyDescent="0.35">
      <c r="C129" s="28"/>
    </row>
    <row r="130" spans="3:3" s="22" customFormat="1" x14ac:dyDescent="0.35">
      <c r="C130" s="28"/>
    </row>
    <row r="131" spans="3:3" s="22" customFormat="1" x14ac:dyDescent="0.35">
      <c r="C131" s="28"/>
    </row>
    <row r="132" spans="3:3" s="22" customFormat="1" x14ac:dyDescent="0.35">
      <c r="C132" s="28"/>
    </row>
    <row r="133" spans="3:3" s="22" customFormat="1" x14ac:dyDescent="0.35">
      <c r="C133" s="28"/>
    </row>
    <row r="134" spans="3:3" s="22" customFormat="1" x14ac:dyDescent="0.35">
      <c r="C134" s="28"/>
    </row>
    <row r="135" spans="3:3" s="22" customFormat="1" x14ac:dyDescent="0.35">
      <c r="C135" s="28"/>
    </row>
    <row r="136" spans="3:3" s="22" customFormat="1" x14ac:dyDescent="0.35">
      <c r="C136" s="28"/>
    </row>
    <row r="137" spans="3:3" s="22" customFormat="1" x14ac:dyDescent="0.35">
      <c r="C137" s="28"/>
    </row>
    <row r="138" spans="3:3" s="22" customFormat="1" x14ac:dyDescent="0.35">
      <c r="C138" s="28"/>
    </row>
    <row r="139" spans="3:3" s="22" customFormat="1" x14ac:dyDescent="0.35">
      <c r="C139" s="28"/>
    </row>
    <row r="140" spans="3:3" s="22" customFormat="1" x14ac:dyDescent="0.35">
      <c r="C140" s="28"/>
    </row>
    <row r="141" spans="3:3" s="22" customFormat="1" x14ac:dyDescent="0.35">
      <c r="C141" s="28"/>
    </row>
    <row r="142" spans="3:3" s="22" customFormat="1" x14ac:dyDescent="0.35">
      <c r="C142" s="28"/>
    </row>
    <row r="143" spans="3:3" s="22" customFormat="1" x14ac:dyDescent="0.35">
      <c r="C143" s="28"/>
    </row>
    <row r="144" spans="3:3" s="22" customFormat="1" x14ac:dyDescent="0.35">
      <c r="C144" s="28"/>
    </row>
    <row r="145" spans="3:3" s="22" customFormat="1" x14ac:dyDescent="0.35">
      <c r="C145" s="28"/>
    </row>
    <row r="146" spans="3:3" s="22" customFormat="1" x14ac:dyDescent="0.35">
      <c r="C146" s="28"/>
    </row>
    <row r="147" spans="3:3" s="22" customFormat="1" x14ac:dyDescent="0.35">
      <c r="C147" s="28"/>
    </row>
    <row r="148" spans="3:3" s="22" customFormat="1" x14ac:dyDescent="0.35">
      <c r="C148" s="28"/>
    </row>
    <row r="149" spans="3:3" s="22" customFormat="1" x14ac:dyDescent="0.35">
      <c r="C149" s="28"/>
    </row>
    <row r="150" spans="3:3" s="22" customFormat="1" x14ac:dyDescent="0.35">
      <c r="C150" s="28"/>
    </row>
    <row r="151" spans="3:3" s="22" customFormat="1" x14ac:dyDescent="0.35">
      <c r="C151" s="28"/>
    </row>
    <row r="152" spans="3:3" s="22" customFormat="1" x14ac:dyDescent="0.35">
      <c r="C152" s="28"/>
    </row>
    <row r="153" spans="3:3" s="22" customFormat="1" x14ac:dyDescent="0.35">
      <c r="C153" s="28"/>
    </row>
    <row r="154" spans="3:3" s="22" customFormat="1" x14ac:dyDescent="0.35">
      <c r="C154" s="28"/>
    </row>
    <row r="155" spans="3:3" s="22" customFormat="1" x14ac:dyDescent="0.35">
      <c r="C155" s="28"/>
    </row>
    <row r="156" spans="3:3" s="22" customFormat="1" x14ac:dyDescent="0.35">
      <c r="C156" s="28"/>
    </row>
    <row r="157" spans="3:3" s="22" customFormat="1" x14ac:dyDescent="0.35">
      <c r="C157" s="28"/>
    </row>
    <row r="158" spans="3:3" s="22" customFormat="1" x14ac:dyDescent="0.35">
      <c r="C158" s="28"/>
    </row>
    <row r="159" spans="3:3" s="22" customFormat="1" x14ac:dyDescent="0.35">
      <c r="C159" s="28"/>
    </row>
    <row r="160" spans="3:3" s="22" customFormat="1" x14ac:dyDescent="0.35">
      <c r="C160" s="28"/>
    </row>
    <row r="161" spans="3:3" s="22" customFormat="1" x14ac:dyDescent="0.35">
      <c r="C161" s="28"/>
    </row>
    <row r="162" spans="3:3" s="22" customFormat="1" x14ac:dyDescent="0.35">
      <c r="C162" s="28"/>
    </row>
    <row r="163" spans="3:3" s="22" customFormat="1" x14ac:dyDescent="0.35">
      <c r="C163" s="28"/>
    </row>
    <row r="164" spans="3:3" s="22" customFormat="1" x14ac:dyDescent="0.35">
      <c r="C164" s="28"/>
    </row>
    <row r="165" spans="3:3" s="22" customFormat="1" x14ac:dyDescent="0.35">
      <c r="C165" s="28"/>
    </row>
    <row r="166" spans="3:3" s="22" customFormat="1" x14ac:dyDescent="0.35">
      <c r="C166" s="28"/>
    </row>
    <row r="167" spans="3:3" s="22" customFormat="1" x14ac:dyDescent="0.35">
      <c r="C167" s="28"/>
    </row>
    <row r="168" spans="3:3" s="22" customFormat="1" x14ac:dyDescent="0.35">
      <c r="C168" s="28"/>
    </row>
    <row r="169" spans="3:3" s="22" customFormat="1" x14ac:dyDescent="0.35">
      <c r="C169" s="28"/>
    </row>
    <row r="170" spans="3:3" s="22" customFormat="1" x14ac:dyDescent="0.35">
      <c r="C170" s="28"/>
    </row>
    <row r="171" spans="3:3" s="22" customFormat="1" x14ac:dyDescent="0.35">
      <c r="C171" s="28"/>
    </row>
    <row r="172" spans="3:3" s="22" customFormat="1" x14ac:dyDescent="0.35">
      <c r="C172" s="28"/>
    </row>
    <row r="173" spans="3:3" s="22" customFormat="1" x14ac:dyDescent="0.35">
      <c r="C173" s="28"/>
    </row>
    <row r="174" spans="3:3" s="22" customFormat="1" x14ac:dyDescent="0.35">
      <c r="C174" s="28"/>
    </row>
    <row r="175" spans="3:3" s="22" customFormat="1" x14ac:dyDescent="0.35">
      <c r="C175" s="28"/>
    </row>
    <row r="176" spans="3:3" s="22" customFormat="1" x14ac:dyDescent="0.35">
      <c r="C176" s="28"/>
    </row>
    <row r="177" spans="3:3" s="22" customFormat="1" x14ac:dyDescent="0.35">
      <c r="C177" s="28"/>
    </row>
    <row r="178" spans="3:3" s="22" customFormat="1" x14ac:dyDescent="0.35">
      <c r="C178" s="28"/>
    </row>
    <row r="179" spans="3:3" s="22" customFormat="1" x14ac:dyDescent="0.35">
      <c r="C179" s="28"/>
    </row>
    <row r="180" spans="3:3" s="22" customFormat="1" x14ac:dyDescent="0.35">
      <c r="C180" s="28"/>
    </row>
    <row r="181" spans="3:3" s="22" customFormat="1" x14ac:dyDescent="0.35">
      <c r="C181" s="28"/>
    </row>
    <row r="182" spans="3:3" s="22" customFormat="1" x14ac:dyDescent="0.35">
      <c r="C182" s="28"/>
    </row>
    <row r="183" spans="3:3" s="22" customFormat="1" x14ac:dyDescent="0.35">
      <c r="C183" s="28"/>
    </row>
    <row r="184" spans="3:3" s="22" customFormat="1" x14ac:dyDescent="0.35">
      <c r="C184" s="28"/>
    </row>
    <row r="185" spans="3:3" s="22" customFormat="1" x14ac:dyDescent="0.35">
      <c r="C185" s="28"/>
    </row>
    <row r="186" spans="3:3" s="22" customFormat="1" x14ac:dyDescent="0.35">
      <c r="C186" s="28"/>
    </row>
    <row r="187" spans="3:3" s="22" customFormat="1" x14ac:dyDescent="0.35">
      <c r="C187" s="28"/>
    </row>
    <row r="188" spans="3:3" s="22" customFormat="1" x14ac:dyDescent="0.35">
      <c r="C188" s="28"/>
    </row>
    <row r="189" spans="3:3" s="22" customFormat="1" x14ac:dyDescent="0.35">
      <c r="C189" s="28"/>
    </row>
    <row r="190" spans="3:3" s="22" customFormat="1" x14ac:dyDescent="0.35">
      <c r="C190" s="28"/>
    </row>
    <row r="191" spans="3:3" s="22" customFormat="1" x14ac:dyDescent="0.35">
      <c r="C191" s="28"/>
    </row>
    <row r="192" spans="3:3" s="22" customFormat="1" x14ac:dyDescent="0.35">
      <c r="C192" s="28"/>
    </row>
    <row r="193" spans="3:3" s="22" customFormat="1" x14ac:dyDescent="0.35">
      <c r="C193" s="28"/>
    </row>
    <row r="194" spans="3:3" s="22" customFormat="1" x14ac:dyDescent="0.35">
      <c r="C194" s="28"/>
    </row>
    <row r="195" spans="3:3" s="22" customFormat="1" x14ac:dyDescent="0.35">
      <c r="C195" s="28"/>
    </row>
    <row r="196" spans="3:3" s="22" customFormat="1" x14ac:dyDescent="0.35">
      <c r="C196" s="28"/>
    </row>
    <row r="197" spans="3:3" s="22" customFormat="1" x14ac:dyDescent="0.35">
      <c r="C197" s="28"/>
    </row>
    <row r="198" spans="3:3" s="22" customFormat="1" x14ac:dyDescent="0.35">
      <c r="C198" s="28"/>
    </row>
    <row r="199" spans="3:3" s="22" customFormat="1" x14ac:dyDescent="0.35">
      <c r="C199" s="28"/>
    </row>
    <row r="200" spans="3:3" s="22" customFormat="1" x14ac:dyDescent="0.35">
      <c r="C200" s="28"/>
    </row>
    <row r="201" spans="3:3" s="22" customFormat="1" x14ac:dyDescent="0.35">
      <c r="C201" s="28"/>
    </row>
    <row r="202" spans="3:3" s="22" customFormat="1" x14ac:dyDescent="0.35">
      <c r="C202" s="28"/>
    </row>
    <row r="203" spans="3:3" s="22" customFormat="1" x14ac:dyDescent="0.35">
      <c r="C203" s="28"/>
    </row>
    <row r="204" spans="3:3" s="22" customFormat="1" x14ac:dyDescent="0.35">
      <c r="C204" s="28"/>
    </row>
    <row r="205" spans="3:3" s="22" customFormat="1" x14ac:dyDescent="0.35">
      <c r="C205" s="28"/>
    </row>
    <row r="206" spans="3:3" s="22" customFormat="1" x14ac:dyDescent="0.35">
      <c r="C206" s="28"/>
    </row>
    <row r="207" spans="3:3" s="22" customFormat="1" x14ac:dyDescent="0.35">
      <c r="C207" s="28"/>
    </row>
    <row r="208" spans="3:3" s="22" customFormat="1" x14ac:dyDescent="0.35">
      <c r="C208" s="28"/>
    </row>
    <row r="209" spans="3:3" s="22" customFormat="1" x14ac:dyDescent="0.35">
      <c r="C209" s="28"/>
    </row>
    <row r="210" spans="3:3" s="22" customFormat="1" x14ac:dyDescent="0.35">
      <c r="C210" s="28"/>
    </row>
    <row r="211" spans="3:3" s="22" customFormat="1" x14ac:dyDescent="0.35">
      <c r="C211" s="28"/>
    </row>
    <row r="212" spans="3:3" s="22" customFormat="1" x14ac:dyDescent="0.35">
      <c r="C212" s="28"/>
    </row>
    <row r="213" spans="3:3" s="22" customFormat="1" x14ac:dyDescent="0.35">
      <c r="C213" s="28"/>
    </row>
    <row r="214" spans="3:3" s="22" customFormat="1" x14ac:dyDescent="0.35">
      <c r="C214" s="28"/>
    </row>
    <row r="215" spans="3:3" s="22" customFormat="1" x14ac:dyDescent="0.35">
      <c r="C215" s="28"/>
    </row>
    <row r="216" spans="3:3" s="22" customFormat="1" x14ac:dyDescent="0.35">
      <c r="C216" s="28"/>
    </row>
    <row r="217" spans="3:3" s="22" customFormat="1" x14ac:dyDescent="0.35">
      <c r="C217" s="28"/>
    </row>
    <row r="218" spans="3:3" s="22" customFormat="1" x14ac:dyDescent="0.35">
      <c r="C218" s="28"/>
    </row>
    <row r="219" spans="3:3" s="22" customFormat="1" x14ac:dyDescent="0.35">
      <c r="C219" s="28"/>
    </row>
    <row r="220" spans="3:3" s="22" customFormat="1" x14ac:dyDescent="0.35">
      <c r="C220" s="28"/>
    </row>
    <row r="221" spans="3:3" s="22" customFormat="1" x14ac:dyDescent="0.35">
      <c r="C221" s="28"/>
    </row>
    <row r="222" spans="3:3" s="22" customFormat="1" x14ac:dyDescent="0.35">
      <c r="C222" s="28"/>
    </row>
    <row r="223" spans="3:3" s="22" customFormat="1" x14ac:dyDescent="0.35">
      <c r="C223" s="28"/>
    </row>
    <row r="224" spans="3:3" s="22" customFormat="1" x14ac:dyDescent="0.35">
      <c r="C224" s="28"/>
    </row>
    <row r="225" spans="3:3" s="22" customFormat="1" x14ac:dyDescent="0.35">
      <c r="C225" s="28"/>
    </row>
    <row r="226" spans="3:3" s="22" customFormat="1" x14ac:dyDescent="0.35">
      <c r="C226" s="28"/>
    </row>
    <row r="227" spans="3:3" s="22" customFormat="1" x14ac:dyDescent="0.35">
      <c r="C227" s="28"/>
    </row>
    <row r="228" spans="3:3" s="22" customFormat="1" x14ac:dyDescent="0.35">
      <c r="C228" s="28"/>
    </row>
    <row r="229" spans="3:3" s="22" customFormat="1" x14ac:dyDescent="0.35">
      <c r="C229" s="28"/>
    </row>
    <row r="230" spans="3:3" s="22" customFormat="1" x14ac:dyDescent="0.35">
      <c r="C230" s="28"/>
    </row>
    <row r="231" spans="3:3" s="22" customFormat="1" x14ac:dyDescent="0.35">
      <c r="C231" s="28"/>
    </row>
    <row r="232" spans="3:3" s="22" customFormat="1" x14ac:dyDescent="0.35">
      <c r="C232" s="28"/>
    </row>
    <row r="233" spans="3:3" s="22" customFormat="1" x14ac:dyDescent="0.35">
      <c r="C233" s="28"/>
    </row>
    <row r="234" spans="3:3" s="22" customFormat="1" x14ac:dyDescent="0.35">
      <c r="C234" s="28"/>
    </row>
    <row r="235" spans="3:3" s="22" customFormat="1" x14ac:dyDescent="0.35">
      <c r="C235" s="28"/>
    </row>
    <row r="236" spans="3:3" s="22" customFormat="1" x14ac:dyDescent="0.35">
      <c r="C236" s="28"/>
    </row>
    <row r="237" spans="3:3" s="22" customFormat="1" x14ac:dyDescent="0.35">
      <c r="C237" s="28"/>
    </row>
    <row r="238" spans="3:3" s="22" customFormat="1" x14ac:dyDescent="0.35">
      <c r="C238" s="28"/>
    </row>
    <row r="239" spans="3:3" s="22" customFormat="1" x14ac:dyDescent="0.35">
      <c r="C239" s="28"/>
    </row>
    <row r="240" spans="3:3" s="22" customFormat="1" x14ac:dyDescent="0.35">
      <c r="C240" s="28"/>
    </row>
    <row r="241" spans="3:3" s="22" customFormat="1" x14ac:dyDescent="0.35">
      <c r="C241" s="28"/>
    </row>
    <row r="242" spans="3:3" s="22" customFormat="1" x14ac:dyDescent="0.35">
      <c r="C242" s="28"/>
    </row>
    <row r="243" spans="3:3" s="22" customFormat="1" x14ac:dyDescent="0.35">
      <c r="C243" s="28"/>
    </row>
    <row r="244" spans="3:3" s="22" customFormat="1" x14ac:dyDescent="0.35">
      <c r="C244" s="28"/>
    </row>
    <row r="245" spans="3:3" s="22" customFormat="1" x14ac:dyDescent="0.35">
      <c r="C245" s="28"/>
    </row>
    <row r="246" spans="3:3" s="22" customFormat="1" x14ac:dyDescent="0.35">
      <c r="C246" s="28"/>
    </row>
    <row r="247" spans="3:3" s="22" customFormat="1" x14ac:dyDescent="0.35">
      <c r="C247" s="28"/>
    </row>
    <row r="248" spans="3:3" s="22" customFormat="1" x14ac:dyDescent="0.35">
      <c r="C248" s="28"/>
    </row>
    <row r="249" spans="3:3" s="22" customFormat="1" x14ac:dyDescent="0.35">
      <c r="C249" s="28"/>
    </row>
    <row r="250" spans="3:3" s="22" customFormat="1" x14ac:dyDescent="0.35">
      <c r="C250" s="28"/>
    </row>
    <row r="251" spans="3:3" s="22" customFormat="1" x14ac:dyDescent="0.35">
      <c r="C251" s="28"/>
    </row>
    <row r="252" spans="3:3" s="22" customFormat="1" x14ac:dyDescent="0.35">
      <c r="C252" s="28"/>
    </row>
    <row r="253" spans="3:3" s="22" customFormat="1" x14ac:dyDescent="0.35">
      <c r="C253" s="28"/>
    </row>
    <row r="254" spans="3:3" s="22" customFormat="1" x14ac:dyDescent="0.35">
      <c r="C254" s="28"/>
    </row>
    <row r="255" spans="3:3" s="22" customFormat="1" x14ac:dyDescent="0.35">
      <c r="C255" s="28"/>
    </row>
    <row r="256" spans="3:3" s="22" customFormat="1" x14ac:dyDescent="0.35">
      <c r="C256" s="28"/>
    </row>
    <row r="257" spans="3:3" s="22" customFormat="1" x14ac:dyDescent="0.35">
      <c r="C257" s="28"/>
    </row>
    <row r="258" spans="3:3" s="22" customFormat="1" x14ac:dyDescent="0.35">
      <c r="C258" s="28"/>
    </row>
    <row r="259" spans="3:3" s="22" customFormat="1" x14ac:dyDescent="0.35">
      <c r="C259" s="28"/>
    </row>
    <row r="260" spans="3:3" s="22" customFormat="1" x14ac:dyDescent="0.35">
      <c r="C260" s="28"/>
    </row>
    <row r="261" spans="3:3" s="22" customFormat="1" x14ac:dyDescent="0.35">
      <c r="C261" s="28"/>
    </row>
    <row r="262" spans="3:3" s="22" customFormat="1" x14ac:dyDescent="0.35">
      <c r="C262" s="28"/>
    </row>
    <row r="263" spans="3:3" s="22" customFormat="1" x14ac:dyDescent="0.35">
      <c r="C263" s="28"/>
    </row>
    <row r="264" spans="3:3" s="22" customFormat="1" x14ac:dyDescent="0.35">
      <c r="C264" s="28"/>
    </row>
    <row r="265" spans="3:3" s="22" customFormat="1" x14ac:dyDescent="0.35">
      <c r="C265" s="28"/>
    </row>
    <row r="266" spans="3:3" s="22" customFormat="1" x14ac:dyDescent="0.35">
      <c r="C266" s="28"/>
    </row>
    <row r="267" spans="3:3" s="22" customFormat="1" x14ac:dyDescent="0.35">
      <c r="C267" s="28"/>
    </row>
    <row r="268" spans="3:3" s="22" customFormat="1" x14ac:dyDescent="0.35">
      <c r="C268" s="28"/>
    </row>
    <row r="269" spans="3:3" s="22" customFormat="1" x14ac:dyDescent="0.35">
      <c r="C269" s="28"/>
    </row>
    <row r="270" spans="3:3" s="22" customFormat="1" x14ac:dyDescent="0.35">
      <c r="C270" s="28"/>
    </row>
    <row r="271" spans="3:3" s="22" customFormat="1" x14ac:dyDescent="0.35">
      <c r="C271" s="28"/>
    </row>
    <row r="272" spans="3:3" s="22" customFormat="1" x14ac:dyDescent="0.35">
      <c r="C272" s="28"/>
    </row>
    <row r="273" spans="3:3" s="22" customFormat="1" x14ac:dyDescent="0.35">
      <c r="C273" s="28"/>
    </row>
    <row r="274" spans="3:3" s="22" customFormat="1" x14ac:dyDescent="0.35">
      <c r="C274" s="28"/>
    </row>
    <row r="275" spans="3:3" s="22" customFormat="1" x14ac:dyDescent="0.35">
      <c r="C275" s="28"/>
    </row>
    <row r="276" spans="3:3" s="22" customFormat="1" x14ac:dyDescent="0.35">
      <c r="C276" s="28"/>
    </row>
    <row r="277" spans="3:3" s="22" customFormat="1" x14ac:dyDescent="0.35">
      <c r="C277" s="28"/>
    </row>
    <row r="278" spans="3:3" s="22" customFormat="1" x14ac:dyDescent="0.35">
      <c r="C278" s="28"/>
    </row>
    <row r="279" spans="3:3" s="22" customFormat="1" x14ac:dyDescent="0.35">
      <c r="C279" s="28"/>
    </row>
    <row r="280" spans="3:3" s="22" customFormat="1" x14ac:dyDescent="0.35">
      <c r="C280" s="28"/>
    </row>
    <row r="281" spans="3:3" s="22" customFormat="1" x14ac:dyDescent="0.35">
      <c r="C281" s="28"/>
    </row>
    <row r="282" spans="3:3" s="22" customFormat="1" x14ac:dyDescent="0.35">
      <c r="C282" s="28"/>
    </row>
    <row r="283" spans="3:3" s="22" customFormat="1" x14ac:dyDescent="0.35">
      <c r="C283" s="28"/>
    </row>
    <row r="284" spans="3:3" s="22" customFormat="1" x14ac:dyDescent="0.35">
      <c r="C284" s="28"/>
    </row>
    <row r="285" spans="3:3" s="22" customFormat="1" x14ac:dyDescent="0.35">
      <c r="C285" s="28"/>
    </row>
    <row r="286" spans="3:3" s="22" customFormat="1" x14ac:dyDescent="0.35">
      <c r="C286" s="28"/>
    </row>
    <row r="287" spans="3:3" s="22" customFormat="1" x14ac:dyDescent="0.35">
      <c r="C287" s="28"/>
    </row>
    <row r="288" spans="3:3" s="22" customFormat="1" x14ac:dyDescent="0.35">
      <c r="C288" s="28"/>
    </row>
    <row r="289" spans="3:3" s="22" customFormat="1" x14ac:dyDescent="0.35">
      <c r="C289" s="28"/>
    </row>
    <row r="290" spans="3:3" s="22" customFormat="1" x14ac:dyDescent="0.35">
      <c r="C290" s="28"/>
    </row>
    <row r="291" spans="3:3" s="22" customFormat="1" x14ac:dyDescent="0.35">
      <c r="C291" s="28"/>
    </row>
    <row r="292" spans="3:3" s="22" customFormat="1" x14ac:dyDescent="0.35">
      <c r="C292" s="28"/>
    </row>
    <row r="293" spans="3:3" s="22" customFormat="1" x14ac:dyDescent="0.35">
      <c r="C293" s="28"/>
    </row>
    <row r="294" spans="3:3" s="22" customFormat="1" x14ac:dyDescent="0.35">
      <c r="C294" s="28"/>
    </row>
    <row r="295" spans="3:3" s="22" customFormat="1" x14ac:dyDescent="0.35">
      <c r="C295" s="28"/>
    </row>
    <row r="296" spans="3:3" s="22" customFormat="1" x14ac:dyDescent="0.35">
      <c r="C296" s="28"/>
    </row>
    <row r="297" spans="3:3" s="22" customFormat="1" x14ac:dyDescent="0.35">
      <c r="C297" s="28"/>
    </row>
    <row r="298" spans="3:3" s="22" customFormat="1" x14ac:dyDescent="0.35">
      <c r="C298" s="28"/>
    </row>
    <row r="299" spans="3:3" s="22" customFormat="1" x14ac:dyDescent="0.35">
      <c r="C299" s="28"/>
    </row>
    <row r="300" spans="3:3" s="22" customFormat="1" x14ac:dyDescent="0.35">
      <c r="C300" s="28"/>
    </row>
    <row r="301" spans="3:3" s="22" customFormat="1" x14ac:dyDescent="0.35">
      <c r="C301" s="28"/>
    </row>
    <row r="302" spans="3:3" s="22" customFormat="1" x14ac:dyDescent="0.35">
      <c r="C302" s="28"/>
    </row>
    <row r="303" spans="3:3" s="22" customFormat="1" x14ac:dyDescent="0.35">
      <c r="C303" s="28"/>
    </row>
    <row r="304" spans="3:3" s="22" customFormat="1" x14ac:dyDescent="0.35">
      <c r="C304" s="28"/>
    </row>
    <row r="305" spans="3:3" s="22" customFormat="1" x14ac:dyDescent="0.35">
      <c r="C305" s="28"/>
    </row>
    <row r="306" spans="3:3" s="22" customFormat="1" x14ac:dyDescent="0.35">
      <c r="C306" s="28"/>
    </row>
    <row r="307" spans="3:3" s="22" customFormat="1" x14ac:dyDescent="0.35">
      <c r="C307" s="28"/>
    </row>
    <row r="308" spans="3:3" s="22" customFormat="1" x14ac:dyDescent="0.35">
      <c r="C308" s="28"/>
    </row>
    <row r="309" spans="3:3" s="22" customFormat="1" x14ac:dyDescent="0.35">
      <c r="C309" s="28"/>
    </row>
    <row r="310" spans="3:3" s="22" customFormat="1" x14ac:dyDescent="0.35">
      <c r="C310" s="28"/>
    </row>
    <row r="311" spans="3:3" s="22" customFormat="1" x14ac:dyDescent="0.35">
      <c r="C311" s="28"/>
    </row>
    <row r="312" spans="3:3" s="22" customFormat="1" x14ac:dyDescent="0.35">
      <c r="C312" s="28"/>
    </row>
    <row r="313" spans="3:3" s="22" customFormat="1" x14ac:dyDescent="0.35">
      <c r="C313" s="28"/>
    </row>
    <row r="314" spans="3:3" s="22" customFormat="1" x14ac:dyDescent="0.35">
      <c r="C314" s="28"/>
    </row>
    <row r="315" spans="3:3" s="22" customFormat="1" x14ac:dyDescent="0.35">
      <c r="C315" s="28"/>
    </row>
    <row r="316" spans="3:3" s="22" customFormat="1" x14ac:dyDescent="0.35">
      <c r="C316" s="28"/>
    </row>
    <row r="317" spans="3:3" s="22" customFormat="1" x14ac:dyDescent="0.35">
      <c r="C317" s="28"/>
    </row>
    <row r="318" spans="3:3" s="22" customFormat="1" x14ac:dyDescent="0.35">
      <c r="C318" s="28"/>
    </row>
    <row r="319" spans="3:3" s="22" customFormat="1" x14ac:dyDescent="0.35">
      <c r="C319" s="28"/>
    </row>
    <row r="320" spans="3:3" s="22" customFormat="1" x14ac:dyDescent="0.35">
      <c r="C320" s="28"/>
    </row>
    <row r="321" spans="3:3" s="22" customFormat="1" x14ac:dyDescent="0.35">
      <c r="C321" s="28"/>
    </row>
    <row r="322" spans="3:3" s="22" customFormat="1" x14ac:dyDescent="0.35">
      <c r="C322" s="28"/>
    </row>
    <row r="323" spans="3:3" s="22" customFormat="1" x14ac:dyDescent="0.35">
      <c r="C323" s="28"/>
    </row>
    <row r="324" spans="3:3" s="22" customFormat="1" x14ac:dyDescent="0.35">
      <c r="C324" s="28"/>
    </row>
    <row r="325" spans="3:3" s="22" customFormat="1" x14ac:dyDescent="0.35">
      <c r="C325" s="28"/>
    </row>
    <row r="326" spans="3:3" s="22" customFormat="1" x14ac:dyDescent="0.35">
      <c r="C326" s="28"/>
    </row>
    <row r="327" spans="3:3" s="22" customFormat="1" x14ac:dyDescent="0.35">
      <c r="C327" s="28"/>
    </row>
    <row r="328" spans="3:3" s="22" customFormat="1" x14ac:dyDescent="0.35">
      <c r="C328" s="28"/>
    </row>
    <row r="329" spans="3:3" s="22" customFormat="1" x14ac:dyDescent="0.35">
      <c r="C329" s="28"/>
    </row>
    <row r="330" spans="3:3" s="22" customFormat="1" x14ac:dyDescent="0.35">
      <c r="C330" s="28"/>
    </row>
    <row r="331" spans="3:3" s="22" customFormat="1" x14ac:dyDescent="0.35">
      <c r="C331" s="28"/>
    </row>
    <row r="332" spans="3:3" s="22" customFormat="1" x14ac:dyDescent="0.35">
      <c r="C332" s="28"/>
    </row>
    <row r="333" spans="3:3" s="22" customFormat="1" x14ac:dyDescent="0.35">
      <c r="C333" s="28"/>
    </row>
    <row r="334" spans="3:3" s="22" customFormat="1" x14ac:dyDescent="0.35">
      <c r="C334" s="28"/>
    </row>
    <row r="335" spans="3:3" s="22" customFormat="1" x14ac:dyDescent="0.35">
      <c r="C335" s="28"/>
    </row>
    <row r="336" spans="3:3" s="22" customFormat="1" x14ac:dyDescent="0.35">
      <c r="C336" s="28"/>
    </row>
    <row r="337" spans="3:3" s="22" customFormat="1" x14ac:dyDescent="0.35">
      <c r="C337" s="28"/>
    </row>
    <row r="338" spans="3:3" s="22" customFormat="1" x14ac:dyDescent="0.35">
      <c r="C338" s="28"/>
    </row>
    <row r="339" spans="3:3" s="22" customFormat="1" x14ac:dyDescent="0.35">
      <c r="C339" s="28"/>
    </row>
    <row r="340" spans="3:3" s="22" customFormat="1" x14ac:dyDescent="0.35">
      <c r="C340" s="28"/>
    </row>
    <row r="341" spans="3:3" s="22" customFormat="1" x14ac:dyDescent="0.35">
      <c r="C341" s="28"/>
    </row>
    <row r="342" spans="3:3" s="22" customFormat="1" x14ac:dyDescent="0.35">
      <c r="C342" s="28"/>
    </row>
    <row r="343" spans="3:3" s="22" customFormat="1" x14ac:dyDescent="0.35">
      <c r="C343" s="28"/>
    </row>
    <row r="344" spans="3:3" s="22" customFormat="1" x14ac:dyDescent="0.35">
      <c r="C344" s="28"/>
    </row>
    <row r="345" spans="3:3" s="22" customFormat="1" x14ac:dyDescent="0.35">
      <c r="C345" s="28"/>
    </row>
    <row r="346" spans="3:3" s="22" customFormat="1" x14ac:dyDescent="0.35">
      <c r="C346" s="28"/>
    </row>
    <row r="347" spans="3:3" s="22" customFormat="1" x14ac:dyDescent="0.35">
      <c r="C347" s="28"/>
    </row>
    <row r="348" spans="3:3" s="22" customFormat="1" x14ac:dyDescent="0.35">
      <c r="C348" s="28"/>
    </row>
    <row r="349" spans="3:3" s="22" customFormat="1" x14ac:dyDescent="0.35">
      <c r="C349" s="28"/>
    </row>
    <row r="350" spans="3:3" s="22" customFormat="1" x14ac:dyDescent="0.35">
      <c r="C350" s="28"/>
    </row>
    <row r="351" spans="3:3" s="22" customFormat="1" x14ac:dyDescent="0.35">
      <c r="C351" s="28"/>
    </row>
    <row r="352" spans="3:3" s="22" customFormat="1" x14ac:dyDescent="0.35">
      <c r="C352" s="28"/>
    </row>
    <row r="353" spans="3:3" s="22" customFormat="1" x14ac:dyDescent="0.35">
      <c r="C353" s="28"/>
    </row>
    <row r="354" spans="3:3" s="22" customFormat="1" x14ac:dyDescent="0.35">
      <c r="C354" s="28"/>
    </row>
    <row r="355" spans="3:3" s="22" customFormat="1" x14ac:dyDescent="0.35">
      <c r="C355" s="28"/>
    </row>
    <row r="356" spans="3:3" s="22" customFormat="1" x14ac:dyDescent="0.35">
      <c r="C356" s="28"/>
    </row>
    <row r="357" spans="3:3" s="22" customFormat="1" x14ac:dyDescent="0.35">
      <c r="C357" s="28"/>
    </row>
    <row r="358" spans="3:3" s="22" customFormat="1" x14ac:dyDescent="0.35">
      <c r="C358" s="28"/>
    </row>
    <row r="359" spans="3:3" s="22" customFormat="1" x14ac:dyDescent="0.35">
      <c r="C359" s="28"/>
    </row>
    <row r="360" spans="3:3" s="22" customFormat="1" x14ac:dyDescent="0.35">
      <c r="C360" s="28"/>
    </row>
    <row r="361" spans="3:3" s="22" customFormat="1" x14ac:dyDescent="0.35">
      <c r="C361" s="28"/>
    </row>
    <row r="362" spans="3:3" s="22" customFormat="1" x14ac:dyDescent="0.35">
      <c r="C362" s="28"/>
    </row>
    <row r="363" spans="3:3" s="22" customFormat="1" x14ac:dyDescent="0.35">
      <c r="C363" s="28"/>
    </row>
    <row r="364" spans="3:3" s="22" customFormat="1" x14ac:dyDescent="0.35">
      <c r="C364" s="28"/>
    </row>
    <row r="365" spans="3:3" s="22" customFormat="1" x14ac:dyDescent="0.35">
      <c r="C365" s="28"/>
    </row>
    <row r="366" spans="3:3" s="22" customFormat="1" x14ac:dyDescent="0.35">
      <c r="C366" s="28"/>
    </row>
    <row r="367" spans="3:3" s="22" customFormat="1" x14ac:dyDescent="0.35">
      <c r="C367" s="28"/>
    </row>
    <row r="368" spans="3:3" s="22" customFormat="1" x14ac:dyDescent="0.35">
      <c r="C368" s="28"/>
    </row>
    <row r="369" spans="3:3" s="22" customFormat="1" x14ac:dyDescent="0.35">
      <c r="C369" s="28"/>
    </row>
    <row r="370" spans="3:3" s="22" customFormat="1" x14ac:dyDescent="0.35">
      <c r="C370" s="28"/>
    </row>
    <row r="371" spans="3:3" s="22" customFormat="1" x14ac:dyDescent="0.35">
      <c r="C371" s="28"/>
    </row>
    <row r="372" spans="3:3" s="22" customFormat="1" x14ac:dyDescent="0.35">
      <c r="C372" s="28"/>
    </row>
    <row r="373" spans="3:3" s="22" customFormat="1" x14ac:dyDescent="0.35">
      <c r="C373" s="28"/>
    </row>
    <row r="374" spans="3:3" s="22" customFormat="1" x14ac:dyDescent="0.35">
      <c r="C374" s="28"/>
    </row>
    <row r="375" spans="3:3" s="22" customFormat="1" x14ac:dyDescent="0.35">
      <c r="C375" s="28"/>
    </row>
    <row r="376" spans="3:3" s="22" customFormat="1" x14ac:dyDescent="0.35">
      <c r="C376" s="28"/>
    </row>
    <row r="377" spans="3:3" s="22" customFormat="1" x14ac:dyDescent="0.35">
      <c r="C377" s="28"/>
    </row>
    <row r="378" spans="3:3" s="22" customFormat="1" x14ac:dyDescent="0.35">
      <c r="C378" s="28"/>
    </row>
    <row r="379" spans="3:3" s="22" customFormat="1" x14ac:dyDescent="0.35">
      <c r="C379" s="28"/>
    </row>
    <row r="380" spans="3:3" s="22" customFormat="1" x14ac:dyDescent="0.35">
      <c r="C380" s="28"/>
    </row>
    <row r="381" spans="3:3" s="22" customFormat="1" x14ac:dyDescent="0.35">
      <c r="C381" s="28"/>
    </row>
    <row r="382" spans="3:3" s="22" customFormat="1" x14ac:dyDescent="0.35">
      <c r="C382" s="28"/>
    </row>
    <row r="383" spans="3:3" s="22" customFormat="1" x14ac:dyDescent="0.35">
      <c r="C383" s="28"/>
    </row>
    <row r="384" spans="3:3" s="22" customFormat="1" x14ac:dyDescent="0.35">
      <c r="C384" s="28"/>
    </row>
    <row r="385" spans="3:3" s="22" customFormat="1" x14ac:dyDescent="0.35">
      <c r="C385" s="28"/>
    </row>
    <row r="386" spans="3:3" s="22" customFormat="1" x14ac:dyDescent="0.35">
      <c r="C386" s="28"/>
    </row>
    <row r="387" spans="3:3" s="22" customFormat="1" x14ac:dyDescent="0.35">
      <c r="C387" s="28"/>
    </row>
    <row r="388" spans="3:3" s="22" customFormat="1" x14ac:dyDescent="0.35">
      <c r="C388" s="28"/>
    </row>
    <row r="389" spans="3:3" s="22" customFormat="1" x14ac:dyDescent="0.35">
      <c r="C389" s="28"/>
    </row>
    <row r="390" spans="3:3" s="22" customFormat="1" x14ac:dyDescent="0.35">
      <c r="C390" s="28"/>
    </row>
    <row r="391" spans="3:3" s="22" customFormat="1" x14ac:dyDescent="0.35">
      <c r="C391" s="28"/>
    </row>
    <row r="392" spans="3:3" s="22" customFormat="1" x14ac:dyDescent="0.35">
      <c r="C392" s="28"/>
    </row>
    <row r="393" spans="3:3" s="22" customFormat="1" x14ac:dyDescent="0.35">
      <c r="C393" s="28"/>
    </row>
    <row r="394" spans="3:3" s="22" customFormat="1" x14ac:dyDescent="0.35">
      <c r="C394" s="28"/>
    </row>
    <row r="395" spans="3:3" s="22" customFormat="1" x14ac:dyDescent="0.35">
      <c r="C395" s="28"/>
    </row>
    <row r="396" spans="3:3" s="22" customFormat="1" x14ac:dyDescent="0.35">
      <c r="C396" s="28"/>
    </row>
    <row r="397" spans="3:3" s="22" customFormat="1" x14ac:dyDescent="0.35">
      <c r="C397" s="28"/>
    </row>
    <row r="398" spans="3:3" s="22" customFormat="1" x14ac:dyDescent="0.35">
      <c r="C398" s="28"/>
    </row>
    <row r="399" spans="3:3" s="22" customFormat="1" x14ac:dyDescent="0.35">
      <c r="C399" s="28"/>
    </row>
    <row r="400" spans="3:3" s="22" customFormat="1" x14ac:dyDescent="0.35">
      <c r="C400" s="28"/>
    </row>
    <row r="401" spans="3:3" s="22" customFormat="1" x14ac:dyDescent="0.35">
      <c r="C401" s="28"/>
    </row>
    <row r="402" spans="3:3" s="22" customFormat="1" x14ac:dyDescent="0.35">
      <c r="C402" s="28"/>
    </row>
    <row r="403" spans="3:3" s="22" customFormat="1" x14ac:dyDescent="0.35">
      <c r="C403" s="28"/>
    </row>
    <row r="404" spans="3:3" s="22" customFormat="1" x14ac:dyDescent="0.35">
      <c r="C404" s="28"/>
    </row>
    <row r="405" spans="3:3" s="22" customFormat="1" x14ac:dyDescent="0.35">
      <c r="C405" s="28"/>
    </row>
    <row r="406" spans="3:3" s="22" customFormat="1" x14ac:dyDescent="0.35">
      <c r="C406" s="28"/>
    </row>
    <row r="407" spans="3:3" s="22" customFormat="1" x14ac:dyDescent="0.35">
      <c r="C407" s="28"/>
    </row>
    <row r="408" spans="3:3" s="22" customFormat="1" x14ac:dyDescent="0.35">
      <c r="C408" s="28"/>
    </row>
    <row r="409" spans="3:3" s="22" customFormat="1" x14ac:dyDescent="0.35">
      <c r="C409" s="28"/>
    </row>
    <row r="410" spans="3:3" s="22" customFormat="1" x14ac:dyDescent="0.35">
      <c r="C410" s="28"/>
    </row>
    <row r="411" spans="3:3" s="22" customFormat="1" x14ac:dyDescent="0.35">
      <c r="C411" s="28"/>
    </row>
    <row r="412" spans="3:3" s="22" customFormat="1" x14ac:dyDescent="0.35">
      <c r="C412" s="28"/>
    </row>
    <row r="413" spans="3:3" s="22" customFormat="1" x14ac:dyDescent="0.35">
      <c r="C413" s="28"/>
    </row>
    <row r="414" spans="3:3" s="22" customFormat="1" x14ac:dyDescent="0.35">
      <c r="C414" s="28"/>
    </row>
    <row r="415" spans="3:3" s="22" customFormat="1" x14ac:dyDescent="0.35">
      <c r="C415" s="28"/>
    </row>
    <row r="416" spans="3:3" s="22" customFormat="1" x14ac:dyDescent="0.35">
      <c r="C416" s="28"/>
    </row>
    <row r="417" spans="3:3" s="22" customFormat="1" x14ac:dyDescent="0.35">
      <c r="C417" s="28"/>
    </row>
    <row r="418" spans="3:3" s="22" customFormat="1" x14ac:dyDescent="0.35">
      <c r="C418" s="28"/>
    </row>
    <row r="419" spans="3:3" s="22" customFormat="1" x14ac:dyDescent="0.35">
      <c r="C419" s="28"/>
    </row>
    <row r="420" spans="3:3" s="22" customFormat="1" x14ac:dyDescent="0.35">
      <c r="C420" s="28"/>
    </row>
    <row r="421" spans="3:3" s="22" customFormat="1" x14ac:dyDescent="0.35">
      <c r="C421" s="28"/>
    </row>
    <row r="422" spans="3:3" s="22" customFormat="1" x14ac:dyDescent="0.35">
      <c r="C422" s="28"/>
    </row>
    <row r="423" spans="3:3" s="22" customFormat="1" x14ac:dyDescent="0.35">
      <c r="C423" s="28"/>
    </row>
    <row r="424" spans="3:3" s="22" customFormat="1" x14ac:dyDescent="0.35">
      <c r="C424" s="28"/>
    </row>
    <row r="425" spans="3:3" s="22" customFormat="1" x14ac:dyDescent="0.35">
      <c r="C425" s="28"/>
    </row>
    <row r="426" spans="3:3" s="22" customFormat="1" x14ac:dyDescent="0.35">
      <c r="C426" s="28"/>
    </row>
    <row r="427" spans="3:3" s="22" customFormat="1" x14ac:dyDescent="0.35">
      <c r="C427" s="28"/>
    </row>
    <row r="428" spans="3:3" s="22" customFormat="1" x14ac:dyDescent="0.35">
      <c r="C428" s="28"/>
    </row>
    <row r="429" spans="3:3" s="22" customFormat="1" x14ac:dyDescent="0.35">
      <c r="C429" s="28"/>
    </row>
    <row r="430" spans="3:3" s="22" customFormat="1" x14ac:dyDescent="0.35">
      <c r="C430" s="28"/>
    </row>
    <row r="431" spans="3:3" s="22" customFormat="1" x14ac:dyDescent="0.35">
      <c r="C431" s="28"/>
    </row>
    <row r="432" spans="3:3" s="22" customFormat="1" x14ac:dyDescent="0.35">
      <c r="C432" s="28"/>
    </row>
    <row r="433" spans="3:3" s="22" customFormat="1" x14ac:dyDescent="0.35">
      <c r="C433" s="28"/>
    </row>
    <row r="434" spans="3:3" s="22" customFormat="1" x14ac:dyDescent="0.35">
      <c r="C434" s="28"/>
    </row>
    <row r="435" spans="3:3" s="22" customFormat="1" x14ac:dyDescent="0.35">
      <c r="C435" s="28"/>
    </row>
    <row r="436" spans="3:3" s="22" customFormat="1" x14ac:dyDescent="0.35">
      <c r="C436" s="28"/>
    </row>
    <row r="437" spans="3:3" s="22" customFormat="1" x14ac:dyDescent="0.35">
      <c r="C437" s="28"/>
    </row>
    <row r="438" spans="3:3" s="22" customFormat="1" x14ac:dyDescent="0.35">
      <c r="C438" s="28"/>
    </row>
    <row r="439" spans="3:3" s="22" customFormat="1" x14ac:dyDescent="0.35">
      <c r="C439" s="28"/>
    </row>
    <row r="440" spans="3:3" s="22" customFormat="1" x14ac:dyDescent="0.35">
      <c r="C440" s="28"/>
    </row>
    <row r="441" spans="3:3" s="22" customFormat="1" x14ac:dyDescent="0.35">
      <c r="C441" s="28"/>
    </row>
    <row r="442" spans="3:3" s="22" customFormat="1" x14ac:dyDescent="0.35">
      <c r="C442" s="28"/>
    </row>
    <row r="443" spans="3:3" s="22" customFormat="1" x14ac:dyDescent="0.35">
      <c r="C443" s="28"/>
    </row>
    <row r="444" spans="3:3" s="22" customFormat="1" x14ac:dyDescent="0.35">
      <c r="C444" s="28"/>
    </row>
    <row r="445" spans="3:3" s="22" customFormat="1" x14ac:dyDescent="0.35">
      <c r="C445" s="28"/>
    </row>
    <row r="446" spans="3:3" s="22" customFormat="1" x14ac:dyDescent="0.35">
      <c r="C446" s="28"/>
    </row>
    <row r="447" spans="3:3" s="22" customFormat="1" x14ac:dyDescent="0.35">
      <c r="C447" s="28"/>
    </row>
    <row r="448" spans="3:3" s="22" customFormat="1" x14ac:dyDescent="0.35">
      <c r="C448" s="28"/>
    </row>
    <row r="449" spans="3:3" s="22" customFormat="1" x14ac:dyDescent="0.35">
      <c r="C449" s="28"/>
    </row>
    <row r="450" spans="3:3" s="22" customFormat="1" x14ac:dyDescent="0.35">
      <c r="C450" s="28"/>
    </row>
    <row r="451" spans="3:3" s="22" customFormat="1" x14ac:dyDescent="0.35">
      <c r="C451" s="28"/>
    </row>
    <row r="452" spans="3:3" s="22" customFormat="1" x14ac:dyDescent="0.35">
      <c r="C452" s="28"/>
    </row>
    <row r="453" spans="3:3" s="22" customFormat="1" x14ac:dyDescent="0.35">
      <c r="C453" s="28"/>
    </row>
    <row r="454" spans="3:3" s="22" customFormat="1" x14ac:dyDescent="0.35">
      <c r="C454" s="28"/>
    </row>
    <row r="455" spans="3:3" s="22" customFormat="1" x14ac:dyDescent="0.35">
      <c r="C455" s="28"/>
    </row>
    <row r="456" spans="3:3" s="22" customFormat="1" x14ac:dyDescent="0.35">
      <c r="C456" s="28"/>
    </row>
    <row r="457" spans="3:3" s="22" customFormat="1" x14ac:dyDescent="0.35">
      <c r="C457" s="28"/>
    </row>
    <row r="458" spans="3:3" s="22" customFormat="1" x14ac:dyDescent="0.35">
      <c r="C458" s="28"/>
    </row>
    <row r="459" spans="3:3" s="22" customFormat="1" x14ac:dyDescent="0.35">
      <c r="C459" s="28"/>
    </row>
    <row r="460" spans="3:3" s="22" customFormat="1" x14ac:dyDescent="0.35">
      <c r="C460" s="28"/>
    </row>
    <row r="461" spans="3:3" s="22" customFormat="1" x14ac:dyDescent="0.35">
      <c r="C461" s="28"/>
    </row>
    <row r="462" spans="3:3" s="22" customFormat="1" x14ac:dyDescent="0.35">
      <c r="C462" s="28"/>
    </row>
    <row r="463" spans="3:3" s="22" customFormat="1" x14ac:dyDescent="0.35">
      <c r="C463" s="28"/>
    </row>
    <row r="464" spans="3:3" s="22" customFormat="1" x14ac:dyDescent="0.35">
      <c r="C464" s="28"/>
    </row>
    <row r="465" spans="3:3" s="22" customFormat="1" x14ac:dyDescent="0.35">
      <c r="C465" s="28"/>
    </row>
    <row r="466" spans="3:3" s="22" customFormat="1" x14ac:dyDescent="0.35">
      <c r="C466" s="28"/>
    </row>
    <row r="467" spans="3:3" s="22" customFormat="1" x14ac:dyDescent="0.35">
      <c r="C467" s="28"/>
    </row>
    <row r="468" spans="3:3" s="22" customFormat="1" x14ac:dyDescent="0.35">
      <c r="C468" s="28"/>
    </row>
    <row r="469" spans="3:3" s="22" customFormat="1" x14ac:dyDescent="0.35">
      <c r="C469" s="28"/>
    </row>
    <row r="470" spans="3:3" s="22" customFormat="1" x14ac:dyDescent="0.35">
      <c r="C470" s="28"/>
    </row>
    <row r="471" spans="3:3" s="22" customFormat="1" x14ac:dyDescent="0.35">
      <c r="C471" s="28"/>
    </row>
    <row r="472" spans="3:3" s="22" customFormat="1" x14ac:dyDescent="0.35">
      <c r="C472" s="28"/>
    </row>
    <row r="473" spans="3:3" s="22" customFormat="1" x14ac:dyDescent="0.35">
      <c r="C473" s="28"/>
    </row>
    <row r="474" spans="3:3" s="22" customFormat="1" x14ac:dyDescent="0.35">
      <c r="C474" s="28"/>
    </row>
    <row r="475" spans="3:3" s="22" customFormat="1" x14ac:dyDescent="0.35">
      <c r="C475" s="28"/>
    </row>
    <row r="476" spans="3:3" s="22" customFormat="1" x14ac:dyDescent="0.35">
      <c r="C476" s="28"/>
    </row>
    <row r="477" spans="3:3" s="22" customFormat="1" x14ac:dyDescent="0.35">
      <c r="C477" s="28"/>
    </row>
    <row r="478" spans="3:3" s="22" customFormat="1" x14ac:dyDescent="0.35">
      <c r="C478" s="28"/>
    </row>
    <row r="479" spans="3:3" s="22" customFormat="1" x14ac:dyDescent="0.35">
      <c r="C479" s="28"/>
    </row>
    <row r="480" spans="3:3" s="22" customFormat="1" x14ac:dyDescent="0.35">
      <c r="C480" s="28"/>
    </row>
    <row r="481" spans="3:3" s="22" customFormat="1" x14ac:dyDescent="0.35">
      <c r="C481" s="28"/>
    </row>
    <row r="482" spans="3:3" s="22" customFormat="1" x14ac:dyDescent="0.35">
      <c r="C482" s="28"/>
    </row>
    <row r="483" spans="3:3" s="22" customFormat="1" x14ac:dyDescent="0.35">
      <c r="C483" s="28"/>
    </row>
    <row r="484" spans="3:3" s="22" customFormat="1" x14ac:dyDescent="0.35">
      <c r="C484" s="28"/>
    </row>
    <row r="485" spans="3:3" s="22" customFormat="1" x14ac:dyDescent="0.35">
      <c r="C485" s="28"/>
    </row>
    <row r="486" spans="3:3" s="22" customFormat="1" x14ac:dyDescent="0.35">
      <c r="C486" s="28"/>
    </row>
    <row r="487" spans="3:3" s="22" customFormat="1" x14ac:dyDescent="0.35">
      <c r="C487" s="28"/>
    </row>
    <row r="488" spans="3:3" s="22" customFormat="1" x14ac:dyDescent="0.35">
      <c r="C488" s="28"/>
    </row>
    <row r="489" spans="3:3" s="22" customFormat="1" x14ac:dyDescent="0.35">
      <c r="C489" s="28"/>
    </row>
    <row r="490" spans="3:3" s="22" customFormat="1" x14ac:dyDescent="0.35">
      <c r="C490" s="28"/>
    </row>
    <row r="491" spans="3:3" s="22" customFormat="1" x14ac:dyDescent="0.35">
      <c r="C491" s="28"/>
    </row>
    <row r="492" spans="3:3" s="22" customFormat="1" x14ac:dyDescent="0.35">
      <c r="C492" s="28"/>
    </row>
    <row r="493" spans="3:3" s="22" customFormat="1" x14ac:dyDescent="0.35">
      <c r="C493" s="28"/>
    </row>
    <row r="494" spans="3:3" s="22" customFormat="1" x14ac:dyDescent="0.35">
      <c r="C494" s="28"/>
    </row>
    <row r="495" spans="3:3" s="22" customFormat="1" x14ac:dyDescent="0.35">
      <c r="C495" s="28"/>
    </row>
    <row r="496" spans="3:3" s="22" customFormat="1" x14ac:dyDescent="0.35">
      <c r="C496" s="28"/>
    </row>
    <row r="497" spans="3:3" s="22" customFormat="1" x14ac:dyDescent="0.35">
      <c r="C497" s="28"/>
    </row>
    <row r="498" spans="3:3" s="22" customFormat="1" x14ac:dyDescent="0.35">
      <c r="C498" s="28"/>
    </row>
    <row r="499" spans="3:3" s="22" customFormat="1" x14ac:dyDescent="0.35">
      <c r="C499" s="28"/>
    </row>
    <row r="500" spans="3:3" s="22" customFormat="1" x14ac:dyDescent="0.35">
      <c r="C500" s="28"/>
    </row>
    <row r="501" spans="3:3" s="22" customFormat="1" x14ac:dyDescent="0.35">
      <c r="C501" s="28"/>
    </row>
    <row r="502" spans="3:3" s="22" customFormat="1" x14ac:dyDescent="0.35">
      <c r="C502" s="28"/>
    </row>
    <row r="503" spans="3:3" s="22" customFormat="1" x14ac:dyDescent="0.35">
      <c r="C503" s="28"/>
    </row>
    <row r="504" spans="3:3" s="22" customFormat="1" x14ac:dyDescent="0.35">
      <c r="C504" s="28"/>
    </row>
    <row r="505" spans="3:3" s="22" customFormat="1" x14ac:dyDescent="0.35">
      <c r="C505" s="28"/>
    </row>
    <row r="506" spans="3:3" s="22" customFormat="1" x14ac:dyDescent="0.35">
      <c r="C506" s="28"/>
    </row>
    <row r="507" spans="3:3" s="22" customFormat="1" x14ac:dyDescent="0.35">
      <c r="C507" s="28"/>
    </row>
    <row r="508" spans="3:3" s="22" customFormat="1" x14ac:dyDescent="0.35">
      <c r="C508" s="28"/>
    </row>
    <row r="509" spans="3:3" s="22" customFormat="1" x14ac:dyDescent="0.35">
      <c r="C509" s="28"/>
    </row>
    <row r="510" spans="3:3" s="22" customFormat="1" x14ac:dyDescent="0.35">
      <c r="C510" s="28"/>
    </row>
    <row r="511" spans="3:3" s="22" customFormat="1" x14ac:dyDescent="0.35">
      <c r="C511" s="28"/>
    </row>
    <row r="512" spans="3:3" s="22" customFormat="1" x14ac:dyDescent="0.35">
      <c r="C512" s="28"/>
    </row>
    <row r="513" spans="3:3" s="22" customFormat="1" x14ac:dyDescent="0.35">
      <c r="C513" s="28"/>
    </row>
    <row r="514" spans="3:3" s="22" customFormat="1" x14ac:dyDescent="0.35">
      <c r="C514" s="28"/>
    </row>
    <row r="515" spans="3:3" s="22" customFormat="1" x14ac:dyDescent="0.35">
      <c r="C515" s="28"/>
    </row>
    <row r="516" spans="3:3" s="22" customFormat="1" x14ac:dyDescent="0.35">
      <c r="C516" s="28"/>
    </row>
    <row r="517" spans="3:3" s="22" customFormat="1" x14ac:dyDescent="0.35">
      <c r="C517" s="28"/>
    </row>
    <row r="518" spans="3:3" s="22" customFormat="1" x14ac:dyDescent="0.35">
      <c r="C518" s="28"/>
    </row>
    <row r="519" spans="3:3" s="22" customFormat="1" x14ac:dyDescent="0.35">
      <c r="C519" s="28"/>
    </row>
    <row r="520" spans="3:3" s="22" customFormat="1" x14ac:dyDescent="0.35">
      <c r="C520" s="28"/>
    </row>
    <row r="521" spans="3:3" s="22" customFormat="1" x14ac:dyDescent="0.35">
      <c r="C521" s="28"/>
    </row>
    <row r="522" spans="3:3" s="22" customFormat="1" x14ac:dyDescent="0.35">
      <c r="C522" s="28"/>
    </row>
    <row r="523" spans="3:3" s="22" customFormat="1" x14ac:dyDescent="0.35">
      <c r="C523" s="28"/>
    </row>
    <row r="524" spans="3:3" s="22" customFormat="1" x14ac:dyDescent="0.35">
      <c r="C524" s="28"/>
    </row>
    <row r="525" spans="3:3" s="22" customFormat="1" x14ac:dyDescent="0.35">
      <c r="C525" s="28"/>
    </row>
    <row r="526" spans="3:3" s="22" customFormat="1" x14ac:dyDescent="0.35">
      <c r="C526" s="28"/>
    </row>
    <row r="527" spans="3:3" s="22" customFormat="1" x14ac:dyDescent="0.35">
      <c r="C527" s="28"/>
    </row>
    <row r="528" spans="3:3" s="22" customFormat="1" x14ac:dyDescent="0.35">
      <c r="C528" s="28"/>
    </row>
    <row r="529" spans="3:3" s="22" customFormat="1" x14ac:dyDescent="0.35">
      <c r="C529" s="28"/>
    </row>
    <row r="530" spans="3:3" s="22" customFormat="1" x14ac:dyDescent="0.35">
      <c r="C530" s="28"/>
    </row>
    <row r="531" spans="3:3" s="22" customFormat="1" x14ac:dyDescent="0.35">
      <c r="C531" s="28"/>
    </row>
    <row r="532" spans="3:3" s="22" customFormat="1" x14ac:dyDescent="0.35">
      <c r="C532" s="28"/>
    </row>
    <row r="533" spans="3:3" s="22" customFormat="1" x14ac:dyDescent="0.35">
      <c r="C533" s="28"/>
    </row>
    <row r="534" spans="3:3" s="22" customFormat="1" x14ac:dyDescent="0.35">
      <c r="C534" s="28"/>
    </row>
    <row r="535" spans="3:3" s="22" customFormat="1" x14ac:dyDescent="0.35">
      <c r="C535" s="28"/>
    </row>
    <row r="536" spans="3:3" s="22" customFormat="1" x14ac:dyDescent="0.35">
      <c r="C536" s="28"/>
    </row>
    <row r="537" spans="3:3" s="22" customFormat="1" x14ac:dyDescent="0.35">
      <c r="C537" s="28"/>
    </row>
    <row r="538" spans="3:3" s="22" customFormat="1" x14ac:dyDescent="0.35">
      <c r="C538" s="28"/>
    </row>
    <row r="539" spans="3:3" s="22" customFormat="1" x14ac:dyDescent="0.35">
      <c r="C539" s="28"/>
    </row>
    <row r="540" spans="3:3" s="22" customFormat="1" x14ac:dyDescent="0.35">
      <c r="C540" s="28"/>
    </row>
    <row r="541" spans="3:3" s="22" customFormat="1" x14ac:dyDescent="0.35">
      <c r="C541" s="28"/>
    </row>
    <row r="542" spans="3:3" s="22" customFormat="1" x14ac:dyDescent="0.35">
      <c r="C542" s="28"/>
    </row>
    <row r="543" spans="3:3" s="22" customFormat="1" x14ac:dyDescent="0.35">
      <c r="C543" s="28"/>
    </row>
    <row r="544" spans="3:3" s="22" customFormat="1" x14ac:dyDescent="0.35">
      <c r="C544" s="28"/>
    </row>
    <row r="545" spans="3:3" s="22" customFormat="1" x14ac:dyDescent="0.35">
      <c r="C545" s="28"/>
    </row>
    <row r="546" spans="3:3" s="22" customFormat="1" x14ac:dyDescent="0.35">
      <c r="C546" s="28"/>
    </row>
    <row r="547" spans="3:3" s="22" customFormat="1" x14ac:dyDescent="0.35">
      <c r="C547" s="28"/>
    </row>
    <row r="548" spans="3:3" s="22" customFormat="1" x14ac:dyDescent="0.35">
      <c r="C548" s="28"/>
    </row>
    <row r="549" spans="3:3" s="22" customFormat="1" x14ac:dyDescent="0.35">
      <c r="C549" s="28"/>
    </row>
    <row r="550" spans="3:3" s="22" customFormat="1" x14ac:dyDescent="0.35">
      <c r="C550" s="28"/>
    </row>
    <row r="551" spans="3:3" s="22" customFormat="1" x14ac:dyDescent="0.35">
      <c r="C551" s="28"/>
    </row>
    <row r="552" spans="3:3" s="22" customFormat="1" x14ac:dyDescent="0.35">
      <c r="C552" s="28"/>
    </row>
    <row r="553" spans="3:3" s="22" customFormat="1" x14ac:dyDescent="0.35">
      <c r="C553" s="28"/>
    </row>
    <row r="554" spans="3:3" s="22" customFormat="1" x14ac:dyDescent="0.35">
      <c r="C554" s="28"/>
    </row>
    <row r="555" spans="3:3" s="22" customFormat="1" x14ac:dyDescent="0.35">
      <c r="C555" s="28"/>
    </row>
    <row r="556" spans="3:3" s="22" customFormat="1" x14ac:dyDescent="0.35">
      <c r="C556" s="28"/>
    </row>
    <row r="557" spans="3:3" s="22" customFormat="1" x14ac:dyDescent="0.35">
      <c r="C557" s="28"/>
    </row>
    <row r="558" spans="3:3" s="22" customFormat="1" x14ac:dyDescent="0.35">
      <c r="C558" s="28"/>
    </row>
    <row r="559" spans="3:3" s="22" customFormat="1" x14ac:dyDescent="0.35">
      <c r="C559" s="28"/>
    </row>
    <row r="560" spans="3:3" s="22" customFormat="1" x14ac:dyDescent="0.35">
      <c r="C560" s="28"/>
    </row>
    <row r="561" spans="3:3" s="22" customFormat="1" x14ac:dyDescent="0.35">
      <c r="C561" s="28"/>
    </row>
    <row r="562" spans="3:3" s="22" customFormat="1" x14ac:dyDescent="0.35">
      <c r="C562" s="28"/>
    </row>
    <row r="563" spans="3:3" s="22" customFormat="1" x14ac:dyDescent="0.35">
      <c r="C563" s="28"/>
    </row>
    <row r="564" spans="3:3" s="22" customFormat="1" x14ac:dyDescent="0.35">
      <c r="C564" s="28"/>
    </row>
    <row r="565" spans="3:3" s="22" customFormat="1" x14ac:dyDescent="0.35">
      <c r="C565" s="28"/>
    </row>
    <row r="566" spans="3:3" s="22" customFormat="1" x14ac:dyDescent="0.35">
      <c r="C566" s="28"/>
    </row>
    <row r="567" spans="3:3" s="22" customFormat="1" x14ac:dyDescent="0.35">
      <c r="C567" s="28"/>
    </row>
    <row r="568" spans="3:3" s="22" customFormat="1" x14ac:dyDescent="0.35">
      <c r="C568" s="28"/>
    </row>
    <row r="569" spans="3:3" s="22" customFormat="1" x14ac:dyDescent="0.35">
      <c r="C569" s="28"/>
    </row>
    <row r="570" spans="3:3" s="22" customFormat="1" x14ac:dyDescent="0.35">
      <c r="C570" s="28"/>
    </row>
    <row r="571" spans="3:3" s="22" customFormat="1" x14ac:dyDescent="0.35">
      <c r="C571" s="28"/>
    </row>
    <row r="572" spans="3:3" s="22" customFormat="1" x14ac:dyDescent="0.35">
      <c r="C572" s="28"/>
    </row>
    <row r="573" spans="3:3" s="22" customFormat="1" x14ac:dyDescent="0.35">
      <c r="C573" s="28"/>
    </row>
    <row r="574" spans="3:3" s="22" customFormat="1" x14ac:dyDescent="0.35">
      <c r="C574" s="28"/>
    </row>
    <row r="575" spans="3:3" s="22" customFormat="1" x14ac:dyDescent="0.35">
      <c r="C575" s="28"/>
    </row>
    <row r="576" spans="3:3" s="22" customFormat="1" x14ac:dyDescent="0.35">
      <c r="C576" s="28"/>
    </row>
    <row r="577" spans="3:3" s="22" customFormat="1" x14ac:dyDescent="0.35">
      <c r="C577" s="28"/>
    </row>
    <row r="578" spans="3:3" s="22" customFormat="1" x14ac:dyDescent="0.35">
      <c r="C578" s="28"/>
    </row>
    <row r="579" spans="3:3" s="22" customFormat="1" x14ac:dyDescent="0.35">
      <c r="C579" s="28"/>
    </row>
    <row r="580" spans="3:3" s="22" customFormat="1" x14ac:dyDescent="0.35">
      <c r="C580" s="28"/>
    </row>
    <row r="581" spans="3:3" s="22" customFormat="1" x14ac:dyDescent="0.35">
      <c r="C581" s="28"/>
    </row>
    <row r="582" spans="3:3" s="22" customFormat="1" x14ac:dyDescent="0.35">
      <c r="C582" s="28"/>
    </row>
    <row r="583" spans="3:3" s="22" customFormat="1" x14ac:dyDescent="0.35">
      <c r="C583" s="28"/>
    </row>
    <row r="584" spans="3:3" s="22" customFormat="1" x14ac:dyDescent="0.35">
      <c r="C584" s="28"/>
    </row>
    <row r="585" spans="3:3" s="22" customFormat="1" x14ac:dyDescent="0.35">
      <c r="C585" s="28"/>
    </row>
    <row r="586" spans="3:3" s="22" customFormat="1" x14ac:dyDescent="0.35">
      <c r="C586" s="28"/>
    </row>
    <row r="587" spans="3:3" s="22" customFormat="1" x14ac:dyDescent="0.35">
      <c r="C587" s="28"/>
    </row>
    <row r="588" spans="3:3" s="22" customFormat="1" x14ac:dyDescent="0.35">
      <c r="C588" s="28"/>
    </row>
    <row r="589" spans="3:3" s="22" customFormat="1" x14ac:dyDescent="0.35">
      <c r="C589" s="28"/>
    </row>
    <row r="590" spans="3:3" s="22" customFormat="1" x14ac:dyDescent="0.35">
      <c r="C590" s="28"/>
    </row>
    <row r="591" spans="3:3" s="22" customFormat="1" x14ac:dyDescent="0.35">
      <c r="C591" s="28"/>
    </row>
    <row r="592" spans="3:3" s="22" customFormat="1" x14ac:dyDescent="0.35">
      <c r="C592" s="28"/>
    </row>
    <row r="593" spans="3:3" s="22" customFormat="1" x14ac:dyDescent="0.35">
      <c r="C593" s="28"/>
    </row>
    <row r="594" spans="3:3" s="22" customFormat="1" x14ac:dyDescent="0.35">
      <c r="C594" s="28"/>
    </row>
    <row r="595" spans="3:3" s="22" customFormat="1" x14ac:dyDescent="0.35">
      <c r="C595" s="28"/>
    </row>
    <row r="596" spans="3:3" s="22" customFormat="1" x14ac:dyDescent="0.35">
      <c r="C596" s="28"/>
    </row>
    <row r="597" spans="3:3" s="22" customFormat="1" x14ac:dyDescent="0.35">
      <c r="C597" s="28"/>
    </row>
    <row r="598" spans="3:3" s="22" customFormat="1" x14ac:dyDescent="0.35">
      <c r="C598" s="28"/>
    </row>
    <row r="599" spans="3:3" s="22" customFormat="1" x14ac:dyDescent="0.35">
      <c r="C599" s="28"/>
    </row>
    <row r="600" spans="3:3" s="22" customFormat="1" x14ac:dyDescent="0.35">
      <c r="C600" s="28"/>
    </row>
    <row r="601" spans="3:3" s="22" customFormat="1" x14ac:dyDescent="0.35">
      <c r="C601" s="28"/>
    </row>
    <row r="602" spans="3:3" s="22" customFormat="1" x14ac:dyDescent="0.35">
      <c r="C602" s="28"/>
    </row>
    <row r="603" spans="3:3" s="22" customFormat="1" x14ac:dyDescent="0.35">
      <c r="C603" s="28"/>
    </row>
    <row r="604" spans="3:3" s="22" customFormat="1" x14ac:dyDescent="0.35">
      <c r="C604" s="28"/>
    </row>
    <row r="605" spans="3:3" s="22" customFormat="1" x14ac:dyDescent="0.35">
      <c r="C605" s="28"/>
    </row>
    <row r="606" spans="3:3" s="22" customFormat="1" x14ac:dyDescent="0.35">
      <c r="C606" s="28"/>
    </row>
    <row r="607" spans="3:3" s="22" customFormat="1" x14ac:dyDescent="0.35">
      <c r="C607" s="28"/>
    </row>
    <row r="608" spans="3:3" s="22" customFormat="1" x14ac:dyDescent="0.35">
      <c r="C608" s="28"/>
    </row>
    <row r="609" spans="3:3" s="22" customFormat="1" x14ac:dyDescent="0.35">
      <c r="C609" s="28"/>
    </row>
    <row r="610" spans="3:3" s="22" customFormat="1" x14ac:dyDescent="0.35">
      <c r="C610" s="28"/>
    </row>
    <row r="611" spans="3:3" s="22" customFormat="1" x14ac:dyDescent="0.35">
      <c r="C611" s="28"/>
    </row>
    <row r="612" spans="3:3" s="22" customFormat="1" x14ac:dyDescent="0.35">
      <c r="C612" s="28"/>
    </row>
    <row r="613" spans="3:3" s="22" customFormat="1" x14ac:dyDescent="0.35">
      <c r="C613" s="28"/>
    </row>
    <row r="614" spans="3:3" s="22" customFormat="1" x14ac:dyDescent="0.35">
      <c r="C614" s="28"/>
    </row>
    <row r="615" spans="3:3" s="22" customFormat="1" x14ac:dyDescent="0.35">
      <c r="C615" s="28"/>
    </row>
    <row r="616" spans="3:3" s="22" customFormat="1" x14ac:dyDescent="0.35">
      <c r="C616" s="28"/>
    </row>
    <row r="617" spans="3:3" s="22" customFormat="1" x14ac:dyDescent="0.35">
      <c r="C617" s="28"/>
    </row>
    <row r="618" spans="3:3" s="22" customFormat="1" x14ac:dyDescent="0.35">
      <c r="C618" s="28"/>
    </row>
    <row r="619" spans="3:3" s="22" customFormat="1" x14ac:dyDescent="0.35">
      <c r="C619" s="28"/>
    </row>
    <row r="620" spans="3:3" s="22" customFormat="1" x14ac:dyDescent="0.35">
      <c r="C620" s="28"/>
    </row>
    <row r="621" spans="3:3" s="22" customFormat="1" x14ac:dyDescent="0.35">
      <c r="C621" s="28"/>
    </row>
    <row r="622" spans="3:3" s="22" customFormat="1" x14ac:dyDescent="0.35">
      <c r="C622" s="28"/>
    </row>
    <row r="623" spans="3:3" s="22" customFormat="1" x14ac:dyDescent="0.35">
      <c r="C623" s="28"/>
    </row>
    <row r="624" spans="3:3" s="22" customFormat="1" x14ac:dyDescent="0.35">
      <c r="C624" s="28"/>
    </row>
    <row r="625" spans="3:3" s="22" customFormat="1" x14ac:dyDescent="0.35">
      <c r="C625" s="28"/>
    </row>
    <row r="626" spans="3:3" s="22" customFormat="1" x14ac:dyDescent="0.35">
      <c r="C626" s="28"/>
    </row>
    <row r="627" spans="3:3" s="22" customFormat="1" x14ac:dyDescent="0.35">
      <c r="C627" s="28"/>
    </row>
    <row r="628" spans="3:3" s="22" customFormat="1" x14ac:dyDescent="0.35">
      <c r="C628" s="28"/>
    </row>
  </sheetData>
  <mergeCells count="13">
    <mergeCell ref="C19:K19"/>
    <mergeCell ref="C20:K20"/>
    <mergeCell ref="C21:K21"/>
    <mergeCell ref="C15:K15"/>
    <mergeCell ref="C16:K16"/>
    <mergeCell ref="C17:K17"/>
    <mergeCell ref="C18:K18"/>
    <mergeCell ref="C14:K14"/>
    <mergeCell ref="C1:E9"/>
    <mergeCell ref="C10:K10"/>
    <mergeCell ref="C11:K11"/>
    <mergeCell ref="C12:K12"/>
    <mergeCell ref="C13:K13"/>
  </mergeCells>
  <pageMargins left="0.7" right="0.7" top="0.75" bottom="0.75" header="0.3" footer="0.3"/>
  <pageSetup paperSize="9" orientation="portrait" horizontalDpi="90" verticalDpi="90" r:id="rId1"/>
  <headerFooter>
    <oddFooter>&amp;C&amp;"Arial,Regular"&amp;12&amp;K0000FFOFFICIAL</oddFooter>
    <evenFooter>&amp;C&amp;"Arial,Regular"&amp;12&amp;K0000FFOFFICIAL</evenFooter>
    <firstFooter>&amp;C&amp;"Arial,Regular"&amp;12&amp;K0000FFOFFICIAL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07D0-3E1D-4B19-9747-14F25D4E6FEC}">
  <sheetPr>
    <pageSetUpPr autoPageBreaks="0"/>
  </sheetPr>
  <dimension ref="A1:E34"/>
  <sheetViews>
    <sheetView workbookViewId="0">
      <selection activeCell="B38" sqref="B38"/>
    </sheetView>
  </sheetViews>
  <sheetFormatPr defaultRowHeight="14.25" x14ac:dyDescent="0.45"/>
  <cols>
    <col min="1" max="1" width="4.19921875" customWidth="1"/>
    <col min="2" max="2" width="51.73046875" style="1" customWidth="1"/>
    <col min="3" max="5" width="18.59765625" style="1" customWidth="1"/>
    <col min="6" max="16384" width="9.06640625" style="1"/>
  </cols>
  <sheetData>
    <row r="1" spans="2:5" ht="14.65" thickBot="1" x14ac:dyDescent="0.5"/>
    <row r="2" spans="2:5" ht="46.15" customHeight="1" thickBot="1" x14ac:dyDescent="0.5">
      <c r="B2" s="21" t="s">
        <v>30</v>
      </c>
      <c r="C2" s="41"/>
      <c r="D2" s="42"/>
      <c r="E2" s="43"/>
    </row>
    <row r="3" spans="2:5" ht="14.65" thickBot="1" x14ac:dyDescent="0.5">
      <c r="B3" s="7" t="s">
        <v>35</v>
      </c>
      <c r="C3" s="14" t="s">
        <v>31</v>
      </c>
      <c r="D3" s="11" t="s">
        <v>32</v>
      </c>
      <c r="E3" s="6" t="s">
        <v>33</v>
      </c>
    </row>
    <row r="4" spans="2:5" x14ac:dyDescent="0.45">
      <c r="B4" s="8" t="s">
        <v>0</v>
      </c>
      <c r="C4" s="15" t="s">
        <v>13</v>
      </c>
      <c r="D4" s="12" t="s">
        <v>13</v>
      </c>
      <c r="E4" s="5" t="s">
        <v>13</v>
      </c>
    </row>
    <row r="5" spans="2:5" x14ac:dyDescent="0.45">
      <c r="B5" s="9" t="s">
        <v>1</v>
      </c>
      <c r="C5" s="30"/>
      <c r="D5" s="31"/>
      <c r="E5" s="32"/>
    </row>
    <row r="6" spans="2:5" x14ac:dyDescent="0.45">
      <c r="B6" s="9" t="s">
        <v>2</v>
      </c>
      <c r="C6" s="30"/>
      <c r="D6" s="31"/>
      <c r="E6" s="32"/>
    </row>
    <row r="7" spans="2:5" x14ac:dyDescent="0.45">
      <c r="B7" s="9" t="s">
        <v>3</v>
      </c>
      <c r="C7" s="30"/>
      <c r="D7" s="31"/>
      <c r="E7" s="32"/>
    </row>
    <row r="8" spans="2:5" x14ac:dyDescent="0.45">
      <c r="B8" s="9" t="s">
        <v>4</v>
      </c>
      <c r="C8" s="30"/>
      <c r="D8" s="31"/>
      <c r="E8" s="32"/>
    </row>
    <row r="9" spans="2:5" x14ac:dyDescent="0.45">
      <c r="B9" s="9" t="s">
        <v>5</v>
      </c>
      <c r="C9" s="30"/>
      <c r="D9" s="31"/>
      <c r="E9" s="32"/>
    </row>
    <row r="10" spans="2:5" x14ac:dyDescent="0.45">
      <c r="B10" s="9" t="s">
        <v>6</v>
      </c>
      <c r="C10" s="30"/>
      <c r="D10" s="31"/>
      <c r="E10" s="32"/>
    </row>
    <row r="11" spans="2:5" x14ac:dyDescent="0.45">
      <c r="B11" s="9" t="s">
        <v>7</v>
      </c>
      <c r="C11" s="30"/>
      <c r="D11" s="31"/>
      <c r="E11" s="32"/>
    </row>
    <row r="12" spans="2:5" x14ac:dyDescent="0.45">
      <c r="B12" s="9" t="s">
        <v>8</v>
      </c>
      <c r="C12" s="30"/>
      <c r="D12" s="31"/>
      <c r="E12" s="32"/>
    </row>
    <row r="13" spans="2:5" x14ac:dyDescent="0.45">
      <c r="B13" s="9" t="s">
        <v>9</v>
      </c>
      <c r="C13" s="30"/>
      <c r="D13" s="31"/>
      <c r="E13" s="32"/>
    </row>
    <row r="14" spans="2:5" x14ac:dyDescent="0.45">
      <c r="B14" s="9" t="s">
        <v>10</v>
      </c>
      <c r="C14" s="30"/>
      <c r="D14" s="31"/>
      <c r="E14" s="32"/>
    </row>
    <row r="15" spans="2:5" x14ac:dyDescent="0.45">
      <c r="B15" s="9" t="s">
        <v>11</v>
      </c>
      <c r="C15" s="30"/>
      <c r="D15" s="31"/>
      <c r="E15" s="32"/>
    </row>
    <row r="16" spans="2:5" x14ac:dyDescent="0.45">
      <c r="B16" s="9" t="s">
        <v>12</v>
      </c>
      <c r="C16" s="30"/>
      <c r="D16" s="31"/>
      <c r="E16" s="32"/>
    </row>
    <row r="17" spans="2:5" ht="14.65" thickBot="1" x14ac:dyDescent="0.5">
      <c r="B17" s="10" t="s">
        <v>14</v>
      </c>
      <c r="C17" s="16">
        <f>SUM(C5:C16)</f>
        <v>0</v>
      </c>
      <c r="D17" s="13">
        <f>SUM(D5:D16)</f>
        <v>0</v>
      </c>
      <c r="E17" s="3">
        <f>SUM(E5:E16)</f>
        <v>0</v>
      </c>
    </row>
    <row r="18" spans="2:5" ht="14.65" thickBot="1" x14ac:dyDescent="0.5"/>
    <row r="19" spans="2:5" x14ac:dyDescent="0.45">
      <c r="B19" s="17" t="s">
        <v>15</v>
      </c>
      <c r="C19" s="18" t="s">
        <v>13</v>
      </c>
      <c r="D19" s="2" t="s">
        <v>13</v>
      </c>
      <c r="E19" s="2" t="s">
        <v>13</v>
      </c>
    </row>
    <row r="20" spans="2:5" x14ac:dyDescent="0.45">
      <c r="B20" s="9" t="s">
        <v>16</v>
      </c>
      <c r="C20" s="30"/>
      <c r="D20" s="32"/>
      <c r="E20" s="32"/>
    </row>
    <row r="21" spans="2:5" x14ac:dyDescent="0.45">
      <c r="B21" s="9" t="s">
        <v>17</v>
      </c>
      <c r="C21" s="30"/>
      <c r="D21" s="32"/>
      <c r="E21" s="32"/>
    </row>
    <row r="22" spans="2:5" ht="14.65" thickBot="1" x14ac:dyDescent="0.5">
      <c r="B22" s="10" t="s">
        <v>18</v>
      </c>
      <c r="C22" s="16">
        <f>SUM(C20:C21)</f>
        <v>0</v>
      </c>
      <c r="D22" s="3">
        <f>SUM(D20:D21)</f>
        <v>0</v>
      </c>
      <c r="E22" s="3">
        <f>SUM(E20:E21)</f>
        <v>0</v>
      </c>
    </row>
    <row r="23" spans="2:5" ht="14.65" thickBot="1" x14ac:dyDescent="0.5"/>
    <row r="24" spans="2:5" x14ac:dyDescent="0.45">
      <c r="B24" s="17" t="s">
        <v>19</v>
      </c>
      <c r="C24" s="18" t="s">
        <v>13</v>
      </c>
      <c r="D24" s="2" t="s">
        <v>13</v>
      </c>
      <c r="E24" s="2" t="s">
        <v>13</v>
      </c>
    </row>
    <row r="25" spans="2:5" x14ac:dyDescent="0.45">
      <c r="B25" s="9" t="s">
        <v>20</v>
      </c>
      <c r="C25" s="30"/>
      <c r="D25" s="32"/>
      <c r="E25" s="32"/>
    </row>
    <row r="26" spans="2:5" ht="14.65" thickBot="1" x14ac:dyDescent="0.5">
      <c r="B26" s="10" t="s">
        <v>21</v>
      </c>
      <c r="C26" s="16">
        <f>C25</f>
        <v>0</v>
      </c>
      <c r="D26" s="3">
        <f>D25</f>
        <v>0</v>
      </c>
      <c r="E26" s="3">
        <f>E25</f>
        <v>0</v>
      </c>
    </row>
    <row r="27" spans="2:5" ht="14.65" thickBot="1" x14ac:dyDescent="0.5"/>
    <row r="28" spans="2:5" x14ac:dyDescent="0.45">
      <c r="B28" s="17" t="s">
        <v>22</v>
      </c>
      <c r="C28" s="18" t="s">
        <v>23</v>
      </c>
      <c r="D28" s="2" t="s">
        <v>23</v>
      </c>
      <c r="E28" s="2" t="s">
        <v>23</v>
      </c>
    </row>
    <row r="29" spans="2:5" ht="41.25" x14ac:dyDescent="0.45">
      <c r="B29" s="19" t="s">
        <v>24</v>
      </c>
      <c r="C29" s="30"/>
      <c r="D29" s="32"/>
      <c r="E29" s="32"/>
    </row>
    <row r="30" spans="2:5" ht="14.65" thickBot="1" x14ac:dyDescent="0.5">
      <c r="B30" s="10" t="s">
        <v>25</v>
      </c>
      <c r="C30" s="16">
        <f>C29</f>
        <v>0</v>
      </c>
      <c r="D30" s="3">
        <f>D29</f>
        <v>0</v>
      </c>
      <c r="E30" s="3">
        <f>E29</f>
        <v>0</v>
      </c>
    </row>
    <row r="31" spans="2:5" ht="14.65" thickBot="1" x14ac:dyDescent="0.5"/>
    <row r="32" spans="2:5" x14ac:dyDescent="0.45">
      <c r="B32" s="17" t="s">
        <v>26</v>
      </c>
      <c r="C32" s="20" t="s">
        <v>29</v>
      </c>
      <c r="D32" s="4" t="s">
        <v>29</v>
      </c>
      <c r="E32" s="4" t="s">
        <v>29</v>
      </c>
    </row>
    <row r="33" spans="2:5" ht="41.25" x14ac:dyDescent="0.45">
      <c r="B33" s="19" t="s">
        <v>28</v>
      </c>
      <c r="C33" s="30"/>
      <c r="D33" s="32"/>
      <c r="E33" s="32"/>
    </row>
    <row r="34" spans="2:5" ht="14.65" thickBot="1" x14ac:dyDescent="0.5">
      <c r="B34" s="10" t="s">
        <v>27</v>
      </c>
      <c r="C34" s="16">
        <f>C33</f>
        <v>0</v>
      </c>
      <c r="D34" s="3">
        <f>D33</f>
        <v>0</v>
      </c>
      <c r="E34" s="3">
        <f>E33</f>
        <v>0</v>
      </c>
    </row>
  </sheetData>
  <mergeCells count="1">
    <mergeCell ref="C2:E2"/>
  </mergeCells>
  <pageMargins left="0.7" right="0.7" top="0.75" bottom="0.75" header="0.3" footer="0.3"/>
  <pageSetup paperSize="9" orientation="portrait" r:id="rId1"/>
  <headerFooter>
    <oddFooter>&amp;C&amp;"Arial,Regular"&amp;12&amp;K0000FFOFFICIAL</oddFooter>
    <evenFooter>&amp;C&amp;"Arial,Regular"&amp;12&amp;K0000FFOFFICIAL</evenFooter>
    <firstFooter>&amp;C&amp;"Arial,Regular"&amp;12&amp;K0000FFOFFICIAL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6ceae14b-024b-4bff-9be8-3287753ee694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1362C7AE-7F99-4EF4-9C5D-29B0354E55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FOR COMPLETION</vt:lpstr>
      <vt:lpstr>Pricing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Emma</dc:creator>
  <cp:lastModifiedBy>HARRIS, Emma</cp:lastModifiedBy>
  <dcterms:created xsi:type="dcterms:W3CDTF">2022-04-21T12:39:21Z</dcterms:created>
  <dcterms:modified xsi:type="dcterms:W3CDTF">2022-05-17T12:46:42Z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1702f522-4709-4e8f-a649-9b92c6fe996b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policy="6ceae14b-024b-4bff-9be8-3287753ee694"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CEC_Classification">
    <vt:lpwstr>OFFICIAL</vt:lpwstr>
  </property>
  <property fmtid="{D5CDD505-2E9C-101B-9397-08002B2CF9AE}" pid="7" name="bjSaver">
    <vt:lpwstr>Rfv2zoupKhggcdDX4wUKr65Y/V3eiBs6</vt:lpwstr>
  </property>
  <property fmtid="{D5CDD505-2E9C-101B-9397-08002B2CF9AE}" pid="8" name="bjCentreFooterLabel-first">
    <vt:lpwstr>&amp;"Arial,Regular"&amp;12&amp;K0000FFOFFICIAL</vt:lpwstr>
  </property>
  <property fmtid="{D5CDD505-2E9C-101B-9397-08002B2CF9AE}" pid="9" name="bjCentreFooterLabel-even">
    <vt:lpwstr>&amp;"Arial,Regular"&amp;12&amp;K0000FFOFFICIAL</vt:lpwstr>
  </property>
  <property fmtid="{D5CDD505-2E9C-101B-9397-08002B2CF9AE}" pid="10" name="bjCentreFooterLabel">
    <vt:lpwstr>&amp;"Arial,Regular"&amp;12&amp;K0000FFOFFICIAL</vt:lpwstr>
  </property>
</Properties>
</file>