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ata\Corporate Shared\PCMC\Projects\Community_Customer_Svcs\NSAP Support\6_Develop Docs\"/>
    </mc:Choice>
  </mc:AlternateContent>
  <workbookProtection workbookAlgorithmName="SHA-512" workbookHashValue="8L3cLd2p8FWdtyDhaCI8wFyjqpZd4/Wnl7+/AfYTF8YwuarPyLmnB5R1m3fpP9LTfMtipkiYthl1Hc/jBPpt1w==" workbookSaltValue="1IYR6qd7motdzHtyUy642g==" workbookSpinCount="100000" lockStructure="1"/>
  <bookViews>
    <workbookView xWindow="0" yWindow="0" windowWidth="28800" windowHeight="12435" tabRatio="801"/>
  </bookViews>
  <sheets>
    <sheet name="Cover Sheet" sheetId="8" r:id="rId1"/>
    <sheet name="Guidance" sheetId="3" r:id="rId2"/>
    <sheet name="Score Total " sheetId="6" r:id="rId3"/>
    <sheet name="Objectives 1-4" sheetId="1" r:id="rId4"/>
    <sheet name="Objectives 5-9" sheetId="2" r:id="rId5"/>
    <sheet name="Objectives 10-14" sheetId="4" r:id="rId6"/>
    <sheet name="Objectives 15-18" sheetId="5" r:id="rId7"/>
    <sheet name="Free Objectives" sheetId="7"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8" i="5" l="1"/>
  <c r="E6" i="5"/>
  <c r="E5" i="5"/>
  <c r="E3" i="5"/>
  <c r="E9" i="5" s="1"/>
  <c r="E28" i="2"/>
  <c r="E27" i="2"/>
  <c r="E26" i="2"/>
  <c r="E25" i="2"/>
  <c r="E24" i="2"/>
  <c r="E23" i="2"/>
  <c r="E22" i="2"/>
  <c r="E20" i="2"/>
  <c r="E19" i="2"/>
  <c r="E18" i="2"/>
  <c r="E17" i="2"/>
  <c r="E16" i="2"/>
  <c r="E15" i="2"/>
  <c r="E13" i="2"/>
  <c r="E12" i="2"/>
  <c r="E11" i="2"/>
  <c r="E3" i="2"/>
  <c r="E9" i="2"/>
  <c r="E8" i="2"/>
  <c r="E7" i="2"/>
  <c r="E6" i="2"/>
  <c r="E5" i="2"/>
  <c r="E4" i="2"/>
  <c r="E25" i="1"/>
  <c r="E23" i="1"/>
  <c r="E4" i="1"/>
  <c r="E5" i="1"/>
  <c r="E6" i="1"/>
  <c r="E7" i="1"/>
  <c r="E8" i="1"/>
  <c r="E9" i="1"/>
  <c r="E10" i="1"/>
  <c r="E11" i="1"/>
  <c r="E12" i="1"/>
  <c r="E13" i="1"/>
  <c r="E14" i="1"/>
  <c r="E15" i="1"/>
  <c r="E16" i="1"/>
  <c r="E17" i="1"/>
  <c r="E18" i="1"/>
  <c r="E19" i="1"/>
  <c r="E20" i="1"/>
  <c r="E3" i="1"/>
  <c r="E29" i="2" l="1"/>
  <c r="D9" i="7" l="1"/>
  <c r="D8" i="7"/>
  <c r="D7" i="7"/>
  <c r="D6" i="7"/>
  <c r="D5" i="7"/>
  <c r="D4" i="7"/>
  <c r="D3" i="7"/>
  <c r="D2" i="7"/>
  <c r="E26" i="4"/>
  <c r="E25" i="4"/>
  <c r="E24" i="4"/>
  <c r="E22" i="4"/>
  <c r="E21" i="4"/>
  <c r="E20" i="4"/>
  <c r="E19" i="4"/>
  <c r="E18" i="4"/>
  <c r="E17" i="4"/>
  <c r="E16" i="4"/>
  <c r="E15" i="4"/>
  <c r="E14" i="4"/>
  <c r="E13" i="4"/>
  <c r="E12" i="4"/>
  <c r="E11" i="4"/>
  <c r="E9" i="4"/>
  <c r="E8" i="4"/>
  <c r="E7" i="4"/>
  <c r="E6" i="4"/>
  <c r="E5" i="4"/>
  <c r="E3" i="4"/>
  <c r="E31" i="1"/>
  <c r="E30" i="1"/>
  <c r="E29" i="1"/>
  <c r="E28" i="1"/>
  <c r="E27" i="1"/>
  <c r="D10" i="7" l="1"/>
  <c r="C8" i="6" s="1"/>
  <c r="C7" i="6"/>
  <c r="E32" i="1"/>
  <c r="C4" i="6" s="1"/>
  <c r="E27" i="4"/>
  <c r="C6" i="6" s="1"/>
  <c r="C5" i="6"/>
  <c r="C9" i="6" l="1"/>
</calcChain>
</file>

<file path=xl/sharedStrings.xml><?xml version="1.0" encoding="utf-8"?>
<sst xmlns="http://schemas.openxmlformats.org/spreadsheetml/2006/main" count="283" uniqueCount="205">
  <si>
    <t>Indicators</t>
  </si>
  <si>
    <t>Weighting</t>
  </si>
  <si>
    <t>NT1</t>
  </si>
  <si>
    <t>More employment opportunities for people who live in the local area</t>
  </si>
  <si>
    <t>NT54</t>
  </si>
  <si>
    <t>Retraining opportunities for workers from traditionally high carbon industries</t>
  </si>
  <si>
    <t>NT2</t>
  </si>
  <si>
    <t xml:space="preserve">Portion of local people employed in the local area </t>
  </si>
  <si>
    <t>NT3</t>
  </si>
  <si>
    <t xml:space="preserve">Employment opportunities for people who are long term unemployed </t>
  </si>
  <si>
    <t>NT4</t>
  </si>
  <si>
    <t xml:space="preserve">Employment opportunities for young people (18-24) who are not in employment, education or training </t>
  </si>
  <si>
    <t>NT5</t>
  </si>
  <si>
    <t xml:space="preserve">Employment opportunities for people who are rehabilitating offenders </t>
  </si>
  <si>
    <t>NT6</t>
  </si>
  <si>
    <t xml:space="preserve">Employment opportunities for people with disabilities </t>
  </si>
  <si>
    <t>NT7</t>
  </si>
  <si>
    <t xml:space="preserve">Support into work for unemployed people over 24 supported into work through the provision of career mentoring, including mock interviews, CV advice and careers guidance </t>
  </si>
  <si>
    <t>NT13</t>
  </si>
  <si>
    <t>Opportunities for work placements that pay Minimum or National Living Wage according to eligibility – 6 weeks or more (internships)</t>
  </si>
  <si>
    <t>Ref</t>
  </si>
  <si>
    <t>NT20</t>
  </si>
  <si>
    <t xml:space="preserve">Opportunities for employees to access wellbeing programmes, such as flexible working time arrangements and access to health and wellbeing resources </t>
  </si>
  <si>
    <t xml:space="preserve">Commitments to ethical procurement, including to verify modern slavery and other relevant requirements </t>
  </si>
  <si>
    <t xml:space="preserve">To identify and manage the risks of modern slavery and other relevant requirements </t>
  </si>
  <si>
    <t xml:space="preserve">To undertake supply chain audits to identify and manage the risk of modern slavery occurring </t>
  </si>
  <si>
    <t xml:space="preserve">More opportunities to employ people in the supply chain who will be able to identify and manage the risk of modern slavery </t>
  </si>
  <si>
    <t>NT22</t>
  </si>
  <si>
    <t>NT43</t>
  </si>
  <si>
    <t>NT59</t>
  </si>
  <si>
    <t>NT60</t>
  </si>
  <si>
    <t>NT28</t>
  </si>
  <si>
    <t xml:space="preserve">Donations or in kind contributions to local community projects (£ and materials)  </t>
  </si>
  <si>
    <t>NT29</t>
  </si>
  <si>
    <t>Volunteering time dedicated to support local community projects</t>
  </si>
  <si>
    <t>NT30</t>
  </si>
  <si>
    <t xml:space="preserve">Support provided to help local community draw up their Community Charter or Stakeholder Plan </t>
  </si>
  <si>
    <t>NT57</t>
  </si>
  <si>
    <t xml:space="preserve">SMEs to provide their gender salary pay gap </t>
  </si>
  <si>
    <t>NT40</t>
  </si>
  <si>
    <t>Commitment to reducing the gender pay gap within the workforce through a variety of initiatives</t>
  </si>
  <si>
    <t>NT41</t>
  </si>
  <si>
    <t xml:space="preserve">Commitment of employees ensuring that their staff are paid at least the relevant Real Living Wage </t>
  </si>
  <si>
    <t>NT42</t>
  </si>
  <si>
    <t xml:space="preserve">Contractors within the supply chain who are supported to  paying their employees at least the Real Living Wage </t>
  </si>
  <si>
    <t>NT58</t>
  </si>
  <si>
    <t xml:space="preserve">Contractors are supported to pay all employees who are on a renewed Contract or have been subject to TUPE the relevant Real Living Wage rate </t>
  </si>
  <si>
    <t>NT25</t>
  </si>
  <si>
    <t>Initiatives to be taken to tackle homelessness</t>
  </si>
  <si>
    <t>Improve delivery, affordability and quality of housing</t>
  </si>
  <si>
    <t>NT26</t>
  </si>
  <si>
    <t>Initiatives taken or supported to engage people in health interventions (e.g. stop smoking, obesity, alcoholism, drugs etc.) or wellbeing initiatives in the community, including physical activities for adults and children</t>
  </si>
  <si>
    <t>Initiatives to be taken to support older, disabled and vulnerable people to build stronger community networks (e.g. befriending schemes, digital inclusion clubs)</t>
  </si>
  <si>
    <t xml:space="preserve">Opportunities for employees to access workplace screening and support for anxiety and depression </t>
  </si>
  <si>
    <t xml:space="preserve">Mental health campaigns to create community of acceptance, remove stigma around mental health in the workplace </t>
  </si>
  <si>
    <t xml:space="preserve">Commitment by Contractor(s) and Sub-Contractor(s) to implement Thriving at Work mental health core and enhanced standards </t>
  </si>
  <si>
    <t xml:space="preserve">Equality, diversity and inclusion training provided for staff and supply chain staff </t>
  </si>
  <si>
    <t>NT27</t>
  </si>
  <si>
    <t>NT55</t>
  </si>
  <si>
    <t>NT39</t>
  </si>
  <si>
    <t>NT56</t>
  </si>
  <si>
    <t>NT21</t>
  </si>
  <si>
    <t>NT62</t>
  </si>
  <si>
    <t>Commitment by Contractor(s) and Sub-Contractor(s) to implement initiatives to protect against cyber security risks in the delivery of the Contract and for training to be provided to staff to help them identify and manage cyber security risks</t>
  </si>
  <si>
    <t>Work with partners to tackle domestic abuse and sexual violence and its effects</t>
  </si>
  <si>
    <t>Work with partners to reduce offending and reoffending and its impacts</t>
  </si>
  <si>
    <t>NT14</t>
  </si>
  <si>
    <t>NT15</t>
  </si>
  <si>
    <t>NT16</t>
  </si>
  <si>
    <t>NT18</t>
  </si>
  <si>
    <t>NT19</t>
  </si>
  <si>
    <t>NT63</t>
  </si>
  <si>
    <t xml:space="preserve">More business opportunities for Voluntary, Community and Social Enterprises (VCSEs)  </t>
  </si>
  <si>
    <t>Businesses using their expertise to support VCSEs and Small and Medium Enterprises (SMEs) pro bono (e.g. financial advice, legal advice, HR advice, HSE)</t>
  </si>
  <si>
    <t>More equipment or resources donated to VCSEs (£ equivalent value)</t>
  </si>
  <si>
    <t>More opportunities for local business</t>
  </si>
  <si>
    <t xml:space="preserve">More opportunities for micro, small and medium enterprises </t>
  </si>
  <si>
    <t xml:space="preserve">Initiatives to support rough sleepers through training for security and night staff to enable facilities spaces to open up after hours </t>
  </si>
  <si>
    <t>NT50</t>
  </si>
  <si>
    <t>NT9</t>
  </si>
  <si>
    <t>NT10</t>
  </si>
  <si>
    <t>NT11</t>
  </si>
  <si>
    <t>Innovative measures to promote local skills and employment</t>
  </si>
  <si>
    <t xml:space="preserve">Career talks, curriculum support, literacy support, safety talks delivered to local schools and colleges </t>
  </si>
  <si>
    <t>Training opportunities leading to vocational qualifications (BTEC, City and Guilds, NVQ, HNC) to be supported by local employers</t>
  </si>
  <si>
    <t xml:space="preserve">Apprenticeship opportunities to be supported by local employers </t>
  </si>
  <si>
    <t>Young people (under 24 years old) supported into work (e.g. CV advice, mock interviews, careers guidance)</t>
  </si>
  <si>
    <t xml:space="preserve">Opportunities for meaningful work placements or pre-employment course; 1-6 weeks student placements </t>
  </si>
  <si>
    <t>Support the creation of University College South Devon</t>
  </si>
  <si>
    <t>NT51</t>
  </si>
  <si>
    <t>Innovative measures to promote and support responsible businesses</t>
  </si>
  <si>
    <t>NT68</t>
  </si>
  <si>
    <t>NT69</t>
  </si>
  <si>
    <t>NT70</t>
  </si>
  <si>
    <t>NT71</t>
  </si>
  <si>
    <t>NT72</t>
  </si>
  <si>
    <t>Increased percentage of plastic recycling rate</t>
  </si>
  <si>
    <t xml:space="preserve">Dedicated support for micro, small and medium enterprises and voluntary, community or social enterprises to adopt circular economy solutions </t>
  </si>
  <si>
    <t>The elimination of single-use plastic through reusable packaging solutions</t>
  </si>
  <si>
    <t xml:space="preserve">The implementation of circular economy solutions through local partnerships </t>
  </si>
  <si>
    <t xml:space="preserve">Increased hard to recycle waste diverted from landfill or incineration through specific recycling partnerships </t>
  </si>
  <si>
    <t>RE39</t>
  </si>
  <si>
    <t>NT44</t>
  </si>
  <si>
    <t>NT64</t>
  </si>
  <si>
    <t>NT45</t>
  </si>
  <si>
    <t>NT32</t>
  </si>
  <si>
    <t>NT33</t>
  </si>
  <si>
    <t>NT65</t>
  </si>
  <si>
    <t>NT66</t>
  </si>
  <si>
    <t>NT73</t>
  </si>
  <si>
    <t>NT48</t>
  </si>
  <si>
    <t>NT49</t>
  </si>
  <si>
    <t>NT53</t>
  </si>
  <si>
    <t>More use of sustainable energy sources in local industrial processes and business operations (e.g. renewable energy)</t>
  </si>
  <si>
    <t xml:space="preserve">Commitment to achieve net zero carbon by 2030 with the inclusion of monitoring with specific milestones </t>
  </si>
  <si>
    <t>Monetary contributions to offset equivalent tonnes of carbon where carbon cannot be reduced within the Contract’s timeframe</t>
  </si>
  <si>
    <t>To achieve a Carbon Certification</t>
  </si>
  <si>
    <t xml:space="preserve">Less air pollution from transport through utilising cycle to work schemes and use of public transport etc. </t>
  </si>
  <si>
    <t xml:space="preserve">More infrastructure for low or no emission vehicles (electric cars, hybrid cars, etc.) </t>
  </si>
  <si>
    <t xml:space="preserve">Higher number of fleet or construction vehicles that comply with EURO 6 emission standards or is LEV </t>
  </si>
  <si>
    <t xml:space="preserve">Monitoring fleet emissions as part of the contract  </t>
  </si>
  <si>
    <t>Increased number of contractors operating low or zero emission vehicles</t>
  </si>
  <si>
    <t>Supply chain to achieve Carbon Certification</t>
  </si>
  <si>
    <t>Requirements for suppliers to demonstrate climate change and carbon reduction training for all staff</t>
  </si>
  <si>
    <t>Innovative measures to safeguard the environment and respond to the climate emergency.</t>
  </si>
  <si>
    <t>NT67</t>
  </si>
  <si>
    <t>Donations or investments attributable to the contract geared towards environmental and biodiversity conservation and towards sustainable management projects for both marine and terrestrial ecosystems</t>
  </si>
  <si>
    <t>Address flood risks</t>
  </si>
  <si>
    <t>Use technology to drive change</t>
  </si>
  <si>
    <t>NT47</t>
  </si>
  <si>
    <t>Donations or investments attributable to the contract geared towards expert designed sustainable reforestation or afforestation initiatives</t>
  </si>
  <si>
    <t>Increased availability for employees to use corporate travel schemes such as subsidised public transport</t>
  </si>
  <si>
    <t>Regenerate and re-invent our town centres</t>
  </si>
  <si>
    <t>NT46</t>
  </si>
  <si>
    <t>Innovative measures to enable healthier, safer and more resilient communities</t>
  </si>
  <si>
    <t>NT52</t>
  </si>
  <si>
    <t>Able to deliver against indicator (yes/no)</t>
  </si>
  <si>
    <t>How will you deliver against those indicators?</t>
  </si>
  <si>
    <t>Demonstrate how this will be achievable</t>
  </si>
  <si>
    <t>What will the benefits of this be?</t>
  </si>
  <si>
    <t>How will you measure the success?</t>
  </si>
  <si>
    <t xml:space="preserve">What is the quantity/percentage/value you will attribute to the indicator? E.g. how many employment opportunities will you offer? </t>
  </si>
  <si>
    <t>Objectives 1-4</t>
  </si>
  <si>
    <t>Reduce Levels of Deprivation</t>
  </si>
  <si>
    <t xml:space="preserve">Support Healthy, Physically Active Lives for All </t>
  </si>
  <si>
    <t>Reduce Reliance on Addictive Substances</t>
  </si>
  <si>
    <t>Promote Good Mental and Physical Health, Reducing the Occurence of Preventable Illnesses</t>
  </si>
  <si>
    <t>Objectives 5-9</t>
  </si>
  <si>
    <t>Work with Partners to Tackle Crime, Including Exploitation and its Effects</t>
  </si>
  <si>
    <t>Capitalise on the Unique Strengths of our Economy</t>
  </si>
  <si>
    <t>Build on Community Wealth</t>
  </si>
  <si>
    <t>Close the Educational Attainment Gap and Broaden the Skills Base Within the Workforce</t>
  </si>
  <si>
    <t>Objectives 10-14</t>
  </si>
  <si>
    <t>Protect and Accelerate the Development of Employment Space to Accommodate Business Growth</t>
  </si>
  <si>
    <t>Increase Recyling Rates</t>
  </si>
  <si>
    <t>Reduce Torbay's Carbon Footprint</t>
  </si>
  <si>
    <t>Encourage a Sustainably Developed Built Environment</t>
  </si>
  <si>
    <t>Implement Re-wooding and Rewilding</t>
  </si>
  <si>
    <t>Improve Communications and Transport Connectivity and Sustainability</t>
  </si>
  <si>
    <t>Promote Community Resilience</t>
  </si>
  <si>
    <t>Objectives 15-18</t>
  </si>
  <si>
    <t>yes</t>
  </si>
  <si>
    <t>no</t>
  </si>
  <si>
    <t>Actual Score</t>
  </si>
  <si>
    <t xml:space="preserve">Page Score </t>
  </si>
  <si>
    <t xml:space="preserve"> Objective 2: Support healthy, physically active lives for all</t>
  </si>
  <si>
    <t>Page score</t>
  </si>
  <si>
    <t>Objective: Capitalise on the unique strengths of our economy</t>
  </si>
  <si>
    <t xml:space="preserve"> Objective: Close the educational attainment gap and broaden the skills base within the workforce</t>
  </si>
  <si>
    <t xml:space="preserve"> Objective: Protect and accelerate the development of employment space to accommodate business growth</t>
  </si>
  <si>
    <t xml:space="preserve"> Objective: Increase recycling rates</t>
  </si>
  <si>
    <t xml:space="preserve"> Objective: Reduce Torbay’s carbon footprint</t>
  </si>
  <si>
    <t xml:space="preserve"> Objective: Encourage a sustainably developed built environment </t>
  </si>
  <si>
    <t xml:space="preserve"> Objective: Implement re-wooding and rewilding</t>
  </si>
  <si>
    <t xml:space="preserve"> Objective: Improve communications and transport connectivity and sustainability</t>
  </si>
  <si>
    <t xml:space="preserve"> Objective: Promote community resilience</t>
  </si>
  <si>
    <t>Free Objectives</t>
  </si>
  <si>
    <t xml:space="preserve">Objectives 10-14 </t>
  </si>
  <si>
    <t>Page Score</t>
  </si>
  <si>
    <t>Total Score</t>
  </si>
  <si>
    <t>Idenitfy Scoring indicators for Qualitative assessment</t>
  </si>
  <si>
    <r>
      <rPr>
        <b/>
        <sz val="11"/>
        <color rgb="FFFF0000"/>
        <rFont val="Calibri"/>
        <family val="2"/>
        <scheme val="minor"/>
      </rPr>
      <t>Please Note:</t>
    </r>
    <r>
      <rPr>
        <sz val="11"/>
        <color theme="1"/>
        <rFont val="Calibri"/>
        <family val="2"/>
        <scheme val="minor"/>
      </rPr>
      <t xml:space="preserve"> </t>
    </r>
    <r>
      <rPr>
        <b/>
        <u/>
        <sz val="11"/>
        <color theme="1"/>
        <rFont val="Calibri"/>
        <family val="2"/>
        <scheme val="minor"/>
      </rPr>
      <t>All</t>
    </r>
    <r>
      <rPr>
        <sz val="11"/>
        <color theme="1"/>
        <rFont val="Calibri"/>
        <family val="2"/>
        <scheme val="minor"/>
      </rPr>
      <t xml:space="preserve"> indicators will form part of the Contractual Agreement for successful Applicants, even if not included as part of the scoring.</t>
    </r>
  </si>
  <si>
    <t xml:space="preserve">Priority Objective 1: Reduce Levels of Deprivation </t>
  </si>
  <si>
    <t>Contract Reference:</t>
  </si>
  <si>
    <t>Contract Title:</t>
  </si>
  <si>
    <t>Return Date:</t>
  </si>
  <si>
    <t>Return Time:</t>
  </si>
  <si>
    <t>12:00 Noon</t>
  </si>
  <si>
    <t>Return To:</t>
  </si>
  <si>
    <t>www.supplyingthesouthwest.org.uk</t>
  </si>
  <si>
    <t>Applicant Name:</t>
  </si>
  <si>
    <r>
      <t xml:space="preserve">APPLICANTS MUST NOT MAKE ANY CHANGES TO THE FORMULAS OR SETTINGS IN THIS DOCUMENT (OTHER THAN TO INSERT EXTRA LINES WHERE PERMITTED TO DO SO) AND MUST SUBMIT IT IN </t>
    </r>
    <r>
      <rPr>
        <b/>
        <u/>
        <sz val="16"/>
        <color rgb="FFFF0000"/>
        <rFont val="Arial"/>
        <family val="2"/>
      </rPr>
      <t>EXCEL</t>
    </r>
    <r>
      <rPr>
        <b/>
        <sz val="16"/>
        <color rgb="FFFF0000"/>
        <rFont val="Arial"/>
        <family val="2"/>
      </rPr>
      <t xml:space="preserve"> FORMAT. FAILURE TO MEET THIS REQUIREMENT MAY RESULT IN THE APPLICANT’S SUBMISSION BEING REJECTED AS NON-COMPLIANT.</t>
    </r>
  </si>
  <si>
    <t>Part 7 Social Value Award</t>
  </si>
  <si>
    <t>Objective: Work with partners to tackle crime, including exploitation and its effects</t>
  </si>
  <si>
    <r>
      <t xml:space="preserve">To facilitate evaluation and inclusion of your response within the Alliance Agreement and/or individual Service Contract a limit of </t>
    </r>
    <r>
      <rPr>
        <b/>
        <u/>
        <sz val="11"/>
        <color theme="1"/>
        <rFont val="Calibri"/>
        <family val="2"/>
        <scheme val="minor"/>
      </rPr>
      <t>1,200 characters (including spaces)</t>
    </r>
    <r>
      <rPr>
        <sz val="11"/>
        <color theme="1"/>
        <rFont val="Calibri"/>
        <family val="2"/>
        <scheme val="minor"/>
      </rPr>
      <t xml:space="preserve"> has been set for columns G - K. This equates roughly to one page of A4 across the whole response for each indicator you are submitting against.</t>
    </r>
  </si>
  <si>
    <t>Guidance on Completion</t>
  </si>
  <si>
    <t xml:space="preserve">The objectives have been grouped into different tabs for ease of completion. The groupings are as follows: </t>
  </si>
  <si>
    <t>Score Total</t>
  </si>
  <si>
    <t>TCOS4320</t>
  </si>
  <si>
    <t>Floating Support for People who have been Rough Sleeping</t>
  </si>
  <si>
    <t>Monday 14 December 2020</t>
  </si>
  <si>
    <t>Objective: Build community wealth</t>
  </si>
  <si>
    <t xml:space="preserve"> Priority Objective 3: Reduce reliance on addictive substances</t>
  </si>
  <si>
    <t>Objective 4: Promote good mental and physical health, reducing the occurrence of preventable illnesses</t>
  </si>
  <si>
    <r>
      <t xml:space="preserve">The Priority Objectives have been identified within section </t>
    </r>
    <r>
      <rPr>
        <b/>
        <sz val="11"/>
        <rFont val="Calibri"/>
        <family val="2"/>
        <scheme val="minor"/>
      </rPr>
      <t>8.4 (Priority Indicators/Weightings)</t>
    </r>
    <r>
      <rPr>
        <sz val="11"/>
        <rFont val="Calibri"/>
        <family val="2"/>
        <scheme val="minor"/>
      </rPr>
      <t xml:space="preserve"> of </t>
    </r>
    <r>
      <rPr>
        <b/>
        <sz val="11"/>
        <rFont val="Calibri"/>
        <family val="2"/>
        <scheme val="minor"/>
      </rPr>
      <t xml:space="preserve">Part 2 Specification. </t>
    </r>
    <r>
      <rPr>
        <sz val="11"/>
        <rFont val="Calibri"/>
        <family val="2"/>
        <scheme val="minor"/>
      </rPr>
      <t>You will see the weighting attributed to each indicator (</t>
    </r>
    <r>
      <rPr>
        <b/>
        <sz val="11"/>
        <rFont val="Calibri"/>
        <family val="2"/>
        <scheme val="minor"/>
      </rPr>
      <t>column C</t>
    </r>
    <r>
      <rPr>
        <sz val="11"/>
        <rFont val="Calibri"/>
        <family val="2"/>
        <scheme val="minor"/>
      </rPr>
      <t xml:space="preserve">), those with a higher weighting are of a higher importance to the project. However, you are able to identify and provide a response for any of the indicators within this document. 
If you have identified an indicator that is not a priority, the standard weighting of one (1) will apply. 
Additionally, if you have identified an initiative that has not been included as an indicator that you would be able to provide as part of your Social Value delivery, you will be able to include this in the free objectives tab and the standard weighting of one (1) will apply.
There is no minimum or maximum number of Social Value inidcators that you may submit
The responses included in </t>
    </r>
    <r>
      <rPr>
        <b/>
        <sz val="11"/>
        <rFont val="Calibri"/>
        <family val="2"/>
        <scheme val="minor"/>
      </rPr>
      <t xml:space="preserve">column E </t>
    </r>
    <r>
      <rPr>
        <sz val="11"/>
        <rFont val="Calibri"/>
        <family val="2"/>
        <scheme val="minor"/>
      </rPr>
      <t xml:space="preserve">will be scored on a comparitive basis as outlined in section </t>
    </r>
    <r>
      <rPr>
        <b/>
        <sz val="11"/>
        <rFont val="Calibri"/>
        <family val="2"/>
        <scheme val="minor"/>
      </rPr>
      <t>3.4.5 (Comparative Scoring)</t>
    </r>
    <r>
      <rPr>
        <sz val="11"/>
        <rFont val="Calibri"/>
        <family val="2"/>
        <scheme val="minor"/>
      </rPr>
      <t xml:space="preserve"> of </t>
    </r>
    <r>
      <rPr>
        <b/>
        <sz val="11"/>
        <rFont val="Calibri"/>
        <family val="2"/>
        <scheme val="minor"/>
      </rPr>
      <t>Part 1 Information</t>
    </r>
    <r>
      <rPr>
        <sz val="11"/>
        <rFont val="Calibri"/>
        <family val="2"/>
        <scheme val="minor"/>
      </rPr>
      <t>,</t>
    </r>
    <r>
      <rPr>
        <b/>
        <sz val="11"/>
        <rFont val="Calibri"/>
        <family val="2"/>
        <scheme val="minor"/>
      </rPr>
      <t xml:space="preserve"> </t>
    </r>
    <r>
      <rPr>
        <b/>
        <u/>
        <sz val="11"/>
        <rFont val="Calibri"/>
        <family val="2"/>
        <scheme val="minor"/>
      </rPr>
      <t>all</t>
    </r>
    <r>
      <rPr>
        <sz val="11"/>
        <rFont val="Calibri"/>
        <family val="2"/>
        <scheme val="minor"/>
      </rPr>
      <t xml:space="preserve"> indicators submitted will be included in this scoring.
The responses in </t>
    </r>
    <r>
      <rPr>
        <b/>
        <sz val="11"/>
        <rFont val="Calibri"/>
        <family val="2"/>
        <scheme val="minor"/>
      </rPr>
      <t>columns G - K</t>
    </r>
    <r>
      <rPr>
        <sz val="11"/>
        <rFont val="Calibri"/>
        <family val="2"/>
        <scheme val="minor"/>
      </rPr>
      <t xml:space="preserve"> will be scored on a zero to five basis as outlined in section </t>
    </r>
    <r>
      <rPr>
        <b/>
        <sz val="11"/>
        <rFont val="Calibri"/>
        <family val="2"/>
        <scheme val="minor"/>
      </rPr>
      <t>3.4.4 (Zero to Five Scoring - Part 7 Social Value Award)</t>
    </r>
    <r>
      <rPr>
        <sz val="11"/>
        <rFont val="Calibri"/>
        <family val="2"/>
        <scheme val="minor"/>
      </rPr>
      <t xml:space="preserve"> of </t>
    </r>
    <r>
      <rPr>
        <b/>
        <sz val="11"/>
        <rFont val="Calibri"/>
        <family val="2"/>
        <scheme val="minor"/>
      </rPr>
      <t>Part 1 Information</t>
    </r>
    <r>
      <rPr>
        <sz val="11"/>
        <rFont val="Calibri"/>
        <family val="2"/>
        <scheme val="minor"/>
      </rPr>
      <t>.</t>
    </r>
    <r>
      <rPr>
        <b/>
        <sz val="11"/>
        <rFont val="Calibri"/>
        <family val="2"/>
        <scheme val="minor"/>
      </rPr>
      <t xml:space="preserve"> </t>
    </r>
    <r>
      <rPr>
        <sz val="11"/>
        <rFont val="Calibri"/>
        <family val="2"/>
        <scheme val="minor"/>
      </rPr>
      <t xml:space="preserve">A maximum of </t>
    </r>
    <r>
      <rPr>
        <b/>
        <u/>
        <sz val="11"/>
        <rFont val="Calibri"/>
        <family val="2"/>
        <scheme val="minor"/>
      </rPr>
      <t>three</t>
    </r>
    <r>
      <rPr>
        <sz val="11"/>
        <rFont val="Calibri"/>
        <family val="2"/>
        <scheme val="minor"/>
      </rPr>
      <t xml:space="preserve"> indicators will be scored on this basis. If you submit  three or less indicators all responses will be scored. If you submit more than three indicators please indicate in </t>
    </r>
    <r>
      <rPr>
        <b/>
        <sz val="11"/>
        <rFont val="Calibri"/>
        <family val="2"/>
        <scheme val="minor"/>
      </rPr>
      <t>column F</t>
    </r>
    <r>
      <rPr>
        <sz val="11"/>
        <rFont val="Calibri"/>
        <family val="2"/>
        <scheme val="minor"/>
      </rPr>
      <t xml:space="preserve"> which three indicators you would like to be scored as part of the evaluation. If you do not indicate which responses you want scored on this basis then we will score the first three as they appear on the sheet.</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</si>
</sst>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0"/>
      <name val="Calibri"/>
      <family val="2"/>
      <scheme val="minor"/>
    </font>
    <font>
      <sz val="11"/>
      <name val="Calibri"/>
      <family val="2"/>
      <scheme val="minor"/>
    </font>
    <font>
      <b/>
      <sz val="11"/>
      <color theme="1"/>
      <name val="Calibri"/>
      <family val="2"/>
      <scheme val="minor"/>
    </font>
    <font>
      <b/>
      <sz val="20"/>
      <color theme="0"/>
      <name val="Calibri"/>
      <family val="2"/>
      <scheme val="minor"/>
    </font>
    <font>
      <sz val="11"/>
      <color rgb="FFFF0000"/>
      <name val="Calibri"/>
      <family val="2"/>
      <scheme val="minor"/>
    </font>
    <font>
      <b/>
      <sz val="11"/>
      <color rgb="FFFF0000"/>
      <name val="Calibri"/>
      <family val="2"/>
      <scheme val="minor"/>
    </font>
    <font>
      <b/>
      <sz val="10"/>
      <color theme="0"/>
      <name val="Calibri"/>
      <family val="2"/>
      <scheme val="minor"/>
    </font>
    <font>
      <sz val="11"/>
      <color theme="0"/>
      <name val="Calibri"/>
      <family val="2"/>
      <scheme val="minor"/>
    </font>
    <font>
      <b/>
      <u/>
      <sz val="11"/>
      <name val="Calibri"/>
      <family val="2"/>
      <scheme val="minor"/>
    </font>
    <font>
      <b/>
      <u/>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1"/>
      <name val="Calibri"/>
      <family val="2"/>
      <scheme val="minor"/>
    </font>
    <font>
      <b/>
      <sz val="28"/>
      <color rgb="FFFFFFFF"/>
      <name val="Arial"/>
      <family val="2"/>
    </font>
    <font>
      <b/>
      <sz val="20"/>
      <color rgb="FF000000"/>
      <name val="Arial"/>
      <family val="2"/>
    </font>
    <font>
      <b/>
      <sz val="20"/>
      <color rgb="FF0070C0"/>
      <name val="Arial"/>
      <family val="2"/>
    </font>
    <font>
      <b/>
      <sz val="16"/>
      <color rgb="FFFF0000"/>
      <name val="Arial"/>
      <family val="2"/>
    </font>
    <font>
      <b/>
      <u/>
      <sz val="16"/>
      <color rgb="FFFF0000"/>
      <name val="Arial"/>
      <family val="2"/>
    </font>
    <font>
      <b/>
      <sz val="11"/>
      <name val="Calibri"/>
      <family val="2"/>
      <scheme val="minor"/>
    </font>
  </fonts>
  <fills count="9">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0"/>
        <bgColor indexed="64"/>
      </patternFill>
    </fill>
    <fill>
      <patternFill patternType="solid">
        <fgColor rgb="FF002060"/>
        <bgColor indexed="64"/>
      </patternFill>
    </fill>
    <fill>
      <patternFill patternType="solid">
        <fgColor theme="4" tint="-0.249977111117893"/>
        <bgColor indexed="64"/>
      </patternFill>
    </fill>
    <fill>
      <patternFill patternType="solid">
        <fgColor rgb="FFC00000"/>
        <bgColor indexed="64"/>
      </patternFill>
    </fill>
    <fill>
      <patternFill patternType="solid">
        <fgColor rgb="FF17365D"/>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style="thick">
        <color theme="3" tint="-0.24994659260841701"/>
      </left>
      <right/>
      <top/>
      <bottom style="thick">
        <color theme="3" tint="-0.24994659260841701"/>
      </bottom>
      <diagonal/>
    </border>
    <border>
      <left/>
      <right style="thick">
        <color theme="3" tint="-0.24994659260841701"/>
      </right>
      <top style="thin">
        <color theme="3" tint="-0.24994659260841701"/>
      </top>
      <bottom style="thick">
        <color theme="3" tint="-0.24994659260841701"/>
      </bottom>
      <diagonal/>
    </border>
    <border>
      <left/>
      <right/>
      <top style="thick">
        <color theme="3" tint="-0.24994659260841701"/>
      </top>
      <bottom/>
      <diagonal/>
    </border>
    <border>
      <left/>
      <right style="medium">
        <color indexed="64"/>
      </right>
      <top/>
      <bottom style="medium">
        <color indexed="64"/>
      </bottom>
      <diagonal/>
    </border>
    <border>
      <left style="thin">
        <color indexed="64"/>
      </left>
      <right/>
      <top style="thin">
        <color indexed="64"/>
      </top>
      <bottom/>
      <diagonal/>
    </border>
  </borders>
  <cellStyleXfs count="1">
    <xf numFmtId="0" fontId="0" fillId="0" borderId="0"/>
  </cellStyleXfs>
  <cellXfs count="122">
    <xf numFmtId="0" fontId="0" fillId="0" borderId="0" xfId="0"/>
    <xf numFmtId="0" fontId="0" fillId="4" borderId="0" xfId="0" applyFill="1"/>
    <xf numFmtId="0" fontId="0" fillId="4" borderId="0" xfId="0" applyFill="1" applyBorder="1"/>
    <xf numFmtId="0" fontId="0" fillId="4" borderId="10" xfId="0" applyFill="1" applyBorder="1"/>
    <xf numFmtId="0" fontId="0" fillId="4" borderId="11" xfId="0" applyFill="1" applyBorder="1"/>
    <xf numFmtId="0" fontId="0" fillId="4" borderId="3" xfId="0" applyFill="1" applyBorder="1"/>
    <xf numFmtId="0" fontId="5" fillId="4" borderId="0" xfId="0" applyFont="1" applyFill="1"/>
    <xf numFmtId="0" fontId="0" fillId="4" borderId="0" xfId="0" applyFill="1" applyAlignment="1">
      <alignment vertical="center"/>
    </xf>
    <xf numFmtId="0" fontId="0" fillId="0" borderId="0" xfId="0" applyFill="1" applyBorder="1" applyAlignment="1">
      <alignment horizontal="left" vertical="top" wrapText="1"/>
    </xf>
    <xf numFmtId="0" fontId="11" fillId="0" borderId="1" xfId="0" applyFont="1" applyBorder="1" applyAlignment="1" applyProtection="1">
      <alignment horizontal="center"/>
      <protection locked="0"/>
    </xf>
    <xf numFmtId="49" fontId="11" fillId="0" borderId="1" xfId="0" applyNumberFormat="1" applyFont="1" applyBorder="1" applyAlignment="1" applyProtection="1">
      <alignment horizontal="center" wrapText="1"/>
      <protection locked="0"/>
    </xf>
    <xf numFmtId="49" fontId="11" fillId="0" borderId="1" xfId="0" applyNumberFormat="1" applyFont="1" applyBorder="1" applyAlignment="1" applyProtection="1">
      <alignment horizontal="center"/>
      <protection locked="0"/>
    </xf>
    <xf numFmtId="49" fontId="13" fillId="0" borderId="1" xfId="0" applyNumberFormat="1" applyFont="1" applyFill="1" applyBorder="1" applyAlignment="1" applyProtection="1">
      <alignment horizontal="center"/>
      <protection locked="0"/>
    </xf>
    <xf numFmtId="0" fontId="11" fillId="0" borderId="1" xfId="0" applyFont="1" applyBorder="1" applyAlignment="1" applyProtection="1">
      <alignment horizontal="center" vertical="center"/>
      <protection locked="0"/>
    </xf>
    <xf numFmtId="0" fontId="11" fillId="0" borderId="1" xfId="0" applyFont="1" applyBorder="1" applyAlignment="1" applyProtection="1">
      <alignment horizontal="right"/>
      <protection locked="0"/>
    </xf>
    <xf numFmtId="0" fontId="11" fillId="0" borderId="1" xfId="0" applyFont="1" applyBorder="1" applyAlignment="1" applyProtection="1">
      <alignment horizontal="left" wrapText="1"/>
      <protection locked="0"/>
    </xf>
    <xf numFmtId="0" fontId="11" fillId="0" borderId="1" xfId="0" applyFont="1" applyBorder="1" applyAlignment="1" applyProtection="1">
      <alignment horizontal="left" vertical="center" wrapText="1"/>
      <protection locked="0"/>
    </xf>
    <xf numFmtId="0" fontId="17" fillId="4" borderId="17" xfId="0" applyFont="1" applyFill="1" applyBorder="1" applyAlignment="1" applyProtection="1">
      <alignment horizontal="left" vertical="center" wrapText="1"/>
      <protection locked="0"/>
    </xf>
    <xf numFmtId="0" fontId="0" fillId="0" borderId="0" xfId="0" applyFill="1"/>
    <xf numFmtId="0" fontId="4" fillId="0" borderId="0" xfId="0" applyFont="1" applyFill="1" applyAlignment="1">
      <alignment horizontal="center" vertical="center"/>
    </xf>
    <xf numFmtId="0" fontId="0" fillId="0" borderId="0" xfId="0" applyFill="1" applyBorder="1"/>
    <xf numFmtId="0" fontId="4"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0" xfId="0" applyFill="1" applyAlignment="1">
      <alignment vertical="center"/>
    </xf>
    <xf numFmtId="0" fontId="0" fillId="4" borderId="0" xfId="0" applyFill="1" applyBorder="1" applyAlignment="1">
      <alignment horizontal="left" vertical="center" wrapText="1"/>
    </xf>
    <xf numFmtId="0" fontId="0" fillId="4" borderId="0" xfId="0" applyFill="1" applyBorder="1" applyAlignment="1">
      <alignment vertical="center"/>
    </xf>
    <xf numFmtId="0" fontId="3" fillId="4" borderId="0" xfId="0" applyFont="1" applyFill="1" applyBorder="1"/>
    <xf numFmtId="0" fontId="0" fillId="4" borderId="19" xfId="0" applyFill="1" applyBorder="1"/>
    <xf numFmtId="0" fontId="4" fillId="5" borderId="0" xfId="0" applyFont="1" applyFill="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4" borderId="3" xfId="0" applyFill="1" applyBorder="1" applyAlignment="1">
      <alignment horizontal="left" vertical="center"/>
    </xf>
    <xf numFmtId="0" fontId="0" fillId="4" borderId="19" xfId="0" applyFill="1" applyBorder="1" applyAlignment="1">
      <alignment horizontal="left" vertical="center"/>
    </xf>
    <xf numFmtId="0" fontId="0" fillId="4" borderId="7" xfId="0" applyFill="1" applyBorder="1" applyAlignment="1">
      <alignment vertical="center"/>
    </xf>
    <xf numFmtId="0" fontId="0" fillId="4" borderId="2" xfId="0" applyFill="1" applyBorder="1" applyAlignment="1">
      <alignment vertical="center"/>
    </xf>
    <xf numFmtId="0" fontId="10" fillId="4" borderId="10" xfId="0" applyFont="1" applyFill="1" applyBorder="1"/>
    <xf numFmtId="0" fontId="10" fillId="4" borderId="11" xfId="0" applyFont="1" applyFill="1" applyBorder="1"/>
    <xf numFmtId="0" fontId="0" fillId="4" borderId="0" xfId="0" applyFill="1" applyProtection="1"/>
    <xf numFmtId="0" fontId="0" fillId="0" borderId="0" xfId="0" applyProtection="1"/>
    <xf numFmtId="0" fontId="15" fillId="8" borderId="12" xfId="0" applyFont="1" applyFill="1" applyBorder="1" applyAlignment="1" applyProtection="1">
      <alignment horizontal="center" vertical="center" wrapText="1"/>
    </xf>
    <xf numFmtId="0" fontId="15" fillId="8" borderId="13" xfId="0" applyFont="1" applyFill="1" applyBorder="1" applyAlignment="1" applyProtection="1">
      <alignment horizontal="center" vertical="center" wrapText="1"/>
    </xf>
    <xf numFmtId="0" fontId="16" fillId="4" borderId="14" xfId="0" applyFont="1" applyFill="1" applyBorder="1" applyAlignment="1" applyProtection="1">
      <alignment horizontal="left" vertical="center" wrapText="1"/>
    </xf>
    <xf numFmtId="0" fontId="17" fillId="4" borderId="15" xfId="0" applyFont="1" applyFill="1" applyBorder="1" applyAlignment="1" applyProtection="1">
      <alignment horizontal="left" vertical="center" wrapText="1"/>
    </xf>
    <xf numFmtId="0" fontId="0" fillId="4" borderId="0" xfId="0" applyFill="1" applyAlignment="1" applyProtection="1">
      <alignment vertical="center"/>
    </xf>
    <xf numFmtId="0" fontId="0" fillId="0" borderId="0" xfId="0" applyAlignment="1" applyProtection="1">
      <alignment vertical="center"/>
    </xf>
    <xf numFmtId="0" fontId="16" fillId="4" borderId="16" xfId="0" applyFont="1" applyFill="1" applyBorder="1" applyAlignment="1" applyProtection="1">
      <alignment horizontal="left" vertical="center" wrapText="1"/>
    </xf>
    <xf numFmtId="0" fontId="18" fillId="0" borderId="18" xfId="0" applyFont="1" applyBorder="1" applyAlignment="1" applyProtection="1">
      <alignment horizontal="center" wrapText="1"/>
    </xf>
    <xf numFmtId="0" fontId="18" fillId="0" borderId="0" xfId="0" applyFont="1" applyAlignment="1" applyProtection="1">
      <alignment horizontal="center" wrapText="1"/>
    </xf>
    <xf numFmtId="0" fontId="4" fillId="5" borderId="0" xfId="0" applyFont="1" applyFill="1" applyAlignment="1" applyProtection="1">
      <alignment horizontal="center"/>
    </xf>
    <xf numFmtId="0" fontId="1" fillId="6" borderId="8" xfId="0" applyFont="1" applyFill="1" applyBorder="1" applyAlignment="1" applyProtection="1">
      <alignment vertical="center"/>
    </xf>
    <xf numFmtId="0" fontId="1" fillId="3" borderId="8" xfId="0" applyFont="1" applyFill="1" applyBorder="1" applyAlignment="1" applyProtection="1">
      <alignment vertical="center"/>
    </xf>
    <xf numFmtId="0" fontId="0" fillId="0" borderId="8" xfId="0" applyBorder="1" applyAlignment="1" applyProtection="1">
      <alignment vertical="center"/>
    </xf>
    <xf numFmtId="0" fontId="1" fillId="5" borderId="8" xfId="0" applyFont="1" applyFill="1" applyBorder="1" applyAlignment="1" applyProtection="1">
      <alignment vertical="center"/>
    </xf>
    <xf numFmtId="0" fontId="8" fillId="5" borderId="8" xfId="0" applyFont="1" applyFill="1" applyBorder="1" applyAlignment="1" applyProtection="1">
      <alignment vertical="center"/>
    </xf>
    <xf numFmtId="0" fontId="7" fillId="5"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wrapText="1"/>
    </xf>
    <xf numFmtId="0" fontId="11" fillId="4" borderId="0" xfId="0" applyFont="1" applyFill="1" applyBorder="1" applyProtection="1"/>
    <xf numFmtId="0" fontId="11" fillId="0" borderId="0" xfId="0" applyFont="1" applyBorder="1" applyProtection="1"/>
    <xf numFmtId="0" fontId="11" fillId="0" borderId="1" xfId="0" applyFont="1" applyBorder="1" applyAlignment="1" applyProtection="1">
      <alignment horizontal="left" vertical="top" wrapText="1"/>
    </xf>
    <xf numFmtId="0" fontId="11" fillId="0" borderId="1" xfId="0" applyFont="1" applyBorder="1" applyAlignment="1" applyProtection="1">
      <alignment horizontal="right" vertical="center"/>
    </xf>
    <xf numFmtId="1" fontId="11" fillId="0" borderId="1" xfId="0" applyNumberFormat="1" applyFont="1" applyBorder="1" applyAlignment="1" applyProtection="1">
      <alignment horizontal="right" vertical="center"/>
    </xf>
    <xf numFmtId="0" fontId="11" fillId="0" borderId="1" xfId="0" applyFont="1" applyBorder="1" applyAlignment="1" applyProtection="1">
      <alignment horizontal="left" vertical="center" wrapText="1"/>
    </xf>
    <xf numFmtId="0" fontId="7" fillId="7" borderId="1"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13" fillId="0" borderId="1" xfId="0" applyFont="1" applyFill="1" applyBorder="1" applyAlignment="1" applyProtection="1">
      <alignment horizontal="center"/>
    </xf>
    <xf numFmtId="0" fontId="7" fillId="2" borderId="1" xfId="0" applyFont="1" applyFill="1" applyBorder="1" applyAlignment="1" applyProtection="1">
      <alignment horizontal="right" vertical="center" wrapText="1"/>
    </xf>
    <xf numFmtId="0" fontId="7" fillId="2" borderId="1" xfId="0" applyFont="1" applyFill="1" applyBorder="1" applyAlignment="1" applyProtection="1">
      <alignment horizontal="right" vertical="center"/>
    </xf>
    <xf numFmtId="0" fontId="7" fillId="4" borderId="0" xfId="0" applyFont="1" applyFill="1" applyBorder="1" applyAlignment="1" applyProtection="1">
      <alignment horizontal="right" wrapText="1"/>
    </xf>
    <xf numFmtId="0" fontId="11" fillId="4" borderId="0" xfId="0" applyFont="1" applyFill="1" applyBorder="1" applyAlignment="1" applyProtection="1">
      <alignment wrapText="1"/>
    </xf>
    <xf numFmtId="0" fontId="11" fillId="0" borderId="0" xfId="0" applyFont="1" applyBorder="1" applyAlignment="1" applyProtection="1">
      <alignment wrapText="1"/>
    </xf>
    <xf numFmtId="0" fontId="7" fillId="5" borderId="1" xfId="0" applyFont="1" applyFill="1" applyBorder="1" applyAlignment="1" applyProtection="1">
      <alignment vertical="center"/>
    </xf>
    <xf numFmtId="0" fontId="7" fillId="2" borderId="1" xfId="0" applyFont="1" applyFill="1" applyBorder="1" applyAlignment="1" applyProtection="1">
      <alignment horizontal="center" wrapText="1"/>
    </xf>
    <xf numFmtId="0" fontId="11" fillId="0" borderId="1" xfId="0" applyFont="1" applyBorder="1" applyAlignment="1" applyProtection="1">
      <alignment horizontal="left" wrapText="1"/>
    </xf>
    <xf numFmtId="0" fontId="14" fillId="4" borderId="20" xfId="0" applyFont="1" applyFill="1" applyBorder="1" applyAlignment="1" applyProtection="1">
      <alignment horizontal="center"/>
    </xf>
    <xf numFmtId="0" fontId="13" fillId="4" borderId="9" xfId="0" applyFont="1" applyFill="1" applyBorder="1" applyAlignment="1" applyProtection="1">
      <alignment horizontal="center"/>
    </xf>
    <xf numFmtId="0" fontId="7" fillId="3" borderId="1" xfId="0" applyFont="1" applyFill="1" applyBorder="1" applyAlignment="1" applyProtection="1">
      <alignment vertical="top" wrapText="1"/>
    </xf>
    <xf numFmtId="0" fontId="11" fillId="0" borderId="1" xfId="0" applyFont="1" applyBorder="1" applyAlignment="1" applyProtection="1">
      <alignment horizontal="right" vertical="center" wrapText="1"/>
    </xf>
    <xf numFmtId="0" fontId="11" fillId="0" borderId="1" xfId="0" applyFont="1" applyBorder="1" applyAlignment="1" applyProtection="1">
      <alignment horizontal="center" wrapText="1"/>
      <protection locked="0"/>
    </xf>
    <xf numFmtId="0" fontId="11" fillId="0" borderId="1" xfId="0" applyFont="1" applyBorder="1" applyAlignment="1" applyProtection="1">
      <alignment horizontal="right" wrapText="1"/>
    </xf>
    <xf numFmtId="0" fontId="13" fillId="0" borderId="1" xfId="0" applyFont="1" applyFill="1" applyBorder="1" applyAlignment="1" applyProtection="1">
      <alignment horizontal="center" wrapText="1"/>
      <protection locked="0"/>
    </xf>
    <xf numFmtId="49" fontId="13" fillId="0" borderId="1" xfId="0" applyNumberFormat="1" applyFont="1" applyFill="1" applyBorder="1" applyAlignment="1" applyProtection="1">
      <alignment horizontal="center" wrapText="1"/>
      <protection locked="0"/>
    </xf>
    <xf numFmtId="0" fontId="11" fillId="0" borderId="1" xfId="0" applyFont="1" applyBorder="1" applyAlignment="1" applyProtection="1">
      <alignment horizontal="center" vertical="center" wrapText="1"/>
      <protection locked="0"/>
    </xf>
    <xf numFmtId="1" fontId="11" fillId="0" borderId="1" xfId="0" applyNumberFormat="1" applyFont="1" applyBorder="1" applyAlignment="1" applyProtection="1">
      <alignment horizontal="right" vertical="center" wrapText="1"/>
    </xf>
    <xf numFmtId="0" fontId="13" fillId="0"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xf>
    <xf numFmtId="0" fontId="14" fillId="4" borderId="20" xfId="0" applyFont="1" applyFill="1" applyBorder="1" applyAlignment="1" applyProtection="1">
      <alignment horizontal="center" wrapText="1"/>
    </xf>
    <xf numFmtId="0" fontId="13" fillId="4" borderId="9" xfId="0" applyFont="1" applyFill="1" applyBorder="1" applyAlignment="1" applyProtection="1">
      <alignment horizontal="center" wrapText="1"/>
    </xf>
    <xf numFmtId="0" fontId="13" fillId="0" borderId="9" xfId="0" applyFont="1" applyFill="1" applyBorder="1" applyAlignment="1" applyProtection="1">
      <alignment horizontal="center" wrapText="1"/>
    </xf>
    <xf numFmtId="0" fontId="7" fillId="7" borderId="4"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7" fillId="7" borderId="6" xfId="0" applyFont="1" applyFill="1" applyBorder="1" applyAlignment="1" applyProtection="1">
      <alignment horizontal="center" vertical="center" wrapText="1"/>
    </xf>
    <xf numFmtId="0" fontId="7" fillId="7" borderId="1" xfId="0" applyFont="1" applyFill="1" applyBorder="1" applyAlignment="1" applyProtection="1">
      <alignment vertical="top"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12" fillId="4" borderId="0" xfId="0" applyFont="1" applyFill="1" applyBorder="1" applyAlignment="1" applyProtection="1">
      <alignment wrapText="1"/>
    </xf>
    <xf numFmtId="0" fontId="12" fillId="0" borderId="0" xfId="0" applyFont="1" applyBorder="1" applyAlignment="1" applyProtection="1">
      <alignment wrapText="1"/>
    </xf>
    <xf numFmtId="0" fontId="7" fillId="3" borderId="1" xfId="0" applyFont="1" applyFill="1" applyBorder="1" applyAlignment="1" applyProtection="1">
      <alignment horizontal="left" vertical="top" wrapText="1"/>
    </xf>
    <xf numFmtId="0" fontId="11" fillId="0" borderId="1" xfId="0" applyFont="1" applyBorder="1" applyAlignment="1" applyProtection="1">
      <alignment horizontal="right" wrapText="1"/>
      <protection locked="0"/>
    </xf>
    <xf numFmtId="0" fontId="7" fillId="2" borderId="1" xfId="0" applyFont="1" applyFill="1" applyBorder="1" applyAlignment="1" applyProtection="1">
      <alignment horizontal="right" vertical="center" wrapText="1"/>
    </xf>
    <xf numFmtId="0" fontId="7" fillId="4" borderId="0" xfId="0" applyFont="1" applyFill="1" applyBorder="1" applyAlignment="1" applyProtection="1">
      <alignment horizontal="center" wrapText="1"/>
    </xf>
    <xf numFmtId="0" fontId="7" fillId="3" borderId="1" xfId="0" applyFont="1" applyFill="1" applyBorder="1" applyAlignment="1" applyProtection="1"/>
    <xf numFmtId="49" fontId="7" fillId="2" borderId="1" xfId="0" applyNumberFormat="1" applyFont="1" applyFill="1" applyBorder="1" applyAlignment="1" applyProtection="1">
      <alignment horizontal="center" wrapText="1"/>
    </xf>
    <xf numFmtId="0" fontId="7" fillId="2" borderId="1" xfId="0" applyFont="1" applyFill="1" applyBorder="1" applyAlignment="1" applyProtection="1">
      <alignment horizontal="right" wrapText="1"/>
    </xf>
    <xf numFmtId="0" fontId="11" fillId="4" borderId="0" xfId="0" applyFont="1" applyFill="1" applyBorder="1" applyAlignment="1" applyProtection="1">
      <alignment horizontal="center" wrapText="1"/>
    </xf>
    <xf numFmtId="0" fontId="11" fillId="0" borderId="0" xfId="0" applyFont="1" applyBorder="1" applyAlignment="1" applyProtection="1">
      <alignment horizontal="center" wrapText="1"/>
    </xf>
    <xf numFmtId="0" fontId="11" fillId="4" borderId="0" xfId="0" applyFont="1" applyFill="1" applyBorder="1" applyAlignment="1" applyProtection="1">
      <alignment horizontal="center"/>
    </xf>
    <xf numFmtId="0" fontId="11" fillId="0" borderId="0" xfId="0" applyFont="1" applyBorder="1" applyAlignment="1" applyProtection="1">
      <alignment horizontal="center"/>
    </xf>
    <xf numFmtId="0" fontId="7" fillId="2" borderId="4"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7" fillId="2" borderId="4" xfId="0" applyFont="1" applyFill="1" applyBorder="1" applyAlignment="1" applyProtection="1">
      <alignment horizontal="center" wrapText="1"/>
    </xf>
    <xf numFmtId="0" fontId="7" fillId="2" borderId="5" xfId="0" applyFont="1" applyFill="1" applyBorder="1" applyAlignment="1" applyProtection="1">
      <alignment horizontal="center" wrapText="1"/>
    </xf>
    <xf numFmtId="0" fontId="7" fillId="2" borderId="6" xfId="0" applyFont="1" applyFill="1" applyBorder="1" applyAlignment="1" applyProtection="1">
      <alignment horizontal="center" wrapText="1"/>
    </xf>
    <xf numFmtId="0" fontId="7" fillId="2" borderId="4" xfId="0" applyFont="1" applyFill="1" applyBorder="1" applyAlignment="1" applyProtection="1">
      <alignment horizontal="right" vertical="center" wrapText="1"/>
    </xf>
    <xf numFmtId="0" fontId="7" fillId="2" borderId="5" xfId="0" applyFont="1" applyFill="1" applyBorder="1" applyAlignment="1" applyProtection="1">
      <alignment horizontal="right" vertical="center" wrapText="1"/>
    </xf>
    <xf numFmtId="0" fontId="7" fillId="2" borderId="6" xfId="0" applyFont="1" applyFill="1" applyBorder="1" applyAlignment="1" applyProtection="1">
      <alignment horizontal="right" vertical="center" wrapText="1"/>
    </xf>
    <xf numFmtId="1" fontId="7" fillId="2" borderId="1" xfId="0" applyNumberFormat="1" applyFont="1" applyFill="1" applyBorder="1" applyAlignment="1" applyProtection="1">
      <alignment horizontal="right" vertical="center"/>
    </xf>
    <xf numFmtId="0" fontId="11" fillId="0" borderId="20" xfId="0" applyFont="1" applyBorder="1" applyProtection="1"/>
    <xf numFmtId="0" fontId="11" fillId="0" borderId="9" xfId="0" applyFont="1" applyBorder="1" applyAlignment="1" applyProtection="1">
      <alignment horizontal="center"/>
    </xf>
    <xf numFmtId="0" fontId="14" fillId="0" borderId="1" xfId="0" applyFont="1" applyBorder="1" applyAlignment="1" applyProtection="1">
      <alignment horizontal="center"/>
    </xf>
    <xf numFmtId="0" fontId="2" fillId="4" borderId="7" xfId="0" applyFont="1" applyFill="1" applyBorder="1" applyAlignment="1">
      <alignment horizontal="left" vertical="center" wrapText="1"/>
    </xf>
    <xf numFmtId="0" fontId="2" fillId="4"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1762124</xdr:colOff>
      <xdr:row>0</xdr:row>
      <xdr:rowOff>200025</xdr:rowOff>
    </xdr:from>
    <xdr:to>
      <xdr:col>2</xdr:col>
      <xdr:colOff>3921124</xdr:colOff>
      <xdr:row>0</xdr:row>
      <xdr:rowOff>536575</xdr:rowOff>
    </xdr:to>
    <xdr:pic>
      <xdr:nvPicPr>
        <xdr:cNvPr id="2" name="Picture 1" title="torbay counci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899" y="200025"/>
          <a:ext cx="2159000" cy="336550"/>
        </a:xfrm>
        <a:prstGeom prst="rect">
          <a:avLst/>
        </a:prstGeom>
      </xdr:spPr>
    </xdr:pic>
    <xdr:clientData/>
  </xdr:twoCellAnchor>
  <xdr:twoCellAnchor editAs="oneCell">
    <xdr:from>
      <xdr:col>2</xdr:col>
      <xdr:colOff>1762124</xdr:colOff>
      <xdr:row>0</xdr:row>
      <xdr:rowOff>200025</xdr:rowOff>
    </xdr:from>
    <xdr:to>
      <xdr:col>2</xdr:col>
      <xdr:colOff>5143076</xdr:colOff>
      <xdr:row>0</xdr:row>
      <xdr:rowOff>628596</xdr:rowOff>
    </xdr:to>
    <xdr:pic>
      <xdr:nvPicPr>
        <xdr:cNvPr id="3" name="Picture 2"/>
        <xdr:cNvPicPr>
          <a:picLocks noChangeAspect="1"/>
        </xdr:cNvPicPr>
      </xdr:nvPicPr>
      <xdr:blipFill>
        <a:blip xmlns:r="http://schemas.openxmlformats.org/officeDocument/2006/relationships" r:embed="rId2"/>
        <a:stretch>
          <a:fillRect/>
        </a:stretch>
      </xdr:blipFill>
      <xdr:spPr>
        <a:xfrm>
          <a:off x="4533899" y="200025"/>
          <a:ext cx="3380952" cy="4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tabSelected="1" workbookViewId="0">
      <selection activeCell="C8" sqref="C8"/>
    </sheetView>
  </sheetViews>
  <sheetFormatPr defaultRowHeight="15" x14ac:dyDescent="0.25"/>
  <cols>
    <col min="1" max="1" width="2.7109375" style="37" customWidth="1"/>
    <col min="2" max="2" width="38.85546875" style="38" customWidth="1"/>
    <col min="3" max="3" width="131.140625" style="37" customWidth="1"/>
    <col min="4" max="4" width="2.7109375" style="37" customWidth="1"/>
    <col min="5" max="5" width="9.140625" style="37"/>
    <col min="6" max="16384" width="9.140625" style="38"/>
  </cols>
  <sheetData>
    <row r="1" spans="1:5" ht="54.6" customHeight="1" thickBot="1" x14ac:dyDescent="0.3"/>
    <row r="2" spans="1:5" ht="42.6" customHeight="1" thickTop="1" x14ac:dyDescent="0.25">
      <c r="B2" s="39" t="s">
        <v>192</v>
      </c>
      <c r="C2" s="40"/>
    </row>
    <row r="3" spans="1:5" ht="35.450000000000003" customHeight="1" x14ac:dyDescent="0.25">
      <c r="B3" s="41" t="s">
        <v>183</v>
      </c>
      <c r="C3" s="42" t="s">
        <v>198</v>
      </c>
    </row>
    <row r="4" spans="1:5" ht="51.75" customHeight="1" x14ac:dyDescent="0.25">
      <c r="B4" s="41" t="s">
        <v>184</v>
      </c>
      <c r="C4" s="42" t="s">
        <v>199</v>
      </c>
    </row>
    <row r="5" spans="1:5" ht="45" customHeight="1" x14ac:dyDescent="0.25">
      <c r="B5" s="41" t="s">
        <v>185</v>
      </c>
      <c r="C5" s="42" t="s">
        <v>200</v>
      </c>
    </row>
    <row r="6" spans="1:5" ht="35.450000000000003" customHeight="1" x14ac:dyDescent="0.25">
      <c r="B6" s="41" t="s">
        <v>186</v>
      </c>
      <c r="C6" s="42" t="s">
        <v>187</v>
      </c>
    </row>
    <row r="7" spans="1:5" s="44" customFormat="1" ht="36" customHeight="1" x14ac:dyDescent="0.25">
      <c r="A7" s="43"/>
      <c r="B7" s="41" t="s">
        <v>188</v>
      </c>
      <c r="C7" s="42" t="s">
        <v>189</v>
      </c>
      <c r="D7" s="43"/>
      <c r="E7" s="43"/>
    </row>
    <row r="8" spans="1:5" s="44" customFormat="1" ht="36" customHeight="1" thickBot="1" x14ac:dyDescent="0.3">
      <c r="A8" s="43"/>
      <c r="B8" s="45" t="s">
        <v>190</v>
      </c>
      <c r="C8" s="17"/>
      <c r="D8" s="43"/>
      <c r="E8" s="43"/>
    </row>
    <row r="9" spans="1:5" s="37" customFormat="1" ht="14.45" customHeight="1" thickTop="1" x14ac:dyDescent="0.25">
      <c r="B9" s="46" t="s">
        <v>191</v>
      </c>
      <c r="C9" s="46"/>
    </row>
    <row r="10" spans="1:5" s="37" customFormat="1" ht="23.25" customHeight="1" x14ac:dyDescent="0.25">
      <c r="B10" s="47"/>
      <c r="C10" s="47"/>
    </row>
    <row r="11" spans="1:5" s="37" customFormat="1" ht="15" customHeight="1" x14ac:dyDescent="0.25">
      <c r="B11" s="47"/>
      <c r="C11" s="47"/>
    </row>
    <row r="12" spans="1:5" s="37" customFormat="1" ht="35.25" customHeight="1" x14ac:dyDescent="0.25">
      <c r="B12" s="47"/>
      <c r="C12" s="47"/>
    </row>
    <row r="13" spans="1:5" s="37" customFormat="1" x14ac:dyDescent="0.25"/>
    <row r="14" spans="1:5" s="37" customFormat="1" x14ac:dyDescent="0.25"/>
  </sheetData>
  <sheetProtection algorithmName="SHA-512" hashValue="MjGjqEPBdFetBZl2XUHKuFA8AXGIutGv/UrJjIFaEqtYRpDToDOn5BldvVv/J9xSBOXlxj3cGD7qXhl9JYelLw==" saltValue="jnHq+kcsZFekDspZyJV+XA==" spinCount="100000" sheet="1" objects="1" scenarios="1"/>
  <mergeCells count="2">
    <mergeCell ref="B2:C2"/>
    <mergeCell ref="B9:C12"/>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sqref="A1:D1"/>
    </sheetView>
  </sheetViews>
  <sheetFormatPr defaultRowHeight="15" x14ac:dyDescent="0.25"/>
  <cols>
    <col min="1" max="1" width="4.7109375" style="1" customWidth="1"/>
    <col min="2" max="3" width="90.7109375" style="1" customWidth="1"/>
    <col min="4" max="4" width="4.7109375" style="2" customWidth="1"/>
    <col min="5" max="6" width="9.140625" style="18"/>
    <col min="7" max="16384" width="9.140625" style="1"/>
  </cols>
  <sheetData>
    <row r="1" spans="1:6" ht="33" customHeight="1" x14ac:dyDescent="0.25">
      <c r="A1" s="28" t="s">
        <v>195</v>
      </c>
      <c r="B1" s="28"/>
      <c r="C1" s="28"/>
      <c r="D1" s="28"/>
    </row>
    <row r="2" spans="1:6" s="18" customFormat="1" ht="12" customHeight="1" thickBot="1" x14ac:dyDescent="0.3">
      <c r="B2" s="19"/>
      <c r="C2" s="19"/>
      <c r="D2" s="21"/>
    </row>
    <row r="3" spans="1:6" ht="162" customHeight="1" x14ac:dyDescent="0.25">
      <c r="B3" s="120" t="s">
        <v>204</v>
      </c>
      <c r="C3" s="121"/>
      <c r="D3" s="8"/>
    </row>
    <row r="4" spans="1:6" s="7" customFormat="1" ht="39.950000000000003" customHeight="1" x14ac:dyDescent="0.25">
      <c r="B4" s="29" t="s">
        <v>194</v>
      </c>
      <c r="C4" s="30"/>
      <c r="D4" s="22"/>
      <c r="E4" s="23"/>
      <c r="F4" s="23"/>
    </row>
    <row r="5" spans="1:6" s="7" customFormat="1" ht="20.100000000000001" customHeight="1" thickBot="1" x14ac:dyDescent="0.3">
      <c r="B5" s="31" t="s">
        <v>181</v>
      </c>
      <c r="C5" s="32"/>
      <c r="D5" s="24"/>
      <c r="E5" s="23"/>
      <c r="F5" s="23"/>
    </row>
    <row r="6" spans="1:6" s="7" customFormat="1" ht="20.100000000000001" customHeight="1" x14ac:dyDescent="0.25">
      <c r="B6" s="33" t="s">
        <v>196</v>
      </c>
      <c r="C6" s="34"/>
      <c r="D6" s="25"/>
      <c r="E6" s="23"/>
      <c r="F6" s="23"/>
    </row>
    <row r="7" spans="1:6" s="2" customFormat="1" ht="18" customHeight="1" x14ac:dyDescent="0.25">
      <c r="B7" s="35" t="s">
        <v>142</v>
      </c>
      <c r="C7" s="36" t="s">
        <v>152</v>
      </c>
      <c r="E7" s="20"/>
      <c r="F7" s="20"/>
    </row>
    <row r="8" spans="1:6" s="2" customFormat="1" ht="18" customHeight="1" x14ac:dyDescent="0.25">
      <c r="B8" s="3" t="s">
        <v>143</v>
      </c>
      <c r="C8" s="4" t="s">
        <v>153</v>
      </c>
      <c r="E8" s="20"/>
      <c r="F8" s="20"/>
    </row>
    <row r="9" spans="1:6" s="2" customFormat="1" ht="18" customHeight="1" x14ac:dyDescent="0.25">
      <c r="B9" s="3" t="s">
        <v>144</v>
      </c>
      <c r="C9" s="4" t="s">
        <v>154</v>
      </c>
      <c r="E9" s="20"/>
      <c r="F9" s="20"/>
    </row>
    <row r="10" spans="1:6" s="2" customFormat="1" ht="18" customHeight="1" x14ac:dyDescent="0.25">
      <c r="B10" s="3" t="s">
        <v>145</v>
      </c>
      <c r="C10" s="4" t="s">
        <v>155</v>
      </c>
      <c r="E10" s="20"/>
      <c r="F10" s="20"/>
    </row>
    <row r="11" spans="1:6" s="2" customFormat="1" ht="18" customHeight="1" x14ac:dyDescent="0.25">
      <c r="B11" s="3" t="s">
        <v>146</v>
      </c>
      <c r="C11" s="4" t="s">
        <v>156</v>
      </c>
      <c r="E11" s="20"/>
      <c r="F11" s="20"/>
    </row>
    <row r="12" spans="1:6" s="2" customFormat="1" ht="18" customHeight="1" x14ac:dyDescent="0.25">
      <c r="B12" s="35" t="s">
        <v>147</v>
      </c>
      <c r="C12" s="36" t="s">
        <v>160</v>
      </c>
      <c r="E12" s="20"/>
      <c r="F12" s="20"/>
    </row>
    <row r="13" spans="1:6" s="2" customFormat="1" ht="18" customHeight="1" x14ac:dyDescent="0.25">
      <c r="B13" s="3" t="s">
        <v>148</v>
      </c>
      <c r="C13" s="4" t="s">
        <v>157</v>
      </c>
      <c r="E13" s="20"/>
      <c r="F13" s="20"/>
    </row>
    <row r="14" spans="1:6" s="2" customFormat="1" ht="18" customHeight="1" x14ac:dyDescent="0.25">
      <c r="B14" s="3" t="s">
        <v>149</v>
      </c>
      <c r="C14" s="4" t="s">
        <v>158</v>
      </c>
      <c r="E14" s="20"/>
      <c r="F14" s="20"/>
    </row>
    <row r="15" spans="1:6" s="2" customFormat="1" ht="18" customHeight="1" x14ac:dyDescent="0.25">
      <c r="B15" s="3" t="s">
        <v>150</v>
      </c>
      <c r="C15" s="4" t="s">
        <v>159</v>
      </c>
      <c r="E15" s="20"/>
      <c r="F15" s="20"/>
    </row>
    <row r="16" spans="1:6" s="2" customFormat="1" ht="18" customHeight="1" thickBot="1" x14ac:dyDescent="0.3">
      <c r="B16" s="5" t="s">
        <v>151</v>
      </c>
      <c r="C16" s="27"/>
      <c r="E16" s="20"/>
      <c r="F16" s="20"/>
    </row>
    <row r="17" spans="2:6" s="2" customFormat="1" x14ac:dyDescent="0.25">
      <c r="C17" s="26"/>
      <c r="E17" s="20"/>
      <c r="F17" s="20"/>
    </row>
    <row r="18" spans="2:6" x14ac:dyDescent="0.25">
      <c r="C18" s="2"/>
    </row>
    <row r="19" spans="2:6" x14ac:dyDescent="0.25">
      <c r="C19" s="2"/>
    </row>
    <row r="20" spans="2:6" x14ac:dyDescent="0.25">
      <c r="C20" s="2"/>
    </row>
    <row r="21" spans="2:6" x14ac:dyDescent="0.25">
      <c r="C21" s="2"/>
    </row>
    <row r="22" spans="2:6" x14ac:dyDescent="0.25">
      <c r="C22" s="26"/>
    </row>
    <row r="23" spans="2:6" x14ac:dyDescent="0.25">
      <c r="C23" s="2"/>
    </row>
    <row r="24" spans="2:6" x14ac:dyDescent="0.25">
      <c r="C24" s="2"/>
    </row>
    <row r="25" spans="2:6" ht="13.5" customHeight="1" x14ac:dyDescent="0.25">
      <c r="C25" s="2"/>
    </row>
    <row r="26" spans="2:6" ht="1.5" customHeight="1" x14ac:dyDescent="0.25">
      <c r="B26" s="3"/>
      <c r="C26" s="2"/>
    </row>
    <row r="29" spans="2:6" x14ac:dyDescent="0.25">
      <c r="B29" s="6"/>
      <c r="C29" s="6"/>
    </row>
    <row r="30" spans="2:6" x14ac:dyDescent="0.25">
      <c r="B30" s="6"/>
      <c r="C30" s="6"/>
    </row>
    <row r="31" spans="2:6" x14ac:dyDescent="0.25">
      <c r="B31" s="6"/>
      <c r="C31" s="6"/>
    </row>
    <row r="32" spans="2:6" x14ac:dyDescent="0.25">
      <c r="B32" s="6"/>
      <c r="C32" s="6"/>
    </row>
  </sheetData>
  <sheetProtection algorithmName="SHA-512" hashValue="xkWoiLAQpzBklFXNj/cJhlWKmmwU21FvLfQLeW71PxkbK+b/oLcKXwVaSpf643pi6J52xSDX3V1UfFT+uivKoA==" saltValue="VajXyD8IJoyQBEgWmMHuRA==" spinCount="100000" sheet="1" objects="1" scenarios="1"/>
  <mergeCells count="5">
    <mergeCell ref="A1:D1"/>
    <mergeCell ref="B3:C3"/>
    <mergeCell ref="B4:C4"/>
    <mergeCell ref="B5:C5"/>
    <mergeCell ref="B6:C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sqref="A1:D1"/>
    </sheetView>
  </sheetViews>
  <sheetFormatPr defaultRowHeight="15" x14ac:dyDescent="0.25"/>
  <cols>
    <col min="1" max="1" width="4.7109375" style="38" customWidth="1"/>
    <col min="2" max="2" width="20.140625" style="38" customWidth="1"/>
    <col min="3" max="3" width="11.28515625" style="38" customWidth="1"/>
    <col min="4" max="4" width="4.7109375" style="38" customWidth="1"/>
    <col min="5" max="16384" width="9.140625" style="38"/>
  </cols>
  <sheetData>
    <row r="1" spans="1:4" ht="26.25" x14ac:dyDescent="0.4">
      <c r="A1" s="48" t="s">
        <v>197</v>
      </c>
      <c r="B1" s="48"/>
      <c r="C1" s="48"/>
      <c r="D1" s="48"/>
    </row>
    <row r="2" spans="1:4" ht="15.75" thickBot="1" x14ac:dyDescent="0.3"/>
    <row r="3" spans="1:4" s="44" customFormat="1" ht="18" customHeight="1" thickBot="1" x14ac:dyDescent="0.3">
      <c r="C3" s="49" t="s">
        <v>178</v>
      </c>
    </row>
    <row r="4" spans="1:4" s="44" customFormat="1" ht="18" customHeight="1" thickBot="1" x14ac:dyDescent="0.3">
      <c r="B4" s="50" t="s">
        <v>142</v>
      </c>
      <c r="C4" s="51">
        <f>'Objectives 1-4'!E32</f>
        <v>0</v>
      </c>
    </row>
    <row r="5" spans="1:4" s="44" customFormat="1" ht="18" customHeight="1" thickBot="1" x14ac:dyDescent="0.3">
      <c r="B5" s="50" t="s">
        <v>147</v>
      </c>
      <c r="C5" s="51">
        <f>'Objectives 5-9'!E29</f>
        <v>0</v>
      </c>
    </row>
    <row r="6" spans="1:4" s="44" customFormat="1" ht="18" customHeight="1" thickBot="1" x14ac:dyDescent="0.3">
      <c r="B6" s="50" t="s">
        <v>177</v>
      </c>
      <c r="C6" s="51">
        <f>'Objectives 10-14'!E27</f>
        <v>0</v>
      </c>
    </row>
    <row r="7" spans="1:4" s="44" customFormat="1" ht="18" customHeight="1" thickBot="1" x14ac:dyDescent="0.3">
      <c r="B7" s="50" t="s">
        <v>160</v>
      </c>
      <c r="C7" s="51">
        <f>'Objectives 15-18'!E9</f>
        <v>0</v>
      </c>
    </row>
    <row r="8" spans="1:4" s="44" customFormat="1" ht="18" customHeight="1" thickBot="1" x14ac:dyDescent="0.3">
      <c r="B8" s="50" t="s">
        <v>176</v>
      </c>
      <c r="C8" s="51">
        <f>'Free Objectives'!D10</f>
        <v>0</v>
      </c>
    </row>
    <row r="9" spans="1:4" s="44" customFormat="1" ht="18" customHeight="1" thickBot="1" x14ac:dyDescent="0.3">
      <c r="B9" s="52" t="s">
        <v>179</v>
      </c>
      <c r="C9" s="53">
        <f>SUM(C4:C8)</f>
        <v>0</v>
      </c>
    </row>
  </sheetData>
  <sheetProtection algorithmName="SHA-512" hashValue="f4AR/NOtNbtDuWEGywBH7qiBQ1P/odipDpg+idItkB3W61hMeSQYKg7+tTwlBwEtCTwYfclbr1EQ7N/U1PuLLQ==" saltValue="CKSVxL8GziSnN4MAc3gd9A==" spinCount="100000" sheet="1" objects="1" scenarios="1"/>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85"/>
  <sheetViews>
    <sheetView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5.140625" style="69" bestFit="1" customWidth="1"/>
    <col min="2" max="2" width="60.7109375" style="69" customWidth="1"/>
    <col min="3" max="3" width="10.28515625" style="69" customWidth="1"/>
    <col min="4" max="6" width="15.7109375" style="69" customWidth="1"/>
    <col min="7" max="11" width="60.7109375" style="69" customWidth="1"/>
    <col min="12" max="57" width="9.140625" style="68"/>
    <col min="58" max="16384" width="9.140625" style="69"/>
  </cols>
  <sheetData>
    <row r="1" spans="1:13" ht="51" x14ac:dyDescent="0.2">
      <c r="A1" s="55" t="s">
        <v>20</v>
      </c>
      <c r="B1" s="55" t="s">
        <v>0</v>
      </c>
      <c r="C1" s="55" t="s">
        <v>1</v>
      </c>
      <c r="D1" s="55" t="s">
        <v>136</v>
      </c>
      <c r="E1" s="55" t="s">
        <v>163</v>
      </c>
      <c r="F1" s="55" t="s">
        <v>180</v>
      </c>
      <c r="G1" s="55" t="s">
        <v>137</v>
      </c>
      <c r="H1" s="55" t="s">
        <v>138</v>
      </c>
      <c r="I1" s="55" t="s">
        <v>139</v>
      </c>
      <c r="J1" s="55" t="s">
        <v>140</v>
      </c>
      <c r="K1" s="55" t="s">
        <v>141</v>
      </c>
    </row>
    <row r="2" spans="1:13" ht="22.5" customHeight="1" x14ac:dyDescent="0.2">
      <c r="A2" s="62" t="s">
        <v>182</v>
      </c>
      <c r="B2" s="62"/>
      <c r="C2" s="88"/>
      <c r="D2" s="89"/>
      <c r="E2" s="89"/>
      <c r="F2" s="89"/>
      <c r="G2" s="89"/>
      <c r="H2" s="89"/>
      <c r="I2" s="89"/>
      <c r="J2" s="89"/>
      <c r="K2" s="90"/>
    </row>
    <row r="3" spans="1:13" ht="15" customHeight="1" x14ac:dyDescent="0.2">
      <c r="A3" s="91" t="s">
        <v>2</v>
      </c>
      <c r="B3" s="58" t="s">
        <v>3</v>
      </c>
      <c r="C3" s="76">
        <v>3</v>
      </c>
      <c r="D3" s="77"/>
      <c r="E3" s="82" t="str">
        <f>IF(D3="yes",C3,"")</f>
        <v/>
      </c>
      <c r="F3" s="77"/>
      <c r="G3" s="10"/>
      <c r="H3" s="10"/>
      <c r="I3" s="10"/>
      <c r="J3" s="10"/>
      <c r="K3" s="10"/>
      <c r="M3" s="68" t="s">
        <v>161</v>
      </c>
    </row>
    <row r="4" spans="1:13" ht="15" customHeight="1" x14ac:dyDescent="0.2">
      <c r="A4" s="75" t="s">
        <v>4</v>
      </c>
      <c r="B4" s="58" t="s">
        <v>5</v>
      </c>
      <c r="C4" s="76">
        <v>1</v>
      </c>
      <c r="D4" s="77"/>
      <c r="E4" s="82" t="str">
        <f t="shared" ref="E4:E21" si="0">IF(D4="yes",C4,"")</f>
        <v/>
      </c>
      <c r="F4" s="77"/>
      <c r="G4" s="10"/>
      <c r="H4" s="10"/>
      <c r="I4" s="10"/>
      <c r="J4" s="10"/>
      <c r="K4" s="10"/>
      <c r="M4" s="68" t="s">
        <v>162</v>
      </c>
    </row>
    <row r="5" spans="1:13" ht="15" customHeight="1" x14ac:dyDescent="0.2">
      <c r="A5" s="75" t="s">
        <v>6</v>
      </c>
      <c r="B5" s="58" t="s">
        <v>7</v>
      </c>
      <c r="C5" s="76">
        <v>1</v>
      </c>
      <c r="D5" s="77"/>
      <c r="E5" s="82" t="str">
        <f t="shared" si="0"/>
        <v/>
      </c>
      <c r="F5" s="77"/>
      <c r="G5" s="10"/>
      <c r="H5" s="10"/>
      <c r="I5" s="10"/>
      <c r="J5" s="10"/>
      <c r="K5" s="10"/>
    </row>
    <row r="6" spans="1:13" ht="15" customHeight="1" x14ac:dyDescent="0.2">
      <c r="A6" s="91" t="s">
        <v>8</v>
      </c>
      <c r="B6" s="58" t="s">
        <v>9</v>
      </c>
      <c r="C6" s="76">
        <v>2</v>
      </c>
      <c r="D6" s="77"/>
      <c r="E6" s="82" t="str">
        <f t="shared" si="0"/>
        <v/>
      </c>
      <c r="F6" s="77"/>
      <c r="G6" s="10"/>
      <c r="H6" s="10"/>
      <c r="I6" s="10"/>
      <c r="J6" s="10"/>
      <c r="K6" s="10"/>
    </row>
    <row r="7" spans="1:13" ht="25.5" x14ac:dyDescent="0.2">
      <c r="A7" s="91" t="s">
        <v>10</v>
      </c>
      <c r="B7" s="61" t="s">
        <v>11</v>
      </c>
      <c r="C7" s="76">
        <v>2</v>
      </c>
      <c r="D7" s="77"/>
      <c r="E7" s="82" t="str">
        <f t="shared" si="0"/>
        <v/>
      </c>
      <c r="F7" s="77"/>
      <c r="G7" s="10"/>
      <c r="H7" s="10"/>
      <c r="I7" s="10"/>
      <c r="J7" s="10"/>
      <c r="K7" s="10"/>
    </row>
    <row r="8" spans="1:13" x14ac:dyDescent="0.2">
      <c r="A8" s="91" t="s">
        <v>12</v>
      </c>
      <c r="B8" s="58" t="s">
        <v>13</v>
      </c>
      <c r="C8" s="76">
        <v>3</v>
      </c>
      <c r="D8" s="77"/>
      <c r="E8" s="82" t="str">
        <f t="shared" si="0"/>
        <v/>
      </c>
      <c r="F8" s="77"/>
      <c r="G8" s="10"/>
      <c r="H8" s="10"/>
      <c r="I8" s="10"/>
      <c r="J8" s="10"/>
      <c r="K8" s="10"/>
    </row>
    <row r="9" spans="1:13" x14ac:dyDescent="0.2">
      <c r="A9" s="91" t="s">
        <v>14</v>
      </c>
      <c r="B9" s="58" t="s">
        <v>15</v>
      </c>
      <c r="C9" s="76">
        <v>2</v>
      </c>
      <c r="D9" s="77"/>
      <c r="E9" s="82" t="str">
        <f t="shared" si="0"/>
        <v/>
      </c>
      <c r="F9" s="77"/>
      <c r="G9" s="10"/>
      <c r="H9" s="10"/>
      <c r="I9" s="10"/>
      <c r="J9" s="10"/>
      <c r="K9" s="10"/>
    </row>
    <row r="10" spans="1:13" ht="41.25" customHeight="1" x14ac:dyDescent="0.2">
      <c r="A10" s="75" t="s">
        <v>16</v>
      </c>
      <c r="B10" s="58" t="s">
        <v>17</v>
      </c>
      <c r="C10" s="76">
        <v>1</v>
      </c>
      <c r="D10" s="77"/>
      <c r="E10" s="82" t="str">
        <f t="shared" si="0"/>
        <v/>
      </c>
      <c r="F10" s="77"/>
      <c r="G10" s="10"/>
      <c r="H10" s="10"/>
      <c r="I10" s="10"/>
      <c r="J10" s="10"/>
      <c r="K10" s="10"/>
    </row>
    <row r="11" spans="1:13" ht="25.5" x14ac:dyDescent="0.2">
      <c r="A11" s="75" t="s">
        <v>18</v>
      </c>
      <c r="B11" s="58" t="s">
        <v>19</v>
      </c>
      <c r="C11" s="76">
        <v>1</v>
      </c>
      <c r="D11" s="77"/>
      <c r="E11" s="82" t="str">
        <f t="shared" si="0"/>
        <v/>
      </c>
      <c r="F11" s="77"/>
      <c r="G11" s="10"/>
      <c r="H11" s="10"/>
      <c r="I11" s="10"/>
      <c r="J11" s="10"/>
      <c r="K11" s="10"/>
    </row>
    <row r="12" spans="1:13" ht="25.5" x14ac:dyDescent="0.2">
      <c r="A12" s="91" t="s">
        <v>31</v>
      </c>
      <c r="B12" s="58" t="s">
        <v>32</v>
      </c>
      <c r="C12" s="76">
        <v>2</v>
      </c>
      <c r="D12" s="77"/>
      <c r="E12" s="82" t="str">
        <f t="shared" si="0"/>
        <v/>
      </c>
      <c r="F12" s="77"/>
      <c r="G12" s="10"/>
      <c r="H12" s="10"/>
      <c r="I12" s="10"/>
      <c r="J12" s="10"/>
      <c r="K12" s="10"/>
    </row>
    <row r="13" spans="1:13" x14ac:dyDescent="0.2">
      <c r="A13" s="91" t="s">
        <v>33</v>
      </c>
      <c r="B13" s="58" t="s">
        <v>34</v>
      </c>
      <c r="C13" s="76">
        <v>2</v>
      </c>
      <c r="D13" s="77"/>
      <c r="E13" s="82" t="str">
        <f t="shared" si="0"/>
        <v/>
      </c>
      <c r="F13" s="77"/>
      <c r="G13" s="10"/>
      <c r="H13" s="10"/>
      <c r="I13" s="10"/>
      <c r="J13" s="10"/>
      <c r="K13" s="10"/>
    </row>
    <row r="14" spans="1:13" ht="30" customHeight="1" x14ac:dyDescent="0.2">
      <c r="A14" s="75" t="s">
        <v>35</v>
      </c>
      <c r="B14" s="58" t="s">
        <v>36</v>
      </c>
      <c r="C14" s="76">
        <v>1</v>
      </c>
      <c r="D14" s="77"/>
      <c r="E14" s="82" t="str">
        <f t="shared" si="0"/>
        <v/>
      </c>
      <c r="F14" s="77"/>
      <c r="G14" s="10"/>
      <c r="H14" s="10"/>
      <c r="I14" s="10"/>
      <c r="J14" s="10"/>
      <c r="K14" s="10"/>
    </row>
    <row r="15" spans="1:13" ht="17.25" customHeight="1" x14ac:dyDescent="0.2">
      <c r="A15" s="75" t="s">
        <v>37</v>
      </c>
      <c r="B15" s="58" t="s">
        <v>38</v>
      </c>
      <c r="C15" s="76">
        <v>1</v>
      </c>
      <c r="D15" s="77"/>
      <c r="E15" s="82" t="str">
        <f t="shared" si="0"/>
        <v/>
      </c>
      <c r="F15" s="77"/>
      <c r="G15" s="10"/>
      <c r="H15" s="10"/>
      <c r="I15" s="10"/>
      <c r="J15" s="10"/>
      <c r="K15" s="10"/>
    </row>
    <row r="16" spans="1:13" ht="25.5" x14ac:dyDescent="0.2">
      <c r="A16" s="75" t="s">
        <v>39</v>
      </c>
      <c r="B16" s="58" t="s">
        <v>40</v>
      </c>
      <c r="C16" s="76">
        <v>1</v>
      </c>
      <c r="D16" s="77"/>
      <c r="E16" s="82" t="str">
        <f t="shared" si="0"/>
        <v/>
      </c>
      <c r="F16" s="77"/>
      <c r="G16" s="10"/>
      <c r="H16" s="10"/>
      <c r="I16" s="10"/>
      <c r="J16" s="10"/>
      <c r="K16" s="10"/>
    </row>
    <row r="17" spans="1:57" ht="25.5" x14ac:dyDescent="0.2">
      <c r="A17" s="91" t="s">
        <v>41</v>
      </c>
      <c r="B17" s="58" t="s">
        <v>42</v>
      </c>
      <c r="C17" s="76">
        <v>2</v>
      </c>
      <c r="D17" s="77"/>
      <c r="E17" s="82" t="str">
        <f t="shared" si="0"/>
        <v/>
      </c>
      <c r="F17" s="77"/>
      <c r="G17" s="10"/>
      <c r="H17" s="10"/>
      <c r="I17" s="10"/>
      <c r="J17" s="10"/>
      <c r="K17" s="10"/>
    </row>
    <row r="18" spans="1:57" ht="27" customHeight="1" x14ac:dyDescent="0.2">
      <c r="A18" s="75" t="s">
        <v>43</v>
      </c>
      <c r="B18" s="58" t="s">
        <v>44</v>
      </c>
      <c r="C18" s="76">
        <v>1</v>
      </c>
      <c r="D18" s="77"/>
      <c r="E18" s="82" t="str">
        <f t="shared" si="0"/>
        <v/>
      </c>
      <c r="F18" s="77"/>
      <c r="G18" s="10"/>
      <c r="H18" s="10"/>
      <c r="I18" s="10"/>
      <c r="J18" s="10"/>
      <c r="K18" s="10"/>
    </row>
    <row r="19" spans="1:57" ht="31.5" customHeight="1" x14ac:dyDescent="0.2">
      <c r="A19" s="75" t="s">
        <v>45</v>
      </c>
      <c r="B19" s="58" t="s">
        <v>46</v>
      </c>
      <c r="C19" s="76">
        <v>1</v>
      </c>
      <c r="D19" s="77"/>
      <c r="E19" s="82" t="str">
        <f t="shared" si="0"/>
        <v/>
      </c>
      <c r="F19" s="77"/>
      <c r="G19" s="10"/>
      <c r="H19" s="10"/>
      <c r="I19" s="10"/>
      <c r="J19" s="10"/>
      <c r="K19" s="10"/>
    </row>
    <row r="20" spans="1:57" ht="15" customHeight="1" x14ac:dyDescent="0.2">
      <c r="A20" s="91" t="s">
        <v>47</v>
      </c>
      <c r="B20" s="58" t="s">
        <v>48</v>
      </c>
      <c r="C20" s="76">
        <v>5</v>
      </c>
      <c r="D20" s="77"/>
      <c r="E20" s="82" t="str">
        <f t="shared" si="0"/>
        <v/>
      </c>
      <c r="F20" s="77"/>
      <c r="G20" s="10"/>
      <c r="H20" s="10"/>
      <c r="I20" s="10"/>
      <c r="J20" s="10"/>
      <c r="K20" s="10"/>
    </row>
    <row r="21" spans="1:57" ht="21" customHeight="1" x14ac:dyDescent="0.2">
      <c r="A21" s="75"/>
      <c r="B21" s="58" t="s">
        <v>49</v>
      </c>
      <c r="C21" s="76">
        <v>1</v>
      </c>
      <c r="D21" s="77"/>
      <c r="E21" s="82" t="str">
        <f t="shared" si="0"/>
        <v/>
      </c>
      <c r="F21" s="77"/>
      <c r="G21" s="10"/>
      <c r="H21" s="10"/>
      <c r="I21" s="10"/>
      <c r="J21" s="10"/>
      <c r="K21" s="10"/>
    </row>
    <row r="22" spans="1:57" s="96" customFormat="1" ht="22.5" customHeight="1" x14ac:dyDescent="0.2">
      <c r="A22" s="63" t="s">
        <v>165</v>
      </c>
      <c r="B22" s="63"/>
      <c r="C22" s="92"/>
      <c r="D22" s="93"/>
      <c r="E22" s="93"/>
      <c r="F22" s="93"/>
      <c r="G22" s="93"/>
      <c r="H22" s="93"/>
      <c r="I22" s="93"/>
      <c r="J22" s="93"/>
      <c r="K22" s="94"/>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row>
    <row r="23" spans="1:57" ht="40.5" customHeight="1" x14ac:dyDescent="0.2">
      <c r="A23" s="97" t="s">
        <v>21</v>
      </c>
      <c r="B23" s="58" t="s">
        <v>22</v>
      </c>
      <c r="C23" s="76">
        <v>1</v>
      </c>
      <c r="D23" s="77"/>
      <c r="E23" s="82" t="str">
        <f>IF(D23="yes",C23,"")</f>
        <v/>
      </c>
      <c r="F23" s="77"/>
      <c r="G23" s="10"/>
      <c r="H23" s="10"/>
      <c r="I23" s="10"/>
      <c r="J23" s="10"/>
      <c r="K23" s="10"/>
    </row>
    <row r="24" spans="1:57" ht="32.25" customHeight="1" x14ac:dyDescent="0.2">
      <c r="A24" s="62" t="s">
        <v>202</v>
      </c>
      <c r="B24" s="62"/>
      <c r="C24" s="88"/>
      <c r="D24" s="89"/>
      <c r="E24" s="89"/>
      <c r="F24" s="89"/>
      <c r="G24" s="89"/>
      <c r="H24" s="89"/>
      <c r="I24" s="89"/>
      <c r="J24" s="89"/>
      <c r="K24" s="90"/>
    </row>
    <row r="25" spans="1:57" ht="42.75" customHeight="1" x14ac:dyDescent="0.2">
      <c r="A25" s="91" t="s">
        <v>50</v>
      </c>
      <c r="B25" s="58" t="s">
        <v>51</v>
      </c>
      <c r="C25" s="76">
        <v>5</v>
      </c>
      <c r="D25" s="77"/>
      <c r="E25" s="82" t="str">
        <f>IF(D25="yes",C25,"")</f>
        <v/>
      </c>
      <c r="F25" s="77"/>
      <c r="G25" s="10"/>
      <c r="H25" s="10"/>
      <c r="I25" s="10"/>
      <c r="J25" s="10"/>
      <c r="K25" s="10"/>
    </row>
    <row r="26" spans="1:57" s="96" customFormat="1" ht="38.25" customHeight="1" x14ac:dyDescent="0.2">
      <c r="A26" s="63" t="s">
        <v>203</v>
      </c>
      <c r="B26" s="63"/>
      <c r="C26" s="92"/>
      <c r="D26" s="93"/>
      <c r="E26" s="93"/>
      <c r="F26" s="93"/>
      <c r="G26" s="93"/>
      <c r="H26" s="93"/>
      <c r="I26" s="93"/>
      <c r="J26" s="93"/>
      <c r="K26" s="94"/>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1:57" ht="38.25" x14ac:dyDescent="0.2">
      <c r="A27" s="75" t="s">
        <v>57</v>
      </c>
      <c r="B27" s="58" t="s">
        <v>52</v>
      </c>
      <c r="C27" s="76">
        <v>1</v>
      </c>
      <c r="D27" s="77"/>
      <c r="E27" s="82" t="str">
        <f t="shared" ref="E27:E31" si="1">IF(D27="yes",C27,"")</f>
        <v/>
      </c>
      <c r="F27" s="98"/>
      <c r="G27" s="10"/>
      <c r="H27" s="10"/>
      <c r="I27" s="10"/>
      <c r="J27" s="10"/>
      <c r="K27" s="10"/>
    </row>
    <row r="28" spans="1:57" ht="25.5" x14ac:dyDescent="0.2">
      <c r="A28" s="75" t="s">
        <v>58</v>
      </c>
      <c r="B28" s="58" t="s">
        <v>53</v>
      </c>
      <c r="C28" s="76">
        <v>1</v>
      </c>
      <c r="D28" s="79"/>
      <c r="E28" s="82" t="str">
        <f t="shared" si="1"/>
        <v/>
      </c>
      <c r="F28" s="98"/>
      <c r="G28" s="80"/>
      <c r="H28" s="80"/>
      <c r="I28" s="80"/>
      <c r="J28" s="80"/>
      <c r="K28" s="80"/>
    </row>
    <row r="29" spans="1:57" ht="25.5" x14ac:dyDescent="0.2">
      <c r="A29" s="75" t="s">
        <v>59</v>
      </c>
      <c r="B29" s="58" t="s">
        <v>54</v>
      </c>
      <c r="C29" s="76">
        <v>1</v>
      </c>
      <c r="D29" s="79"/>
      <c r="E29" s="82" t="str">
        <f t="shared" si="1"/>
        <v/>
      </c>
      <c r="F29" s="98"/>
      <c r="G29" s="80"/>
      <c r="H29" s="80"/>
      <c r="I29" s="80"/>
      <c r="J29" s="80"/>
      <c r="K29" s="80"/>
    </row>
    <row r="30" spans="1:57" ht="25.5" x14ac:dyDescent="0.2">
      <c r="A30" s="75" t="s">
        <v>60</v>
      </c>
      <c r="B30" s="58" t="s">
        <v>55</v>
      </c>
      <c r="C30" s="76">
        <v>1</v>
      </c>
      <c r="D30" s="79"/>
      <c r="E30" s="82" t="str">
        <f t="shared" si="1"/>
        <v/>
      </c>
      <c r="F30" s="98"/>
      <c r="G30" s="80"/>
      <c r="H30" s="80"/>
      <c r="I30" s="80"/>
      <c r="J30" s="80"/>
      <c r="K30" s="80"/>
    </row>
    <row r="31" spans="1:57" ht="15" customHeight="1" x14ac:dyDescent="0.2">
      <c r="A31" s="75" t="s">
        <v>61</v>
      </c>
      <c r="B31" s="58" t="s">
        <v>56</v>
      </c>
      <c r="C31" s="76">
        <v>1</v>
      </c>
      <c r="D31" s="79"/>
      <c r="E31" s="82" t="str">
        <f t="shared" si="1"/>
        <v/>
      </c>
      <c r="F31" s="98"/>
      <c r="G31" s="80"/>
      <c r="H31" s="80"/>
      <c r="I31" s="80"/>
      <c r="J31" s="80"/>
      <c r="K31" s="80"/>
    </row>
    <row r="32" spans="1:57" ht="15" customHeight="1" x14ac:dyDescent="0.2">
      <c r="A32" s="65" t="s">
        <v>164</v>
      </c>
      <c r="B32" s="65"/>
      <c r="C32" s="65"/>
      <c r="D32" s="65"/>
      <c r="E32" s="99">
        <f>SUM(E3:E21,E23,E25,E27:E31)</f>
        <v>0</v>
      </c>
      <c r="F32" s="85"/>
      <c r="G32" s="86"/>
      <c r="H32" s="86"/>
      <c r="I32" s="86"/>
      <c r="J32" s="86"/>
      <c r="K32" s="86"/>
    </row>
    <row r="33" spans="1:11" s="68" customFormat="1" ht="4.5" customHeight="1" x14ac:dyDescent="0.2">
      <c r="A33" s="67"/>
      <c r="B33" s="67"/>
      <c r="C33" s="67"/>
      <c r="D33" s="100"/>
      <c r="E33" s="100"/>
      <c r="F33" s="100"/>
      <c r="G33" s="100"/>
      <c r="H33" s="100"/>
      <c r="I33" s="100"/>
      <c r="J33" s="100"/>
      <c r="K33" s="100"/>
    </row>
    <row r="34" spans="1:11" s="68" customFormat="1" x14ac:dyDescent="0.2"/>
    <row r="35" spans="1:11" s="68" customFormat="1" x14ac:dyDescent="0.2"/>
    <row r="36" spans="1:11" s="68" customFormat="1" x14ac:dyDescent="0.2"/>
    <row r="37" spans="1:11" s="68" customFormat="1" x14ac:dyDescent="0.2"/>
    <row r="38" spans="1:11" s="68" customFormat="1" x14ac:dyDescent="0.2"/>
    <row r="39" spans="1:11" s="68" customFormat="1" x14ac:dyDescent="0.2"/>
    <row r="40" spans="1:11" s="68" customFormat="1" x14ac:dyDescent="0.2"/>
    <row r="41" spans="1:11" s="68" customFormat="1" x14ac:dyDescent="0.2"/>
    <row r="42" spans="1:11" s="68" customFormat="1" x14ac:dyDescent="0.2"/>
    <row r="43" spans="1:11" s="68" customFormat="1" x14ac:dyDescent="0.2"/>
    <row r="44" spans="1:11" s="68" customFormat="1" x14ac:dyDescent="0.2"/>
    <row r="45" spans="1:11" s="68" customFormat="1" x14ac:dyDescent="0.2"/>
    <row r="46" spans="1:11" s="68" customFormat="1" x14ac:dyDescent="0.2"/>
    <row r="47" spans="1:11" s="68" customFormat="1" x14ac:dyDescent="0.2"/>
    <row r="48" spans="1:11" s="68" customFormat="1" x14ac:dyDescent="0.2"/>
    <row r="49" s="68" customFormat="1" x14ac:dyDescent="0.2"/>
    <row r="50" s="68" customFormat="1" x14ac:dyDescent="0.2"/>
    <row r="51" s="68" customFormat="1" x14ac:dyDescent="0.2"/>
    <row r="52" s="68" customFormat="1" x14ac:dyDescent="0.2"/>
    <row r="53" s="68" customFormat="1" x14ac:dyDescent="0.2"/>
    <row r="54" s="68" customFormat="1" x14ac:dyDescent="0.2"/>
    <row r="55" s="68" customFormat="1" x14ac:dyDescent="0.2"/>
    <row r="56" s="68" customFormat="1" x14ac:dyDescent="0.2"/>
    <row r="57" s="68" customFormat="1" x14ac:dyDescent="0.2"/>
    <row r="58" s="68" customFormat="1" x14ac:dyDescent="0.2"/>
    <row r="59" s="68" customFormat="1" x14ac:dyDescent="0.2"/>
    <row r="60" s="68" customFormat="1" x14ac:dyDescent="0.2"/>
    <row r="61" s="68" customFormat="1" x14ac:dyDescent="0.2"/>
    <row r="62" s="68" customFormat="1" x14ac:dyDescent="0.2"/>
    <row r="63" s="68" customFormat="1" x14ac:dyDescent="0.2"/>
    <row r="64" s="68" customFormat="1" x14ac:dyDescent="0.2"/>
    <row r="65" s="68" customFormat="1" x14ac:dyDescent="0.2"/>
    <row r="66" s="68" customFormat="1" x14ac:dyDescent="0.2"/>
    <row r="67" s="68" customFormat="1" x14ac:dyDescent="0.2"/>
    <row r="68" s="68" customFormat="1" x14ac:dyDescent="0.2"/>
    <row r="69" s="68" customFormat="1" x14ac:dyDescent="0.2"/>
    <row r="70" s="68" customFormat="1" x14ac:dyDescent="0.2"/>
    <row r="71" s="68" customFormat="1" x14ac:dyDescent="0.2"/>
    <row r="72" s="68" customFormat="1" x14ac:dyDescent="0.2"/>
    <row r="73" s="68" customFormat="1" x14ac:dyDescent="0.2"/>
    <row r="74" s="68" customFormat="1" x14ac:dyDescent="0.2"/>
    <row r="75" s="68" customFormat="1" x14ac:dyDescent="0.2"/>
    <row r="76" s="68" customFormat="1" x14ac:dyDescent="0.2"/>
    <row r="77" s="68" customFormat="1" x14ac:dyDescent="0.2"/>
    <row r="78" s="68" customFormat="1" x14ac:dyDescent="0.2"/>
    <row r="79" s="68" customFormat="1" x14ac:dyDescent="0.2"/>
    <row r="80" s="68" customFormat="1" x14ac:dyDescent="0.2"/>
    <row r="81" s="68" customFormat="1" x14ac:dyDescent="0.2"/>
    <row r="82" s="68" customFormat="1" x14ac:dyDescent="0.2"/>
    <row r="83" s="68" customFormat="1" x14ac:dyDescent="0.2"/>
    <row r="84" s="68" customFormat="1" x14ac:dyDescent="0.2"/>
    <row r="85" s="68" customFormat="1" x14ac:dyDescent="0.2"/>
    <row r="86" s="68" customFormat="1" x14ac:dyDescent="0.2"/>
    <row r="87" s="68" customFormat="1" x14ac:dyDescent="0.2"/>
    <row r="88" s="68" customFormat="1" x14ac:dyDescent="0.2"/>
    <row r="89" s="68" customFormat="1" x14ac:dyDescent="0.2"/>
    <row r="90" s="68" customFormat="1" x14ac:dyDescent="0.2"/>
    <row r="91" s="68" customFormat="1" x14ac:dyDescent="0.2"/>
    <row r="92" s="68" customFormat="1" x14ac:dyDescent="0.2"/>
    <row r="93" s="68" customFormat="1" x14ac:dyDescent="0.2"/>
    <row r="94" s="68" customFormat="1" x14ac:dyDescent="0.2"/>
    <row r="95" s="68" customFormat="1" x14ac:dyDescent="0.2"/>
    <row r="96" s="68" customFormat="1" x14ac:dyDescent="0.2"/>
    <row r="97" s="68" customFormat="1" x14ac:dyDescent="0.2"/>
    <row r="98" s="68" customFormat="1" x14ac:dyDescent="0.2"/>
    <row r="99" s="68" customFormat="1" x14ac:dyDescent="0.2"/>
    <row r="100" s="68" customFormat="1" x14ac:dyDescent="0.2"/>
    <row r="101" s="68" customFormat="1" x14ac:dyDescent="0.2"/>
    <row r="102" s="68" customFormat="1" x14ac:dyDescent="0.2"/>
    <row r="103" s="68" customFormat="1" x14ac:dyDescent="0.2"/>
    <row r="104" s="68" customFormat="1" x14ac:dyDescent="0.2"/>
    <row r="105" s="68" customFormat="1" x14ac:dyDescent="0.2"/>
    <row r="106" s="68" customFormat="1" x14ac:dyDescent="0.2"/>
    <row r="107" s="68" customFormat="1" x14ac:dyDescent="0.2"/>
    <row r="108" s="68" customFormat="1" x14ac:dyDescent="0.2"/>
    <row r="109" s="68" customFormat="1" x14ac:dyDescent="0.2"/>
    <row r="110" s="68" customFormat="1" x14ac:dyDescent="0.2"/>
    <row r="111" s="68" customFormat="1" x14ac:dyDescent="0.2"/>
    <row r="112" s="68" customFormat="1" x14ac:dyDescent="0.2"/>
    <row r="113" s="68" customFormat="1" x14ac:dyDescent="0.2"/>
    <row r="114" s="68" customFormat="1" x14ac:dyDescent="0.2"/>
    <row r="115" s="68" customFormat="1" x14ac:dyDescent="0.2"/>
    <row r="116" s="68" customFormat="1" x14ac:dyDescent="0.2"/>
    <row r="117" s="68" customFormat="1" x14ac:dyDescent="0.2"/>
    <row r="118" s="68" customFormat="1" x14ac:dyDescent="0.2"/>
    <row r="119" s="68" customFormat="1" x14ac:dyDescent="0.2"/>
    <row r="120" s="68" customFormat="1" x14ac:dyDescent="0.2"/>
    <row r="121" s="68" customFormat="1" x14ac:dyDescent="0.2"/>
    <row r="122" s="68" customFormat="1" x14ac:dyDescent="0.2"/>
    <row r="123" s="68" customFormat="1" x14ac:dyDescent="0.2"/>
    <row r="124" s="68" customFormat="1" x14ac:dyDescent="0.2"/>
    <row r="125" s="68" customFormat="1" x14ac:dyDescent="0.2"/>
    <row r="126" s="68" customFormat="1" x14ac:dyDescent="0.2"/>
    <row r="127" s="68" customFormat="1" x14ac:dyDescent="0.2"/>
    <row r="128" s="68" customFormat="1" x14ac:dyDescent="0.2"/>
    <row r="129" s="68" customFormat="1" x14ac:dyDescent="0.2"/>
    <row r="130" s="68" customFormat="1" x14ac:dyDescent="0.2"/>
    <row r="131" s="68" customFormat="1" x14ac:dyDescent="0.2"/>
    <row r="132" s="68" customFormat="1" x14ac:dyDescent="0.2"/>
    <row r="133" s="68" customFormat="1" x14ac:dyDescent="0.2"/>
    <row r="134" s="68" customFormat="1" x14ac:dyDescent="0.2"/>
    <row r="135" s="68" customFormat="1" x14ac:dyDescent="0.2"/>
    <row r="136" s="68" customFormat="1" x14ac:dyDescent="0.2"/>
    <row r="137" s="68" customFormat="1" x14ac:dyDescent="0.2"/>
    <row r="138" s="68" customFormat="1" x14ac:dyDescent="0.2"/>
    <row r="139" s="68" customFormat="1" x14ac:dyDescent="0.2"/>
    <row r="140" s="68" customFormat="1" x14ac:dyDescent="0.2"/>
    <row r="141" s="68" customFormat="1" x14ac:dyDescent="0.2"/>
    <row r="142" s="68" customFormat="1" x14ac:dyDescent="0.2"/>
    <row r="143" s="68" customFormat="1" x14ac:dyDescent="0.2"/>
    <row r="144" s="68" customFormat="1" x14ac:dyDescent="0.2"/>
    <row r="145" s="68" customFormat="1" x14ac:dyDescent="0.2"/>
    <row r="146" s="68" customFormat="1" x14ac:dyDescent="0.2"/>
    <row r="147" s="68" customFormat="1" x14ac:dyDescent="0.2"/>
    <row r="148" s="68" customFormat="1" x14ac:dyDescent="0.2"/>
    <row r="149" s="68" customFormat="1" x14ac:dyDescent="0.2"/>
    <row r="150" s="68" customFormat="1" x14ac:dyDescent="0.2"/>
    <row r="151" s="68" customFormat="1" x14ac:dyDescent="0.2"/>
    <row r="152" s="68" customFormat="1" x14ac:dyDescent="0.2"/>
    <row r="153" s="68" customFormat="1" x14ac:dyDescent="0.2"/>
    <row r="154" s="68" customFormat="1" x14ac:dyDescent="0.2"/>
    <row r="155" s="68" customFormat="1" x14ac:dyDescent="0.2"/>
    <row r="156" s="68" customFormat="1" x14ac:dyDescent="0.2"/>
    <row r="157" s="68" customFormat="1" x14ac:dyDescent="0.2"/>
    <row r="158" s="68" customFormat="1" x14ac:dyDescent="0.2"/>
    <row r="159" s="68" customFormat="1" x14ac:dyDescent="0.2"/>
    <row r="160" s="68" customFormat="1" x14ac:dyDescent="0.2"/>
    <row r="161" s="68" customFormat="1" x14ac:dyDescent="0.2"/>
    <row r="162" s="68" customFormat="1" x14ac:dyDescent="0.2"/>
    <row r="163" s="68" customFormat="1" x14ac:dyDescent="0.2"/>
    <row r="164" s="68" customFormat="1" x14ac:dyDescent="0.2"/>
    <row r="165" s="68" customFormat="1" x14ac:dyDescent="0.2"/>
    <row r="166" s="68" customFormat="1" x14ac:dyDescent="0.2"/>
    <row r="167" s="68" customFormat="1" x14ac:dyDescent="0.2"/>
    <row r="168" s="68" customFormat="1" x14ac:dyDescent="0.2"/>
    <row r="169" s="68" customFormat="1" x14ac:dyDescent="0.2"/>
    <row r="170" s="68" customFormat="1" x14ac:dyDescent="0.2"/>
    <row r="171" s="68" customFormat="1" x14ac:dyDescent="0.2"/>
    <row r="172" s="68" customFormat="1" x14ac:dyDescent="0.2"/>
    <row r="173" s="68" customFormat="1" x14ac:dyDescent="0.2"/>
    <row r="174" s="68" customFormat="1" x14ac:dyDescent="0.2"/>
    <row r="175" s="68" customFormat="1" x14ac:dyDescent="0.2"/>
    <row r="176" s="68" customFormat="1" x14ac:dyDescent="0.2"/>
    <row r="177" s="68" customFormat="1" x14ac:dyDescent="0.2"/>
    <row r="178" s="68" customFormat="1" x14ac:dyDescent="0.2"/>
    <row r="179" s="68" customFormat="1" x14ac:dyDescent="0.2"/>
    <row r="180" s="68" customFormat="1" x14ac:dyDescent="0.2"/>
    <row r="181" s="68" customFormat="1" x14ac:dyDescent="0.2"/>
    <row r="182" s="68" customFormat="1" x14ac:dyDescent="0.2"/>
    <row r="183" s="68" customFormat="1" x14ac:dyDescent="0.2"/>
    <row r="184" s="68" customFormat="1" x14ac:dyDescent="0.2"/>
    <row r="185" s="68" customFormat="1" x14ac:dyDescent="0.2"/>
    <row r="186" s="68" customFormat="1" x14ac:dyDescent="0.2"/>
    <row r="187" s="68" customFormat="1" x14ac:dyDescent="0.2"/>
    <row r="188" s="68" customFormat="1" x14ac:dyDescent="0.2"/>
    <row r="189" s="68" customFormat="1" x14ac:dyDescent="0.2"/>
    <row r="190" s="68" customFormat="1" x14ac:dyDescent="0.2"/>
    <row r="191" s="68" customFormat="1" x14ac:dyDescent="0.2"/>
    <row r="192" s="68" customFormat="1" x14ac:dyDescent="0.2"/>
    <row r="193" s="68" customFormat="1" x14ac:dyDescent="0.2"/>
    <row r="194" s="68" customFormat="1" x14ac:dyDescent="0.2"/>
    <row r="195" s="68" customFormat="1" x14ac:dyDescent="0.2"/>
    <row r="196" s="68" customFormat="1" x14ac:dyDescent="0.2"/>
    <row r="197" s="68" customFormat="1" x14ac:dyDescent="0.2"/>
    <row r="198" s="68" customFormat="1" x14ac:dyDescent="0.2"/>
    <row r="199" s="68" customFormat="1" x14ac:dyDescent="0.2"/>
    <row r="200" s="68" customFormat="1" x14ac:dyDescent="0.2"/>
    <row r="201" s="68" customFormat="1" x14ac:dyDescent="0.2"/>
    <row r="202" s="68" customFormat="1" x14ac:dyDescent="0.2"/>
    <row r="203" s="68" customFormat="1" x14ac:dyDescent="0.2"/>
    <row r="204" s="68" customFormat="1" x14ac:dyDescent="0.2"/>
    <row r="205" s="68" customFormat="1" x14ac:dyDescent="0.2"/>
    <row r="206" s="68" customFormat="1" x14ac:dyDescent="0.2"/>
    <row r="207" s="68" customFormat="1" x14ac:dyDescent="0.2"/>
    <row r="208" s="68" customFormat="1" x14ac:dyDescent="0.2"/>
    <row r="209" s="68" customFormat="1" x14ac:dyDescent="0.2"/>
    <row r="210" s="68" customFormat="1" x14ac:dyDescent="0.2"/>
    <row r="211" s="68" customFormat="1" x14ac:dyDescent="0.2"/>
    <row r="212" s="68" customFormat="1" x14ac:dyDescent="0.2"/>
    <row r="213" s="68" customFormat="1" x14ac:dyDescent="0.2"/>
    <row r="214" s="68" customFormat="1" x14ac:dyDescent="0.2"/>
    <row r="215" s="68" customFormat="1" x14ac:dyDescent="0.2"/>
    <row r="216" s="68" customFormat="1" x14ac:dyDescent="0.2"/>
    <row r="217" s="68" customFormat="1" x14ac:dyDescent="0.2"/>
    <row r="218" s="68" customFormat="1" x14ac:dyDescent="0.2"/>
    <row r="219" s="68" customFormat="1" x14ac:dyDescent="0.2"/>
    <row r="220" s="68" customFormat="1" x14ac:dyDescent="0.2"/>
    <row r="221" s="68" customFormat="1" x14ac:dyDescent="0.2"/>
    <row r="222" s="68" customFormat="1" x14ac:dyDescent="0.2"/>
    <row r="223" s="68" customFormat="1" x14ac:dyDescent="0.2"/>
    <row r="224" s="68" customFormat="1" x14ac:dyDescent="0.2"/>
    <row r="225" s="68" customFormat="1" x14ac:dyDescent="0.2"/>
    <row r="226" s="68" customFormat="1" x14ac:dyDescent="0.2"/>
    <row r="227" s="68" customFormat="1" x14ac:dyDescent="0.2"/>
    <row r="228" s="68" customFormat="1" x14ac:dyDescent="0.2"/>
    <row r="229" s="68" customFormat="1" x14ac:dyDescent="0.2"/>
    <row r="230" s="68" customFormat="1" x14ac:dyDescent="0.2"/>
    <row r="231" s="68" customFormat="1" x14ac:dyDescent="0.2"/>
    <row r="232" s="68" customFormat="1" x14ac:dyDescent="0.2"/>
    <row r="233" s="68" customFormat="1" x14ac:dyDescent="0.2"/>
    <row r="234" s="68" customFormat="1" x14ac:dyDescent="0.2"/>
    <row r="235" s="68" customFormat="1" x14ac:dyDescent="0.2"/>
    <row r="236" s="68" customFormat="1" x14ac:dyDescent="0.2"/>
    <row r="237" s="68" customFormat="1" x14ac:dyDescent="0.2"/>
    <row r="238" s="68" customFormat="1" x14ac:dyDescent="0.2"/>
    <row r="239" s="68" customFormat="1" x14ac:dyDescent="0.2"/>
    <row r="240" s="68" customFormat="1" x14ac:dyDescent="0.2"/>
    <row r="241" s="68" customFormat="1" x14ac:dyDescent="0.2"/>
    <row r="242" s="68" customFormat="1" x14ac:dyDescent="0.2"/>
    <row r="243" s="68" customFormat="1" x14ac:dyDescent="0.2"/>
    <row r="244" s="68" customFormat="1" x14ac:dyDescent="0.2"/>
    <row r="245" s="68" customFormat="1" x14ac:dyDescent="0.2"/>
    <row r="246" s="68" customFormat="1" x14ac:dyDescent="0.2"/>
    <row r="247" s="68" customFormat="1" x14ac:dyDescent="0.2"/>
    <row r="248" s="68" customFormat="1" x14ac:dyDescent="0.2"/>
    <row r="249" s="68" customFormat="1" x14ac:dyDescent="0.2"/>
    <row r="250" s="68" customFormat="1" x14ac:dyDescent="0.2"/>
    <row r="251" s="68" customFormat="1" x14ac:dyDescent="0.2"/>
    <row r="252" s="68" customFormat="1" x14ac:dyDescent="0.2"/>
    <row r="253" s="68" customFormat="1" x14ac:dyDescent="0.2"/>
    <row r="254" s="68" customFormat="1" x14ac:dyDescent="0.2"/>
    <row r="255" s="68" customFormat="1" x14ac:dyDescent="0.2"/>
    <row r="256" s="68" customFormat="1" x14ac:dyDescent="0.2"/>
    <row r="257" s="68" customFormat="1" x14ac:dyDescent="0.2"/>
    <row r="258" s="68" customFormat="1" x14ac:dyDescent="0.2"/>
    <row r="259" s="68" customFormat="1" x14ac:dyDescent="0.2"/>
    <row r="260" s="68" customFormat="1" x14ac:dyDescent="0.2"/>
    <row r="261" s="68" customFormat="1" x14ac:dyDescent="0.2"/>
    <row r="262" s="68" customFormat="1" x14ac:dyDescent="0.2"/>
    <row r="263" s="68" customFormat="1" x14ac:dyDescent="0.2"/>
    <row r="264" s="68" customFormat="1" x14ac:dyDescent="0.2"/>
    <row r="265" s="68" customFormat="1" x14ac:dyDescent="0.2"/>
    <row r="266" s="68" customFormat="1" x14ac:dyDescent="0.2"/>
    <row r="267" s="68" customFormat="1" x14ac:dyDescent="0.2"/>
    <row r="268" s="68" customFormat="1" x14ac:dyDescent="0.2"/>
    <row r="269" s="68" customFormat="1" x14ac:dyDescent="0.2"/>
    <row r="270" s="68" customFormat="1" x14ac:dyDescent="0.2"/>
    <row r="271" s="68" customFormat="1" x14ac:dyDescent="0.2"/>
    <row r="272" s="68" customFormat="1" x14ac:dyDescent="0.2"/>
    <row r="273" s="68" customFormat="1" x14ac:dyDescent="0.2"/>
    <row r="274" s="68" customFormat="1" x14ac:dyDescent="0.2"/>
    <row r="275" s="68" customFormat="1" x14ac:dyDescent="0.2"/>
    <row r="276" s="68" customFormat="1" x14ac:dyDescent="0.2"/>
    <row r="277" s="68" customFormat="1" x14ac:dyDescent="0.2"/>
    <row r="278" s="68" customFormat="1" x14ac:dyDescent="0.2"/>
    <row r="279" s="68" customFormat="1" x14ac:dyDescent="0.2"/>
    <row r="280" s="68" customFormat="1" x14ac:dyDescent="0.2"/>
    <row r="281" s="68" customFormat="1" x14ac:dyDescent="0.2"/>
    <row r="282" s="68" customFormat="1" x14ac:dyDescent="0.2"/>
    <row r="283" s="68" customFormat="1" x14ac:dyDescent="0.2"/>
    <row r="284" s="68" customFormat="1" x14ac:dyDescent="0.2"/>
    <row r="285" s="68" customFormat="1" x14ac:dyDescent="0.2"/>
    <row r="286" s="68" customFormat="1" x14ac:dyDescent="0.2"/>
    <row r="287" s="68" customFormat="1" x14ac:dyDescent="0.2"/>
    <row r="288" s="68" customFormat="1" x14ac:dyDescent="0.2"/>
    <row r="289" s="68" customFormat="1" x14ac:dyDescent="0.2"/>
    <row r="290" s="68" customFormat="1" x14ac:dyDescent="0.2"/>
    <row r="291" s="68" customFormat="1" x14ac:dyDescent="0.2"/>
    <row r="292" s="68" customFormat="1" x14ac:dyDescent="0.2"/>
    <row r="293" s="68" customFormat="1" x14ac:dyDescent="0.2"/>
    <row r="294" s="68" customFormat="1" x14ac:dyDescent="0.2"/>
    <row r="295" s="68" customFormat="1" x14ac:dyDescent="0.2"/>
    <row r="296" s="68" customFormat="1" x14ac:dyDescent="0.2"/>
    <row r="297" s="68" customFormat="1" x14ac:dyDescent="0.2"/>
    <row r="298" s="68" customFormat="1" x14ac:dyDescent="0.2"/>
    <row r="299" s="68" customFormat="1" x14ac:dyDescent="0.2"/>
    <row r="300" s="68" customFormat="1" x14ac:dyDescent="0.2"/>
    <row r="301" s="68" customFormat="1" x14ac:dyDescent="0.2"/>
    <row r="302" s="68" customFormat="1" x14ac:dyDescent="0.2"/>
    <row r="303" s="68" customFormat="1" x14ac:dyDescent="0.2"/>
    <row r="304" s="68" customFormat="1" x14ac:dyDescent="0.2"/>
    <row r="305" s="68" customFormat="1" x14ac:dyDescent="0.2"/>
    <row r="306" s="68" customFormat="1" x14ac:dyDescent="0.2"/>
    <row r="307" s="68" customFormat="1" x14ac:dyDescent="0.2"/>
    <row r="308" s="68" customFormat="1" x14ac:dyDescent="0.2"/>
    <row r="309" s="68" customFormat="1" x14ac:dyDescent="0.2"/>
    <row r="310" s="68" customFormat="1" x14ac:dyDescent="0.2"/>
    <row r="311" s="68" customFormat="1" x14ac:dyDescent="0.2"/>
    <row r="312" s="68" customFormat="1" x14ac:dyDescent="0.2"/>
    <row r="313" s="68" customFormat="1" x14ac:dyDescent="0.2"/>
    <row r="314" s="68" customFormat="1" x14ac:dyDescent="0.2"/>
    <row r="315" s="68" customFormat="1" x14ac:dyDescent="0.2"/>
    <row r="316" s="68" customFormat="1" x14ac:dyDescent="0.2"/>
    <row r="317" s="68" customFormat="1" x14ac:dyDescent="0.2"/>
    <row r="318" s="68" customFormat="1" x14ac:dyDescent="0.2"/>
    <row r="319" s="68" customFormat="1" x14ac:dyDescent="0.2"/>
    <row r="320" s="68" customFormat="1" x14ac:dyDescent="0.2"/>
    <row r="321" s="68" customFormat="1" x14ac:dyDescent="0.2"/>
    <row r="322" s="68" customFormat="1" x14ac:dyDescent="0.2"/>
    <row r="323" s="68" customFormat="1" x14ac:dyDescent="0.2"/>
    <row r="324" s="68" customFormat="1" x14ac:dyDescent="0.2"/>
    <row r="325" s="68" customFormat="1" x14ac:dyDescent="0.2"/>
    <row r="326" s="68" customFormat="1" x14ac:dyDescent="0.2"/>
    <row r="327" s="68" customFormat="1" x14ac:dyDescent="0.2"/>
    <row r="328" s="68" customFormat="1" x14ac:dyDescent="0.2"/>
    <row r="329" s="68" customFormat="1" x14ac:dyDescent="0.2"/>
    <row r="330" s="68" customFormat="1" x14ac:dyDescent="0.2"/>
    <row r="331" s="68" customFormat="1" x14ac:dyDescent="0.2"/>
    <row r="332" s="68" customFormat="1" x14ac:dyDescent="0.2"/>
    <row r="333" s="68" customFormat="1" x14ac:dyDescent="0.2"/>
    <row r="334" s="68" customFormat="1" x14ac:dyDescent="0.2"/>
    <row r="335" s="68" customFormat="1" x14ac:dyDescent="0.2"/>
    <row r="336" s="68" customFormat="1" x14ac:dyDescent="0.2"/>
    <row r="337" s="68" customFormat="1" x14ac:dyDescent="0.2"/>
    <row r="338" s="68" customFormat="1" x14ac:dyDescent="0.2"/>
    <row r="339" s="68" customFormat="1" x14ac:dyDescent="0.2"/>
    <row r="340" s="68" customFormat="1" x14ac:dyDescent="0.2"/>
    <row r="341" s="68" customFormat="1" x14ac:dyDescent="0.2"/>
    <row r="342" s="68" customFormat="1" x14ac:dyDescent="0.2"/>
    <row r="343" s="68" customFormat="1" x14ac:dyDescent="0.2"/>
    <row r="344" s="68" customFormat="1" x14ac:dyDescent="0.2"/>
    <row r="345" s="68" customFormat="1" x14ac:dyDescent="0.2"/>
    <row r="346" s="68" customFormat="1" x14ac:dyDescent="0.2"/>
    <row r="347" s="68" customFormat="1" x14ac:dyDescent="0.2"/>
    <row r="348" s="68" customFormat="1" x14ac:dyDescent="0.2"/>
    <row r="349" s="68" customFormat="1" x14ac:dyDescent="0.2"/>
    <row r="350" s="68" customFormat="1" x14ac:dyDescent="0.2"/>
    <row r="351" s="68" customFormat="1" x14ac:dyDescent="0.2"/>
    <row r="352" s="68" customFormat="1" x14ac:dyDescent="0.2"/>
    <row r="353" s="68" customFormat="1" x14ac:dyDescent="0.2"/>
    <row r="354" s="68" customFormat="1" x14ac:dyDescent="0.2"/>
    <row r="355" s="68" customFormat="1" x14ac:dyDescent="0.2"/>
    <row r="356" s="68" customFormat="1" x14ac:dyDescent="0.2"/>
    <row r="357" s="68" customFormat="1" x14ac:dyDescent="0.2"/>
    <row r="358" s="68" customFormat="1" x14ac:dyDescent="0.2"/>
    <row r="359" s="68" customFormat="1" x14ac:dyDescent="0.2"/>
    <row r="360" s="68" customFormat="1" x14ac:dyDescent="0.2"/>
    <row r="361" s="68" customFormat="1" x14ac:dyDescent="0.2"/>
    <row r="362" s="68" customFormat="1" x14ac:dyDescent="0.2"/>
    <row r="363" s="68" customFormat="1" x14ac:dyDescent="0.2"/>
    <row r="364" s="68" customFormat="1" x14ac:dyDescent="0.2"/>
    <row r="365" s="68" customFormat="1" x14ac:dyDescent="0.2"/>
    <row r="366" s="68" customFormat="1" x14ac:dyDescent="0.2"/>
    <row r="367" s="68" customFormat="1" x14ac:dyDescent="0.2"/>
    <row r="368" s="68" customFormat="1" x14ac:dyDescent="0.2"/>
    <row r="369" s="68" customFormat="1" x14ac:dyDescent="0.2"/>
    <row r="370" s="68" customFormat="1" x14ac:dyDescent="0.2"/>
    <row r="371" s="68" customFormat="1" x14ac:dyDescent="0.2"/>
    <row r="372" s="68" customFormat="1" x14ac:dyDescent="0.2"/>
    <row r="373" s="68" customFormat="1" x14ac:dyDescent="0.2"/>
    <row r="374" s="68" customFormat="1" x14ac:dyDescent="0.2"/>
    <row r="375" s="68" customFormat="1" x14ac:dyDescent="0.2"/>
    <row r="376" s="68" customFormat="1" x14ac:dyDescent="0.2"/>
    <row r="377" s="68" customFormat="1" x14ac:dyDescent="0.2"/>
    <row r="378" s="68" customFormat="1" x14ac:dyDescent="0.2"/>
    <row r="379" s="68" customFormat="1" x14ac:dyDescent="0.2"/>
    <row r="380" s="68" customFormat="1" x14ac:dyDescent="0.2"/>
    <row r="381" s="68" customFormat="1" x14ac:dyDescent="0.2"/>
    <row r="382" s="68" customFormat="1" x14ac:dyDescent="0.2"/>
    <row r="383" s="68" customFormat="1" x14ac:dyDescent="0.2"/>
    <row r="384" s="68" customFormat="1" x14ac:dyDescent="0.2"/>
    <row r="385" s="68" customFormat="1" x14ac:dyDescent="0.2"/>
    <row r="386" s="68" customFormat="1" x14ac:dyDescent="0.2"/>
    <row r="387" s="68" customFormat="1" x14ac:dyDescent="0.2"/>
    <row r="388" s="68" customFormat="1" x14ac:dyDescent="0.2"/>
    <row r="389" s="68" customFormat="1" x14ac:dyDescent="0.2"/>
    <row r="390" s="68" customFormat="1" x14ac:dyDescent="0.2"/>
    <row r="391" s="68" customFormat="1" x14ac:dyDescent="0.2"/>
    <row r="392" s="68" customFormat="1" x14ac:dyDescent="0.2"/>
    <row r="393" s="68" customFormat="1" x14ac:dyDescent="0.2"/>
    <row r="394" s="68" customFormat="1" x14ac:dyDescent="0.2"/>
    <row r="395" s="68" customFormat="1" x14ac:dyDescent="0.2"/>
    <row r="396" s="68" customFormat="1" x14ac:dyDescent="0.2"/>
    <row r="397" s="68" customFormat="1" x14ac:dyDescent="0.2"/>
    <row r="398" s="68" customFormat="1" x14ac:dyDescent="0.2"/>
    <row r="399" s="68" customFormat="1" x14ac:dyDescent="0.2"/>
    <row r="400" s="68" customFormat="1" x14ac:dyDescent="0.2"/>
    <row r="401" spans="4:11" s="68" customFormat="1" x14ac:dyDescent="0.2"/>
    <row r="402" spans="4:11" x14ac:dyDescent="0.2">
      <c r="D402" s="68"/>
      <c r="E402" s="68"/>
      <c r="F402" s="68"/>
      <c r="G402" s="68"/>
      <c r="H402" s="68"/>
      <c r="I402" s="68"/>
      <c r="J402" s="68"/>
      <c r="K402" s="68"/>
    </row>
    <row r="403" spans="4:11" x14ac:dyDescent="0.2">
      <c r="D403" s="68"/>
      <c r="E403" s="68"/>
      <c r="F403" s="68"/>
      <c r="G403" s="68"/>
      <c r="H403" s="68"/>
      <c r="I403" s="68"/>
      <c r="J403" s="68"/>
      <c r="K403" s="68"/>
    </row>
    <row r="404" spans="4:11" x14ac:dyDescent="0.2">
      <c r="D404" s="68"/>
      <c r="E404" s="68"/>
      <c r="F404" s="68"/>
      <c r="G404" s="68"/>
      <c r="H404" s="68"/>
      <c r="I404" s="68"/>
      <c r="J404" s="68"/>
      <c r="K404" s="68"/>
    </row>
    <row r="405" spans="4:11" x14ac:dyDescent="0.2">
      <c r="D405" s="68"/>
      <c r="E405" s="68"/>
      <c r="F405" s="68"/>
      <c r="G405" s="68"/>
      <c r="H405" s="68"/>
      <c r="I405" s="68"/>
      <c r="J405" s="68"/>
      <c r="K405" s="68"/>
    </row>
    <row r="406" spans="4:11" x14ac:dyDescent="0.2">
      <c r="D406" s="68"/>
      <c r="E406" s="68"/>
      <c r="F406" s="68"/>
      <c r="G406" s="68"/>
      <c r="H406" s="68"/>
      <c r="I406" s="68"/>
      <c r="J406" s="68"/>
      <c r="K406" s="68"/>
    </row>
    <row r="407" spans="4:11" x14ac:dyDescent="0.2">
      <c r="D407" s="68"/>
      <c r="E407" s="68"/>
      <c r="F407" s="68"/>
      <c r="G407" s="68"/>
      <c r="H407" s="68"/>
      <c r="I407" s="68"/>
      <c r="J407" s="68"/>
      <c r="K407" s="68"/>
    </row>
    <row r="408" spans="4:11" x14ac:dyDescent="0.2">
      <c r="D408" s="68"/>
      <c r="E408" s="68"/>
      <c r="F408" s="68"/>
      <c r="G408" s="68"/>
      <c r="H408" s="68"/>
      <c r="I408" s="68"/>
      <c r="J408" s="68"/>
      <c r="K408" s="68"/>
    </row>
    <row r="409" spans="4:11" x14ac:dyDescent="0.2">
      <c r="D409" s="68"/>
      <c r="E409" s="68"/>
      <c r="F409" s="68"/>
      <c r="G409" s="68"/>
      <c r="H409" s="68"/>
      <c r="I409" s="68"/>
      <c r="J409" s="68"/>
      <c r="K409" s="68"/>
    </row>
    <row r="410" spans="4:11" x14ac:dyDescent="0.2">
      <c r="D410" s="68"/>
      <c r="E410" s="68"/>
      <c r="F410" s="68"/>
      <c r="G410" s="68"/>
      <c r="H410" s="68"/>
      <c r="I410" s="68"/>
      <c r="J410" s="68"/>
      <c r="K410" s="68"/>
    </row>
    <row r="411" spans="4:11" x14ac:dyDescent="0.2">
      <c r="D411" s="68"/>
      <c r="E411" s="68"/>
      <c r="F411" s="68"/>
      <c r="G411" s="68"/>
      <c r="H411" s="68"/>
      <c r="I411" s="68"/>
      <c r="J411" s="68"/>
      <c r="K411" s="68"/>
    </row>
    <row r="412" spans="4:11" x14ac:dyDescent="0.2">
      <c r="D412" s="68"/>
      <c r="E412" s="68"/>
      <c r="F412" s="68"/>
      <c r="G412" s="68"/>
      <c r="H412" s="68"/>
      <c r="I412" s="68"/>
      <c r="J412" s="68"/>
      <c r="K412" s="68"/>
    </row>
    <row r="413" spans="4:11" x14ac:dyDescent="0.2">
      <c r="D413" s="68"/>
      <c r="E413" s="68"/>
      <c r="F413" s="68"/>
      <c r="G413" s="68"/>
      <c r="H413" s="68"/>
      <c r="I413" s="68"/>
      <c r="J413" s="68"/>
      <c r="K413" s="68"/>
    </row>
    <row r="414" spans="4:11" x14ac:dyDescent="0.2">
      <c r="D414" s="68"/>
      <c r="E414" s="68"/>
      <c r="F414" s="68"/>
      <c r="G414" s="68"/>
      <c r="H414" s="68"/>
      <c r="I414" s="68"/>
      <c r="J414" s="68"/>
      <c r="K414" s="68"/>
    </row>
    <row r="415" spans="4:11" x14ac:dyDescent="0.2">
      <c r="D415" s="68"/>
      <c r="E415" s="68"/>
      <c r="F415" s="68"/>
      <c r="G415" s="68"/>
      <c r="H415" s="68"/>
      <c r="I415" s="68"/>
      <c r="J415" s="68"/>
      <c r="K415" s="68"/>
    </row>
    <row r="416" spans="4:11" x14ac:dyDescent="0.2">
      <c r="D416" s="68"/>
      <c r="E416" s="68"/>
      <c r="F416" s="68"/>
      <c r="G416" s="68"/>
      <c r="H416" s="68"/>
      <c r="I416" s="68"/>
      <c r="J416" s="68"/>
      <c r="K416" s="68"/>
    </row>
    <row r="417" spans="4:11" x14ac:dyDescent="0.2">
      <c r="D417" s="68"/>
      <c r="E417" s="68"/>
      <c r="F417" s="68"/>
      <c r="G417" s="68"/>
      <c r="H417" s="68"/>
      <c r="I417" s="68"/>
      <c r="J417" s="68"/>
      <c r="K417" s="68"/>
    </row>
    <row r="418" spans="4:11" x14ac:dyDescent="0.2">
      <c r="D418" s="68"/>
      <c r="E418" s="68"/>
      <c r="F418" s="68"/>
      <c r="G418" s="68"/>
      <c r="H418" s="68"/>
      <c r="I418" s="68"/>
      <c r="J418" s="68"/>
      <c r="K418" s="68"/>
    </row>
    <row r="419" spans="4:11" x14ac:dyDescent="0.2">
      <c r="D419" s="68"/>
      <c r="E419" s="68"/>
      <c r="F419" s="68"/>
      <c r="G419" s="68"/>
      <c r="H419" s="68"/>
      <c r="I419" s="68"/>
      <c r="J419" s="68"/>
      <c r="K419" s="68"/>
    </row>
    <row r="420" spans="4:11" x14ac:dyDescent="0.2">
      <c r="D420" s="68"/>
      <c r="E420" s="68"/>
      <c r="F420" s="68"/>
      <c r="G420" s="68"/>
      <c r="H420" s="68"/>
      <c r="I420" s="68"/>
      <c r="J420" s="68"/>
      <c r="K420" s="68"/>
    </row>
    <row r="421" spans="4:11" x14ac:dyDescent="0.2">
      <c r="D421" s="68"/>
      <c r="E421" s="68"/>
      <c r="F421" s="68"/>
      <c r="G421" s="68"/>
      <c r="H421" s="68"/>
      <c r="I421" s="68"/>
      <c r="J421" s="68"/>
      <c r="K421" s="68"/>
    </row>
    <row r="422" spans="4:11" x14ac:dyDescent="0.2">
      <c r="D422" s="68"/>
      <c r="E422" s="68"/>
      <c r="F422" s="68"/>
      <c r="G422" s="68"/>
      <c r="H422" s="68"/>
      <c r="I422" s="68"/>
      <c r="J422" s="68"/>
      <c r="K422" s="68"/>
    </row>
    <row r="423" spans="4:11" x14ac:dyDescent="0.2">
      <c r="D423" s="68"/>
      <c r="E423" s="68"/>
      <c r="F423" s="68"/>
      <c r="G423" s="68"/>
      <c r="H423" s="68"/>
      <c r="I423" s="68"/>
      <c r="J423" s="68"/>
      <c r="K423" s="68"/>
    </row>
    <row r="424" spans="4:11" x14ac:dyDescent="0.2">
      <c r="D424" s="68"/>
      <c r="E424" s="68"/>
      <c r="F424" s="68"/>
      <c r="G424" s="68"/>
      <c r="H424" s="68"/>
      <c r="I424" s="68"/>
      <c r="J424" s="68"/>
      <c r="K424" s="68"/>
    </row>
    <row r="425" spans="4:11" x14ac:dyDescent="0.2">
      <c r="D425" s="68"/>
      <c r="E425" s="68"/>
      <c r="F425" s="68"/>
      <c r="G425" s="68"/>
      <c r="H425" s="68"/>
      <c r="I425" s="68"/>
      <c r="J425" s="68"/>
      <c r="K425" s="68"/>
    </row>
    <row r="426" spans="4:11" x14ac:dyDescent="0.2">
      <c r="D426" s="68"/>
      <c r="E426" s="68"/>
      <c r="F426" s="68"/>
      <c r="G426" s="68"/>
      <c r="H426" s="68"/>
      <c r="I426" s="68"/>
      <c r="J426" s="68"/>
      <c r="K426" s="68"/>
    </row>
    <row r="427" spans="4:11" x14ac:dyDescent="0.2">
      <c r="D427" s="68"/>
      <c r="E427" s="68"/>
      <c r="F427" s="68"/>
      <c r="G427" s="68"/>
      <c r="H427" s="68"/>
      <c r="I427" s="68"/>
      <c r="J427" s="68"/>
      <c r="K427" s="68"/>
    </row>
    <row r="428" spans="4:11" x14ac:dyDescent="0.2">
      <c r="D428" s="68"/>
      <c r="E428" s="68"/>
      <c r="F428" s="68"/>
      <c r="G428" s="68"/>
      <c r="H428" s="68"/>
      <c r="I428" s="68"/>
      <c r="J428" s="68"/>
      <c r="K428" s="68"/>
    </row>
    <row r="429" spans="4:11" x14ac:dyDescent="0.2">
      <c r="D429" s="68"/>
      <c r="E429" s="68"/>
      <c r="F429" s="68"/>
      <c r="G429" s="68"/>
      <c r="H429" s="68"/>
      <c r="I429" s="68"/>
      <c r="J429" s="68"/>
      <c r="K429" s="68"/>
    </row>
    <row r="430" spans="4:11" x14ac:dyDescent="0.2">
      <c r="D430" s="68"/>
      <c r="E430" s="68"/>
      <c r="F430" s="68"/>
      <c r="G430" s="68"/>
      <c r="H430" s="68"/>
      <c r="I430" s="68"/>
      <c r="J430" s="68"/>
      <c r="K430" s="68"/>
    </row>
    <row r="431" spans="4:11" x14ac:dyDescent="0.2">
      <c r="D431" s="68"/>
      <c r="E431" s="68"/>
      <c r="F431" s="68"/>
      <c r="G431" s="68"/>
      <c r="H431" s="68"/>
      <c r="I431" s="68"/>
      <c r="J431" s="68"/>
      <c r="K431" s="68"/>
    </row>
    <row r="432" spans="4:11" x14ac:dyDescent="0.2">
      <c r="D432" s="68"/>
      <c r="E432" s="68"/>
      <c r="F432" s="68"/>
      <c r="G432" s="68"/>
      <c r="H432" s="68"/>
      <c r="I432" s="68"/>
      <c r="J432" s="68"/>
      <c r="K432" s="68"/>
    </row>
    <row r="433" spans="4:11" x14ac:dyDescent="0.2">
      <c r="D433" s="68"/>
      <c r="E433" s="68"/>
      <c r="F433" s="68"/>
      <c r="G433" s="68"/>
      <c r="H433" s="68"/>
      <c r="I433" s="68"/>
      <c r="J433" s="68"/>
      <c r="K433" s="68"/>
    </row>
    <row r="434" spans="4:11" x14ac:dyDescent="0.2">
      <c r="D434" s="68"/>
      <c r="E434" s="68"/>
      <c r="F434" s="68"/>
      <c r="G434" s="68"/>
      <c r="H434" s="68"/>
      <c r="I434" s="68"/>
      <c r="J434" s="68"/>
      <c r="K434" s="68"/>
    </row>
    <row r="435" spans="4:11" x14ac:dyDescent="0.2">
      <c r="D435" s="68"/>
      <c r="E435" s="68"/>
      <c r="F435" s="68"/>
      <c r="G435" s="68"/>
      <c r="H435" s="68"/>
      <c r="I435" s="68"/>
      <c r="J435" s="68"/>
      <c r="K435" s="68"/>
    </row>
    <row r="436" spans="4:11" x14ac:dyDescent="0.2">
      <c r="D436" s="68"/>
      <c r="E436" s="68"/>
      <c r="F436" s="68"/>
      <c r="G436" s="68"/>
      <c r="H436" s="68"/>
      <c r="I436" s="68"/>
      <c r="J436" s="68"/>
      <c r="K436" s="68"/>
    </row>
    <row r="437" spans="4:11" x14ac:dyDescent="0.2">
      <c r="D437" s="68"/>
      <c r="E437" s="68"/>
      <c r="F437" s="68"/>
      <c r="G437" s="68"/>
      <c r="H437" s="68"/>
      <c r="I437" s="68"/>
      <c r="J437" s="68"/>
      <c r="K437" s="68"/>
    </row>
    <row r="438" spans="4:11" x14ac:dyDescent="0.2">
      <c r="D438" s="68"/>
      <c r="E438" s="68"/>
      <c r="F438" s="68"/>
      <c r="G438" s="68"/>
      <c r="H438" s="68"/>
      <c r="I438" s="68"/>
      <c r="J438" s="68"/>
      <c r="K438" s="68"/>
    </row>
    <row r="439" spans="4:11" x14ac:dyDescent="0.2">
      <c r="D439" s="68"/>
      <c r="E439" s="68"/>
      <c r="F439" s="68"/>
      <c r="G439" s="68"/>
      <c r="H439" s="68"/>
      <c r="I439" s="68"/>
      <c r="J439" s="68"/>
      <c r="K439" s="68"/>
    </row>
    <row r="440" spans="4:11" x14ac:dyDescent="0.2">
      <c r="D440" s="68"/>
      <c r="E440" s="68"/>
      <c r="F440" s="68"/>
      <c r="G440" s="68"/>
      <c r="H440" s="68"/>
      <c r="I440" s="68"/>
      <c r="J440" s="68"/>
      <c r="K440" s="68"/>
    </row>
    <row r="441" spans="4:11" x14ac:dyDescent="0.2">
      <c r="D441" s="68"/>
      <c r="E441" s="68"/>
      <c r="F441" s="68"/>
      <c r="G441" s="68"/>
      <c r="H441" s="68"/>
      <c r="I441" s="68"/>
      <c r="J441" s="68"/>
      <c r="K441" s="68"/>
    </row>
    <row r="442" spans="4:11" x14ac:dyDescent="0.2">
      <c r="D442" s="68"/>
      <c r="E442" s="68"/>
      <c r="F442" s="68"/>
      <c r="G442" s="68"/>
      <c r="H442" s="68"/>
      <c r="I442" s="68"/>
      <c r="J442" s="68"/>
      <c r="K442" s="68"/>
    </row>
    <row r="443" spans="4:11" x14ac:dyDescent="0.2">
      <c r="D443" s="68"/>
      <c r="E443" s="68"/>
      <c r="F443" s="68"/>
      <c r="G443" s="68"/>
      <c r="H443" s="68"/>
      <c r="I443" s="68"/>
      <c r="J443" s="68"/>
      <c r="K443" s="68"/>
    </row>
    <row r="444" spans="4:11" x14ac:dyDescent="0.2">
      <c r="D444" s="68"/>
      <c r="E444" s="68"/>
      <c r="F444" s="68"/>
      <c r="G444" s="68"/>
      <c r="H444" s="68"/>
      <c r="I444" s="68"/>
      <c r="J444" s="68"/>
      <c r="K444" s="68"/>
    </row>
    <row r="445" spans="4:11" x14ac:dyDescent="0.2">
      <c r="D445" s="68"/>
      <c r="E445" s="68"/>
      <c r="F445" s="68"/>
      <c r="G445" s="68"/>
      <c r="H445" s="68"/>
      <c r="I445" s="68"/>
      <c r="J445" s="68"/>
      <c r="K445" s="68"/>
    </row>
    <row r="446" spans="4:11" x14ac:dyDescent="0.2">
      <c r="D446" s="68"/>
      <c r="E446" s="68"/>
      <c r="F446" s="68"/>
      <c r="G446" s="68"/>
      <c r="H446" s="68"/>
      <c r="I446" s="68"/>
      <c r="J446" s="68"/>
      <c r="K446" s="68"/>
    </row>
    <row r="447" spans="4:11" x14ac:dyDescent="0.2">
      <c r="D447" s="68"/>
      <c r="E447" s="68"/>
      <c r="F447" s="68"/>
      <c r="G447" s="68"/>
      <c r="H447" s="68"/>
      <c r="I447" s="68"/>
      <c r="J447" s="68"/>
      <c r="K447" s="68"/>
    </row>
    <row r="448" spans="4:11" x14ac:dyDescent="0.2">
      <c r="D448" s="68"/>
      <c r="E448" s="68"/>
      <c r="F448" s="68"/>
      <c r="G448" s="68"/>
      <c r="H448" s="68"/>
      <c r="I448" s="68"/>
      <c r="J448" s="68"/>
      <c r="K448" s="68"/>
    </row>
    <row r="449" spans="4:11" x14ac:dyDescent="0.2">
      <c r="D449" s="68"/>
      <c r="E449" s="68"/>
      <c r="F449" s="68"/>
      <c r="G449" s="68"/>
      <c r="H449" s="68"/>
      <c r="I449" s="68"/>
      <c r="J449" s="68"/>
      <c r="K449" s="68"/>
    </row>
    <row r="450" spans="4:11" x14ac:dyDescent="0.2">
      <c r="D450" s="68"/>
      <c r="E450" s="68"/>
      <c r="F450" s="68"/>
      <c r="G450" s="68"/>
      <c r="H450" s="68"/>
      <c r="I450" s="68"/>
      <c r="J450" s="68"/>
      <c r="K450" s="68"/>
    </row>
    <row r="451" spans="4:11" x14ac:dyDescent="0.2">
      <c r="D451" s="68"/>
      <c r="E451" s="68"/>
      <c r="F451" s="68"/>
      <c r="G451" s="68"/>
      <c r="H451" s="68"/>
      <c r="I451" s="68"/>
      <c r="J451" s="68"/>
      <c r="K451" s="68"/>
    </row>
    <row r="452" spans="4:11" x14ac:dyDescent="0.2">
      <c r="D452" s="68"/>
      <c r="E452" s="68"/>
      <c r="F452" s="68"/>
      <c r="G452" s="68"/>
      <c r="H452" s="68"/>
      <c r="I452" s="68"/>
      <c r="J452" s="68"/>
      <c r="K452" s="68"/>
    </row>
    <row r="453" spans="4:11" x14ac:dyDescent="0.2">
      <c r="D453" s="68"/>
      <c r="E453" s="68"/>
      <c r="F453" s="68"/>
      <c r="G453" s="68"/>
      <c r="H453" s="68"/>
      <c r="I453" s="68"/>
      <c r="J453" s="68"/>
      <c r="K453" s="68"/>
    </row>
    <row r="454" spans="4:11" x14ac:dyDescent="0.2">
      <c r="D454" s="68"/>
      <c r="E454" s="68"/>
      <c r="F454" s="68"/>
      <c r="G454" s="68"/>
      <c r="H454" s="68"/>
      <c r="I454" s="68"/>
      <c r="J454" s="68"/>
      <c r="K454" s="68"/>
    </row>
    <row r="455" spans="4:11" x14ac:dyDescent="0.2">
      <c r="D455" s="68"/>
      <c r="E455" s="68"/>
      <c r="F455" s="68"/>
      <c r="G455" s="68"/>
      <c r="H455" s="68"/>
      <c r="I455" s="68"/>
      <c r="J455" s="68"/>
      <c r="K455" s="68"/>
    </row>
    <row r="456" spans="4:11" x14ac:dyDescent="0.2">
      <c r="D456" s="68"/>
      <c r="E456" s="68"/>
      <c r="F456" s="68"/>
      <c r="G456" s="68"/>
      <c r="H456" s="68"/>
      <c r="I456" s="68"/>
      <c r="J456" s="68"/>
      <c r="K456" s="68"/>
    </row>
    <row r="457" spans="4:11" x14ac:dyDescent="0.2">
      <c r="D457" s="68"/>
      <c r="E457" s="68"/>
      <c r="F457" s="68"/>
      <c r="G457" s="68"/>
      <c r="H457" s="68"/>
      <c r="I457" s="68"/>
      <c r="J457" s="68"/>
      <c r="K457" s="68"/>
    </row>
    <row r="458" spans="4:11" x14ac:dyDescent="0.2">
      <c r="D458" s="68"/>
      <c r="E458" s="68"/>
      <c r="F458" s="68"/>
      <c r="G458" s="68"/>
      <c r="H458" s="68"/>
      <c r="I458" s="68"/>
      <c r="J458" s="68"/>
      <c r="K458" s="68"/>
    </row>
    <row r="459" spans="4:11" x14ac:dyDescent="0.2">
      <c r="D459" s="68"/>
      <c r="E459" s="68"/>
      <c r="F459" s="68"/>
      <c r="G459" s="68"/>
      <c r="H459" s="68"/>
      <c r="I459" s="68"/>
      <c r="J459" s="68"/>
      <c r="K459" s="68"/>
    </row>
    <row r="460" spans="4:11" x14ac:dyDescent="0.2">
      <c r="D460" s="68"/>
      <c r="E460" s="68"/>
      <c r="F460" s="68"/>
      <c r="G460" s="68"/>
      <c r="H460" s="68"/>
      <c r="I460" s="68"/>
      <c r="J460" s="68"/>
      <c r="K460" s="68"/>
    </row>
    <row r="461" spans="4:11" x14ac:dyDescent="0.2">
      <c r="D461" s="68"/>
      <c r="E461" s="68"/>
      <c r="F461" s="68"/>
      <c r="G461" s="68"/>
      <c r="H461" s="68"/>
      <c r="I461" s="68"/>
      <c r="J461" s="68"/>
      <c r="K461" s="68"/>
    </row>
    <row r="462" spans="4:11" x14ac:dyDescent="0.2">
      <c r="D462" s="68"/>
      <c r="E462" s="68"/>
      <c r="F462" s="68"/>
      <c r="G462" s="68"/>
      <c r="H462" s="68"/>
      <c r="I462" s="68"/>
      <c r="J462" s="68"/>
      <c r="K462" s="68"/>
    </row>
    <row r="463" spans="4:11" x14ac:dyDescent="0.2">
      <c r="D463" s="68"/>
      <c r="E463" s="68"/>
      <c r="F463" s="68"/>
      <c r="G463" s="68"/>
      <c r="H463" s="68"/>
      <c r="I463" s="68"/>
      <c r="J463" s="68"/>
      <c r="K463" s="68"/>
    </row>
    <row r="464" spans="4:11" x14ac:dyDescent="0.2">
      <c r="D464" s="68"/>
      <c r="E464" s="68"/>
      <c r="F464" s="68"/>
      <c r="G464" s="68"/>
      <c r="H464" s="68"/>
      <c r="I464" s="68"/>
      <c r="J464" s="68"/>
      <c r="K464" s="68"/>
    </row>
    <row r="465" spans="4:11" x14ac:dyDescent="0.2">
      <c r="D465" s="68"/>
      <c r="E465" s="68"/>
      <c r="F465" s="68"/>
      <c r="G465" s="68"/>
      <c r="H465" s="68"/>
      <c r="I465" s="68"/>
      <c r="J465" s="68"/>
      <c r="K465" s="68"/>
    </row>
    <row r="466" spans="4:11" x14ac:dyDescent="0.2">
      <c r="D466" s="68"/>
      <c r="E466" s="68"/>
      <c r="F466" s="68"/>
      <c r="G466" s="68"/>
      <c r="H466" s="68"/>
      <c r="I466" s="68"/>
      <c r="J466" s="68"/>
      <c r="K466" s="68"/>
    </row>
    <row r="467" spans="4:11" x14ac:dyDescent="0.2">
      <c r="D467" s="68"/>
      <c r="E467" s="68"/>
      <c r="F467" s="68"/>
      <c r="G467" s="68"/>
      <c r="H467" s="68"/>
      <c r="I467" s="68"/>
      <c r="J467" s="68"/>
      <c r="K467" s="68"/>
    </row>
    <row r="468" spans="4:11" x14ac:dyDescent="0.2">
      <c r="D468" s="68"/>
      <c r="E468" s="68"/>
      <c r="F468" s="68"/>
      <c r="G468" s="68"/>
      <c r="H468" s="68"/>
      <c r="I468" s="68"/>
      <c r="J468" s="68"/>
      <c r="K468" s="68"/>
    </row>
    <row r="469" spans="4:11" x14ac:dyDescent="0.2">
      <c r="D469" s="68"/>
      <c r="E469" s="68"/>
      <c r="F469" s="68"/>
      <c r="G469" s="68"/>
      <c r="H469" s="68"/>
      <c r="I469" s="68"/>
      <c r="J469" s="68"/>
      <c r="K469" s="68"/>
    </row>
    <row r="470" spans="4:11" x14ac:dyDescent="0.2">
      <c r="D470" s="68"/>
      <c r="E470" s="68"/>
      <c r="F470" s="68"/>
      <c r="G470" s="68"/>
      <c r="H470" s="68"/>
      <c r="I470" s="68"/>
      <c r="J470" s="68"/>
      <c r="K470" s="68"/>
    </row>
    <row r="471" spans="4:11" x14ac:dyDescent="0.2">
      <c r="D471" s="68"/>
      <c r="E471" s="68"/>
      <c r="F471" s="68"/>
      <c r="G471" s="68"/>
      <c r="H471" s="68"/>
      <c r="I471" s="68"/>
      <c r="J471" s="68"/>
      <c r="K471" s="68"/>
    </row>
    <row r="472" spans="4:11" x14ac:dyDescent="0.2">
      <c r="D472" s="68"/>
      <c r="E472" s="68"/>
      <c r="F472" s="68"/>
      <c r="G472" s="68"/>
      <c r="H472" s="68"/>
      <c r="I472" s="68"/>
      <c r="J472" s="68"/>
      <c r="K472" s="68"/>
    </row>
    <row r="473" spans="4:11" x14ac:dyDescent="0.2">
      <c r="D473" s="68"/>
      <c r="E473" s="68"/>
      <c r="F473" s="68"/>
      <c r="G473" s="68"/>
      <c r="H473" s="68"/>
      <c r="I473" s="68"/>
      <c r="J473" s="68"/>
      <c r="K473" s="68"/>
    </row>
    <row r="474" spans="4:11" x14ac:dyDescent="0.2">
      <c r="D474" s="68"/>
      <c r="E474" s="68"/>
      <c r="F474" s="68"/>
      <c r="G474" s="68"/>
      <c r="H474" s="68"/>
      <c r="I474" s="68"/>
      <c r="J474" s="68"/>
      <c r="K474" s="68"/>
    </row>
    <row r="475" spans="4:11" x14ac:dyDescent="0.2">
      <c r="D475" s="68"/>
      <c r="E475" s="68"/>
      <c r="F475" s="68"/>
      <c r="G475" s="68"/>
      <c r="H475" s="68"/>
      <c r="I475" s="68"/>
      <c r="J475" s="68"/>
      <c r="K475" s="68"/>
    </row>
    <row r="476" spans="4:11" x14ac:dyDescent="0.2">
      <c r="D476" s="68"/>
      <c r="E476" s="68"/>
      <c r="F476" s="68"/>
      <c r="G476" s="68"/>
      <c r="H476" s="68"/>
      <c r="I476" s="68"/>
      <c r="J476" s="68"/>
      <c r="K476" s="68"/>
    </row>
    <row r="477" spans="4:11" x14ac:dyDescent="0.2">
      <c r="D477" s="68"/>
      <c r="E477" s="68"/>
      <c r="F477" s="68"/>
      <c r="G477" s="68"/>
      <c r="H477" s="68"/>
      <c r="I477" s="68"/>
      <c r="J477" s="68"/>
      <c r="K477" s="68"/>
    </row>
    <row r="478" spans="4:11" x14ac:dyDescent="0.2">
      <c r="D478" s="68"/>
      <c r="E478" s="68"/>
      <c r="F478" s="68"/>
      <c r="G478" s="68"/>
      <c r="H478" s="68"/>
      <c r="I478" s="68"/>
      <c r="J478" s="68"/>
      <c r="K478" s="68"/>
    </row>
    <row r="479" spans="4:11" x14ac:dyDescent="0.2">
      <c r="D479" s="68"/>
      <c r="E479" s="68"/>
      <c r="F479" s="68"/>
      <c r="G479" s="68"/>
      <c r="H479" s="68"/>
      <c r="I479" s="68"/>
      <c r="J479" s="68"/>
      <c r="K479" s="68"/>
    </row>
    <row r="480" spans="4:11" x14ac:dyDescent="0.2">
      <c r="D480" s="68"/>
      <c r="E480" s="68"/>
      <c r="F480" s="68"/>
      <c r="G480" s="68"/>
      <c r="H480" s="68"/>
      <c r="I480" s="68"/>
      <c r="J480" s="68"/>
      <c r="K480" s="68"/>
    </row>
    <row r="481" spans="4:11" x14ac:dyDescent="0.2">
      <c r="D481" s="68"/>
      <c r="E481" s="68"/>
      <c r="F481" s="68"/>
      <c r="G481" s="68"/>
      <c r="H481" s="68"/>
      <c r="I481" s="68"/>
      <c r="J481" s="68"/>
      <c r="K481" s="68"/>
    </row>
    <row r="482" spans="4:11" x14ac:dyDescent="0.2">
      <c r="D482" s="68"/>
      <c r="E482" s="68"/>
      <c r="F482" s="68"/>
      <c r="G482" s="68"/>
      <c r="H482" s="68"/>
      <c r="I482" s="68"/>
      <c r="J482" s="68"/>
      <c r="K482" s="68"/>
    </row>
    <row r="483" spans="4:11" x14ac:dyDescent="0.2">
      <c r="D483" s="68"/>
      <c r="E483" s="68"/>
      <c r="F483" s="68"/>
      <c r="G483" s="68"/>
      <c r="H483" s="68"/>
      <c r="I483" s="68"/>
      <c r="J483" s="68"/>
      <c r="K483" s="68"/>
    </row>
    <row r="484" spans="4:11" x14ac:dyDescent="0.2">
      <c r="D484" s="68"/>
      <c r="E484" s="68"/>
      <c r="F484" s="68"/>
      <c r="G484" s="68"/>
      <c r="H484" s="68"/>
      <c r="I484" s="68"/>
      <c r="J484" s="68"/>
      <c r="K484" s="68"/>
    </row>
    <row r="485" spans="4:11" x14ac:dyDescent="0.2">
      <c r="D485" s="68"/>
      <c r="E485" s="68"/>
      <c r="F485" s="68"/>
      <c r="G485" s="68"/>
      <c r="H485" s="68"/>
      <c r="I485" s="68"/>
      <c r="J485" s="68"/>
      <c r="K485" s="68"/>
    </row>
  </sheetData>
  <sheetProtection algorithmName="SHA-512" hashValue="QYay0Q9Ljve6KBbS0kx5optsi4A0GmHoM4WlJRmUvjWVxYkvqmAhdIaqn8SYJYVhMYZ4+BzNIoAM0ahozhkf7w==" saltValue="EecH72jM6T5/CFq0jdOeaA==" spinCount="100000" sheet="1" objects="1" scenarios="1"/>
  <mergeCells count="9">
    <mergeCell ref="A32:D32"/>
    <mergeCell ref="A2:B2"/>
    <mergeCell ref="A22:B22"/>
    <mergeCell ref="A24:B24"/>
    <mergeCell ref="A26:B26"/>
    <mergeCell ref="C2:K2"/>
    <mergeCell ref="C22:K22"/>
    <mergeCell ref="C24:K24"/>
    <mergeCell ref="C26:K26"/>
  </mergeCells>
  <dataValidations count="2">
    <dataValidation type="list" allowBlank="1" showInputMessage="1" showErrorMessage="1" sqref="D27:D31 D3:D21 D25 D23">
      <formula1>$M$3:$M$4</formula1>
    </dataValidation>
    <dataValidation type="textLength" operator="lessThanOrEqual" allowBlank="1" showInputMessage="1" showErrorMessage="1" sqref="G3:K21 G23:K23 G25:K25 G27:K31">
      <formula1>1200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72"/>
  <sheetViews>
    <sheetView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5.140625" style="69" customWidth="1"/>
    <col min="2" max="2" width="60.7109375" style="69" customWidth="1"/>
    <col min="3" max="3" width="10.28515625" style="69" customWidth="1"/>
    <col min="4" max="6" width="15.7109375" style="69" customWidth="1"/>
    <col min="7" max="11" width="60.7109375" style="69" customWidth="1"/>
    <col min="12" max="16384" width="9.140625" style="69"/>
  </cols>
  <sheetData>
    <row r="1" spans="1:57" s="105" customFormat="1" ht="51" x14ac:dyDescent="0.2">
      <c r="A1" s="55" t="s">
        <v>20</v>
      </c>
      <c r="B1" s="55" t="s">
        <v>0</v>
      </c>
      <c r="C1" s="55" t="s">
        <v>1</v>
      </c>
      <c r="D1" s="55" t="s">
        <v>136</v>
      </c>
      <c r="E1" s="55" t="s">
        <v>163</v>
      </c>
      <c r="F1" s="55" t="s">
        <v>180</v>
      </c>
      <c r="G1" s="55" t="s">
        <v>137</v>
      </c>
      <c r="H1" s="55" t="s">
        <v>138</v>
      </c>
      <c r="I1" s="55" t="s">
        <v>139</v>
      </c>
      <c r="J1" s="55" t="s">
        <v>140</v>
      </c>
      <c r="K1" s="55" t="s">
        <v>141</v>
      </c>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row>
    <row r="2" spans="1:57" ht="26.25" customHeight="1" x14ac:dyDescent="0.2">
      <c r="A2" s="63" t="s">
        <v>193</v>
      </c>
      <c r="B2" s="63"/>
      <c r="C2" s="71"/>
      <c r="D2" s="71"/>
      <c r="E2" s="71"/>
      <c r="F2" s="71"/>
      <c r="G2" s="71"/>
      <c r="H2" s="71"/>
      <c r="I2" s="71"/>
      <c r="J2" s="71"/>
      <c r="K2" s="71"/>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row>
    <row r="3" spans="1:57" ht="31.5" customHeight="1" x14ac:dyDescent="0.2">
      <c r="A3" s="75" t="s">
        <v>27</v>
      </c>
      <c r="B3" s="72" t="s">
        <v>23</v>
      </c>
      <c r="C3" s="76">
        <v>1</v>
      </c>
      <c r="D3" s="77"/>
      <c r="E3" s="78" t="str">
        <f t="shared" ref="E3:E9" si="0">IF(D3="yes",C3,"")</f>
        <v/>
      </c>
      <c r="F3" s="77"/>
      <c r="G3" s="10"/>
      <c r="H3" s="10"/>
      <c r="I3" s="10"/>
      <c r="J3" s="10"/>
      <c r="K3" s="10"/>
      <c r="L3" s="68"/>
      <c r="M3" s="68" t="s">
        <v>161</v>
      </c>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row>
    <row r="4" spans="1:57" ht="25.5" x14ac:dyDescent="0.2">
      <c r="A4" s="75" t="s">
        <v>28</v>
      </c>
      <c r="B4" s="72" t="s">
        <v>24</v>
      </c>
      <c r="C4" s="76">
        <v>1</v>
      </c>
      <c r="D4" s="79"/>
      <c r="E4" s="78" t="str">
        <f t="shared" si="0"/>
        <v/>
      </c>
      <c r="F4" s="77"/>
      <c r="G4" s="80"/>
      <c r="H4" s="80"/>
      <c r="I4" s="80"/>
      <c r="J4" s="80"/>
      <c r="K4" s="80"/>
      <c r="L4" s="68"/>
      <c r="M4" s="68" t="s">
        <v>162</v>
      </c>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row>
    <row r="5" spans="1:57" ht="25.5" x14ac:dyDescent="0.2">
      <c r="A5" s="75" t="s">
        <v>29</v>
      </c>
      <c r="B5" s="72" t="s">
        <v>25</v>
      </c>
      <c r="C5" s="76">
        <v>1</v>
      </c>
      <c r="D5" s="79"/>
      <c r="E5" s="78" t="str">
        <f t="shared" si="0"/>
        <v/>
      </c>
      <c r="F5" s="77"/>
      <c r="G5" s="80"/>
      <c r="H5" s="80"/>
      <c r="I5" s="80"/>
      <c r="J5" s="80"/>
      <c r="K5" s="80"/>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row>
    <row r="6" spans="1:57" ht="27" customHeight="1" x14ac:dyDescent="0.2">
      <c r="A6" s="75" t="s">
        <v>30</v>
      </c>
      <c r="B6" s="72" t="s">
        <v>26</v>
      </c>
      <c r="C6" s="76">
        <v>1</v>
      </c>
      <c r="D6" s="79"/>
      <c r="E6" s="78" t="str">
        <f t="shared" si="0"/>
        <v/>
      </c>
      <c r="F6" s="77"/>
      <c r="G6" s="80"/>
      <c r="H6" s="80"/>
      <c r="I6" s="80"/>
      <c r="J6" s="80"/>
      <c r="K6" s="80"/>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row>
    <row r="7" spans="1:57" ht="51" x14ac:dyDescent="0.2">
      <c r="A7" s="75" t="s">
        <v>62</v>
      </c>
      <c r="B7" s="61" t="s">
        <v>63</v>
      </c>
      <c r="C7" s="76">
        <v>1</v>
      </c>
      <c r="D7" s="79"/>
      <c r="E7" s="78" t="str">
        <f t="shared" si="0"/>
        <v/>
      </c>
      <c r="F7" s="77"/>
      <c r="G7" s="80"/>
      <c r="H7" s="80"/>
      <c r="I7" s="80"/>
      <c r="J7" s="80"/>
      <c r="K7" s="80"/>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row>
    <row r="8" spans="1:57" ht="25.5" x14ac:dyDescent="0.2">
      <c r="A8" s="75"/>
      <c r="B8" s="72" t="s">
        <v>64</v>
      </c>
      <c r="C8" s="76">
        <v>1</v>
      </c>
      <c r="D8" s="79"/>
      <c r="E8" s="78" t="str">
        <f t="shared" si="0"/>
        <v/>
      </c>
      <c r="F8" s="77"/>
      <c r="G8" s="80"/>
      <c r="H8" s="80"/>
      <c r="I8" s="80"/>
      <c r="J8" s="80"/>
      <c r="K8" s="80"/>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row>
    <row r="9" spans="1:57" x14ac:dyDescent="0.2">
      <c r="A9" s="75"/>
      <c r="B9" s="72" t="s">
        <v>65</v>
      </c>
      <c r="C9" s="76">
        <v>1</v>
      </c>
      <c r="D9" s="79"/>
      <c r="E9" s="78" t="str">
        <f t="shared" si="0"/>
        <v/>
      </c>
      <c r="F9" s="77"/>
      <c r="G9" s="80"/>
      <c r="H9" s="80"/>
      <c r="I9" s="80"/>
      <c r="J9" s="80"/>
      <c r="K9" s="80"/>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row>
    <row r="10" spans="1:57" ht="25.5" customHeight="1" x14ac:dyDescent="0.2">
      <c r="A10" s="63" t="s">
        <v>167</v>
      </c>
      <c r="B10" s="63"/>
      <c r="C10" s="71"/>
      <c r="D10" s="71"/>
      <c r="E10" s="71"/>
      <c r="F10" s="71"/>
      <c r="G10" s="71"/>
      <c r="H10" s="71"/>
      <c r="I10" s="71"/>
      <c r="J10" s="71"/>
      <c r="K10" s="71"/>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row>
    <row r="11" spans="1:57" ht="25.5" x14ac:dyDescent="0.2">
      <c r="A11" s="75" t="s">
        <v>27</v>
      </c>
      <c r="B11" s="72" t="s">
        <v>23</v>
      </c>
      <c r="C11" s="76">
        <v>1</v>
      </c>
      <c r="D11" s="81"/>
      <c r="E11" s="82" t="str">
        <f>IF(D11="yes",C11,"")</f>
        <v/>
      </c>
      <c r="F11" s="77"/>
      <c r="G11" s="10"/>
      <c r="H11" s="10"/>
      <c r="I11" s="10"/>
      <c r="J11" s="10"/>
      <c r="K11" s="10"/>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row>
    <row r="12" spans="1:57" ht="25.5" x14ac:dyDescent="0.2">
      <c r="A12" s="75" t="s">
        <v>28</v>
      </c>
      <c r="B12" s="72" t="s">
        <v>24</v>
      </c>
      <c r="C12" s="76">
        <v>1</v>
      </c>
      <c r="D12" s="83"/>
      <c r="E12" s="82" t="str">
        <f>IF(D12="yes",C12,"")</f>
        <v/>
      </c>
      <c r="F12" s="77"/>
      <c r="G12" s="80"/>
      <c r="H12" s="80"/>
      <c r="I12" s="80"/>
      <c r="J12" s="80"/>
      <c r="K12" s="80"/>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row>
    <row r="13" spans="1:57" ht="25.5" x14ac:dyDescent="0.2">
      <c r="A13" s="75" t="s">
        <v>29</v>
      </c>
      <c r="B13" s="72" t="s">
        <v>25</v>
      </c>
      <c r="C13" s="76">
        <v>1</v>
      </c>
      <c r="D13" s="83"/>
      <c r="E13" s="82" t="str">
        <f>IF(D13="yes",C13,"")</f>
        <v/>
      </c>
      <c r="F13" s="77"/>
      <c r="G13" s="80"/>
      <c r="H13" s="80"/>
      <c r="I13" s="80"/>
      <c r="J13" s="80"/>
      <c r="K13" s="80"/>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row>
    <row r="14" spans="1:57" ht="20.25" customHeight="1" x14ac:dyDescent="0.2">
      <c r="A14" s="63" t="s">
        <v>201</v>
      </c>
      <c r="B14" s="63"/>
      <c r="C14" s="71"/>
      <c r="D14" s="71"/>
      <c r="E14" s="71"/>
      <c r="F14" s="71"/>
      <c r="G14" s="71"/>
      <c r="H14" s="71"/>
      <c r="I14" s="71" t="s">
        <v>139</v>
      </c>
      <c r="J14" s="71" t="s">
        <v>140</v>
      </c>
      <c r="K14" s="71" t="s">
        <v>141</v>
      </c>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row>
    <row r="15" spans="1:57" ht="25.5" x14ac:dyDescent="0.2">
      <c r="A15" s="75" t="s">
        <v>66</v>
      </c>
      <c r="B15" s="72" t="s">
        <v>72</v>
      </c>
      <c r="C15" s="76">
        <v>1</v>
      </c>
      <c r="D15" s="81"/>
      <c r="E15" s="82" t="str">
        <f t="shared" ref="E15:E20" si="1">IF(D15="yes",C15,"")</f>
        <v/>
      </c>
      <c r="F15" s="77"/>
      <c r="G15" s="10"/>
      <c r="H15" s="10"/>
      <c r="I15" s="10"/>
      <c r="J15" s="10"/>
      <c r="K15" s="10"/>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row>
    <row r="16" spans="1:57" ht="38.25" x14ac:dyDescent="0.2">
      <c r="A16" s="75" t="s">
        <v>67</v>
      </c>
      <c r="B16" s="72" t="s">
        <v>73</v>
      </c>
      <c r="C16" s="76">
        <v>1</v>
      </c>
      <c r="D16" s="83"/>
      <c r="E16" s="82" t="str">
        <f t="shared" si="1"/>
        <v/>
      </c>
      <c r="F16" s="77"/>
      <c r="G16" s="80"/>
      <c r="H16" s="80"/>
      <c r="I16" s="80"/>
      <c r="J16" s="80"/>
      <c r="K16" s="80"/>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row>
    <row r="17" spans="1:57" x14ac:dyDescent="0.2">
      <c r="A17" s="75" t="s">
        <v>68</v>
      </c>
      <c r="B17" s="72" t="s">
        <v>74</v>
      </c>
      <c r="C17" s="76">
        <v>1</v>
      </c>
      <c r="D17" s="83"/>
      <c r="E17" s="82" t="str">
        <f t="shared" si="1"/>
        <v/>
      </c>
      <c r="F17" s="77"/>
      <c r="G17" s="80"/>
      <c r="H17" s="80"/>
      <c r="I17" s="80"/>
      <c r="J17" s="80"/>
      <c r="K17" s="80"/>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row>
    <row r="18" spans="1:57" ht="15" customHeight="1" x14ac:dyDescent="0.2">
      <c r="A18" s="75" t="s">
        <v>69</v>
      </c>
      <c r="B18" s="72" t="s">
        <v>75</v>
      </c>
      <c r="C18" s="76">
        <v>1</v>
      </c>
      <c r="D18" s="83"/>
      <c r="E18" s="82" t="str">
        <f t="shared" si="1"/>
        <v/>
      </c>
      <c r="F18" s="77"/>
      <c r="G18" s="80"/>
      <c r="H18" s="80"/>
      <c r="I18" s="80"/>
      <c r="J18" s="80"/>
      <c r="K18" s="80"/>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row>
    <row r="19" spans="1:57" ht="15" customHeight="1" x14ac:dyDescent="0.2">
      <c r="A19" s="75" t="s">
        <v>70</v>
      </c>
      <c r="B19" s="72" t="s">
        <v>76</v>
      </c>
      <c r="C19" s="76">
        <v>1</v>
      </c>
      <c r="D19" s="83"/>
      <c r="E19" s="82" t="str">
        <f t="shared" si="1"/>
        <v/>
      </c>
      <c r="F19" s="77"/>
      <c r="G19" s="80"/>
      <c r="H19" s="80"/>
      <c r="I19" s="80"/>
      <c r="J19" s="80"/>
      <c r="K19" s="80"/>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row>
    <row r="20" spans="1:57" ht="27" customHeight="1" x14ac:dyDescent="0.2">
      <c r="A20" s="75" t="s">
        <v>71</v>
      </c>
      <c r="B20" s="72" t="s">
        <v>77</v>
      </c>
      <c r="C20" s="76">
        <v>1</v>
      </c>
      <c r="D20" s="83"/>
      <c r="E20" s="82" t="str">
        <f t="shared" si="1"/>
        <v/>
      </c>
      <c r="F20" s="77"/>
      <c r="G20" s="80"/>
      <c r="H20" s="80"/>
      <c r="I20" s="80"/>
      <c r="J20" s="80"/>
      <c r="K20" s="80"/>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row>
    <row r="21" spans="1:57" ht="27" customHeight="1" x14ac:dyDescent="0.2">
      <c r="A21" s="63" t="s">
        <v>168</v>
      </c>
      <c r="B21" s="63"/>
      <c r="C21" s="71"/>
      <c r="D21" s="71"/>
      <c r="E21" s="71"/>
      <c r="F21" s="71"/>
      <c r="G21" s="71"/>
      <c r="H21" s="71"/>
      <c r="I21" s="71"/>
      <c r="J21" s="71"/>
      <c r="K21" s="71"/>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row>
    <row r="22" spans="1:57" ht="15" customHeight="1" x14ac:dyDescent="0.2">
      <c r="A22" s="75" t="s">
        <v>78</v>
      </c>
      <c r="B22" s="72" t="s">
        <v>82</v>
      </c>
      <c r="C22" s="76">
        <v>1</v>
      </c>
      <c r="D22" s="81"/>
      <c r="E22" s="82" t="str">
        <f t="shared" ref="E22:E28" si="2">IF(D22="yes",C22,"")</f>
        <v/>
      </c>
      <c r="F22" s="77"/>
      <c r="G22" s="10"/>
      <c r="H22" s="10"/>
      <c r="I22" s="10"/>
      <c r="J22" s="10"/>
      <c r="K22" s="10"/>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row>
    <row r="23" spans="1:57" ht="25.5" x14ac:dyDescent="0.2">
      <c r="A23" s="75" t="s">
        <v>16</v>
      </c>
      <c r="B23" s="72" t="s">
        <v>83</v>
      </c>
      <c r="C23" s="76">
        <v>1</v>
      </c>
      <c r="D23" s="83"/>
      <c r="E23" s="82" t="str">
        <f t="shared" si="2"/>
        <v/>
      </c>
      <c r="F23" s="77"/>
      <c r="G23" s="80"/>
      <c r="H23" s="80"/>
      <c r="I23" s="80"/>
      <c r="J23" s="80"/>
      <c r="K23" s="80"/>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row>
    <row r="24" spans="1:57" ht="25.5" x14ac:dyDescent="0.2">
      <c r="A24" s="75" t="s">
        <v>79</v>
      </c>
      <c r="B24" s="72" t="s">
        <v>84</v>
      </c>
      <c r="C24" s="76">
        <v>1</v>
      </c>
      <c r="D24" s="83"/>
      <c r="E24" s="82" t="str">
        <f t="shared" si="2"/>
        <v/>
      </c>
      <c r="F24" s="77"/>
      <c r="G24" s="80"/>
      <c r="H24" s="80"/>
      <c r="I24" s="80"/>
      <c r="J24" s="80"/>
      <c r="K24" s="80"/>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row>
    <row r="25" spans="1:57" ht="15" customHeight="1" x14ac:dyDescent="0.2">
      <c r="A25" s="75" t="s">
        <v>80</v>
      </c>
      <c r="B25" s="72" t="s">
        <v>85</v>
      </c>
      <c r="C25" s="76">
        <v>1</v>
      </c>
      <c r="D25" s="83"/>
      <c r="E25" s="82" t="str">
        <f t="shared" si="2"/>
        <v/>
      </c>
      <c r="F25" s="77"/>
      <c r="G25" s="80"/>
      <c r="H25" s="80"/>
      <c r="I25" s="80"/>
      <c r="J25" s="80"/>
      <c r="K25" s="80"/>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row>
    <row r="26" spans="1:57" ht="25.5" x14ac:dyDescent="0.2">
      <c r="A26" s="75" t="s">
        <v>81</v>
      </c>
      <c r="B26" s="72" t="s">
        <v>86</v>
      </c>
      <c r="C26" s="76">
        <v>1</v>
      </c>
      <c r="D26" s="83"/>
      <c r="E26" s="82" t="str">
        <f t="shared" si="2"/>
        <v/>
      </c>
      <c r="F26" s="77"/>
      <c r="G26" s="80"/>
      <c r="H26" s="80"/>
      <c r="I26" s="80"/>
      <c r="J26" s="80"/>
      <c r="K26" s="80"/>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row>
    <row r="27" spans="1:57" ht="25.5" x14ac:dyDescent="0.2">
      <c r="A27" s="75" t="s">
        <v>18</v>
      </c>
      <c r="B27" s="72" t="s">
        <v>87</v>
      </c>
      <c r="C27" s="76">
        <v>1</v>
      </c>
      <c r="D27" s="83"/>
      <c r="E27" s="82" t="str">
        <f t="shared" si="2"/>
        <v/>
      </c>
      <c r="F27" s="77"/>
      <c r="G27" s="80"/>
      <c r="H27" s="80"/>
      <c r="I27" s="80"/>
      <c r="J27" s="80"/>
      <c r="K27" s="80"/>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row>
    <row r="28" spans="1:57" x14ac:dyDescent="0.2">
      <c r="A28" s="75"/>
      <c r="B28" s="72" t="s">
        <v>88</v>
      </c>
      <c r="C28" s="76">
        <v>1</v>
      </c>
      <c r="D28" s="83"/>
      <c r="E28" s="82" t="str">
        <f t="shared" si="2"/>
        <v/>
      </c>
      <c r="F28" s="77"/>
      <c r="G28" s="80"/>
      <c r="H28" s="80"/>
      <c r="I28" s="80"/>
      <c r="J28" s="80"/>
      <c r="K28" s="80"/>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row>
    <row r="29" spans="1:57" x14ac:dyDescent="0.2">
      <c r="A29" s="65" t="s">
        <v>166</v>
      </c>
      <c r="B29" s="65"/>
      <c r="C29" s="65"/>
      <c r="D29" s="65"/>
      <c r="E29" s="84">
        <f>SUM(E3:E9, E11:E13, E15:E20,E22:E28)</f>
        <v>0</v>
      </c>
      <c r="F29" s="85"/>
      <c r="G29" s="86"/>
      <c r="H29" s="87"/>
      <c r="I29" s="87"/>
      <c r="J29" s="87"/>
      <c r="K29" s="87"/>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row>
    <row r="30" spans="1:57" s="68" customFormat="1" x14ac:dyDescent="0.2"/>
    <row r="31" spans="1:57" s="68" customFormat="1" x14ac:dyDescent="0.2"/>
    <row r="32" spans="1:57" s="68" customFormat="1" x14ac:dyDescent="0.2"/>
    <row r="33" s="68" customFormat="1" x14ac:dyDescent="0.2"/>
    <row r="34" s="68" customFormat="1" x14ac:dyDescent="0.2"/>
    <row r="35" s="68" customFormat="1" x14ac:dyDescent="0.2"/>
    <row r="36" s="68" customFormat="1" x14ac:dyDescent="0.2"/>
    <row r="37" s="68" customFormat="1" x14ac:dyDescent="0.2"/>
    <row r="38" s="68" customFormat="1" x14ac:dyDescent="0.2"/>
    <row r="39" s="68" customFormat="1" x14ac:dyDescent="0.2"/>
    <row r="40" s="68" customFormat="1" x14ac:dyDescent="0.2"/>
    <row r="41" s="68" customFormat="1" x14ac:dyDescent="0.2"/>
    <row r="42" s="68" customFormat="1" x14ac:dyDescent="0.2"/>
    <row r="43" s="68" customFormat="1" x14ac:dyDescent="0.2"/>
    <row r="44" s="68" customFormat="1" x14ac:dyDescent="0.2"/>
    <row r="45" s="68" customFormat="1" x14ac:dyDescent="0.2"/>
    <row r="46" s="68" customFormat="1" x14ac:dyDescent="0.2"/>
    <row r="47" s="68" customFormat="1" x14ac:dyDescent="0.2"/>
    <row r="48" s="68" customFormat="1" x14ac:dyDescent="0.2"/>
    <row r="49" s="68" customFormat="1" x14ac:dyDescent="0.2"/>
    <row r="50" s="68" customFormat="1" x14ac:dyDescent="0.2"/>
    <row r="51" s="68" customFormat="1" x14ac:dyDescent="0.2"/>
    <row r="52" s="68" customFormat="1" x14ac:dyDescent="0.2"/>
    <row r="53" s="68" customFormat="1" x14ac:dyDescent="0.2"/>
    <row r="54" s="68" customFormat="1" x14ac:dyDescent="0.2"/>
    <row r="55" s="68" customFormat="1" x14ac:dyDescent="0.2"/>
    <row r="56" s="68" customFormat="1" x14ac:dyDescent="0.2"/>
    <row r="57" s="68" customFormat="1" x14ac:dyDescent="0.2"/>
    <row r="58" s="68" customFormat="1" x14ac:dyDescent="0.2"/>
    <row r="59" s="68" customFormat="1" x14ac:dyDescent="0.2"/>
    <row r="60" s="68" customFormat="1" x14ac:dyDescent="0.2"/>
    <row r="61" s="68" customFormat="1" x14ac:dyDescent="0.2"/>
    <row r="62" s="68" customFormat="1" x14ac:dyDescent="0.2"/>
    <row r="63" s="68" customFormat="1" x14ac:dyDescent="0.2"/>
    <row r="64" s="68" customFormat="1" x14ac:dyDescent="0.2"/>
    <row r="65" s="68" customFormat="1" x14ac:dyDescent="0.2"/>
    <row r="66" s="68" customFormat="1" x14ac:dyDescent="0.2"/>
    <row r="67" s="68" customFormat="1" x14ac:dyDescent="0.2"/>
    <row r="68" s="68" customFormat="1" x14ac:dyDescent="0.2"/>
    <row r="69" s="68" customFormat="1" x14ac:dyDescent="0.2"/>
    <row r="70" s="68" customFormat="1" x14ac:dyDescent="0.2"/>
    <row r="71" s="68" customFormat="1" x14ac:dyDescent="0.2"/>
    <row r="72" s="68" customFormat="1" x14ac:dyDescent="0.2"/>
    <row r="73" s="68" customFormat="1" x14ac:dyDescent="0.2"/>
    <row r="74" s="68" customFormat="1" x14ac:dyDescent="0.2"/>
    <row r="75" s="68" customFormat="1" x14ac:dyDescent="0.2"/>
    <row r="76" s="68" customFormat="1" x14ac:dyDescent="0.2"/>
    <row r="77" s="68" customFormat="1" x14ac:dyDescent="0.2"/>
    <row r="78" s="68" customFormat="1" x14ac:dyDescent="0.2"/>
    <row r="79" s="68" customFormat="1" x14ac:dyDescent="0.2"/>
    <row r="80" s="68" customFormat="1" x14ac:dyDescent="0.2"/>
    <row r="81" s="68" customFormat="1" x14ac:dyDescent="0.2"/>
    <row r="82" s="68" customFormat="1" x14ac:dyDescent="0.2"/>
    <row r="83" s="68" customFormat="1" x14ac:dyDescent="0.2"/>
    <row r="84" s="68" customFormat="1" x14ac:dyDescent="0.2"/>
    <row r="85" s="68" customFormat="1" x14ac:dyDescent="0.2"/>
    <row r="86" s="68" customFormat="1" x14ac:dyDescent="0.2"/>
    <row r="87" s="68" customFormat="1" x14ac:dyDescent="0.2"/>
    <row r="88" s="68" customFormat="1" x14ac:dyDescent="0.2"/>
    <row r="89" s="68" customFormat="1" x14ac:dyDescent="0.2"/>
    <row r="90" s="68" customFormat="1" x14ac:dyDescent="0.2"/>
    <row r="91" s="68" customFormat="1" x14ac:dyDescent="0.2"/>
    <row r="92" s="68" customFormat="1" x14ac:dyDescent="0.2"/>
    <row r="93" s="68" customFormat="1" x14ac:dyDescent="0.2"/>
    <row r="94" s="68" customFormat="1" x14ac:dyDescent="0.2"/>
    <row r="95" s="68" customFormat="1" x14ac:dyDescent="0.2"/>
    <row r="96" s="68" customFormat="1" x14ac:dyDescent="0.2"/>
    <row r="97" s="68" customFormat="1" x14ac:dyDescent="0.2"/>
    <row r="98" s="68" customFormat="1" x14ac:dyDescent="0.2"/>
    <row r="99" s="68" customFormat="1" x14ac:dyDescent="0.2"/>
    <row r="100" s="68" customFormat="1" x14ac:dyDescent="0.2"/>
    <row r="101" s="68" customFormat="1" x14ac:dyDescent="0.2"/>
    <row r="102" s="68" customFormat="1" x14ac:dyDescent="0.2"/>
    <row r="103" s="68" customFormat="1" x14ac:dyDescent="0.2"/>
    <row r="104" s="68" customFormat="1" x14ac:dyDescent="0.2"/>
    <row r="105" s="68" customFormat="1" x14ac:dyDescent="0.2"/>
    <row r="106" s="68" customFormat="1" x14ac:dyDescent="0.2"/>
    <row r="107" s="68" customFormat="1" x14ac:dyDescent="0.2"/>
    <row r="108" s="68" customFormat="1" x14ac:dyDescent="0.2"/>
    <row r="109" s="68" customFormat="1" x14ac:dyDescent="0.2"/>
    <row r="110" s="68" customFormat="1" x14ac:dyDescent="0.2"/>
    <row r="111" s="68" customFormat="1" x14ac:dyDescent="0.2"/>
    <row r="112" s="68" customFormat="1" x14ac:dyDescent="0.2"/>
    <row r="113" s="68" customFormat="1" x14ac:dyDescent="0.2"/>
    <row r="114" s="68" customFormat="1" x14ac:dyDescent="0.2"/>
    <row r="115" s="68" customFormat="1" x14ac:dyDescent="0.2"/>
    <row r="116" s="68" customFormat="1" x14ac:dyDescent="0.2"/>
    <row r="117" s="68" customFormat="1" x14ac:dyDescent="0.2"/>
    <row r="118" s="68" customFormat="1" x14ac:dyDescent="0.2"/>
    <row r="119" s="68" customFormat="1" x14ac:dyDescent="0.2"/>
    <row r="120" s="68" customFormat="1" x14ac:dyDescent="0.2"/>
    <row r="121" s="68" customFormat="1" x14ac:dyDescent="0.2"/>
    <row r="122" s="68" customFormat="1" x14ac:dyDescent="0.2"/>
    <row r="123" s="68" customFormat="1" x14ac:dyDescent="0.2"/>
    <row r="124" s="68" customFormat="1" x14ac:dyDescent="0.2"/>
    <row r="125" s="68" customFormat="1" x14ac:dyDescent="0.2"/>
    <row r="126" s="68" customFormat="1" x14ac:dyDescent="0.2"/>
    <row r="127" s="68" customFormat="1" x14ac:dyDescent="0.2"/>
    <row r="128" s="68" customFormat="1" x14ac:dyDescent="0.2"/>
    <row r="129" s="68" customFormat="1" x14ac:dyDescent="0.2"/>
    <row r="130" s="68" customFormat="1" x14ac:dyDescent="0.2"/>
    <row r="131" s="68" customFormat="1" x14ac:dyDescent="0.2"/>
    <row r="132" s="68" customFormat="1" x14ac:dyDescent="0.2"/>
    <row r="133" s="68" customFormat="1" x14ac:dyDescent="0.2"/>
    <row r="134" s="68" customFormat="1" x14ac:dyDescent="0.2"/>
    <row r="135" s="68" customFormat="1" x14ac:dyDescent="0.2"/>
    <row r="136" s="68" customFormat="1" x14ac:dyDescent="0.2"/>
    <row r="137" s="68" customFormat="1" x14ac:dyDescent="0.2"/>
    <row r="138" s="68" customFormat="1" x14ac:dyDescent="0.2"/>
    <row r="139" s="68" customFormat="1" x14ac:dyDescent="0.2"/>
    <row r="140" s="68" customFormat="1" x14ac:dyDescent="0.2"/>
    <row r="141" s="68" customFormat="1" x14ac:dyDescent="0.2"/>
    <row r="142" s="68" customFormat="1" x14ac:dyDescent="0.2"/>
    <row r="143" s="68" customFormat="1" x14ac:dyDescent="0.2"/>
    <row r="144" s="68" customFormat="1" x14ac:dyDescent="0.2"/>
    <row r="145" s="68" customFormat="1" x14ac:dyDescent="0.2"/>
    <row r="146" s="68" customFormat="1" x14ac:dyDescent="0.2"/>
    <row r="147" s="68" customFormat="1" x14ac:dyDescent="0.2"/>
    <row r="148" s="68" customFormat="1" x14ac:dyDescent="0.2"/>
    <row r="149" s="68" customFormat="1" x14ac:dyDescent="0.2"/>
    <row r="150" s="68" customFormat="1" x14ac:dyDescent="0.2"/>
    <row r="151" s="68" customFormat="1" x14ac:dyDescent="0.2"/>
    <row r="152" s="68" customFormat="1" x14ac:dyDescent="0.2"/>
    <row r="153" s="68" customFormat="1" x14ac:dyDescent="0.2"/>
    <row r="154" s="68" customFormat="1" x14ac:dyDescent="0.2"/>
    <row r="155" s="68" customFormat="1" x14ac:dyDescent="0.2"/>
    <row r="156" s="68" customFormat="1" x14ac:dyDescent="0.2"/>
    <row r="157" s="68" customFormat="1" x14ac:dyDescent="0.2"/>
    <row r="158" s="68" customFormat="1" x14ac:dyDescent="0.2"/>
    <row r="159" s="68" customFormat="1" x14ac:dyDescent="0.2"/>
    <row r="160" s="68" customFormat="1" x14ac:dyDescent="0.2"/>
    <row r="161" s="68" customFormat="1" x14ac:dyDescent="0.2"/>
    <row r="162" s="68" customFormat="1" x14ac:dyDescent="0.2"/>
    <row r="163" s="68" customFormat="1" x14ac:dyDescent="0.2"/>
    <row r="164" s="68" customFormat="1" x14ac:dyDescent="0.2"/>
    <row r="165" s="68" customFormat="1" x14ac:dyDescent="0.2"/>
    <row r="166" s="68" customFormat="1" x14ac:dyDescent="0.2"/>
    <row r="167" s="68" customFormat="1" x14ac:dyDescent="0.2"/>
    <row r="168" s="68" customFormat="1" x14ac:dyDescent="0.2"/>
    <row r="169" s="68" customFormat="1" x14ac:dyDescent="0.2"/>
    <row r="170" s="68" customFormat="1" x14ac:dyDescent="0.2"/>
    <row r="171" s="68" customFormat="1" x14ac:dyDescent="0.2"/>
    <row r="172" s="68" customFormat="1" x14ac:dyDescent="0.2"/>
    <row r="173" s="68" customFormat="1" x14ac:dyDescent="0.2"/>
    <row r="174" s="68" customFormat="1" x14ac:dyDescent="0.2"/>
    <row r="175" s="68" customFormat="1" x14ac:dyDescent="0.2"/>
    <row r="176" s="68" customFormat="1" x14ac:dyDescent="0.2"/>
    <row r="177" s="68" customFormat="1" x14ac:dyDescent="0.2"/>
    <row r="178" s="68" customFormat="1" x14ac:dyDescent="0.2"/>
    <row r="179" s="68" customFormat="1" x14ac:dyDescent="0.2"/>
    <row r="180" s="68" customFormat="1" x14ac:dyDescent="0.2"/>
    <row r="181" s="68" customFormat="1" x14ac:dyDescent="0.2"/>
    <row r="182" s="68" customFormat="1" x14ac:dyDescent="0.2"/>
    <row r="183" s="68" customFormat="1" x14ac:dyDescent="0.2"/>
    <row r="184" s="68" customFormat="1" x14ac:dyDescent="0.2"/>
    <row r="185" s="68" customFormat="1" x14ac:dyDescent="0.2"/>
    <row r="186" s="68" customFormat="1" x14ac:dyDescent="0.2"/>
    <row r="187" s="68" customFormat="1" x14ac:dyDescent="0.2"/>
    <row r="188" s="68" customFormat="1" x14ac:dyDescent="0.2"/>
    <row r="189" s="68" customFormat="1" x14ac:dyDescent="0.2"/>
    <row r="190" s="68" customFormat="1" x14ac:dyDescent="0.2"/>
    <row r="191" s="68" customFormat="1" x14ac:dyDescent="0.2"/>
    <row r="192" s="68" customFormat="1" x14ac:dyDescent="0.2"/>
    <row r="193" s="68" customFormat="1" x14ac:dyDescent="0.2"/>
    <row r="194" s="68" customFormat="1" x14ac:dyDescent="0.2"/>
    <row r="195" s="68" customFormat="1" x14ac:dyDescent="0.2"/>
    <row r="196" s="68" customFormat="1" x14ac:dyDescent="0.2"/>
    <row r="197" s="68" customFormat="1" x14ac:dyDescent="0.2"/>
    <row r="198" s="68" customFormat="1" x14ac:dyDescent="0.2"/>
    <row r="199" s="68" customFormat="1" x14ac:dyDescent="0.2"/>
    <row r="200" s="68" customFormat="1" x14ac:dyDescent="0.2"/>
    <row r="201" s="68" customFormat="1" x14ac:dyDescent="0.2"/>
    <row r="202" s="68" customFormat="1" x14ac:dyDescent="0.2"/>
    <row r="203" s="68" customFormat="1" x14ac:dyDescent="0.2"/>
    <row r="204" s="68" customFormat="1" x14ac:dyDescent="0.2"/>
    <row r="205" s="68" customFormat="1" x14ac:dyDescent="0.2"/>
    <row r="206" s="68" customFormat="1" x14ac:dyDescent="0.2"/>
    <row r="207" s="68" customFormat="1" x14ac:dyDescent="0.2"/>
    <row r="208" s="68" customFormat="1" x14ac:dyDescent="0.2"/>
    <row r="209" s="68" customFormat="1" x14ac:dyDescent="0.2"/>
    <row r="210" s="68" customFormat="1" x14ac:dyDescent="0.2"/>
    <row r="211" s="68" customFormat="1" x14ac:dyDescent="0.2"/>
    <row r="212" s="68" customFormat="1" x14ac:dyDescent="0.2"/>
    <row r="213" s="68" customFormat="1" x14ac:dyDescent="0.2"/>
    <row r="214" s="68" customFormat="1" x14ac:dyDescent="0.2"/>
    <row r="215" s="68" customFormat="1" x14ac:dyDescent="0.2"/>
    <row r="216" s="68" customFormat="1" x14ac:dyDescent="0.2"/>
    <row r="217" s="68" customFormat="1" x14ac:dyDescent="0.2"/>
    <row r="218" s="68" customFormat="1" x14ac:dyDescent="0.2"/>
    <row r="219" s="68" customFormat="1" x14ac:dyDescent="0.2"/>
    <row r="220" s="68" customFormat="1" x14ac:dyDescent="0.2"/>
    <row r="221" s="68" customFormat="1" x14ac:dyDescent="0.2"/>
    <row r="222" s="68" customFormat="1" x14ac:dyDescent="0.2"/>
    <row r="223" s="68" customFormat="1" x14ac:dyDescent="0.2"/>
    <row r="224" s="68" customFormat="1" x14ac:dyDescent="0.2"/>
    <row r="225" s="68" customFormat="1" x14ac:dyDescent="0.2"/>
    <row r="226" s="68" customFormat="1" x14ac:dyDescent="0.2"/>
    <row r="227" s="68" customFormat="1" x14ac:dyDescent="0.2"/>
    <row r="228" s="68" customFormat="1" x14ac:dyDescent="0.2"/>
    <row r="229" s="68" customFormat="1" x14ac:dyDescent="0.2"/>
    <row r="230" s="68" customFormat="1" x14ac:dyDescent="0.2"/>
    <row r="231" s="68" customFormat="1" x14ac:dyDescent="0.2"/>
    <row r="232" s="68" customFormat="1" x14ac:dyDescent="0.2"/>
    <row r="233" s="68" customFormat="1" x14ac:dyDescent="0.2"/>
    <row r="234" s="68" customFormat="1" x14ac:dyDescent="0.2"/>
    <row r="235" s="68" customFormat="1" x14ac:dyDescent="0.2"/>
    <row r="236" s="68" customFormat="1" x14ac:dyDescent="0.2"/>
    <row r="237" s="68" customFormat="1" x14ac:dyDescent="0.2"/>
    <row r="238" s="68" customFormat="1" x14ac:dyDescent="0.2"/>
    <row r="239" s="68" customFormat="1" x14ac:dyDescent="0.2"/>
    <row r="240" s="68" customFormat="1" x14ac:dyDescent="0.2"/>
    <row r="241" s="68" customFormat="1" x14ac:dyDescent="0.2"/>
    <row r="242" s="68" customFormat="1" x14ac:dyDescent="0.2"/>
    <row r="243" s="68" customFormat="1" x14ac:dyDescent="0.2"/>
    <row r="244" s="68" customFormat="1" x14ac:dyDescent="0.2"/>
    <row r="245" s="68" customFormat="1" x14ac:dyDescent="0.2"/>
    <row r="246" s="68" customFormat="1" x14ac:dyDescent="0.2"/>
    <row r="247" s="68" customFormat="1" x14ac:dyDescent="0.2"/>
    <row r="248" s="68" customFormat="1" x14ac:dyDescent="0.2"/>
    <row r="249" s="68" customFormat="1" x14ac:dyDescent="0.2"/>
    <row r="250" s="68" customFormat="1" x14ac:dyDescent="0.2"/>
    <row r="251" s="68" customFormat="1" x14ac:dyDescent="0.2"/>
    <row r="252" s="68" customFormat="1" x14ac:dyDescent="0.2"/>
    <row r="253" s="68" customFormat="1" x14ac:dyDescent="0.2"/>
    <row r="254" s="68" customFormat="1" x14ac:dyDescent="0.2"/>
    <row r="255" s="68" customFormat="1" x14ac:dyDescent="0.2"/>
    <row r="256" s="68" customFormat="1" x14ac:dyDescent="0.2"/>
    <row r="257" s="68" customFormat="1" x14ac:dyDescent="0.2"/>
    <row r="258" s="68" customFormat="1" x14ac:dyDescent="0.2"/>
    <row r="259" s="68" customFormat="1" x14ac:dyDescent="0.2"/>
    <row r="260" s="68" customFormat="1" x14ac:dyDescent="0.2"/>
    <row r="261" s="68" customFormat="1" x14ac:dyDescent="0.2"/>
    <row r="262" s="68" customFormat="1" x14ac:dyDescent="0.2"/>
    <row r="263" s="68" customFormat="1" x14ac:dyDescent="0.2"/>
    <row r="264" s="68" customFormat="1" x14ac:dyDescent="0.2"/>
    <row r="265" s="68" customFormat="1" x14ac:dyDescent="0.2"/>
    <row r="266" s="68" customFormat="1" x14ac:dyDescent="0.2"/>
    <row r="267" s="68" customFormat="1" x14ac:dyDescent="0.2"/>
    <row r="268" s="68" customFormat="1" x14ac:dyDescent="0.2"/>
    <row r="269" s="68" customFormat="1" x14ac:dyDescent="0.2"/>
    <row r="270" s="68" customFormat="1" x14ac:dyDescent="0.2"/>
    <row r="271" s="68" customFormat="1" x14ac:dyDescent="0.2"/>
    <row r="272" s="68" customFormat="1" x14ac:dyDescent="0.2"/>
    <row r="273" s="68" customFormat="1" x14ac:dyDescent="0.2"/>
    <row r="274" s="68" customFormat="1" x14ac:dyDescent="0.2"/>
    <row r="275" s="68" customFormat="1" x14ac:dyDescent="0.2"/>
    <row r="276" s="68" customFormat="1" x14ac:dyDescent="0.2"/>
    <row r="277" s="68" customFormat="1" x14ac:dyDescent="0.2"/>
    <row r="278" s="68" customFormat="1" x14ac:dyDescent="0.2"/>
    <row r="279" s="68" customFormat="1" x14ac:dyDescent="0.2"/>
    <row r="280" s="68" customFormat="1" x14ac:dyDescent="0.2"/>
    <row r="281" s="68" customFormat="1" x14ac:dyDescent="0.2"/>
    <row r="282" s="68" customFormat="1" x14ac:dyDescent="0.2"/>
    <row r="283" s="68" customFormat="1" x14ac:dyDescent="0.2"/>
    <row r="284" s="68" customFormat="1" x14ac:dyDescent="0.2"/>
    <row r="285" s="68" customFormat="1" x14ac:dyDescent="0.2"/>
    <row r="286" s="68" customFormat="1" x14ac:dyDescent="0.2"/>
    <row r="287" s="68" customFormat="1" x14ac:dyDescent="0.2"/>
    <row r="288" s="68" customFormat="1" x14ac:dyDescent="0.2"/>
    <row r="289" s="68" customFormat="1" x14ac:dyDescent="0.2"/>
    <row r="290" s="68" customFormat="1" x14ac:dyDescent="0.2"/>
    <row r="291" s="68" customFormat="1" x14ac:dyDescent="0.2"/>
    <row r="292" s="68" customFormat="1" x14ac:dyDescent="0.2"/>
    <row r="293" s="68" customFormat="1" x14ac:dyDescent="0.2"/>
    <row r="294" s="68" customFormat="1" x14ac:dyDescent="0.2"/>
    <row r="295" s="68" customFormat="1" x14ac:dyDescent="0.2"/>
    <row r="296" s="68" customFormat="1" x14ac:dyDescent="0.2"/>
    <row r="297" s="68" customFormat="1" x14ac:dyDescent="0.2"/>
    <row r="298" s="68" customFormat="1" x14ac:dyDescent="0.2"/>
    <row r="299" s="68" customFormat="1" x14ac:dyDescent="0.2"/>
    <row r="300" s="68" customFormat="1" x14ac:dyDescent="0.2"/>
    <row r="301" s="68" customFormat="1" x14ac:dyDescent="0.2"/>
    <row r="302" s="68" customFormat="1" x14ac:dyDescent="0.2"/>
    <row r="303" s="68" customFormat="1" x14ac:dyDescent="0.2"/>
    <row r="304" s="68" customFormat="1" x14ac:dyDescent="0.2"/>
    <row r="305" s="68" customFormat="1" x14ac:dyDescent="0.2"/>
    <row r="306" s="68" customFormat="1" x14ac:dyDescent="0.2"/>
    <row r="307" s="68" customFormat="1" x14ac:dyDescent="0.2"/>
    <row r="308" s="68" customFormat="1" x14ac:dyDescent="0.2"/>
    <row r="309" s="68" customFormat="1" x14ac:dyDescent="0.2"/>
    <row r="310" s="68" customFormat="1" x14ac:dyDescent="0.2"/>
    <row r="311" s="68" customFormat="1" x14ac:dyDescent="0.2"/>
    <row r="312" s="68" customFormat="1" x14ac:dyDescent="0.2"/>
    <row r="313" s="68" customFormat="1" x14ac:dyDescent="0.2"/>
    <row r="314" s="68" customFormat="1" x14ac:dyDescent="0.2"/>
    <row r="315" s="68" customFormat="1" x14ac:dyDescent="0.2"/>
    <row r="316" s="68" customFormat="1" x14ac:dyDescent="0.2"/>
    <row r="317" s="68" customFormat="1" x14ac:dyDescent="0.2"/>
    <row r="318" s="68" customFormat="1" x14ac:dyDescent="0.2"/>
    <row r="319" s="68" customFormat="1" x14ac:dyDescent="0.2"/>
    <row r="320" s="68" customFormat="1" x14ac:dyDescent="0.2"/>
    <row r="321" s="68" customFormat="1" x14ac:dyDescent="0.2"/>
    <row r="322" s="68" customFormat="1" x14ac:dyDescent="0.2"/>
    <row r="323" s="68" customFormat="1" x14ac:dyDescent="0.2"/>
    <row r="324" s="68" customFormat="1" x14ac:dyDescent="0.2"/>
    <row r="325" s="68" customFormat="1" x14ac:dyDescent="0.2"/>
    <row r="326" s="68" customFormat="1" x14ac:dyDescent="0.2"/>
    <row r="327" s="68" customFormat="1" x14ac:dyDescent="0.2"/>
    <row r="328" s="68" customFormat="1" x14ac:dyDescent="0.2"/>
    <row r="329" s="68" customFormat="1" x14ac:dyDescent="0.2"/>
    <row r="330" s="68" customFormat="1" x14ac:dyDescent="0.2"/>
    <row r="331" s="68" customFormat="1" x14ac:dyDescent="0.2"/>
    <row r="332" s="68" customFormat="1" x14ac:dyDescent="0.2"/>
    <row r="333" s="68" customFormat="1" x14ac:dyDescent="0.2"/>
    <row r="334" s="68" customFormat="1" x14ac:dyDescent="0.2"/>
    <row r="335" s="68" customFormat="1" x14ac:dyDescent="0.2"/>
    <row r="336" s="68" customFormat="1" x14ac:dyDescent="0.2"/>
    <row r="337" s="68" customFormat="1" x14ac:dyDescent="0.2"/>
    <row r="338" s="68" customFormat="1" x14ac:dyDescent="0.2"/>
    <row r="339" s="68" customFormat="1" x14ac:dyDescent="0.2"/>
    <row r="340" s="68" customFormat="1" x14ac:dyDescent="0.2"/>
    <row r="341" s="68" customFormat="1" x14ac:dyDescent="0.2"/>
    <row r="342" s="68" customFormat="1" x14ac:dyDescent="0.2"/>
    <row r="343" s="68" customFormat="1" x14ac:dyDescent="0.2"/>
    <row r="344" s="68" customFormat="1" x14ac:dyDescent="0.2"/>
    <row r="345" s="68" customFormat="1" x14ac:dyDescent="0.2"/>
    <row r="346" s="68" customFormat="1" x14ac:dyDescent="0.2"/>
    <row r="347" s="68" customFormat="1" x14ac:dyDescent="0.2"/>
    <row r="348" s="68" customFormat="1" x14ac:dyDescent="0.2"/>
    <row r="349" s="68" customFormat="1" x14ac:dyDescent="0.2"/>
    <row r="350" s="68" customFormat="1" x14ac:dyDescent="0.2"/>
    <row r="351" s="68" customFormat="1" x14ac:dyDescent="0.2"/>
    <row r="352" s="68" customFormat="1" x14ac:dyDescent="0.2"/>
    <row r="353" s="68" customFormat="1" x14ac:dyDescent="0.2"/>
    <row r="354" s="68" customFormat="1" x14ac:dyDescent="0.2"/>
    <row r="355" s="68" customFormat="1" x14ac:dyDescent="0.2"/>
    <row r="356" s="68" customFormat="1" x14ac:dyDescent="0.2"/>
    <row r="357" s="68" customFormat="1" x14ac:dyDescent="0.2"/>
    <row r="358" s="68" customFormat="1" x14ac:dyDescent="0.2"/>
    <row r="359" s="68" customFormat="1" x14ac:dyDescent="0.2"/>
    <row r="360" s="68" customFormat="1" x14ac:dyDescent="0.2"/>
    <row r="361" s="68" customFormat="1" x14ac:dyDescent="0.2"/>
    <row r="362" s="68" customFormat="1" x14ac:dyDescent="0.2"/>
    <row r="363" s="68" customFormat="1" x14ac:dyDescent="0.2"/>
    <row r="364" s="68" customFormat="1" x14ac:dyDescent="0.2"/>
    <row r="365" s="68" customFormat="1" x14ac:dyDescent="0.2"/>
    <row r="366" s="68" customFormat="1" x14ac:dyDescent="0.2"/>
    <row r="367" s="68" customFormat="1" x14ac:dyDescent="0.2"/>
    <row r="368" s="68" customFormat="1" x14ac:dyDescent="0.2"/>
    <row r="369" s="68" customFormat="1" x14ac:dyDescent="0.2"/>
    <row r="370" s="68" customFormat="1" x14ac:dyDescent="0.2"/>
    <row r="371" s="68" customFormat="1" x14ac:dyDescent="0.2"/>
    <row r="372" s="68" customFormat="1" x14ac:dyDescent="0.2"/>
    <row r="373" s="68" customFormat="1" x14ac:dyDescent="0.2"/>
    <row r="374" s="68" customFormat="1" x14ac:dyDescent="0.2"/>
    <row r="375" s="68" customFormat="1" x14ac:dyDescent="0.2"/>
    <row r="376" s="68" customFormat="1" x14ac:dyDescent="0.2"/>
    <row r="377" s="68" customFormat="1" x14ac:dyDescent="0.2"/>
    <row r="378" s="68" customFormat="1" x14ac:dyDescent="0.2"/>
    <row r="379" s="68" customFormat="1" x14ac:dyDescent="0.2"/>
    <row r="380" s="68" customFormat="1" x14ac:dyDescent="0.2"/>
    <row r="381" s="68" customFormat="1" x14ac:dyDescent="0.2"/>
    <row r="382" s="68" customFormat="1" x14ac:dyDescent="0.2"/>
    <row r="383" s="68" customFormat="1" x14ac:dyDescent="0.2"/>
    <row r="384" s="68" customFormat="1" x14ac:dyDescent="0.2"/>
    <row r="385" s="68" customFormat="1" x14ac:dyDescent="0.2"/>
    <row r="386" s="68" customFormat="1" x14ac:dyDescent="0.2"/>
    <row r="387" s="68" customFormat="1" x14ac:dyDescent="0.2"/>
    <row r="388" s="68" customFormat="1" x14ac:dyDescent="0.2"/>
    <row r="389" s="68" customFormat="1" x14ac:dyDescent="0.2"/>
    <row r="390" s="68" customFormat="1" x14ac:dyDescent="0.2"/>
    <row r="391" s="68" customFormat="1" x14ac:dyDescent="0.2"/>
    <row r="392" s="68" customFormat="1" x14ac:dyDescent="0.2"/>
    <row r="393" s="68" customFormat="1" x14ac:dyDescent="0.2"/>
    <row r="394" s="68" customFormat="1" x14ac:dyDescent="0.2"/>
    <row r="395" s="68" customFormat="1" x14ac:dyDescent="0.2"/>
    <row r="396" s="68" customFormat="1" x14ac:dyDescent="0.2"/>
    <row r="397" s="68" customFormat="1" x14ac:dyDescent="0.2"/>
    <row r="398" s="68" customFormat="1" x14ac:dyDescent="0.2"/>
    <row r="399" s="68" customFormat="1" x14ac:dyDescent="0.2"/>
    <row r="400" s="68" customFormat="1" x14ac:dyDescent="0.2"/>
    <row r="401" s="68" customFormat="1" x14ac:dyDescent="0.2"/>
    <row r="402" s="68" customFormat="1" x14ac:dyDescent="0.2"/>
    <row r="403" s="68" customFormat="1" x14ac:dyDescent="0.2"/>
    <row r="404" s="68" customFormat="1" x14ac:dyDescent="0.2"/>
    <row r="405" s="68" customFormat="1" x14ac:dyDescent="0.2"/>
    <row r="406" s="68" customFormat="1" x14ac:dyDescent="0.2"/>
    <row r="407" s="68" customFormat="1" x14ac:dyDescent="0.2"/>
    <row r="408" s="68" customFormat="1" x14ac:dyDescent="0.2"/>
    <row r="409" s="68" customFormat="1" x14ac:dyDescent="0.2"/>
    <row r="410" s="68" customFormat="1" x14ac:dyDescent="0.2"/>
    <row r="411" s="68" customFormat="1" x14ac:dyDescent="0.2"/>
    <row r="412" s="68" customFormat="1" x14ac:dyDescent="0.2"/>
    <row r="413" s="68" customFormat="1" x14ac:dyDescent="0.2"/>
    <row r="414" s="68" customFormat="1" x14ac:dyDescent="0.2"/>
    <row r="415" s="68" customFormat="1" x14ac:dyDescent="0.2"/>
    <row r="416" s="68" customFormat="1" x14ac:dyDescent="0.2"/>
    <row r="417" s="68" customFormat="1" x14ac:dyDescent="0.2"/>
    <row r="418" s="68" customFormat="1" x14ac:dyDescent="0.2"/>
    <row r="419" s="68" customFormat="1" x14ac:dyDescent="0.2"/>
    <row r="420" s="68" customFormat="1" x14ac:dyDescent="0.2"/>
    <row r="421" s="68" customFormat="1" x14ac:dyDescent="0.2"/>
    <row r="422" s="68" customFormat="1" x14ac:dyDescent="0.2"/>
    <row r="423" s="68" customFormat="1" x14ac:dyDescent="0.2"/>
    <row r="424" s="68" customFormat="1" x14ac:dyDescent="0.2"/>
    <row r="425" s="68" customFormat="1" x14ac:dyDescent="0.2"/>
    <row r="426" s="68" customFormat="1" x14ac:dyDescent="0.2"/>
    <row r="427" s="68" customFormat="1" x14ac:dyDescent="0.2"/>
    <row r="428" s="68" customFormat="1" x14ac:dyDescent="0.2"/>
    <row r="429" s="68" customFormat="1" x14ac:dyDescent="0.2"/>
    <row r="430" s="68" customFormat="1" x14ac:dyDescent="0.2"/>
    <row r="431" s="68" customFormat="1" x14ac:dyDescent="0.2"/>
    <row r="432" s="68" customFormat="1" x14ac:dyDescent="0.2"/>
    <row r="433" s="68" customFormat="1" x14ac:dyDescent="0.2"/>
    <row r="434" s="68" customFormat="1" x14ac:dyDescent="0.2"/>
    <row r="435" s="68" customFormat="1" x14ac:dyDescent="0.2"/>
    <row r="436" s="68" customFormat="1" x14ac:dyDescent="0.2"/>
    <row r="437" s="68" customFormat="1" x14ac:dyDescent="0.2"/>
    <row r="438" s="68" customFormat="1" x14ac:dyDescent="0.2"/>
    <row r="439" s="68" customFormat="1" x14ac:dyDescent="0.2"/>
    <row r="440" s="68" customFormat="1" x14ac:dyDescent="0.2"/>
    <row r="441" s="68" customFormat="1" x14ac:dyDescent="0.2"/>
    <row r="442" s="68" customFormat="1" x14ac:dyDescent="0.2"/>
    <row r="443" s="68" customFormat="1" x14ac:dyDescent="0.2"/>
    <row r="444" s="68" customFormat="1" x14ac:dyDescent="0.2"/>
    <row r="445" s="68" customFormat="1" x14ac:dyDescent="0.2"/>
    <row r="446" s="68" customFormat="1" x14ac:dyDescent="0.2"/>
    <row r="447" s="68" customFormat="1" x14ac:dyDescent="0.2"/>
    <row r="448" s="68" customFormat="1" x14ac:dyDescent="0.2"/>
    <row r="449" s="68" customFormat="1" x14ac:dyDescent="0.2"/>
    <row r="450" s="68" customFormat="1" x14ac:dyDescent="0.2"/>
    <row r="451" s="68" customFormat="1" x14ac:dyDescent="0.2"/>
    <row r="452" s="68" customFormat="1" x14ac:dyDescent="0.2"/>
    <row r="453" s="68" customFormat="1" x14ac:dyDescent="0.2"/>
    <row r="454" s="68" customFormat="1" x14ac:dyDescent="0.2"/>
    <row r="455" s="68" customFormat="1" x14ac:dyDescent="0.2"/>
    <row r="456" s="68" customFormat="1" x14ac:dyDescent="0.2"/>
    <row r="457" s="68" customFormat="1" x14ac:dyDescent="0.2"/>
    <row r="458" s="68" customFormat="1" x14ac:dyDescent="0.2"/>
    <row r="459" s="68" customFormat="1" x14ac:dyDescent="0.2"/>
    <row r="460" s="68" customFormat="1" x14ac:dyDescent="0.2"/>
    <row r="461" s="68" customFormat="1" x14ac:dyDescent="0.2"/>
    <row r="462" s="68" customFormat="1" x14ac:dyDescent="0.2"/>
    <row r="463" s="68" customFormat="1" x14ac:dyDescent="0.2"/>
    <row r="464" s="68" customFormat="1" x14ac:dyDescent="0.2"/>
    <row r="465" s="68" customFormat="1" x14ac:dyDescent="0.2"/>
    <row r="466" s="68" customFormat="1" x14ac:dyDescent="0.2"/>
    <row r="467" s="68" customFormat="1" x14ac:dyDescent="0.2"/>
    <row r="468" s="68" customFormat="1" x14ac:dyDescent="0.2"/>
    <row r="469" s="68" customFormat="1" x14ac:dyDescent="0.2"/>
    <row r="470" s="68" customFormat="1" x14ac:dyDescent="0.2"/>
    <row r="471" s="68" customFormat="1" x14ac:dyDescent="0.2"/>
    <row r="472" s="68" customFormat="1" x14ac:dyDescent="0.2"/>
    <row r="473" s="68" customFormat="1" x14ac:dyDescent="0.2"/>
    <row r="474" s="68" customFormat="1" x14ac:dyDescent="0.2"/>
    <row r="475" s="68" customFormat="1" x14ac:dyDescent="0.2"/>
    <row r="476" s="68" customFormat="1" x14ac:dyDescent="0.2"/>
    <row r="477" s="68" customFormat="1" x14ac:dyDescent="0.2"/>
    <row r="478" s="68" customFormat="1" x14ac:dyDescent="0.2"/>
    <row r="479" s="68" customFormat="1" x14ac:dyDescent="0.2"/>
    <row r="480" s="68" customFormat="1" x14ac:dyDescent="0.2"/>
    <row r="481" s="68" customFormat="1" x14ac:dyDescent="0.2"/>
    <row r="482" s="68" customFormat="1" x14ac:dyDescent="0.2"/>
    <row r="483" s="68" customFormat="1" x14ac:dyDescent="0.2"/>
    <row r="484" s="68" customFormat="1" x14ac:dyDescent="0.2"/>
    <row r="485" s="68" customFormat="1" x14ac:dyDescent="0.2"/>
    <row r="486" s="68" customFormat="1" x14ac:dyDescent="0.2"/>
    <row r="487" s="68" customFormat="1" x14ac:dyDescent="0.2"/>
    <row r="488" s="68" customFormat="1" x14ac:dyDescent="0.2"/>
    <row r="489" s="68" customFormat="1" x14ac:dyDescent="0.2"/>
    <row r="490" s="68" customFormat="1" x14ac:dyDescent="0.2"/>
    <row r="491" s="68" customFormat="1" x14ac:dyDescent="0.2"/>
    <row r="492" s="68" customFormat="1" x14ac:dyDescent="0.2"/>
    <row r="493" s="68" customFormat="1" x14ac:dyDescent="0.2"/>
    <row r="494" s="68" customFormat="1" x14ac:dyDescent="0.2"/>
    <row r="495" s="68" customFormat="1" x14ac:dyDescent="0.2"/>
    <row r="496" s="68" customFormat="1" x14ac:dyDescent="0.2"/>
    <row r="497" s="68" customFormat="1" x14ac:dyDescent="0.2"/>
    <row r="498" s="68" customFormat="1" x14ac:dyDescent="0.2"/>
    <row r="499" s="68" customFormat="1" x14ac:dyDescent="0.2"/>
    <row r="500" s="68" customFormat="1" x14ac:dyDescent="0.2"/>
    <row r="501" s="68" customFormat="1" x14ac:dyDescent="0.2"/>
    <row r="502" s="68" customFormat="1" x14ac:dyDescent="0.2"/>
    <row r="503" s="68" customFormat="1" x14ac:dyDescent="0.2"/>
    <row r="504" s="68" customFormat="1" x14ac:dyDescent="0.2"/>
    <row r="505" s="68" customFormat="1" x14ac:dyDescent="0.2"/>
    <row r="506" s="68" customFormat="1" x14ac:dyDescent="0.2"/>
    <row r="507" s="68" customFormat="1" x14ac:dyDescent="0.2"/>
    <row r="508" s="68" customFormat="1" x14ac:dyDescent="0.2"/>
    <row r="509" s="68" customFormat="1" x14ac:dyDescent="0.2"/>
    <row r="510" s="68" customFormat="1" x14ac:dyDescent="0.2"/>
    <row r="511" s="68" customFormat="1" x14ac:dyDescent="0.2"/>
    <row r="512" s="68" customFormat="1" x14ac:dyDescent="0.2"/>
    <row r="513" s="68" customFormat="1" x14ac:dyDescent="0.2"/>
    <row r="514" s="68" customFormat="1" x14ac:dyDescent="0.2"/>
    <row r="515" s="68" customFormat="1" x14ac:dyDescent="0.2"/>
    <row r="516" s="68" customFormat="1" x14ac:dyDescent="0.2"/>
    <row r="517" s="68" customFormat="1" x14ac:dyDescent="0.2"/>
    <row r="518" s="68" customFormat="1" x14ac:dyDescent="0.2"/>
    <row r="519" s="68" customFormat="1" x14ac:dyDescent="0.2"/>
    <row r="520" s="68" customFormat="1" x14ac:dyDescent="0.2"/>
    <row r="521" s="68" customFormat="1" x14ac:dyDescent="0.2"/>
    <row r="522" s="68" customFormat="1" x14ac:dyDescent="0.2"/>
    <row r="523" s="68" customFormat="1" x14ac:dyDescent="0.2"/>
    <row r="524" s="68" customFormat="1" x14ac:dyDescent="0.2"/>
    <row r="525" s="68" customFormat="1" x14ac:dyDescent="0.2"/>
    <row r="526" s="68" customFormat="1" x14ac:dyDescent="0.2"/>
    <row r="527" s="68" customFormat="1" x14ac:dyDescent="0.2"/>
    <row r="528" s="68" customFormat="1" x14ac:dyDescent="0.2"/>
    <row r="529" s="68" customFormat="1" x14ac:dyDescent="0.2"/>
    <row r="530" s="68" customFormat="1" x14ac:dyDescent="0.2"/>
    <row r="531" s="68" customFormat="1" x14ac:dyDescent="0.2"/>
    <row r="532" s="68" customFormat="1" x14ac:dyDescent="0.2"/>
    <row r="533" s="68" customFormat="1" x14ac:dyDescent="0.2"/>
    <row r="534" s="68" customFormat="1" x14ac:dyDescent="0.2"/>
    <row r="535" s="68" customFormat="1" x14ac:dyDescent="0.2"/>
    <row r="536" s="68" customFormat="1" x14ac:dyDescent="0.2"/>
    <row r="537" s="68" customFormat="1" x14ac:dyDescent="0.2"/>
    <row r="538" s="68" customFormat="1" x14ac:dyDescent="0.2"/>
    <row r="539" s="68" customFormat="1" x14ac:dyDescent="0.2"/>
    <row r="540" s="68" customFormat="1" x14ac:dyDescent="0.2"/>
    <row r="541" s="68" customFormat="1" x14ac:dyDescent="0.2"/>
    <row r="542" s="68" customFormat="1" x14ac:dyDescent="0.2"/>
    <row r="543" s="68" customFormat="1" x14ac:dyDescent="0.2"/>
    <row r="544" s="68" customFormat="1" x14ac:dyDescent="0.2"/>
    <row r="545" s="68" customFormat="1" x14ac:dyDescent="0.2"/>
    <row r="546" s="68" customFormat="1" x14ac:dyDescent="0.2"/>
    <row r="547" s="68" customFormat="1" x14ac:dyDescent="0.2"/>
    <row r="548" s="68" customFormat="1" x14ac:dyDescent="0.2"/>
    <row r="549" s="68" customFormat="1" x14ac:dyDescent="0.2"/>
    <row r="550" s="68" customFormat="1" x14ac:dyDescent="0.2"/>
    <row r="551" s="68" customFormat="1" x14ac:dyDescent="0.2"/>
    <row r="552" s="68" customFormat="1" x14ac:dyDescent="0.2"/>
    <row r="553" s="68" customFormat="1" x14ac:dyDescent="0.2"/>
    <row r="554" s="68" customFormat="1" x14ac:dyDescent="0.2"/>
    <row r="555" s="68" customFormat="1" x14ac:dyDescent="0.2"/>
    <row r="556" s="68" customFormat="1" x14ac:dyDescent="0.2"/>
    <row r="557" s="68" customFormat="1" x14ac:dyDescent="0.2"/>
    <row r="558" s="68" customFormat="1" x14ac:dyDescent="0.2"/>
    <row r="559" s="68" customFormat="1" x14ac:dyDescent="0.2"/>
    <row r="560" s="68" customFormat="1" x14ac:dyDescent="0.2"/>
    <row r="561" s="68" customFormat="1" x14ac:dyDescent="0.2"/>
    <row r="562" s="68" customFormat="1" x14ac:dyDescent="0.2"/>
    <row r="563" s="68" customFormat="1" x14ac:dyDescent="0.2"/>
    <row r="564" s="68" customFormat="1" x14ac:dyDescent="0.2"/>
    <row r="565" s="68" customFormat="1" x14ac:dyDescent="0.2"/>
    <row r="566" s="68" customFormat="1" x14ac:dyDescent="0.2"/>
    <row r="567" s="68" customFormat="1" x14ac:dyDescent="0.2"/>
    <row r="568" s="68" customFormat="1" x14ac:dyDescent="0.2"/>
    <row r="569" s="68" customFormat="1" x14ac:dyDescent="0.2"/>
    <row r="570" s="68" customFormat="1" x14ac:dyDescent="0.2"/>
    <row r="571" s="68" customFormat="1" x14ac:dyDescent="0.2"/>
    <row r="572" s="68" customFormat="1" x14ac:dyDescent="0.2"/>
  </sheetData>
  <sheetProtection algorithmName="SHA-512" hashValue="lDSAgkJ28FpN9Mp5s653Etg/PHLgrK7WAsBhWNjlsKkrjWSJmPYbXk+yMp+ZuCEvcmgKsEt44XGVqlG1gDgEag==" saltValue="ZKcbcVTf3gFKwUft5yk3tw==" spinCount="100000" sheet="1" objects="1" scenarios="1"/>
  <mergeCells count="9">
    <mergeCell ref="A21:B21"/>
    <mergeCell ref="C21:K21"/>
    <mergeCell ref="A29:D29"/>
    <mergeCell ref="A2:B2"/>
    <mergeCell ref="A14:B14"/>
    <mergeCell ref="C2:K2"/>
    <mergeCell ref="C14:K14"/>
    <mergeCell ref="A10:B10"/>
    <mergeCell ref="C10:K10"/>
  </mergeCells>
  <dataValidations count="2">
    <dataValidation type="list" allowBlank="1" showInputMessage="1" showErrorMessage="1" sqref="D3:D9 D11:D13 D15:D20 D22:D28">
      <formula1>$M$3:$M$4</formula1>
    </dataValidation>
    <dataValidation type="textLength" operator="lessThanOrEqual" allowBlank="1" showInputMessage="1" showErrorMessage="1" sqref="G3:K9 G11:K13 G15:K20 G22:K28">
      <formula1>1200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61"/>
  <sheetViews>
    <sheetView workbookViewId="0">
      <pane xSplit="3" ySplit="1" topLeftCell="D2" activePane="bottomRight" state="frozen"/>
      <selection pane="topRight" activeCell="D1" sqref="D1"/>
      <selection pane="bottomLeft" activeCell="A2" sqref="A2"/>
      <selection pane="bottomRight"/>
    </sheetView>
  </sheetViews>
  <sheetFormatPr defaultRowHeight="12.75" x14ac:dyDescent="0.2"/>
  <cols>
    <col min="1" max="1" width="5.140625" style="57" customWidth="1"/>
    <col min="2" max="2" width="60.7109375" style="69" customWidth="1"/>
    <col min="3" max="3" width="10.28515625" style="57" customWidth="1"/>
    <col min="4" max="6" width="15.7109375" style="57" customWidth="1"/>
    <col min="7" max="11" width="60.7109375" style="57" customWidth="1"/>
    <col min="12" max="16384" width="9.140625" style="57"/>
  </cols>
  <sheetData>
    <row r="1" spans="1:57" s="107" customFormat="1" ht="51" x14ac:dyDescent="0.2">
      <c r="A1" s="54" t="s">
        <v>20</v>
      </c>
      <c r="B1" s="55" t="s">
        <v>0</v>
      </c>
      <c r="C1" s="54" t="s">
        <v>1</v>
      </c>
      <c r="D1" s="55" t="s">
        <v>136</v>
      </c>
      <c r="E1" s="55" t="s">
        <v>163</v>
      </c>
      <c r="F1" s="55" t="s">
        <v>180</v>
      </c>
      <c r="G1" s="55" t="s">
        <v>137</v>
      </c>
      <c r="H1" s="55" t="s">
        <v>138</v>
      </c>
      <c r="I1" s="55" t="s">
        <v>139</v>
      </c>
      <c r="J1" s="55" t="s">
        <v>140</v>
      </c>
      <c r="K1" s="55" t="s">
        <v>141</v>
      </c>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row>
    <row r="2" spans="1:57" ht="30.75" customHeight="1" x14ac:dyDescent="0.2">
      <c r="A2" s="63" t="s">
        <v>169</v>
      </c>
      <c r="B2" s="63"/>
      <c r="C2" s="63"/>
      <c r="D2" s="71"/>
      <c r="E2" s="71"/>
      <c r="F2" s="71"/>
      <c r="G2" s="71"/>
      <c r="H2" s="71"/>
      <c r="I2" s="71"/>
      <c r="J2" s="71"/>
      <c r="K2" s="71"/>
      <c r="L2" s="56"/>
      <c r="M2" s="56" t="s">
        <v>161</v>
      </c>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row>
    <row r="3" spans="1:57" ht="15" customHeight="1" x14ac:dyDescent="0.2">
      <c r="A3" s="101" t="s">
        <v>89</v>
      </c>
      <c r="B3" s="72" t="s">
        <v>90</v>
      </c>
      <c r="C3" s="59">
        <v>1</v>
      </c>
      <c r="D3" s="11"/>
      <c r="E3" s="60" t="str">
        <f t="shared" ref="E3" si="0">IF(D3="yes",C3,"")</f>
        <v/>
      </c>
      <c r="F3" s="14"/>
      <c r="G3" s="11"/>
      <c r="H3" s="11"/>
      <c r="I3" s="11"/>
      <c r="J3" s="11"/>
      <c r="K3" s="11"/>
      <c r="L3" s="56"/>
      <c r="M3" s="56" t="s">
        <v>162</v>
      </c>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row>
    <row r="4" spans="1:57" ht="15" customHeight="1" x14ac:dyDescent="0.2">
      <c r="A4" s="63" t="s">
        <v>170</v>
      </c>
      <c r="B4" s="63"/>
      <c r="C4" s="63"/>
      <c r="D4" s="102"/>
      <c r="E4" s="102"/>
      <c r="F4" s="102"/>
      <c r="G4" s="102"/>
      <c r="H4" s="102"/>
      <c r="I4" s="102"/>
      <c r="J4" s="102"/>
      <c r="K4" s="102"/>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row>
    <row r="5" spans="1:57" ht="15" customHeight="1" x14ac:dyDescent="0.2">
      <c r="A5" s="101" t="s">
        <v>91</v>
      </c>
      <c r="B5" s="72" t="s">
        <v>96</v>
      </c>
      <c r="C5" s="59">
        <v>1</v>
      </c>
      <c r="D5" s="11"/>
      <c r="E5" s="60" t="str">
        <f t="shared" ref="E5:E9" si="1">IF(D5="yes",C5,"")</f>
        <v/>
      </c>
      <c r="F5" s="14"/>
      <c r="G5" s="11"/>
      <c r="H5" s="11"/>
      <c r="I5" s="11"/>
      <c r="J5" s="11"/>
      <c r="K5" s="11"/>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row>
    <row r="6" spans="1:57" ht="27" customHeight="1" x14ac:dyDescent="0.2">
      <c r="A6" s="101" t="s">
        <v>92</v>
      </c>
      <c r="B6" s="72" t="s">
        <v>97</v>
      </c>
      <c r="C6" s="59">
        <v>1</v>
      </c>
      <c r="D6" s="12"/>
      <c r="E6" s="60" t="str">
        <f t="shared" si="1"/>
        <v/>
      </c>
      <c r="F6" s="14"/>
      <c r="G6" s="12"/>
      <c r="H6" s="12"/>
      <c r="I6" s="12"/>
      <c r="J6" s="12"/>
      <c r="K6" s="12"/>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row>
    <row r="7" spans="1:57" ht="25.5" x14ac:dyDescent="0.2">
      <c r="A7" s="101" t="s">
        <v>93</v>
      </c>
      <c r="B7" s="61" t="s">
        <v>98</v>
      </c>
      <c r="C7" s="59">
        <v>1</v>
      </c>
      <c r="D7" s="12"/>
      <c r="E7" s="60" t="str">
        <f t="shared" si="1"/>
        <v/>
      </c>
      <c r="F7" s="14"/>
      <c r="G7" s="12"/>
      <c r="H7" s="12"/>
      <c r="I7" s="12"/>
      <c r="J7" s="12"/>
      <c r="K7" s="12"/>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row>
    <row r="8" spans="1:57" ht="25.5" x14ac:dyDescent="0.2">
      <c r="A8" s="101" t="s">
        <v>94</v>
      </c>
      <c r="B8" s="72" t="s">
        <v>99</v>
      </c>
      <c r="C8" s="59">
        <v>1</v>
      </c>
      <c r="D8" s="12"/>
      <c r="E8" s="60" t="str">
        <f t="shared" si="1"/>
        <v/>
      </c>
      <c r="F8" s="14"/>
      <c r="G8" s="12"/>
      <c r="H8" s="12"/>
      <c r="I8" s="12"/>
      <c r="J8" s="12"/>
      <c r="K8" s="12"/>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row>
    <row r="9" spans="1:57" ht="25.5" x14ac:dyDescent="0.2">
      <c r="A9" s="101" t="s">
        <v>95</v>
      </c>
      <c r="B9" s="72" t="s">
        <v>100</v>
      </c>
      <c r="C9" s="59">
        <v>1</v>
      </c>
      <c r="D9" s="12"/>
      <c r="E9" s="60" t="str">
        <f t="shared" si="1"/>
        <v/>
      </c>
      <c r="F9" s="14"/>
      <c r="G9" s="12"/>
      <c r="H9" s="12"/>
      <c r="I9" s="12"/>
      <c r="J9" s="12"/>
      <c r="K9" s="12"/>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row>
    <row r="10" spans="1:57" ht="15" customHeight="1" x14ac:dyDescent="0.2">
      <c r="A10" s="63" t="s">
        <v>171</v>
      </c>
      <c r="B10" s="63"/>
      <c r="C10" s="63"/>
      <c r="D10" s="102"/>
      <c r="E10" s="102"/>
      <c r="F10" s="102"/>
      <c r="G10" s="102"/>
      <c r="H10" s="102"/>
      <c r="I10" s="102"/>
      <c r="J10" s="102"/>
      <c r="K10" s="102"/>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row>
    <row r="11" spans="1:57" ht="25.5" x14ac:dyDescent="0.2">
      <c r="A11" s="101" t="s">
        <v>101</v>
      </c>
      <c r="B11" s="72" t="s">
        <v>113</v>
      </c>
      <c r="C11" s="59">
        <v>1</v>
      </c>
      <c r="D11" s="11"/>
      <c r="E11" s="60" t="str">
        <f t="shared" ref="E11:E22" si="2">IF(D11="yes",C11,"")</f>
        <v/>
      </c>
      <c r="F11" s="14"/>
      <c r="G11" s="11"/>
      <c r="H11" s="11"/>
      <c r="I11" s="11"/>
      <c r="J11" s="11"/>
      <c r="K11" s="11"/>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row>
    <row r="12" spans="1:57" ht="25.5" x14ac:dyDescent="0.2">
      <c r="A12" s="101" t="s">
        <v>102</v>
      </c>
      <c r="B12" s="72" t="s">
        <v>114</v>
      </c>
      <c r="C12" s="59">
        <v>1</v>
      </c>
      <c r="D12" s="12"/>
      <c r="E12" s="60" t="str">
        <f t="shared" si="2"/>
        <v/>
      </c>
      <c r="F12" s="14"/>
      <c r="G12" s="12"/>
      <c r="H12" s="12"/>
      <c r="I12" s="12"/>
      <c r="J12" s="12"/>
      <c r="K12" s="12"/>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row>
    <row r="13" spans="1:57" ht="25.5" x14ac:dyDescent="0.2">
      <c r="A13" s="101" t="s">
        <v>103</v>
      </c>
      <c r="B13" s="72" t="s">
        <v>115</v>
      </c>
      <c r="C13" s="59">
        <v>1</v>
      </c>
      <c r="D13" s="12"/>
      <c r="E13" s="60" t="str">
        <f t="shared" si="2"/>
        <v/>
      </c>
      <c r="F13" s="14"/>
      <c r="G13" s="12"/>
      <c r="H13" s="12"/>
      <c r="I13" s="12"/>
      <c r="J13" s="12"/>
      <c r="K13" s="12"/>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row>
    <row r="14" spans="1:57" ht="15" customHeight="1" x14ac:dyDescent="0.2">
      <c r="A14" s="101" t="s">
        <v>104</v>
      </c>
      <c r="B14" s="72" t="s">
        <v>116</v>
      </c>
      <c r="C14" s="59">
        <v>1</v>
      </c>
      <c r="D14" s="12"/>
      <c r="E14" s="60" t="str">
        <f t="shared" si="2"/>
        <v/>
      </c>
      <c r="F14" s="14"/>
      <c r="G14" s="12"/>
      <c r="H14" s="12"/>
      <c r="I14" s="12"/>
      <c r="J14" s="12"/>
      <c r="K14" s="12"/>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row>
    <row r="15" spans="1:57" ht="25.5" x14ac:dyDescent="0.2">
      <c r="A15" s="101" t="s">
        <v>105</v>
      </c>
      <c r="B15" s="72" t="s">
        <v>117</v>
      </c>
      <c r="C15" s="59">
        <v>1</v>
      </c>
      <c r="D15" s="12"/>
      <c r="E15" s="60" t="str">
        <f t="shared" si="2"/>
        <v/>
      </c>
      <c r="F15" s="14"/>
      <c r="G15" s="12"/>
      <c r="H15" s="12"/>
      <c r="I15" s="12"/>
      <c r="J15" s="12"/>
      <c r="K15" s="12"/>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row>
    <row r="16" spans="1:57" ht="25.5" x14ac:dyDescent="0.2">
      <c r="A16" s="101" t="s">
        <v>106</v>
      </c>
      <c r="B16" s="72" t="s">
        <v>118</v>
      </c>
      <c r="C16" s="59">
        <v>1</v>
      </c>
      <c r="D16" s="12"/>
      <c r="E16" s="60" t="str">
        <f t="shared" si="2"/>
        <v/>
      </c>
      <c r="F16" s="14"/>
      <c r="G16" s="12"/>
      <c r="H16" s="12"/>
      <c r="I16" s="12"/>
      <c r="J16" s="12"/>
      <c r="K16" s="12"/>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row>
    <row r="17" spans="1:57" ht="25.5" x14ac:dyDescent="0.2">
      <c r="A17" s="101" t="s">
        <v>107</v>
      </c>
      <c r="B17" s="72" t="s">
        <v>119</v>
      </c>
      <c r="C17" s="59">
        <v>1</v>
      </c>
      <c r="D17" s="12"/>
      <c r="E17" s="60" t="str">
        <f t="shared" si="2"/>
        <v/>
      </c>
      <c r="F17" s="14"/>
      <c r="G17" s="12"/>
      <c r="H17" s="12"/>
      <c r="I17" s="12"/>
      <c r="J17" s="12"/>
      <c r="K17" s="12"/>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row>
    <row r="18" spans="1:57" ht="15" customHeight="1" x14ac:dyDescent="0.2">
      <c r="A18" s="101" t="s">
        <v>108</v>
      </c>
      <c r="B18" s="72" t="s">
        <v>120</v>
      </c>
      <c r="C18" s="59">
        <v>1</v>
      </c>
      <c r="D18" s="12"/>
      <c r="E18" s="60" t="str">
        <f t="shared" si="2"/>
        <v/>
      </c>
      <c r="F18" s="14"/>
      <c r="G18" s="12"/>
      <c r="H18" s="12"/>
      <c r="I18" s="12"/>
      <c r="J18" s="12"/>
      <c r="K18" s="12"/>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row>
    <row r="19" spans="1:57" ht="15" customHeight="1" x14ac:dyDescent="0.2">
      <c r="A19" s="101" t="s">
        <v>109</v>
      </c>
      <c r="B19" s="72" t="s">
        <v>121</v>
      </c>
      <c r="C19" s="59">
        <v>1</v>
      </c>
      <c r="D19" s="12"/>
      <c r="E19" s="60" t="str">
        <f t="shared" si="2"/>
        <v/>
      </c>
      <c r="F19" s="14"/>
      <c r="G19" s="12"/>
      <c r="H19" s="12"/>
      <c r="I19" s="12"/>
      <c r="J19" s="12"/>
      <c r="K19" s="12"/>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row>
    <row r="20" spans="1:57" ht="15" customHeight="1" x14ac:dyDescent="0.2">
      <c r="A20" s="101" t="s">
        <v>110</v>
      </c>
      <c r="B20" s="72" t="s">
        <v>122</v>
      </c>
      <c r="C20" s="59">
        <v>1</v>
      </c>
      <c r="D20" s="12"/>
      <c r="E20" s="60" t="str">
        <f t="shared" si="2"/>
        <v/>
      </c>
      <c r="F20" s="14"/>
      <c r="G20" s="12"/>
      <c r="H20" s="12"/>
      <c r="I20" s="12"/>
      <c r="J20" s="12"/>
      <c r="K20" s="12"/>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row>
    <row r="21" spans="1:57" ht="25.5" x14ac:dyDescent="0.2">
      <c r="A21" s="101" t="s">
        <v>111</v>
      </c>
      <c r="B21" s="72" t="s">
        <v>123</v>
      </c>
      <c r="C21" s="59">
        <v>1</v>
      </c>
      <c r="D21" s="12"/>
      <c r="E21" s="60" t="str">
        <f t="shared" si="2"/>
        <v/>
      </c>
      <c r="F21" s="14"/>
      <c r="G21" s="12"/>
      <c r="H21" s="12"/>
      <c r="I21" s="12"/>
      <c r="J21" s="12"/>
      <c r="K21" s="12"/>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row>
    <row r="22" spans="1:57" ht="25.5" x14ac:dyDescent="0.2">
      <c r="A22" s="101" t="s">
        <v>112</v>
      </c>
      <c r="B22" s="72" t="s">
        <v>124</v>
      </c>
      <c r="C22" s="59">
        <v>1</v>
      </c>
      <c r="D22" s="12"/>
      <c r="E22" s="60" t="str">
        <f t="shared" si="2"/>
        <v/>
      </c>
      <c r="F22" s="14"/>
      <c r="G22" s="12"/>
      <c r="H22" s="12"/>
      <c r="I22" s="12"/>
      <c r="J22" s="12"/>
      <c r="K22" s="12"/>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row>
    <row r="23" spans="1:57" ht="15" customHeight="1" x14ac:dyDescent="0.2">
      <c r="A23" s="63" t="s">
        <v>172</v>
      </c>
      <c r="B23" s="63"/>
      <c r="C23" s="63"/>
      <c r="D23" s="102"/>
      <c r="E23" s="102"/>
      <c r="F23" s="102"/>
      <c r="G23" s="102"/>
      <c r="H23" s="102"/>
      <c r="I23" s="102"/>
      <c r="J23" s="102"/>
      <c r="K23" s="102"/>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row>
    <row r="24" spans="1:57" ht="38.25" x14ac:dyDescent="0.2">
      <c r="A24" s="101" t="s">
        <v>125</v>
      </c>
      <c r="B24" s="72" t="s">
        <v>126</v>
      </c>
      <c r="C24" s="59">
        <v>1</v>
      </c>
      <c r="D24" s="11"/>
      <c r="E24" s="60" t="str">
        <f t="shared" ref="E24:E26" si="3">IF(D24="yes",C24,"")</f>
        <v/>
      </c>
      <c r="F24" s="14"/>
      <c r="G24" s="11"/>
      <c r="H24" s="11"/>
      <c r="I24" s="11"/>
      <c r="J24" s="11"/>
      <c r="K24" s="11"/>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row>
    <row r="25" spans="1:57" ht="15" customHeight="1" x14ac:dyDescent="0.2">
      <c r="A25" s="101"/>
      <c r="B25" s="72" t="s">
        <v>127</v>
      </c>
      <c r="C25" s="59">
        <v>1</v>
      </c>
      <c r="D25" s="12"/>
      <c r="E25" s="60" t="str">
        <f t="shared" si="3"/>
        <v/>
      </c>
      <c r="F25" s="14"/>
      <c r="G25" s="12"/>
      <c r="H25" s="12"/>
      <c r="I25" s="12"/>
      <c r="J25" s="12"/>
      <c r="K25" s="12"/>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row>
    <row r="26" spans="1:57" ht="15" customHeight="1" x14ac:dyDescent="0.2">
      <c r="A26" s="101"/>
      <c r="B26" s="72" t="s">
        <v>128</v>
      </c>
      <c r="C26" s="59">
        <v>1</v>
      </c>
      <c r="D26" s="12"/>
      <c r="E26" s="60" t="str">
        <f t="shared" si="3"/>
        <v/>
      </c>
      <c r="F26" s="14"/>
      <c r="G26" s="12"/>
      <c r="H26" s="12"/>
      <c r="I26" s="12"/>
      <c r="J26" s="12"/>
      <c r="K26" s="12"/>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row>
    <row r="27" spans="1:57" x14ac:dyDescent="0.2">
      <c r="A27" s="103" t="s">
        <v>178</v>
      </c>
      <c r="B27" s="103" t="s">
        <v>166</v>
      </c>
      <c r="C27" s="103"/>
      <c r="D27" s="103"/>
      <c r="E27" s="66">
        <f>SUM(E3,E5:E9,E11:E22,E24:E26)</f>
        <v>0</v>
      </c>
      <c r="F27" s="73"/>
      <c r="G27" s="74"/>
      <c r="H27" s="74"/>
      <c r="I27" s="74"/>
      <c r="J27" s="74"/>
      <c r="K27" s="74"/>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row>
    <row r="28" spans="1:57" s="56" customFormat="1" x14ac:dyDescent="0.2">
      <c r="B28" s="68"/>
    </row>
    <row r="29" spans="1:57" s="56" customFormat="1" x14ac:dyDescent="0.2">
      <c r="B29" s="68"/>
    </row>
    <row r="30" spans="1:57" s="56" customFormat="1" x14ac:dyDescent="0.2">
      <c r="B30" s="68"/>
    </row>
    <row r="31" spans="1:57" s="56" customFormat="1" x14ac:dyDescent="0.2">
      <c r="B31" s="68"/>
    </row>
    <row r="32" spans="1:57" s="56" customFormat="1" x14ac:dyDescent="0.2">
      <c r="B32" s="68"/>
    </row>
    <row r="33" spans="2:2" s="56" customFormat="1" x14ac:dyDescent="0.2">
      <c r="B33" s="68"/>
    </row>
    <row r="34" spans="2:2" s="56" customFormat="1" x14ac:dyDescent="0.2">
      <c r="B34" s="68"/>
    </row>
    <row r="35" spans="2:2" s="56" customFormat="1" x14ac:dyDescent="0.2">
      <c r="B35" s="68"/>
    </row>
    <row r="36" spans="2:2" s="56" customFormat="1" x14ac:dyDescent="0.2">
      <c r="B36" s="68"/>
    </row>
    <row r="37" spans="2:2" s="56" customFormat="1" x14ac:dyDescent="0.2">
      <c r="B37" s="68"/>
    </row>
    <row r="38" spans="2:2" s="56" customFormat="1" x14ac:dyDescent="0.2">
      <c r="B38" s="68"/>
    </row>
    <row r="39" spans="2:2" s="56" customFormat="1" x14ac:dyDescent="0.2">
      <c r="B39" s="68"/>
    </row>
    <row r="40" spans="2:2" s="56" customFormat="1" x14ac:dyDescent="0.2">
      <c r="B40" s="68"/>
    </row>
    <row r="41" spans="2:2" s="56" customFormat="1" x14ac:dyDescent="0.2">
      <c r="B41" s="68"/>
    </row>
    <row r="42" spans="2:2" s="56" customFormat="1" x14ac:dyDescent="0.2">
      <c r="B42" s="68"/>
    </row>
    <row r="43" spans="2:2" s="56" customFormat="1" x14ac:dyDescent="0.2">
      <c r="B43" s="68"/>
    </row>
    <row r="44" spans="2:2" s="56" customFormat="1" x14ac:dyDescent="0.2">
      <c r="B44" s="68"/>
    </row>
    <row r="45" spans="2:2" s="56" customFormat="1" x14ac:dyDescent="0.2">
      <c r="B45" s="68"/>
    </row>
    <row r="46" spans="2:2" s="56" customFormat="1" x14ac:dyDescent="0.2">
      <c r="B46" s="68"/>
    </row>
    <row r="47" spans="2:2" s="56" customFormat="1" x14ac:dyDescent="0.2">
      <c r="B47" s="68"/>
    </row>
    <row r="48" spans="2:2" s="56" customFormat="1" x14ac:dyDescent="0.2">
      <c r="B48" s="68"/>
    </row>
    <row r="49" spans="2:2" s="56" customFormat="1" x14ac:dyDescent="0.2">
      <c r="B49" s="68"/>
    </row>
    <row r="50" spans="2:2" s="56" customFormat="1" x14ac:dyDescent="0.2">
      <c r="B50" s="68"/>
    </row>
    <row r="51" spans="2:2" s="56" customFormat="1" x14ac:dyDescent="0.2">
      <c r="B51" s="68"/>
    </row>
    <row r="52" spans="2:2" s="56" customFormat="1" x14ac:dyDescent="0.2">
      <c r="B52" s="68"/>
    </row>
    <row r="53" spans="2:2" s="56" customFormat="1" x14ac:dyDescent="0.2">
      <c r="B53" s="68"/>
    </row>
    <row r="54" spans="2:2" s="56" customFormat="1" x14ac:dyDescent="0.2">
      <c r="B54" s="68"/>
    </row>
    <row r="55" spans="2:2" s="56" customFormat="1" x14ac:dyDescent="0.2">
      <c r="B55" s="68"/>
    </row>
    <row r="56" spans="2:2" s="56" customFormat="1" x14ac:dyDescent="0.2">
      <c r="B56" s="68"/>
    </row>
    <row r="57" spans="2:2" s="56" customFormat="1" x14ac:dyDescent="0.2">
      <c r="B57" s="68"/>
    </row>
    <row r="58" spans="2:2" s="56" customFormat="1" x14ac:dyDescent="0.2">
      <c r="B58" s="68"/>
    </row>
    <row r="59" spans="2:2" s="56" customFormat="1" x14ac:dyDescent="0.2">
      <c r="B59" s="68"/>
    </row>
    <row r="60" spans="2:2" s="56" customFormat="1" x14ac:dyDescent="0.2">
      <c r="B60" s="68"/>
    </row>
    <row r="61" spans="2:2" s="56" customFormat="1" x14ac:dyDescent="0.2">
      <c r="B61" s="68"/>
    </row>
    <row r="62" spans="2:2" s="56" customFormat="1" x14ac:dyDescent="0.2">
      <c r="B62" s="68"/>
    </row>
    <row r="63" spans="2:2" s="56" customFormat="1" x14ac:dyDescent="0.2">
      <c r="B63" s="68"/>
    </row>
    <row r="64" spans="2:2" s="56" customFormat="1" x14ac:dyDescent="0.2">
      <c r="B64" s="68"/>
    </row>
    <row r="65" spans="2:2" s="56" customFormat="1" x14ac:dyDescent="0.2">
      <c r="B65" s="68"/>
    </row>
    <row r="66" spans="2:2" s="56" customFormat="1" x14ac:dyDescent="0.2">
      <c r="B66" s="68"/>
    </row>
    <row r="67" spans="2:2" s="56" customFormat="1" x14ac:dyDescent="0.2">
      <c r="B67" s="68"/>
    </row>
    <row r="68" spans="2:2" s="56" customFormat="1" x14ac:dyDescent="0.2">
      <c r="B68" s="68"/>
    </row>
    <row r="69" spans="2:2" s="56" customFormat="1" x14ac:dyDescent="0.2">
      <c r="B69" s="68"/>
    </row>
    <row r="70" spans="2:2" s="56" customFormat="1" x14ac:dyDescent="0.2">
      <c r="B70" s="68"/>
    </row>
    <row r="71" spans="2:2" s="56" customFormat="1" x14ac:dyDescent="0.2">
      <c r="B71" s="68"/>
    </row>
    <row r="72" spans="2:2" s="56" customFormat="1" x14ac:dyDescent="0.2">
      <c r="B72" s="68"/>
    </row>
    <row r="73" spans="2:2" s="56" customFormat="1" x14ac:dyDescent="0.2">
      <c r="B73" s="68"/>
    </row>
    <row r="74" spans="2:2" s="56" customFormat="1" x14ac:dyDescent="0.2">
      <c r="B74" s="68"/>
    </row>
    <row r="75" spans="2:2" s="56" customFormat="1" x14ac:dyDescent="0.2">
      <c r="B75" s="68"/>
    </row>
    <row r="76" spans="2:2" s="56" customFormat="1" x14ac:dyDescent="0.2">
      <c r="B76" s="68"/>
    </row>
    <row r="77" spans="2:2" s="56" customFormat="1" x14ac:dyDescent="0.2">
      <c r="B77" s="68"/>
    </row>
    <row r="78" spans="2:2" s="56" customFormat="1" x14ac:dyDescent="0.2">
      <c r="B78" s="68"/>
    </row>
    <row r="79" spans="2:2" s="56" customFormat="1" x14ac:dyDescent="0.2">
      <c r="B79" s="68"/>
    </row>
    <row r="80" spans="2:2" s="56" customFormat="1" x14ac:dyDescent="0.2">
      <c r="B80" s="68"/>
    </row>
    <row r="81" spans="2:2" s="56" customFormat="1" x14ac:dyDescent="0.2">
      <c r="B81" s="68"/>
    </row>
    <row r="82" spans="2:2" s="56" customFormat="1" x14ac:dyDescent="0.2">
      <c r="B82" s="68"/>
    </row>
    <row r="83" spans="2:2" s="56" customFormat="1" x14ac:dyDescent="0.2">
      <c r="B83" s="68"/>
    </row>
    <row r="84" spans="2:2" s="56" customFormat="1" x14ac:dyDescent="0.2">
      <c r="B84" s="68"/>
    </row>
    <row r="85" spans="2:2" s="56" customFormat="1" x14ac:dyDescent="0.2">
      <c r="B85" s="68"/>
    </row>
    <row r="86" spans="2:2" s="56" customFormat="1" x14ac:dyDescent="0.2">
      <c r="B86" s="68"/>
    </row>
    <row r="87" spans="2:2" s="56" customFormat="1" x14ac:dyDescent="0.2">
      <c r="B87" s="68"/>
    </row>
    <row r="88" spans="2:2" s="56" customFormat="1" x14ac:dyDescent="0.2">
      <c r="B88" s="68"/>
    </row>
    <row r="89" spans="2:2" s="56" customFormat="1" x14ac:dyDescent="0.2">
      <c r="B89" s="68"/>
    </row>
    <row r="90" spans="2:2" s="56" customFormat="1" x14ac:dyDescent="0.2">
      <c r="B90" s="68"/>
    </row>
    <row r="91" spans="2:2" s="56" customFormat="1" x14ac:dyDescent="0.2">
      <c r="B91" s="68"/>
    </row>
    <row r="92" spans="2:2" s="56" customFormat="1" x14ac:dyDescent="0.2">
      <c r="B92" s="68"/>
    </row>
    <row r="93" spans="2:2" s="56" customFormat="1" x14ac:dyDescent="0.2">
      <c r="B93" s="68"/>
    </row>
    <row r="94" spans="2:2" s="56" customFormat="1" x14ac:dyDescent="0.2">
      <c r="B94" s="68"/>
    </row>
    <row r="95" spans="2:2" s="56" customFormat="1" x14ac:dyDescent="0.2">
      <c r="B95" s="68"/>
    </row>
    <row r="96" spans="2:2" s="56" customFormat="1" x14ac:dyDescent="0.2">
      <c r="B96" s="68"/>
    </row>
    <row r="97" spans="2:2" s="56" customFormat="1" x14ac:dyDescent="0.2">
      <c r="B97" s="68"/>
    </row>
    <row r="98" spans="2:2" s="56" customFormat="1" x14ac:dyDescent="0.2">
      <c r="B98" s="68"/>
    </row>
    <row r="99" spans="2:2" s="56" customFormat="1" x14ac:dyDescent="0.2">
      <c r="B99" s="68"/>
    </row>
    <row r="100" spans="2:2" s="56" customFormat="1" x14ac:dyDescent="0.2">
      <c r="B100" s="68"/>
    </row>
    <row r="101" spans="2:2" s="56" customFormat="1" x14ac:dyDescent="0.2">
      <c r="B101" s="68"/>
    </row>
    <row r="102" spans="2:2" s="56" customFormat="1" x14ac:dyDescent="0.2">
      <c r="B102" s="68"/>
    </row>
    <row r="103" spans="2:2" s="56" customFormat="1" x14ac:dyDescent="0.2">
      <c r="B103" s="68"/>
    </row>
    <row r="104" spans="2:2" s="56" customFormat="1" x14ac:dyDescent="0.2">
      <c r="B104" s="68"/>
    </row>
    <row r="105" spans="2:2" s="56" customFormat="1" x14ac:dyDescent="0.2">
      <c r="B105" s="68"/>
    </row>
    <row r="106" spans="2:2" s="56" customFormat="1" x14ac:dyDescent="0.2">
      <c r="B106" s="68"/>
    </row>
    <row r="107" spans="2:2" s="56" customFormat="1" x14ac:dyDescent="0.2">
      <c r="B107" s="68"/>
    </row>
    <row r="108" spans="2:2" s="56" customFormat="1" x14ac:dyDescent="0.2">
      <c r="B108" s="68"/>
    </row>
    <row r="109" spans="2:2" s="56" customFormat="1" x14ac:dyDescent="0.2">
      <c r="B109" s="68"/>
    </row>
    <row r="110" spans="2:2" s="56" customFormat="1" x14ac:dyDescent="0.2">
      <c r="B110" s="68"/>
    </row>
    <row r="111" spans="2:2" s="56" customFormat="1" x14ac:dyDescent="0.2">
      <c r="B111" s="68"/>
    </row>
    <row r="112" spans="2:2" s="56" customFormat="1" x14ac:dyDescent="0.2">
      <c r="B112" s="68"/>
    </row>
    <row r="113" spans="2:2" s="56" customFormat="1" x14ac:dyDescent="0.2">
      <c r="B113" s="68"/>
    </row>
    <row r="114" spans="2:2" s="56" customFormat="1" x14ac:dyDescent="0.2">
      <c r="B114" s="68"/>
    </row>
    <row r="115" spans="2:2" s="56" customFormat="1" x14ac:dyDescent="0.2">
      <c r="B115" s="68"/>
    </row>
    <row r="116" spans="2:2" s="56" customFormat="1" x14ac:dyDescent="0.2">
      <c r="B116" s="68"/>
    </row>
    <row r="117" spans="2:2" s="56" customFormat="1" x14ac:dyDescent="0.2">
      <c r="B117" s="68"/>
    </row>
    <row r="118" spans="2:2" s="56" customFormat="1" x14ac:dyDescent="0.2">
      <c r="B118" s="68"/>
    </row>
    <row r="119" spans="2:2" s="56" customFormat="1" x14ac:dyDescent="0.2">
      <c r="B119" s="68"/>
    </row>
    <row r="120" spans="2:2" s="56" customFormat="1" x14ac:dyDescent="0.2">
      <c r="B120" s="68"/>
    </row>
    <row r="121" spans="2:2" s="56" customFormat="1" x14ac:dyDescent="0.2">
      <c r="B121" s="68"/>
    </row>
    <row r="122" spans="2:2" s="56" customFormat="1" x14ac:dyDescent="0.2">
      <c r="B122" s="68"/>
    </row>
    <row r="123" spans="2:2" s="56" customFormat="1" x14ac:dyDescent="0.2">
      <c r="B123" s="68"/>
    </row>
    <row r="124" spans="2:2" s="56" customFormat="1" x14ac:dyDescent="0.2">
      <c r="B124" s="68"/>
    </row>
    <row r="125" spans="2:2" s="56" customFormat="1" x14ac:dyDescent="0.2">
      <c r="B125" s="68"/>
    </row>
    <row r="126" spans="2:2" s="56" customFormat="1" x14ac:dyDescent="0.2">
      <c r="B126" s="68"/>
    </row>
    <row r="127" spans="2:2" s="56" customFormat="1" x14ac:dyDescent="0.2">
      <c r="B127" s="68"/>
    </row>
    <row r="128" spans="2:2" s="56" customFormat="1" x14ac:dyDescent="0.2">
      <c r="B128" s="68"/>
    </row>
    <row r="129" spans="2:2" s="56" customFormat="1" x14ac:dyDescent="0.2">
      <c r="B129" s="68"/>
    </row>
    <row r="130" spans="2:2" s="56" customFormat="1" x14ac:dyDescent="0.2">
      <c r="B130" s="68"/>
    </row>
    <row r="131" spans="2:2" s="56" customFormat="1" x14ac:dyDescent="0.2">
      <c r="B131" s="68"/>
    </row>
    <row r="132" spans="2:2" s="56" customFormat="1" x14ac:dyDescent="0.2">
      <c r="B132" s="68"/>
    </row>
    <row r="133" spans="2:2" s="56" customFormat="1" x14ac:dyDescent="0.2">
      <c r="B133" s="68"/>
    </row>
    <row r="134" spans="2:2" s="56" customFormat="1" x14ac:dyDescent="0.2">
      <c r="B134" s="68"/>
    </row>
    <row r="135" spans="2:2" s="56" customFormat="1" x14ac:dyDescent="0.2">
      <c r="B135" s="68"/>
    </row>
    <row r="136" spans="2:2" s="56" customFormat="1" x14ac:dyDescent="0.2">
      <c r="B136" s="68"/>
    </row>
    <row r="137" spans="2:2" s="56" customFormat="1" x14ac:dyDescent="0.2">
      <c r="B137" s="68"/>
    </row>
    <row r="138" spans="2:2" s="56" customFormat="1" x14ac:dyDescent="0.2">
      <c r="B138" s="68"/>
    </row>
    <row r="139" spans="2:2" s="56" customFormat="1" x14ac:dyDescent="0.2">
      <c r="B139" s="68"/>
    </row>
    <row r="140" spans="2:2" s="56" customFormat="1" x14ac:dyDescent="0.2">
      <c r="B140" s="68"/>
    </row>
    <row r="141" spans="2:2" s="56" customFormat="1" x14ac:dyDescent="0.2">
      <c r="B141" s="68"/>
    </row>
    <row r="142" spans="2:2" s="56" customFormat="1" x14ac:dyDescent="0.2">
      <c r="B142" s="68"/>
    </row>
    <row r="143" spans="2:2" s="56" customFormat="1" x14ac:dyDescent="0.2">
      <c r="B143" s="68"/>
    </row>
    <row r="144" spans="2:2" s="56" customFormat="1" x14ac:dyDescent="0.2">
      <c r="B144" s="68"/>
    </row>
    <row r="145" spans="2:2" s="56" customFormat="1" x14ac:dyDescent="0.2">
      <c r="B145" s="68"/>
    </row>
    <row r="146" spans="2:2" s="56" customFormat="1" x14ac:dyDescent="0.2">
      <c r="B146" s="68"/>
    </row>
    <row r="147" spans="2:2" s="56" customFormat="1" x14ac:dyDescent="0.2">
      <c r="B147" s="68"/>
    </row>
    <row r="148" spans="2:2" s="56" customFormat="1" x14ac:dyDescent="0.2">
      <c r="B148" s="68"/>
    </row>
    <row r="149" spans="2:2" s="56" customFormat="1" x14ac:dyDescent="0.2">
      <c r="B149" s="68"/>
    </row>
    <row r="150" spans="2:2" s="56" customFormat="1" x14ac:dyDescent="0.2">
      <c r="B150" s="68"/>
    </row>
    <row r="151" spans="2:2" s="56" customFormat="1" x14ac:dyDescent="0.2">
      <c r="B151" s="68"/>
    </row>
    <row r="152" spans="2:2" s="56" customFormat="1" x14ac:dyDescent="0.2">
      <c r="B152" s="68"/>
    </row>
    <row r="153" spans="2:2" s="56" customFormat="1" x14ac:dyDescent="0.2">
      <c r="B153" s="68"/>
    </row>
    <row r="154" spans="2:2" s="56" customFormat="1" x14ac:dyDescent="0.2">
      <c r="B154" s="68"/>
    </row>
    <row r="155" spans="2:2" s="56" customFormat="1" x14ac:dyDescent="0.2">
      <c r="B155" s="68"/>
    </row>
    <row r="156" spans="2:2" s="56" customFormat="1" x14ac:dyDescent="0.2">
      <c r="B156" s="68"/>
    </row>
    <row r="157" spans="2:2" s="56" customFormat="1" x14ac:dyDescent="0.2">
      <c r="B157" s="68"/>
    </row>
    <row r="158" spans="2:2" s="56" customFormat="1" x14ac:dyDescent="0.2">
      <c r="B158" s="68"/>
    </row>
    <row r="159" spans="2:2" s="56" customFormat="1" x14ac:dyDescent="0.2">
      <c r="B159" s="68"/>
    </row>
    <row r="160" spans="2:2" s="56" customFormat="1" x14ac:dyDescent="0.2">
      <c r="B160" s="68"/>
    </row>
    <row r="161" spans="2:2" s="56" customFormat="1" x14ac:dyDescent="0.2">
      <c r="B161" s="68"/>
    </row>
    <row r="162" spans="2:2" s="56" customFormat="1" x14ac:dyDescent="0.2">
      <c r="B162" s="68"/>
    </row>
    <row r="163" spans="2:2" s="56" customFormat="1" x14ac:dyDescent="0.2">
      <c r="B163" s="68"/>
    </row>
    <row r="164" spans="2:2" s="56" customFormat="1" x14ac:dyDescent="0.2">
      <c r="B164" s="68"/>
    </row>
    <row r="165" spans="2:2" s="56" customFormat="1" x14ac:dyDescent="0.2">
      <c r="B165" s="68"/>
    </row>
    <row r="166" spans="2:2" s="56" customFormat="1" x14ac:dyDescent="0.2">
      <c r="B166" s="68"/>
    </row>
    <row r="167" spans="2:2" s="56" customFormat="1" x14ac:dyDescent="0.2">
      <c r="B167" s="68"/>
    </row>
    <row r="168" spans="2:2" s="56" customFormat="1" x14ac:dyDescent="0.2">
      <c r="B168" s="68"/>
    </row>
    <row r="169" spans="2:2" s="56" customFormat="1" x14ac:dyDescent="0.2">
      <c r="B169" s="68"/>
    </row>
    <row r="170" spans="2:2" s="56" customFormat="1" x14ac:dyDescent="0.2">
      <c r="B170" s="68"/>
    </row>
    <row r="171" spans="2:2" s="56" customFormat="1" x14ac:dyDescent="0.2">
      <c r="B171" s="68"/>
    </row>
    <row r="172" spans="2:2" s="56" customFormat="1" x14ac:dyDescent="0.2">
      <c r="B172" s="68"/>
    </row>
    <row r="173" spans="2:2" s="56" customFormat="1" x14ac:dyDescent="0.2">
      <c r="B173" s="68"/>
    </row>
    <row r="174" spans="2:2" s="56" customFormat="1" x14ac:dyDescent="0.2">
      <c r="B174" s="68"/>
    </row>
    <row r="175" spans="2:2" s="56" customFormat="1" x14ac:dyDescent="0.2">
      <c r="B175" s="68"/>
    </row>
    <row r="176" spans="2:2" s="56" customFormat="1" x14ac:dyDescent="0.2">
      <c r="B176" s="68"/>
    </row>
    <row r="177" spans="2:2" s="56" customFormat="1" x14ac:dyDescent="0.2">
      <c r="B177" s="68"/>
    </row>
    <row r="178" spans="2:2" s="56" customFormat="1" x14ac:dyDescent="0.2">
      <c r="B178" s="68"/>
    </row>
    <row r="179" spans="2:2" s="56" customFormat="1" x14ac:dyDescent="0.2">
      <c r="B179" s="68"/>
    </row>
    <row r="180" spans="2:2" s="56" customFormat="1" x14ac:dyDescent="0.2">
      <c r="B180" s="68"/>
    </row>
    <row r="181" spans="2:2" s="56" customFormat="1" x14ac:dyDescent="0.2">
      <c r="B181" s="68"/>
    </row>
    <row r="182" spans="2:2" s="56" customFormat="1" x14ac:dyDescent="0.2">
      <c r="B182" s="68"/>
    </row>
    <row r="183" spans="2:2" s="56" customFormat="1" x14ac:dyDescent="0.2">
      <c r="B183" s="68"/>
    </row>
    <row r="184" spans="2:2" s="56" customFormat="1" x14ac:dyDescent="0.2">
      <c r="B184" s="68"/>
    </row>
    <row r="185" spans="2:2" s="56" customFormat="1" x14ac:dyDescent="0.2">
      <c r="B185" s="68"/>
    </row>
    <row r="186" spans="2:2" s="56" customFormat="1" x14ac:dyDescent="0.2">
      <c r="B186" s="68"/>
    </row>
    <row r="187" spans="2:2" s="56" customFormat="1" x14ac:dyDescent="0.2">
      <c r="B187" s="68"/>
    </row>
    <row r="188" spans="2:2" s="56" customFormat="1" x14ac:dyDescent="0.2">
      <c r="B188" s="68"/>
    </row>
    <row r="189" spans="2:2" s="56" customFormat="1" x14ac:dyDescent="0.2">
      <c r="B189" s="68"/>
    </row>
    <row r="190" spans="2:2" s="56" customFormat="1" x14ac:dyDescent="0.2">
      <c r="B190" s="68"/>
    </row>
    <row r="191" spans="2:2" s="56" customFormat="1" x14ac:dyDescent="0.2">
      <c r="B191" s="68"/>
    </row>
    <row r="192" spans="2:2" s="56" customFormat="1" x14ac:dyDescent="0.2">
      <c r="B192" s="68"/>
    </row>
    <row r="193" spans="2:2" s="56" customFormat="1" x14ac:dyDescent="0.2">
      <c r="B193" s="68"/>
    </row>
    <row r="194" spans="2:2" s="56" customFormat="1" x14ac:dyDescent="0.2">
      <c r="B194" s="68"/>
    </row>
    <row r="195" spans="2:2" s="56" customFormat="1" x14ac:dyDescent="0.2">
      <c r="B195" s="68"/>
    </row>
    <row r="196" spans="2:2" s="56" customFormat="1" x14ac:dyDescent="0.2">
      <c r="B196" s="68"/>
    </row>
    <row r="197" spans="2:2" s="56" customFormat="1" x14ac:dyDescent="0.2">
      <c r="B197" s="68"/>
    </row>
    <row r="198" spans="2:2" s="56" customFormat="1" x14ac:dyDescent="0.2">
      <c r="B198" s="68"/>
    </row>
    <row r="199" spans="2:2" s="56" customFormat="1" x14ac:dyDescent="0.2">
      <c r="B199" s="68"/>
    </row>
    <row r="200" spans="2:2" s="56" customFormat="1" x14ac:dyDescent="0.2">
      <c r="B200" s="68"/>
    </row>
    <row r="201" spans="2:2" s="56" customFormat="1" x14ac:dyDescent="0.2">
      <c r="B201" s="68"/>
    </row>
    <row r="202" spans="2:2" s="56" customFormat="1" x14ac:dyDescent="0.2">
      <c r="B202" s="68"/>
    </row>
    <row r="203" spans="2:2" s="56" customFormat="1" x14ac:dyDescent="0.2">
      <c r="B203" s="68"/>
    </row>
    <row r="204" spans="2:2" s="56" customFormat="1" x14ac:dyDescent="0.2">
      <c r="B204" s="68"/>
    </row>
    <row r="205" spans="2:2" s="56" customFormat="1" x14ac:dyDescent="0.2">
      <c r="B205" s="68"/>
    </row>
    <row r="206" spans="2:2" s="56" customFormat="1" x14ac:dyDescent="0.2">
      <c r="B206" s="68"/>
    </row>
    <row r="207" spans="2:2" s="56" customFormat="1" x14ac:dyDescent="0.2">
      <c r="B207" s="68"/>
    </row>
    <row r="208" spans="2:2" s="56" customFormat="1" x14ac:dyDescent="0.2">
      <c r="B208" s="68"/>
    </row>
    <row r="209" spans="2:2" s="56" customFormat="1" x14ac:dyDescent="0.2">
      <c r="B209" s="68"/>
    </row>
    <row r="210" spans="2:2" s="56" customFormat="1" x14ac:dyDescent="0.2">
      <c r="B210" s="68"/>
    </row>
    <row r="211" spans="2:2" s="56" customFormat="1" x14ac:dyDescent="0.2">
      <c r="B211" s="68"/>
    </row>
    <row r="212" spans="2:2" s="56" customFormat="1" x14ac:dyDescent="0.2">
      <c r="B212" s="68"/>
    </row>
    <row r="213" spans="2:2" s="56" customFormat="1" x14ac:dyDescent="0.2">
      <c r="B213" s="68"/>
    </row>
    <row r="214" spans="2:2" s="56" customFormat="1" x14ac:dyDescent="0.2">
      <c r="B214" s="68"/>
    </row>
    <row r="215" spans="2:2" s="56" customFormat="1" x14ac:dyDescent="0.2">
      <c r="B215" s="68"/>
    </row>
    <row r="216" spans="2:2" s="56" customFormat="1" x14ac:dyDescent="0.2">
      <c r="B216" s="68"/>
    </row>
    <row r="217" spans="2:2" s="56" customFormat="1" x14ac:dyDescent="0.2">
      <c r="B217" s="68"/>
    </row>
    <row r="218" spans="2:2" s="56" customFormat="1" x14ac:dyDescent="0.2">
      <c r="B218" s="68"/>
    </row>
    <row r="219" spans="2:2" s="56" customFormat="1" x14ac:dyDescent="0.2">
      <c r="B219" s="68"/>
    </row>
    <row r="220" spans="2:2" s="56" customFormat="1" x14ac:dyDescent="0.2">
      <c r="B220" s="68"/>
    </row>
    <row r="221" spans="2:2" s="56" customFormat="1" x14ac:dyDescent="0.2">
      <c r="B221" s="68"/>
    </row>
    <row r="222" spans="2:2" s="56" customFormat="1" x14ac:dyDescent="0.2">
      <c r="B222" s="68"/>
    </row>
    <row r="223" spans="2:2" s="56" customFormat="1" x14ac:dyDescent="0.2">
      <c r="B223" s="68"/>
    </row>
    <row r="224" spans="2:2" s="56" customFormat="1" x14ac:dyDescent="0.2">
      <c r="B224" s="68"/>
    </row>
    <row r="225" spans="2:2" s="56" customFormat="1" x14ac:dyDescent="0.2">
      <c r="B225" s="68"/>
    </row>
    <row r="226" spans="2:2" s="56" customFormat="1" x14ac:dyDescent="0.2">
      <c r="B226" s="68"/>
    </row>
    <row r="227" spans="2:2" s="56" customFormat="1" x14ac:dyDescent="0.2">
      <c r="B227" s="68"/>
    </row>
    <row r="228" spans="2:2" s="56" customFormat="1" x14ac:dyDescent="0.2">
      <c r="B228" s="68"/>
    </row>
    <row r="229" spans="2:2" s="56" customFormat="1" x14ac:dyDescent="0.2">
      <c r="B229" s="68"/>
    </row>
    <row r="230" spans="2:2" s="56" customFormat="1" x14ac:dyDescent="0.2">
      <c r="B230" s="68"/>
    </row>
    <row r="231" spans="2:2" s="56" customFormat="1" x14ac:dyDescent="0.2">
      <c r="B231" s="68"/>
    </row>
    <row r="232" spans="2:2" s="56" customFormat="1" x14ac:dyDescent="0.2">
      <c r="B232" s="68"/>
    </row>
    <row r="233" spans="2:2" s="56" customFormat="1" x14ac:dyDescent="0.2">
      <c r="B233" s="68"/>
    </row>
    <row r="234" spans="2:2" s="56" customFormat="1" x14ac:dyDescent="0.2">
      <c r="B234" s="68"/>
    </row>
    <row r="235" spans="2:2" s="56" customFormat="1" x14ac:dyDescent="0.2">
      <c r="B235" s="68"/>
    </row>
    <row r="236" spans="2:2" s="56" customFormat="1" x14ac:dyDescent="0.2">
      <c r="B236" s="68"/>
    </row>
    <row r="237" spans="2:2" s="56" customFormat="1" x14ac:dyDescent="0.2">
      <c r="B237" s="68"/>
    </row>
    <row r="238" spans="2:2" s="56" customFormat="1" x14ac:dyDescent="0.2">
      <c r="B238" s="68"/>
    </row>
    <row r="239" spans="2:2" s="56" customFormat="1" x14ac:dyDescent="0.2">
      <c r="B239" s="68"/>
    </row>
    <row r="240" spans="2:2" s="56" customFormat="1" x14ac:dyDescent="0.2">
      <c r="B240" s="68"/>
    </row>
    <row r="241" spans="2:2" s="56" customFormat="1" x14ac:dyDescent="0.2">
      <c r="B241" s="68"/>
    </row>
    <row r="242" spans="2:2" s="56" customFormat="1" x14ac:dyDescent="0.2">
      <c r="B242" s="68"/>
    </row>
    <row r="243" spans="2:2" s="56" customFormat="1" x14ac:dyDescent="0.2">
      <c r="B243" s="68"/>
    </row>
    <row r="244" spans="2:2" s="56" customFormat="1" x14ac:dyDescent="0.2">
      <c r="B244" s="68"/>
    </row>
    <row r="245" spans="2:2" s="56" customFormat="1" x14ac:dyDescent="0.2">
      <c r="B245" s="68"/>
    </row>
    <row r="246" spans="2:2" s="56" customFormat="1" x14ac:dyDescent="0.2">
      <c r="B246" s="68"/>
    </row>
    <row r="247" spans="2:2" s="56" customFormat="1" x14ac:dyDescent="0.2">
      <c r="B247" s="68"/>
    </row>
    <row r="248" spans="2:2" s="56" customFormat="1" x14ac:dyDescent="0.2">
      <c r="B248" s="68"/>
    </row>
    <row r="249" spans="2:2" s="56" customFormat="1" x14ac:dyDescent="0.2">
      <c r="B249" s="68"/>
    </row>
    <row r="250" spans="2:2" s="56" customFormat="1" x14ac:dyDescent="0.2">
      <c r="B250" s="68"/>
    </row>
    <row r="251" spans="2:2" s="56" customFormat="1" x14ac:dyDescent="0.2">
      <c r="B251" s="68"/>
    </row>
    <row r="252" spans="2:2" s="56" customFormat="1" x14ac:dyDescent="0.2">
      <c r="B252" s="68"/>
    </row>
    <row r="253" spans="2:2" s="56" customFormat="1" x14ac:dyDescent="0.2">
      <c r="B253" s="68"/>
    </row>
    <row r="254" spans="2:2" s="56" customFormat="1" x14ac:dyDescent="0.2">
      <c r="B254" s="68"/>
    </row>
    <row r="255" spans="2:2" s="56" customFormat="1" x14ac:dyDescent="0.2">
      <c r="B255" s="68"/>
    </row>
    <row r="256" spans="2:2" s="56" customFormat="1" x14ac:dyDescent="0.2">
      <c r="B256" s="68"/>
    </row>
    <row r="257" spans="2:2" s="56" customFormat="1" x14ac:dyDescent="0.2">
      <c r="B257" s="68"/>
    </row>
    <row r="258" spans="2:2" s="56" customFormat="1" x14ac:dyDescent="0.2">
      <c r="B258" s="68"/>
    </row>
    <row r="259" spans="2:2" s="56" customFormat="1" x14ac:dyDescent="0.2">
      <c r="B259" s="68"/>
    </row>
    <row r="260" spans="2:2" s="56" customFormat="1" x14ac:dyDescent="0.2">
      <c r="B260" s="68"/>
    </row>
    <row r="261" spans="2:2" s="56" customFormat="1" x14ac:dyDescent="0.2">
      <c r="B261" s="68"/>
    </row>
    <row r="262" spans="2:2" s="56" customFormat="1" x14ac:dyDescent="0.2">
      <c r="B262" s="68"/>
    </row>
    <row r="263" spans="2:2" s="56" customFormat="1" x14ac:dyDescent="0.2">
      <c r="B263" s="68"/>
    </row>
    <row r="264" spans="2:2" s="56" customFormat="1" x14ac:dyDescent="0.2">
      <c r="B264" s="68"/>
    </row>
    <row r="265" spans="2:2" s="56" customFormat="1" x14ac:dyDescent="0.2">
      <c r="B265" s="68"/>
    </row>
    <row r="266" spans="2:2" s="56" customFormat="1" x14ac:dyDescent="0.2">
      <c r="B266" s="68"/>
    </row>
    <row r="267" spans="2:2" s="56" customFormat="1" x14ac:dyDescent="0.2">
      <c r="B267" s="68"/>
    </row>
    <row r="268" spans="2:2" s="56" customFormat="1" x14ac:dyDescent="0.2">
      <c r="B268" s="68"/>
    </row>
    <row r="269" spans="2:2" s="56" customFormat="1" x14ac:dyDescent="0.2">
      <c r="B269" s="68"/>
    </row>
    <row r="270" spans="2:2" s="56" customFormat="1" x14ac:dyDescent="0.2">
      <c r="B270" s="68"/>
    </row>
    <row r="271" spans="2:2" s="56" customFormat="1" x14ac:dyDescent="0.2">
      <c r="B271" s="68"/>
    </row>
    <row r="272" spans="2:2" s="56" customFormat="1" x14ac:dyDescent="0.2">
      <c r="B272" s="68"/>
    </row>
    <row r="273" spans="2:2" s="56" customFormat="1" x14ac:dyDescent="0.2">
      <c r="B273" s="68"/>
    </row>
    <row r="274" spans="2:2" s="56" customFormat="1" x14ac:dyDescent="0.2">
      <c r="B274" s="68"/>
    </row>
    <row r="275" spans="2:2" s="56" customFormat="1" x14ac:dyDescent="0.2">
      <c r="B275" s="68"/>
    </row>
    <row r="276" spans="2:2" s="56" customFormat="1" x14ac:dyDescent="0.2">
      <c r="B276" s="68"/>
    </row>
    <row r="277" spans="2:2" s="56" customFormat="1" x14ac:dyDescent="0.2">
      <c r="B277" s="68"/>
    </row>
    <row r="278" spans="2:2" s="56" customFormat="1" x14ac:dyDescent="0.2">
      <c r="B278" s="68"/>
    </row>
    <row r="279" spans="2:2" s="56" customFormat="1" x14ac:dyDescent="0.2">
      <c r="B279" s="68"/>
    </row>
    <row r="280" spans="2:2" s="56" customFormat="1" x14ac:dyDescent="0.2">
      <c r="B280" s="68"/>
    </row>
    <row r="281" spans="2:2" s="56" customFormat="1" x14ac:dyDescent="0.2">
      <c r="B281" s="68"/>
    </row>
    <row r="282" spans="2:2" s="56" customFormat="1" x14ac:dyDescent="0.2">
      <c r="B282" s="68"/>
    </row>
    <row r="283" spans="2:2" s="56" customFormat="1" x14ac:dyDescent="0.2">
      <c r="B283" s="68"/>
    </row>
    <row r="284" spans="2:2" s="56" customFormat="1" x14ac:dyDescent="0.2">
      <c r="B284" s="68"/>
    </row>
    <row r="285" spans="2:2" s="56" customFormat="1" x14ac:dyDescent="0.2">
      <c r="B285" s="68"/>
    </row>
    <row r="286" spans="2:2" s="56" customFormat="1" x14ac:dyDescent="0.2">
      <c r="B286" s="68"/>
    </row>
    <row r="287" spans="2:2" s="56" customFormat="1" x14ac:dyDescent="0.2">
      <c r="B287" s="68"/>
    </row>
    <row r="288" spans="2:2" s="56" customFormat="1" x14ac:dyDescent="0.2">
      <c r="B288" s="68"/>
    </row>
    <row r="289" spans="2:2" s="56" customFormat="1" x14ac:dyDescent="0.2">
      <c r="B289" s="68"/>
    </row>
    <row r="290" spans="2:2" s="56" customFormat="1" x14ac:dyDescent="0.2">
      <c r="B290" s="68"/>
    </row>
    <row r="291" spans="2:2" s="56" customFormat="1" x14ac:dyDescent="0.2">
      <c r="B291" s="68"/>
    </row>
    <row r="292" spans="2:2" s="56" customFormat="1" x14ac:dyDescent="0.2">
      <c r="B292" s="68"/>
    </row>
    <row r="293" spans="2:2" s="56" customFormat="1" x14ac:dyDescent="0.2">
      <c r="B293" s="68"/>
    </row>
    <row r="294" spans="2:2" s="56" customFormat="1" x14ac:dyDescent="0.2">
      <c r="B294" s="68"/>
    </row>
    <row r="295" spans="2:2" s="56" customFormat="1" x14ac:dyDescent="0.2">
      <c r="B295" s="68"/>
    </row>
    <row r="296" spans="2:2" s="56" customFormat="1" x14ac:dyDescent="0.2">
      <c r="B296" s="68"/>
    </row>
    <row r="297" spans="2:2" s="56" customFormat="1" x14ac:dyDescent="0.2">
      <c r="B297" s="68"/>
    </row>
    <row r="298" spans="2:2" s="56" customFormat="1" x14ac:dyDescent="0.2">
      <c r="B298" s="68"/>
    </row>
    <row r="299" spans="2:2" s="56" customFormat="1" x14ac:dyDescent="0.2">
      <c r="B299" s="68"/>
    </row>
    <row r="300" spans="2:2" s="56" customFormat="1" x14ac:dyDescent="0.2">
      <c r="B300" s="68"/>
    </row>
    <row r="301" spans="2:2" s="56" customFormat="1" x14ac:dyDescent="0.2">
      <c r="B301" s="68"/>
    </row>
    <row r="302" spans="2:2" s="56" customFormat="1" x14ac:dyDescent="0.2">
      <c r="B302" s="68"/>
    </row>
    <row r="303" spans="2:2" s="56" customFormat="1" x14ac:dyDescent="0.2">
      <c r="B303" s="68"/>
    </row>
    <row r="304" spans="2:2" s="56" customFormat="1" x14ac:dyDescent="0.2">
      <c r="B304" s="68"/>
    </row>
    <row r="305" spans="2:2" s="56" customFormat="1" x14ac:dyDescent="0.2">
      <c r="B305" s="68"/>
    </row>
    <row r="306" spans="2:2" s="56" customFormat="1" x14ac:dyDescent="0.2">
      <c r="B306" s="68"/>
    </row>
    <row r="307" spans="2:2" s="56" customFormat="1" x14ac:dyDescent="0.2">
      <c r="B307" s="68"/>
    </row>
    <row r="308" spans="2:2" s="56" customFormat="1" x14ac:dyDescent="0.2">
      <c r="B308" s="68"/>
    </row>
    <row r="309" spans="2:2" s="56" customFormat="1" x14ac:dyDescent="0.2">
      <c r="B309" s="68"/>
    </row>
    <row r="310" spans="2:2" s="56" customFormat="1" x14ac:dyDescent="0.2">
      <c r="B310" s="68"/>
    </row>
    <row r="311" spans="2:2" s="56" customFormat="1" x14ac:dyDescent="0.2">
      <c r="B311" s="68"/>
    </row>
    <row r="312" spans="2:2" s="56" customFormat="1" x14ac:dyDescent="0.2">
      <c r="B312" s="68"/>
    </row>
    <row r="313" spans="2:2" s="56" customFormat="1" x14ac:dyDescent="0.2">
      <c r="B313" s="68"/>
    </row>
    <row r="314" spans="2:2" s="56" customFormat="1" x14ac:dyDescent="0.2">
      <c r="B314" s="68"/>
    </row>
    <row r="315" spans="2:2" s="56" customFormat="1" x14ac:dyDescent="0.2">
      <c r="B315" s="68"/>
    </row>
    <row r="316" spans="2:2" s="56" customFormat="1" x14ac:dyDescent="0.2">
      <c r="B316" s="68"/>
    </row>
    <row r="317" spans="2:2" s="56" customFormat="1" x14ac:dyDescent="0.2">
      <c r="B317" s="68"/>
    </row>
    <row r="318" spans="2:2" s="56" customFormat="1" x14ac:dyDescent="0.2">
      <c r="B318" s="68"/>
    </row>
    <row r="319" spans="2:2" s="56" customFormat="1" x14ac:dyDescent="0.2">
      <c r="B319" s="68"/>
    </row>
    <row r="320" spans="2:2" s="56" customFormat="1" x14ac:dyDescent="0.2">
      <c r="B320" s="68"/>
    </row>
    <row r="321" spans="2:2" s="56" customFormat="1" x14ac:dyDescent="0.2">
      <c r="B321" s="68"/>
    </row>
    <row r="322" spans="2:2" s="56" customFormat="1" x14ac:dyDescent="0.2">
      <c r="B322" s="68"/>
    </row>
    <row r="323" spans="2:2" s="56" customFormat="1" x14ac:dyDescent="0.2">
      <c r="B323" s="68"/>
    </row>
    <row r="324" spans="2:2" s="56" customFormat="1" x14ac:dyDescent="0.2">
      <c r="B324" s="68"/>
    </row>
    <row r="325" spans="2:2" s="56" customFormat="1" x14ac:dyDescent="0.2">
      <c r="B325" s="68"/>
    </row>
    <row r="326" spans="2:2" s="56" customFormat="1" x14ac:dyDescent="0.2">
      <c r="B326" s="68"/>
    </row>
    <row r="327" spans="2:2" s="56" customFormat="1" x14ac:dyDescent="0.2">
      <c r="B327" s="68"/>
    </row>
    <row r="328" spans="2:2" s="56" customFormat="1" x14ac:dyDescent="0.2">
      <c r="B328" s="68"/>
    </row>
    <row r="329" spans="2:2" s="56" customFormat="1" x14ac:dyDescent="0.2">
      <c r="B329" s="68"/>
    </row>
    <row r="330" spans="2:2" s="56" customFormat="1" x14ac:dyDescent="0.2">
      <c r="B330" s="68"/>
    </row>
    <row r="331" spans="2:2" s="56" customFormat="1" x14ac:dyDescent="0.2">
      <c r="B331" s="68"/>
    </row>
    <row r="332" spans="2:2" s="56" customFormat="1" x14ac:dyDescent="0.2">
      <c r="B332" s="68"/>
    </row>
    <row r="333" spans="2:2" s="56" customFormat="1" x14ac:dyDescent="0.2">
      <c r="B333" s="68"/>
    </row>
    <row r="334" spans="2:2" s="56" customFormat="1" x14ac:dyDescent="0.2">
      <c r="B334" s="68"/>
    </row>
    <row r="335" spans="2:2" s="56" customFormat="1" x14ac:dyDescent="0.2">
      <c r="B335" s="68"/>
    </row>
    <row r="336" spans="2:2" s="56" customFormat="1" x14ac:dyDescent="0.2">
      <c r="B336" s="68"/>
    </row>
    <row r="337" spans="2:2" s="56" customFormat="1" x14ac:dyDescent="0.2">
      <c r="B337" s="68"/>
    </row>
    <row r="338" spans="2:2" s="56" customFormat="1" x14ac:dyDescent="0.2">
      <c r="B338" s="68"/>
    </row>
    <row r="339" spans="2:2" s="56" customFormat="1" x14ac:dyDescent="0.2">
      <c r="B339" s="68"/>
    </row>
    <row r="340" spans="2:2" s="56" customFormat="1" x14ac:dyDescent="0.2">
      <c r="B340" s="68"/>
    </row>
    <row r="341" spans="2:2" s="56" customFormat="1" x14ac:dyDescent="0.2">
      <c r="B341" s="68"/>
    </row>
    <row r="342" spans="2:2" s="56" customFormat="1" x14ac:dyDescent="0.2">
      <c r="B342" s="68"/>
    </row>
    <row r="343" spans="2:2" s="56" customFormat="1" x14ac:dyDescent="0.2">
      <c r="B343" s="68"/>
    </row>
    <row r="344" spans="2:2" s="56" customFormat="1" x14ac:dyDescent="0.2">
      <c r="B344" s="68"/>
    </row>
    <row r="345" spans="2:2" s="56" customFormat="1" x14ac:dyDescent="0.2">
      <c r="B345" s="68"/>
    </row>
    <row r="346" spans="2:2" s="56" customFormat="1" x14ac:dyDescent="0.2">
      <c r="B346" s="68"/>
    </row>
    <row r="347" spans="2:2" s="56" customFormat="1" x14ac:dyDescent="0.2">
      <c r="B347" s="68"/>
    </row>
    <row r="348" spans="2:2" s="56" customFormat="1" x14ac:dyDescent="0.2">
      <c r="B348" s="68"/>
    </row>
    <row r="349" spans="2:2" s="56" customFormat="1" x14ac:dyDescent="0.2">
      <c r="B349" s="68"/>
    </row>
    <row r="350" spans="2:2" s="56" customFormat="1" x14ac:dyDescent="0.2">
      <c r="B350" s="68"/>
    </row>
    <row r="351" spans="2:2" s="56" customFormat="1" x14ac:dyDescent="0.2">
      <c r="B351" s="68"/>
    </row>
    <row r="352" spans="2:2" s="56" customFormat="1" x14ac:dyDescent="0.2">
      <c r="B352" s="68"/>
    </row>
    <row r="353" spans="2:2" s="56" customFormat="1" x14ac:dyDescent="0.2">
      <c r="B353" s="68"/>
    </row>
    <row r="354" spans="2:2" s="56" customFormat="1" x14ac:dyDescent="0.2">
      <c r="B354" s="68"/>
    </row>
    <row r="355" spans="2:2" s="56" customFormat="1" x14ac:dyDescent="0.2">
      <c r="B355" s="68"/>
    </row>
    <row r="356" spans="2:2" s="56" customFormat="1" x14ac:dyDescent="0.2">
      <c r="B356" s="68"/>
    </row>
    <row r="357" spans="2:2" s="56" customFormat="1" x14ac:dyDescent="0.2">
      <c r="B357" s="68"/>
    </row>
    <row r="358" spans="2:2" s="56" customFormat="1" x14ac:dyDescent="0.2">
      <c r="B358" s="68"/>
    </row>
    <row r="359" spans="2:2" s="56" customFormat="1" x14ac:dyDescent="0.2">
      <c r="B359" s="68"/>
    </row>
    <row r="360" spans="2:2" s="56" customFormat="1" x14ac:dyDescent="0.2">
      <c r="B360" s="68"/>
    </row>
    <row r="361" spans="2:2" s="56" customFormat="1" x14ac:dyDescent="0.2">
      <c r="B361" s="68"/>
    </row>
    <row r="362" spans="2:2" s="56" customFormat="1" x14ac:dyDescent="0.2">
      <c r="B362" s="68"/>
    </row>
    <row r="363" spans="2:2" s="56" customFormat="1" x14ac:dyDescent="0.2">
      <c r="B363" s="68"/>
    </row>
    <row r="364" spans="2:2" s="56" customFormat="1" x14ac:dyDescent="0.2">
      <c r="B364" s="68"/>
    </row>
    <row r="365" spans="2:2" s="56" customFormat="1" x14ac:dyDescent="0.2">
      <c r="B365" s="68"/>
    </row>
    <row r="366" spans="2:2" s="56" customFormat="1" x14ac:dyDescent="0.2">
      <c r="B366" s="68"/>
    </row>
    <row r="367" spans="2:2" s="56" customFormat="1" x14ac:dyDescent="0.2">
      <c r="B367" s="68"/>
    </row>
    <row r="368" spans="2:2" s="56" customFormat="1" x14ac:dyDescent="0.2">
      <c r="B368" s="68"/>
    </row>
    <row r="369" spans="2:2" s="56" customFormat="1" x14ac:dyDescent="0.2">
      <c r="B369" s="68"/>
    </row>
    <row r="370" spans="2:2" s="56" customFormat="1" x14ac:dyDescent="0.2">
      <c r="B370" s="68"/>
    </row>
    <row r="371" spans="2:2" s="56" customFormat="1" x14ac:dyDescent="0.2">
      <c r="B371" s="68"/>
    </row>
    <row r="372" spans="2:2" s="56" customFormat="1" x14ac:dyDescent="0.2">
      <c r="B372" s="68"/>
    </row>
    <row r="373" spans="2:2" s="56" customFormat="1" x14ac:dyDescent="0.2">
      <c r="B373" s="68"/>
    </row>
    <row r="374" spans="2:2" s="56" customFormat="1" x14ac:dyDescent="0.2">
      <c r="B374" s="68"/>
    </row>
    <row r="375" spans="2:2" s="56" customFormat="1" x14ac:dyDescent="0.2">
      <c r="B375" s="68"/>
    </row>
    <row r="376" spans="2:2" s="56" customFormat="1" x14ac:dyDescent="0.2">
      <c r="B376" s="68"/>
    </row>
    <row r="377" spans="2:2" s="56" customFormat="1" x14ac:dyDescent="0.2">
      <c r="B377" s="68"/>
    </row>
    <row r="378" spans="2:2" s="56" customFormat="1" x14ac:dyDescent="0.2">
      <c r="B378" s="68"/>
    </row>
    <row r="379" spans="2:2" s="56" customFormat="1" x14ac:dyDescent="0.2">
      <c r="B379" s="68"/>
    </row>
    <row r="380" spans="2:2" s="56" customFormat="1" x14ac:dyDescent="0.2">
      <c r="B380" s="68"/>
    </row>
    <row r="381" spans="2:2" s="56" customFormat="1" x14ac:dyDescent="0.2">
      <c r="B381" s="68"/>
    </row>
    <row r="382" spans="2:2" s="56" customFormat="1" x14ac:dyDescent="0.2">
      <c r="B382" s="68"/>
    </row>
    <row r="383" spans="2:2" s="56" customFormat="1" x14ac:dyDescent="0.2">
      <c r="B383" s="68"/>
    </row>
    <row r="384" spans="2:2" s="56" customFormat="1" x14ac:dyDescent="0.2">
      <c r="B384" s="68"/>
    </row>
    <row r="385" spans="2:2" s="56" customFormat="1" x14ac:dyDescent="0.2">
      <c r="B385" s="68"/>
    </row>
    <row r="386" spans="2:2" s="56" customFormat="1" x14ac:dyDescent="0.2">
      <c r="B386" s="68"/>
    </row>
    <row r="387" spans="2:2" s="56" customFormat="1" x14ac:dyDescent="0.2">
      <c r="B387" s="68"/>
    </row>
    <row r="388" spans="2:2" s="56" customFormat="1" x14ac:dyDescent="0.2">
      <c r="B388" s="68"/>
    </row>
    <row r="389" spans="2:2" s="56" customFormat="1" x14ac:dyDescent="0.2">
      <c r="B389" s="68"/>
    </row>
    <row r="390" spans="2:2" s="56" customFormat="1" x14ac:dyDescent="0.2">
      <c r="B390" s="68"/>
    </row>
    <row r="391" spans="2:2" s="56" customFormat="1" x14ac:dyDescent="0.2">
      <c r="B391" s="68"/>
    </row>
    <row r="392" spans="2:2" s="56" customFormat="1" x14ac:dyDescent="0.2">
      <c r="B392" s="68"/>
    </row>
    <row r="393" spans="2:2" s="56" customFormat="1" x14ac:dyDescent="0.2">
      <c r="B393" s="68"/>
    </row>
    <row r="394" spans="2:2" s="56" customFormat="1" x14ac:dyDescent="0.2">
      <c r="B394" s="68"/>
    </row>
    <row r="395" spans="2:2" s="56" customFormat="1" x14ac:dyDescent="0.2">
      <c r="B395" s="68"/>
    </row>
    <row r="396" spans="2:2" s="56" customFormat="1" x14ac:dyDescent="0.2">
      <c r="B396" s="68"/>
    </row>
    <row r="397" spans="2:2" s="56" customFormat="1" x14ac:dyDescent="0.2">
      <c r="B397" s="68"/>
    </row>
    <row r="398" spans="2:2" s="56" customFormat="1" x14ac:dyDescent="0.2">
      <c r="B398" s="68"/>
    </row>
    <row r="399" spans="2:2" s="56" customFormat="1" x14ac:dyDescent="0.2">
      <c r="B399" s="68"/>
    </row>
    <row r="400" spans="2:2" s="56" customFormat="1" x14ac:dyDescent="0.2">
      <c r="B400" s="68"/>
    </row>
    <row r="401" spans="2:2" s="56" customFormat="1" x14ac:dyDescent="0.2">
      <c r="B401" s="68"/>
    </row>
    <row r="402" spans="2:2" s="56" customFormat="1" x14ac:dyDescent="0.2">
      <c r="B402" s="68"/>
    </row>
    <row r="403" spans="2:2" s="56" customFormat="1" x14ac:dyDescent="0.2">
      <c r="B403" s="68"/>
    </row>
    <row r="404" spans="2:2" s="56" customFormat="1" x14ac:dyDescent="0.2">
      <c r="B404" s="68"/>
    </row>
    <row r="405" spans="2:2" s="56" customFormat="1" x14ac:dyDescent="0.2">
      <c r="B405" s="68"/>
    </row>
    <row r="406" spans="2:2" s="56" customFormat="1" x14ac:dyDescent="0.2">
      <c r="B406" s="68"/>
    </row>
    <row r="407" spans="2:2" s="56" customFormat="1" x14ac:dyDescent="0.2">
      <c r="B407" s="68"/>
    </row>
    <row r="408" spans="2:2" s="56" customFormat="1" x14ac:dyDescent="0.2">
      <c r="B408" s="68"/>
    </row>
    <row r="409" spans="2:2" s="56" customFormat="1" x14ac:dyDescent="0.2">
      <c r="B409" s="68"/>
    </row>
    <row r="410" spans="2:2" s="56" customFormat="1" x14ac:dyDescent="0.2">
      <c r="B410" s="68"/>
    </row>
    <row r="411" spans="2:2" s="56" customFormat="1" x14ac:dyDescent="0.2">
      <c r="B411" s="68"/>
    </row>
    <row r="412" spans="2:2" s="56" customFormat="1" x14ac:dyDescent="0.2">
      <c r="B412" s="68"/>
    </row>
    <row r="413" spans="2:2" s="56" customFormat="1" x14ac:dyDescent="0.2">
      <c r="B413" s="68"/>
    </row>
    <row r="414" spans="2:2" s="56" customFormat="1" x14ac:dyDescent="0.2">
      <c r="B414" s="68"/>
    </row>
    <row r="415" spans="2:2" s="56" customFormat="1" x14ac:dyDescent="0.2">
      <c r="B415" s="68"/>
    </row>
    <row r="416" spans="2:2" s="56" customFormat="1" x14ac:dyDescent="0.2">
      <c r="B416" s="68"/>
    </row>
    <row r="417" spans="2:2" s="56" customFormat="1" x14ac:dyDescent="0.2">
      <c r="B417" s="68"/>
    </row>
    <row r="418" spans="2:2" s="56" customFormat="1" x14ac:dyDescent="0.2">
      <c r="B418" s="68"/>
    </row>
    <row r="419" spans="2:2" s="56" customFormat="1" x14ac:dyDescent="0.2">
      <c r="B419" s="68"/>
    </row>
    <row r="420" spans="2:2" s="56" customFormat="1" x14ac:dyDescent="0.2">
      <c r="B420" s="68"/>
    </row>
    <row r="421" spans="2:2" s="56" customFormat="1" x14ac:dyDescent="0.2">
      <c r="B421" s="68"/>
    </row>
    <row r="422" spans="2:2" s="56" customFormat="1" x14ac:dyDescent="0.2">
      <c r="B422" s="68"/>
    </row>
    <row r="423" spans="2:2" s="56" customFormat="1" x14ac:dyDescent="0.2">
      <c r="B423" s="68"/>
    </row>
    <row r="424" spans="2:2" s="56" customFormat="1" x14ac:dyDescent="0.2">
      <c r="B424" s="68"/>
    </row>
    <row r="425" spans="2:2" s="56" customFormat="1" x14ac:dyDescent="0.2">
      <c r="B425" s="68"/>
    </row>
    <row r="426" spans="2:2" s="56" customFormat="1" x14ac:dyDescent="0.2">
      <c r="B426" s="68"/>
    </row>
    <row r="427" spans="2:2" s="56" customFormat="1" x14ac:dyDescent="0.2">
      <c r="B427" s="68"/>
    </row>
    <row r="428" spans="2:2" s="56" customFormat="1" x14ac:dyDescent="0.2">
      <c r="B428" s="68"/>
    </row>
    <row r="429" spans="2:2" s="56" customFormat="1" x14ac:dyDescent="0.2">
      <c r="B429" s="68"/>
    </row>
    <row r="430" spans="2:2" s="56" customFormat="1" x14ac:dyDescent="0.2">
      <c r="B430" s="68"/>
    </row>
    <row r="431" spans="2:2" s="56" customFormat="1" x14ac:dyDescent="0.2">
      <c r="B431" s="68"/>
    </row>
    <row r="432" spans="2:2" s="56" customFormat="1" x14ac:dyDescent="0.2">
      <c r="B432" s="68"/>
    </row>
    <row r="433" spans="2:2" s="56" customFormat="1" x14ac:dyDescent="0.2">
      <c r="B433" s="68"/>
    </row>
    <row r="434" spans="2:2" s="56" customFormat="1" x14ac:dyDescent="0.2">
      <c r="B434" s="68"/>
    </row>
    <row r="435" spans="2:2" s="56" customFormat="1" x14ac:dyDescent="0.2">
      <c r="B435" s="68"/>
    </row>
    <row r="436" spans="2:2" s="56" customFormat="1" x14ac:dyDescent="0.2">
      <c r="B436" s="68"/>
    </row>
    <row r="437" spans="2:2" s="56" customFormat="1" x14ac:dyDescent="0.2">
      <c r="B437" s="68"/>
    </row>
    <row r="438" spans="2:2" s="56" customFormat="1" x14ac:dyDescent="0.2">
      <c r="B438" s="68"/>
    </row>
    <row r="439" spans="2:2" s="56" customFormat="1" x14ac:dyDescent="0.2">
      <c r="B439" s="68"/>
    </row>
    <row r="440" spans="2:2" s="56" customFormat="1" x14ac:dyDescent="0.2">
      <c r="B440" s="68"/>
    </row>
    <row r="441" spans="2:2" s="56" customFormat="1" x14ac:dyDescent="0.2">
      <c r="B441" s="68"/>
    </row>
    <row r="442" spans="2:2" s="56" customFormat="1" x14ac:dyDescent="0.2">
      <c r="B442" s="68"/>
    </row>
    <row r="443" spans="2:2" s="56" customFormat="1" x14ac:dyDescent="0.2">
      <c r="B443" s="68"/>
    </row>
    <row r="444" spans="2:2" s="56" customFormat="1" x14ac:dyDescent="0.2">
      <c r="B444" s="68"/>
    </row>
    <row r="445" spans="2:2" s="56" customFormat="1" x14ac:dyDescent="0.2">
      <c r="B445" s="68"/>
    </row>
    <row r="446" spans="2:2" s="56" customFormat="1" x14ac:dyDescent="0.2">
      <c r="B446" s="68"/>
    </row>
    <row r="447" spans="2:2" s="56" customFormat="1" x14ac:dyDescent="0.2">
      <c r="B447" s="68"/>
    </row>
    <row r="448" spans="2:2" s="56" customFormat="1" x14ac:dyDescent="0.2">
      <c r="B448" s="68"/>
    </row>
    <row r="449" spans="2:2" s="56" customFormat="1" x14ac:dyDescent="0.2">
      <c r="B449" s="68"/>
    </row>
    <row r="450" spans="2:2" s="56" customFormat="1" x14ac:dyDescent="0.2">
      <c r="B450" s="68"/>
    </row>
    <row r="451" spans="2:2" s="56" customFormat="1" x14ac:dyDescent="0.2">
      <c r="B451" s="68"/>
    </row>
    <row r="452" spans="2:2" s="56" customFormat="1" x14ac:dyDescent="0.2">
      <c r="B452" s="68"/>
    </row>
    <row r="453" spans="2:2" s="56" customFormat="1" x14ac:dyDescent="0.2">
      <c r="B453" s="68"/>
    </row>
    <row r="454" spans="2:2" s="56" customFormat="1" x14ac:dyDescent="0.2">
      <c r="B454" s="68"/>
    </row>
    <row r="455" spans="2:2" s="56" customFormat="1" x14ac:dyDescent="0.2">
      <c r="B455" s="68"/>
    </row>
    <row r="456" spans="2:2" s="56" customFormat="1" x14ac:dyDescent="0.2">
      <c r="B456" s="68"/>
    </row>
    <row r="457" spans="2:2" s="56" customFormat="1" x14ac:dyDescent="0.2">
      <c r="B457" s="68"/>
    </row>
    <row r="458" spans="2:2" s="56" customFormat="1" x14ac:dyDescent="0.2">
      <c r="B458" s="68"/>
    </row>
    <row r="459" spans="2:2" s="56" customFormat="1" x14ac:dyDescent="0.2">
      <c r="B459" s="68"/>
    </row>
    <row r="460" spans="2:2" s="56" customFormat="1" x14ac:dyDescent="0.2">
      <c r="B460" s="68"/>
    </row>
    <row r="461" spans="2:2" s="56" customFormat="1" x14ac:dyDescent="0.2">
      <c r="B461" s="68"/>
    </row>
  </sheetData>
  <sheetProtection algorithmName="SHA-512" hashValue="TwhkguGzJxaq4EpAXZ8r2rxepdrrB98Yuba0vwLIXtf0yWSTn1TONObnhGGfmLW3LmQh7QavaCeblSpFLWK/Tg==" saltValue="q+BPlgU/0qHgPuRt/HdebA==" spinCount="100000" sheet="1" objects="1" scenarios="1"/>
  <mergeCells count="9">
    <mergeCell ref="A27:D27"/>
    <mergeCell ref="A4:C4"/>
    <mergeCell ref="A2:C2"/>
    <mergeCell ref="A10:C10"/>
    <mergeCell ref="D2:K2"/>
    <mergeCell ref="D4:K4"/>
    <mergeCell ref="D10:K10"/>
    <mergeCell ref="A23:C23"/>
    <mergeCell ref="D23:K23"/>
  </mergeCells>
  <dataValidations count="2">
    <dataValidation type="list" allowBlank="1" showInputMessage="1" showErrorMessage="1" sqref="D24:D26 D3 D5:D9 D11:D22">
      <formula1>$M$2:$M$3</formula1>
    </dataValidation>
    <dataValidation type="textLength" operator="lessThanOrEqual" allowBlank="1" showInputMessage="1" showErrorMessage="1" sqref="G3:K3 G5:K9 G11:K22 G24:K26">
      <formula1>1200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62"/>
  <sheetViews>
    <sheetView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12.7109375" style="57" customWidth="1"/>
    <col min="2" max="2" width="60.7109375" style="69" customWidth="1"/>
    <col min="3" max="3" width="10.5703125" style="57" customWidth="1"/>
    <col min="4" max="4" width="10.28515625" style="57" customWidth="1"/>
    <col min="5" max="6" width="15.7109375" style="57" customWidth="1"/>
    <col min="7" max="11" width="60.7109375" style="57" customWidth="1"/>
    <col min="12" max="16384" width="9.140625" style="57"/>
  </cols>
  <sheetData>
    <row r="1" spans="1:57" s="107" customFormat="1" ht="63.75" x14ac:dyDescent="0.2">
      <c r="A1" s="54" t="s">
        <v>20</v>
      </c>
      <c r="B1" s="55" t="s">
        <v>0</v>
      </c>
      <c r="C1" s="54" t="s">
        <v>1</v>
      </c>
      <c r="D1" s="55" t="s">
        <v>136</v>
      </c>
      <c r="E1" s="55" t="s">
        <v>163</v>
      </c>
      <c r="F1" s="55" t="s">
        <v>180</v>
      </c>
      <c r="G1" s="55" t="s">
        <v>137</v>
      </c>
      <c r="H1" s="55" t="s">
        <v>138</v>
      </c>
      <c r="I1" s="55" t="s">
        <v>139</v>
      </c>
      <c r="J1" s="55" t="s">
        <v>140</v>
      </c>
      <c r="K1" s="55" t="s">
        <v>141</v>
      </c>
      <c r="L1" s="106"/>
      <c r="M1" s="106" t="s">
        <v>161</v>
      </c>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row>
    <row r="2" spans="1:57" ht="15.75" customHeight="1" x14ac:dyDescent="0.2">
      <c r="A2" s="108" t="s">
        <v>173</v>
      </c>
      <c r="B2" s="109"/>
      <c r="C2" s="110"/>
      <c r="D2" s="111"/>
      <c r="E2" s="111"/>
      <c r="F2" s="111"/>
      <c r="G2" s="111"/>
      <c r="H2" s="111"/>
      <c r="I2" s="111"/>
      <c r="J2" s="111"/>
      <c r="K2" s="112"/>
      <c r="L2" s="56"/>
      <c r="M2" s="56" t="s">
        <v>162</v>
      </c>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row>
    <row r="3" spans="1:57" ht="27" customHeight="1" x14ac:dyDescent="0.2">
      <c r="A3" s="101" t="s">
        <v>129</v>
      </c>
      <c r="B3" s="72" t="s">
        <v>130</v>
      </c>
      <c r="C3" s="59">
        <v>1</v>
      </c>
      <c r="D3" s="13"/>
      <c r="E3" s="60" t="str">
        <f>IF(D3="yes",C3,"")</f>
        <v/>
      </c>
      <c r="F3" s="9"/>
      <c r="G3" s="11"/>
      <c r="H3" s="11"/>
      <c r="I3" s="11"/>
      <c r="J3" s="11"/>
      <c r="K3" s="11"/>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row>
    <row r="4" spans="1:57" ht="15" customHeight="1" x14ac:dyDescent="0.2">
      <c r="A4" s="108" t="s">
        <v>174</v>
      </c>
      <c r="B4" s="109"/>
      <c r="C4" s="110"/>
      <c r="D4" s="111"/>
      <c r="E4" s="111"/>
      <c r="F4" s="111" t="s">
        <v>163</v>
      </c>
      <c r="G4" s="111"/>
      <c r="H4" s="111" t="s">
        <v>137</v>
      </c>
      <c r="I4" s="111" t="s">
        <v>138</v>
      </c>
      <c r="J4" s="111" t="s">
        <v>139</v>
      </c>
      <c r="K4" s="112" t="s">
        <v>140</v>
      </c>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row>
    <row r="5" spans="1:57" ht="26.25" customHeight="1" x14ac:dyDescent="0.2">
      <c r="A5" s="101" t="s">
        <v>133</v>
      </c>
      <c r="B5" s="61" t="s">
        <v>131</v>
      </c>
      <c r="C5" s="59">
        <v>1</v>
      </c>
      <c r="D5" s="13"/>
      <c r="E5" s="60" t="str">
        <f t="shared" ref="E5:E6" si="0">IF(D5="yes",C5,"")</f>
        <v/>
      </c>
      <c r="F5" s="9"/>
      <c r="G5" s="11"/>
      <c r="H5" s="11"/>
      <c r="I5" s="11"/>
      <c r="J5" s="11"/>
      <c r="K5" s="11"/>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row>
    <row r="6" spans="1:57" ht="15" customHeight="1" x14ac:dyDescent="0.2">
      <c r="A6" s="101"/>
      <c r="B6" s="61" t="s">
        <v>132</v>
      </c>
      <c r="C6" s="59">
        <v>1</v>
      </c>
      <c r="D6" s="13"/>
      <c r="E6" s="60" t="str">
        <f t="shared" si="0"/>
        <v/>
      </c>
      <c r="F6" s="9"/>
      <c r="G6" s="9"/>
      <c r="H6" s="9"/>
      <c r="I6" s="9"/>
      <c r="J6" s="9"/>
      <c r="K6" s="9"/>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row>
    <row r="7" spans="1:57" x14ac:dyDescent="0.2">
      <c r="A7" s="108" t="s">
        <v>175</v>
      </c>
      <c r="B7" s="109"/>
      <c r="C7" s="110"/>
      <c r="D7" s="111"/>
      <c r="E7" s="111"/>
      <c r="F7" s="111" t="s">
        <v>163</v>
      </c>
      <c r="G7" s="111"/>
      <c r="H7" s="111" t="s">
        <v>137</v>
      </c>
      <c r="I7" s="111" t="s">
        <v>138</v>
      </c>
      <c r="J7" s="111" t="s">
        <v>139</v>
      </c>
      <c r="K7" s="112" t="s">
        <v>140</v>
      </c>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row>
    <row r="8" spans="1:57" ht="25.5" x14ac:dyDescent="0.2">
      <c r="A8" s="101" t="s">
        <v>135</v>
      </c>
      <c r="B8" s="61" t="s">
        <v>134</v>
      </c>
      <c r="C8" s="59">
        <v>1</v>
      </c>
      <c r="D8" s="13"/>
      <c r="E8" s="60" t="str">
        <f>IF(D8="yes",C8,"")</f>
        <v/>
      </c>
      <c r="F8" s="9"/>
      <c r="G8" s="11"/>
      <c r="H8" s="11"/>
      <c r="I8" s="11"/>
      <c r="J8" s="11"/>
      <c r="K8" s="11"/>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row>
    <row r="9" spans="1:57" x14ac:dyDescent="0.2">
      <c r="A9" s="113" t="s">
        <v>166</v>
      </c>
      <c r="B9" s="114"/>
      <c r="C9" s="114"/>
      <c r="D9" s="115"/>
      <c r="E9" s="116">
        <f>SUM(E3,E5:E6,E8)</f>
        <v>0</v>
      </c>
      <c r="F9" s="117"/>
      <c r="G9" s="118"/>
      <c r="H9" s="118"/>
      <c r="I9" s="118"/>
      <c r="J9" s="118"/>
      <c r="K9" s="118"/>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row>
    <row r="10" spans="1:57" s="56" customFormat="1" x14ac:dyDescent="0.2">
      <c r="B10" s="68"/>
    </row>
    <row r="11" spans="1:57" s="56" customFormat="1" x14ac:dyDescent="0.2">
      <c r="B11" s="68"/>
    </row>
    <row r="12" spans="1:57" s="56" customFormat="1" x14ac:dyDescent="0.2">
      <c r="B12" s="68"/>
    </row>
    <row r="13" spans="1:57" s="56" customFormat="1" x14ac:dyDescent="0.2">
      <c r="B13" s="68"/>
    </row>
    <row r="14" spans="1:57" s="56" customFormat="1" x14ac:dyDescent="0.2">
      <c r="B14" s="68"/>
    </row>
    <row r="15" spans="1:57" s="56" customFormat="1" x14ac:dyDescent="0.2">
      <c r="B15" s="68"/>
    </row>
    <row r="16" spans="1:57" s="56" customFormat="1" x14ac:dyDescent="0.2">
      <c r="B16" s="68"/>
    </row>
    <row r="17" spans="2:2" s="56" customFormat="1" x14ac:dyDescent="0.2">
      <c r="B17" s="68"/>
    </row>
    <row r="18" spans="2:2" s="56" customFormat="1" x14ac:dyDescent="0.2">
      <c r="B18" s="68"/>
    </row>
    <row r="19" spans="2:2" s="56" customFormat="1" x14ac:dyDescent="0.2">
      <c r="B19" s="68"/>
    </row>
    <row r="20" spans="2:2" s="56" customFormat="1" x14ac:dyDescent="0.2">
      <c r="B20" s="68"/>
    </row>
    <row r="21" spans="2:2" s="56" customFormat="1" x14ac:dyDescent="0.2">
      <c r="B21" s="68"/>
    </row>
    <row r="22" spans="2:2" s="56" customFormat="1" x14ac:dyDescent="0.2">
      <c r="B22" s="68"/>
    </row>
    <row r="23" spans="2:2" s="56" customFormat="1" x14ac:dyDescent="0.2">
      <c r="B23" s="68"/>
    </row>
    <row r="24" spans="2:2" s="56" customFormat="1" x14ac:dyDescent="0.2">
      <c r="B24" s="68"/>
    </row>
    <row r="25" spans="2:2" s="56" customFormat="1" x14ac:dyDescent="0.2">
      <c r="B25" s="68"/>
    </row>
    <row r="26" spans="2:2" s="56" customFormat="1" x14ac:dyDescent="0.2">
      <c r="B26" s="68"/>
    </row>
    <row r="27" spans="2:2" s="56" customFormat="1" x14ac:dyDescent="0.2">
      <c r="B27" s="68"/>
    </row>
    <row r="28" spans="2:2" s="56" customFormat="1" x14ac:dyDescent="0.2">
      <c r="B28" s="68"/>
    </row>
    <row r="29" spans="2:2" s="56" customFormat="1" x14ac:dyDescent="0.2">
      <c r="B29" s="68"/>
    </row>
    <row r="30" spans="2:2" s="56" customFormat="1" x14ac:dyDescent="0.2">
      <c r="B30" s="68"/>
    </row>
    <row r="31" spans="2:2" s="56" customFormat="1" x14ac:dyDescent="0.2">
      <c r="B31" s="68"/>
    </row>
    <row r="32" spans="2:2" s="56" customFormat="1" x14ac:dyDescent="0.2">
      <c r="B32" s="68"/>
    </row>
    <row r="33" spans="2:2" s="56" customFormat="1" x14ac:dyDescent="0.2">
      <c r="B33" s="68"/>
    </row>
    <row r="34" spans="2:2" s="56" customFormat="1" x14ac:dyDescent="0.2">
      <c r="B34" s="68"/>
    </row>
    <row r="35" spans="2:2" s="56" customFormat="1" x14ac:dyDescent="0.2">
      <c r="B35" s="68"/>
    </row>
    <row r="36" spans="2:2" s="56" customFormat="1" x14ac:dyDescent="0.2">
      <c r="B36" s="68"/>
    </row>
    <row r="37" spans="2:2" s="56" customFormat="1" x14ac:dyDescent="0.2">
      <c r="B37" s="68"/>
    </row>
    <row r="38" spans="2:2" s="56" customFormat="1" x14ac:dyDescent="0.2">
      <c r="B38" s="68"/>
    </row>
    <row r="39" spans="2:2" s="56" customFormat="1" x14ac:dyDescent="0.2">
      <c r="B39" s="68"/>
    </row>
    <row r="40" spans="2:2" s="56" customFormat="1" x14ac:dyDescent="0.2">
      <c r="B40" s="68"/>
    </row>
    <row r="41" spans="2:2" s="56" customFormat="1" x14ac:dyDescent="0.2">
      <c r="B41" s="68"/>
    </row>
    <row r="42" spans="2:2" s="56" customFormat="1" x14ac:dyDescent="0.2">
      <c r="B42" s="68"/>
    </row>
    <row r="43" spans="2:2" s="56" customFormat="1" x14ac:dyDescent="0.2">
      <c r="B43" s="68"/>
    </row>
    <row r="44" spans="2:2" s="56" customFormat="1" x14ac:dyDescent="0.2">
      <c r="B44" s="68"/>
    </row>
    <row r="45" spans="2:2" s="56" customFormat="1" x14ac:dyDescent="0.2">
      <c r="B45" s="68"/>
    </row>
    <row r="46" spans="2:2" s="56" customFormat="1" x14ac:dyDescent="0.2">
      <c r="B46" s="68"/>
    </row>
    <row r="47" spans="2:2" s="56" customFormat="1" x14ac:dyDescent="0.2">
      <c r="B47" s="68"/>
    </row>
    <row r="48" spans="2:2" s="56" customFormat="1" x14ac:dyDescent="0.2">
      <c r="B48" s="68"/>
    </row>
    <row r="49" spans="2:2" s="56" customFormat="1" x14ac:dyDescent="0.2">
      <c r="B49" s="68"/>
    </row>
    <row r="50" spans="2:2" s="56" customFormat="1" x14ac:dyDescent="0.2">
      <c r="B50" s="68"/>
    </row>
    <row r="51" spans="2:2" s="56" customFormat="1" x14ac:dyDescent="0.2">
      <c r="B51" s="68"/>
    </row>
    <row r="52" spans="2:2" s="56" customFormat="1" x14ac:dyDescent="0.2">
      <c r="B52" s="68"/>
    </row>
    <row r="53" spans="2:2" s="56" customFormat="1" x14ac:dyDescent="0.2">
      <c r="B53" s="68"/>
    </row>
    <row r="54" spans="2:2" s="56" customFormat="1" x14ac:dyDescent="0.2">
      <c r="B54" s="68"/>
    </row>
    <row r="55" spans="2:2" s="56" customFormat="1" x14ac:dyDescent="0.2">
      <c r="B55" s="68"/>
    </row>
    <row r="56" spans="2:2" s="56" customFormat="1" x14ac:dyDescent="0.2">
      <c r="B56" s="68"/>
    </row>
    <row r="57" spans="2:2" s="56" customFormat="1" x14ac:dyDescent="0.2">
      <c r="B57" s="68"/>
    </row>
    <row r="58" spans="2:2" s="56" customFormat="1" x14ac:dyDescent="0.2">
      <c r="B58" s="68"/>
    </row>
    <row r="59" spans="2:2" s="56" customFormat="1" x14ac:dyDescent="0.2">
      <c r="B59" s="68"/>
    </row>
    <row r="60" spans="2:2" s="56" customFormat="1" x14ac:dyDescent="0.2">
      <c r="B60" s="68"/>
    </row>
    <row r="61" spans="2:2" s="56" customFormat="1" x14ac:dyDescent="0.2">
      <c r="B61" s="68"/>
    </row>
    <row r="62" spans="2:2" s="56" customFormat="1" x14ac:dyDescent="0.2">
      <c r="B62" s="68"/>
    </row>
    <row r="63" spans="2:2" s="56" customFormat="1" x14ac:dyDescent="0.2">
      <c r="B63" s="68"/>
    </row>
    <row r="64" spans="2:2" s="56" customFormat="1" x14ac:dyDescent="0.2">
      <c r="B64" s="68"/>
    </row>
    <row r="65" spans="2:2" s="56" customFormat="1" x14ac:dyDescent="0.2">
      <c r="B65" s="68"/>
    </row>
    <row r="66" spans="2:2" s="56" customFormat="1" x14ac:dyDescent="0.2">
      <c r="B66" s="68"/>
    </row>
    <row r="67" spans="2:2" s="56" customFormat="1" x14ac:dyDescent="0.2">
      <c r="B67" s="68"/>
    </row>
    <row r="68" spans="2:2" s="56" customFormat="1" x14ac:dyDescent="0.2">
      <c r="B68" s="68"/>
    </row>
    <row r="69" spans="2:2" s="56" customFormat="1" x14ac:dyDescent="0.2">
      <c r="B69" s="68"/>
    </row>
    <row r="70" spans="2:2" s="56" customFormat="1" x14ac:dyDescent="0.2">
      <c r="B70" s="68"/>
    </row>
    <row r="71" spans="2:2" s="56" customFormat="1" x14ac:dyDescent="0.2">
      <c r="B71" s="68"/>
    </row>
    <row r="72" spans="2:2" s="56" customFormat="1" x14ac:dyDescent="0.2">
      <c r="B72" s="68"/>
    </row>
    <row r="73" spans="2:2" s="56" customFormat="1" x14ac:dyDescent="0.2">
      <c r="B73" s="68"/>
    </row>
    <row r="74" spans="2:2" s="56" customFormat="1" x14ac:dyDescent="0.2">
      <c r="B74" s="68"/>
    </row>
    <row r="75" spans="2:2" s="56" customFormat="1" x14ac:dyDescent="0.2">
      <c r="B75" s="68"/>
    </row>
    <row r="76" spans="2:2" s="56" customFormat="1" x14ac:dyDescent="0.2">
      <c r="B76" s="68"/>
    </row>
    <row r="77" spans="2:2" s="56" customFormat="1" x14ac:dyDescent="0.2">
      <c r="B77" s="68"/>
    </row>
    <row r="78" spans="2:2" s="56" customFormat="1" x14ac:dyDescent="0.2">
      <c r="B78" s="68"/>
    </row>
    <row r="79" spans="2:2" s="56" customFormat="1" x14ac:dyDescent="0.2">
      <c r="B79" s="68"/>
    </row>
    <row r="80" spans="2:2" s="56" customFormat="1" x14ac:dyDescent="0.2">
      <c r="B80" s="68"/>
    </row>
    <row r="81" spans="2:2" s="56" customFormat="1" x14ac:dyDescent="0.2">
      <c r="B81" s="68"/>
    </row>
    <row r="82" spans="2:2" s="56" customFormat="1" x14ac:dyDescent="0.2">
      <c r="B82" s="68"/>
    </row>
    <row r="83" spans="2:2" s="56" customFormat="1" x14ac:dyDescent="0.2">
      <c r="B83" s="68"/>
    </row>
    <row r="84" spans="2:2" s="56" customFormat="1" x14ac:dyDescent="0.2">
      <c r="B84" s="68"/>
    </row>
    <row r="85" spans="2:2" s="56" customFormat="1" x14ac:dyDescent="0.2">
      <c r="B85" s="68"/>
    </row>
    <row r="86" spans="2:2" s="56" customFormat="1" x14ac:dyDescent="0.2">
      <c r="B86" s="68"/>
    </row>
    <row r="87" spans="2:2" s="56" customFormat="1" x14ac:dyDescent="0.2">
      <c r="B87" s="68"/>
    </row>
    <row r="88" spans="2:2" s="56" customFormat="1" x14ac:dyDescent="0.2">
      <c r="B88" s="68"/>
    </row>
    <row r="89" spans="2:2" s="56" customFormat="1" x14ac:dyDescent="0.2">
      <c r="B89" s="68"/>
    </row>
    <row r="90" spans="2:2" s="56" customFormat="1" x14ac:dyDescent="0.2">
      <c r="B90" s="68"/>
    </row>
    <row r="91" spans="2:2" s="56" customFormat="1" x14ac:dyDescent="0.2">
      <c r="B91" s="68"/>
    </row>
    <row r="92" spans="2:2" s="56" customFormat="1" x14ac:dyDescent="0.2">
      <c r="B92" s="68"/>
    </row>
    <row r="93" spans="2:2" s="56" customFormat="1" x14ac:dyDescent="0.2">
      <c r="B93" s="68"/>
    </row>
    <row r="94" spans="2:2" s="56" customFormat="1" x14ac:dyDescent="0.2">
      <c r="B94" s="68"/>
    </row>
    <row r="95" spans="2:2" s="56" customFormat="1" x14ac:dyDescent="0.2">
      <c r="B95" s="68"/>
    </row>
    <row r="96" spans="2:2" s="56" customFormat="1" x14ac:dyDescent="0.2">
      <c r="B96" s="68"/>
    </row>
    <row r="97" spans="2:2" s="56" customFormat="1" x14ac:dyDescent="0.2">
      <c r="B97" s="68"/>
    </row>
    <row r="98" spans="2:2" s="56" customFormat="1" x14ac:dyDescent="0.2">
      <c r="B98" s="68"/>
    </row>
    <row r="99" spans="2:2" s="56" customFormat="1" x14ac:dyDescent="0.2">
      <c r="B99" s="68"/>
    </row>
    <row r="100" spans="2:2" s="56" customFormat="1" x14ac:dyDescent="0.2">
      <c r="B100" s="68"/>
    </row>
    <row r="101" spans="2:2" s="56" customFormat="1" x14ac:dyDescent="0.2">
      <c r="B101" s="68"/>
    </row>
    <row r="102" spans="2:2" s="56" customFormat="1" x14ac:dyDescent="0.2">
      <c r="B102" s="68"/>
    </row>
    <row r="103" spans="2:2" s="56" customFormat="1" x14ac:dyDescent="0.2">
      <c r="B103" s="68"/>
    </row>
    <row r="104" spans="2:2" s="56" customFormat="1" x14ac:dyDescent="0.2">
      <c r="B104" s="68"/>
    </row>
    <row r="105" spans="2:2" s="56" customFormat="1" x14ac:dyDescent="0.2">
      <c r="B105" s="68"/>
    </row>
    <row r="106" spans="2:2" s="56" customFormat="1" x14ac:dyDescent="0.2">
      <c r="B106" s="68"/>
    </row>
    <row r="107" spans="2:2" s="56" customFormat="1" x14ac:dyDescent="0.2">
      <c r="B107" s="68"/>
    </row>
    <row r="108" spans="2:2" s="56" customFormat="1" x14ac:dyDescent="0.2">
      <c r="B108" s="68"/>
    </row>
    <row r="109" spans="2:2" s="56" customFormat="1" x14ac:dyDescent="0.2">
      <c r="B109" s="68"/>
    </row>
    <row r="110" spans="2:2" s="56" customFormat="1" x14ac:dyDescent="0.2">
      <c r="B110" s="68"/>
    </row>
    <row r="111" spans="2:2" s="56" customFormat="1" x14ac:dyDescent="0.2">
      <c r="B111" s="68"/>
    </row>
    <row r="112" spans="2:2" s="56" customFormat="1" x14ac:dyDescent="0.2">
      <c r="B112" s="68"/>
    </row>
    <row r="113" spans="2:2" s="56" customFormat="1" x14ac:dyDescent="0.2">
      <c r="B113" s="68"/>
    </row>
    <row r="114" spans="2:2" s="56" customFormat="1" x14ac:dyDescent="0.2">
      <c r="B114" s="68"/>
    </row>
    <row r="115" spans="2:2" s="56" customFormat="1" x14ac:dyDescent="0.2">
      <c r="B115" s="68"/>
    </row>
    <row r="116" spans="2:2" s="56" customFormat="1" x14ac:dyDescent="0.2">
      <c r="B116" s="68"/>
    </row>
    <row r="117" spans="2:2" s="56" customFormat="1" x14ac:dyDescent="0.2">
      <c r="B117" s="68"/>
    </row>
    <row r="118" spans="2:2" s="56" customFormat="1" x14ac:dyDescent="0.2">
      <c r="B118" s="68"/>
    </row>
    <row r="119" spans="2:2" s="56" customFormat="1" x14ac:dyDescent="0.2">
      <c r="B119" s="68"/>
    </row>
    <row r="120" spans="2:2" s="56" customFormat="1" x14ac:dyDescent="0.2">
      <c r="B120" s="68"/>
    </row>
    <row r="121" spans="2:2" s="56" customFormat="1" x14ac:dyDescent="0.2">
      <c r="B121" s="68"/>
    </row>
    <row r="122" spans="2:2" s="56" customFormat="1" x14ac:dyDescent="0.2">
      <c r="B122" s="68"/>
    </row>
    <row r="123" spans="2:2" s="56" customFormat="1" x14ac:dyDescent="0.2">
      <c r="B123" s="68"/>
    </row>
    <row r="124" spans="2:2" s="56" customFormat="1" x14ac:dyDescent="0.2">
      <c r="B124" s="68"/>
    </row>
    <row r="125" spans="2:2" s="56" customFormat="1" x14ac:dyDescent="0.2">
      <c r="B125" s="68"/>
    </row>
    <row r="126" spans="2:2" s="56" customFormat="1" x14ac:dyDescent="0.2">
      <c r="B126" s="68"/>
    </row>
    <row r="127" spans="2:2" s="56" customFormat="1" x14ac:dyDescent="0.2">
      <c r="B127" s="68"/>
    </row>
    <row r="128" spans="2:2" s="56" customFormat="1" x14ac:dyDescent="0.2">
      <c r="B128" s="68"/>
    </row>
    <row r="129" spans="2:2" s="56" customFormat="1" x14ac:dyDescent="0.2">
      <c r="B129" s="68"/>
    </row>
    <row r="130" spans="2:2" s="56" customFormat="1" x14ac:dyDescent="0.2">
      <c r="B130" s="68"/>
    </row>
    <row r="131" spans="2:2" s="56" customFormat="1" x14ac:dyDescent="0.2">
      <c r="B131" s="68"/>
    </row>
    <row r="132" spans="2:2" s="56" customFormat="1" x14ac:dyDescent="0.2">
      <c r="B132" s="68"/>
    </row>
    <row r="133" spans="2:2" s="56" customFormat="1" x14ac:dyDescent="0.2">
      <c r="B133" s="68"/>
    </row>
    <row r="134" spans="2:2" s="56" customFormat="1" x14ac:dyDescent="0.2">
      <c r="B134" s="68"/>
    </row>
    <row r="135" spans="2:2" s="56" customFormat="1" x14ac:dyDescent="0.2">
      <c r="B135" s="68"/>
    </row>
    <row r="136" spans="2:2" s="56" customFormat="1" x14ac:dyDescent="0.2">
      <c r="B136" s="68"/>
    </row>
    <row r="137" spans="2:2" s="56" customFormat="1" x14ac:dyDescent="0.2">
      <c r="B137" s="68"/>
    </row>
    <row r="138" spans="2:2" s="56" customFormat="1" x14ac:dyDescent="0.2">
      <c r="B138" s="68"/>
    </row>
    <row r="139" spans="2:2" s="56" customFormat="1" x14ac:dyDescent="0.2">
      <c r="B139" s="68"/>
    </row>
    <row r="140" spans="2:2" s="56" customFormat="1" x14ac:dyDescent="0.2">
      <c r="B140" s="68"/>
    </row>
    <row r="141" spans="2:2" s="56" customFormat="1" x14ac:dyDescent="0.2">
      <c r="B141" s="68"/>
    </row>
    <row r="142" spans="2:2" s="56" customFormat="1" x14ac:dyDescent="0.2">
      <c r="B142" s="68"/>
    </row>
    <row r="143" spans="2:2" s="56" customFormat="1" x14ac:dyDescent="0.2">
      <c r="B143" s="68"/>
    </row>
    <row r="144" spans="2:2" s="56" customFormat="1" x14ac:dyDescent="0.2">
      <c r="B144" s="68"/>
    </row>
    <row r="145" spans="2:2" s="56" customFormat="1" x14ac:dyDescent="0.2">
      <c r="B145" s="68"/>
    </row>
    <row r="146" spans="2:2" s="56" customFormat="1" x14ac:dyDescent="0.2">
      <c r="B146" s="68"/>
    </row>
    <row r="147" spans="2:2" s="56" customFormat="1" x14ac:dyDescent="0.2">
      <c r="B147" s="68"/>
    </row>
    <row r="148" spans="2:2" s="56" customFormat="1" x14ac:dyDescent="0.2">
      <c r="B148" s="68"/>
    </row>
    <row r="149" spans="2:2" s="56" customFormat="1" x14ac:dyDescent="0.2">
      <c r="B149" s="68"/>
    </row>
    <row r="150" spans="2:2" s="56" customFormat="1" x14ac:dyDescent="0.2">
      <c r="B150" s="68"/>
    </row>
    <row r="151" spans="2:2" s="56" customFormat="1" x14ac:dyDescent="0.2">
      <c r="B151" s="68"/>
    </row>
    <row r="152" spans="2:2" s="56" customFormat="1" x14ac:dyDescent="0.2">
      <c r="B152" s="68"/>
    </row>
    <row r="153" spans="2:2" s="56" customFormat="1" x14ac:dyDescent="0.2">
      <c r="B153" s="68"/>
    </row>
    <row r="154" spans="2:2" s="56" customFormat="1" x14ac:dyDescent="0.2">
      <c r="B154" s="68"/>
    </row>
    <row r="155" spans="2:2" s="56" customFormat="1" x14ac:dyDescent="0.2">
      <c r="B155" s="68"/>
    </row>
    <row r="156" spans="2:2" s="56" customFormat="1" x14ac:dyDescent="0.2">
      <c r="B156" s="68"/>
    </row>
    <row r="157" spans="2:2" s="56" customFormat="1" x14ac:dyDescent="0.2">
      <c r="B157" s="68"/>
    </row>
    <row r="158" spans="2:2" s="56" customFormat="1" x14ac:dyDescent="0.2">
      <c r="B158" s="68"/>
    </row>
    <row r="159" spans="2:2" s="56" customFormat="1" x14ac:dyDescent="0.2">
      <c r="B159" s="68"/>
    </row>
    <row r="160" spans="2:2" s="56" customFormat="1" x14ac:dyDescent="0.2">
      <c r="B160" s="68"/>
    </row>
    <row r="161" spans="2:2" s="56" customFormat="1" x14ac:dyDescent="0.2">
      <c r="B161" s="68"/>
    </row>
    <row r="162" spans="2:2" s="56" customFormat="1" x14ac:dyDescent="0.2">
      <c r="B162" s="68"/>
    </row>
    <row r="163" spans="2:2" s="56" customFormat="1" x14ac:dyDescent="0.2">
      <c r="B163" s="68"/>
    </row>
    <row r="164" spans="2:2" s="56" customFormat="1" x14ac:dyDescent="0.2">
      <c r="B164" s="68"/>
    </row>
    <row r="165" spans="2:2" s="56" customFormat="1" x14ac:dyDescent="0.2">
      <c r="B165" s="68"/>
    </row>
    <row r="166" spans="2:2" s="56" customFormat="1" x14ac:dyDescent="0.2">
      <c r="B166" s="68"/>
    </row>
    <row r="167" spans="2:2" s="56" customFormat="1" x14ac:dyDescent="0.2">
      <c r="B167" s="68"/>
    </row>
    <row r="168" spans="2:2" s="56" customFormat="1" x14ac:dyDescent="0.2">
      <c r="B168" s="68"/>
    </row>
    <row r="169" spans="2:2" s="56" customFormat="1" x14ac:dyDescent="0.2">
      <c r="B169" s="68"/>
    </row>
    <row r="170" spans="2:2" s="56" customFormat="1" x14ac:dyDescent="0.2">
      <c r="B170" s="68"/>
    </row>
    <row r="171" spans="2:2" s="56" customFormat="1" x14ac:dyDescent="0.2">
      <c r="B171" s="68"/>
    </row>
    <row r="172" spans="2:2" s="56" customFormat="1" x14ac:dyDescent="0.2">
      <c r="B172" s="68"/>
    </row>
    <row r="173" spans="2:2" s="56" customFormat="1" x14ac:dyDescent="0.2">
      <c r="B173" s="68"/>
    </row>
    <row r="174" spans="2:2" s="56" customFormat="1" x14ac:dyDescent="0.2">
      <c r="B174" s="68"/>
    </row>
    <row r="175" spans="2:2" s="56" customFormat="1" x14ac:dyDescent="0.2">
      <c r="B175" s="68"/>
    </row>
    <row r="176" spans="2:2" s="56" customFormat="1" x14ac:dyDescent="0.2">
      <c r="B176" s="68"/>
    </row>
    <row r="177" spans="2:2" s="56" customFormat="1" x14ac:dyDescent="0.2">
      <c r="B177" s="68"/>
    </row>
    <row r="178" spans="2:2" s="56" customFormat="1" x14ac:dyDescent="0.2">
      <c r="B178" s="68"/>
    </row>
    <row r="179" spans="2:2" s="56" customFormat="1" x14ac:dyDescent="0.2">
      <c r="B179" s="68"/>
    </row>
    <row r="180" spans="2:2" s="56" customFormat="1" x14ac:dyDescent="0.2">
      <c r="B180" s="68"/>
    </row>
    <row r="181" spans="2:2" s="56" customFormat="1" x14ac:dyDescent="0.2">
      <c r="B181" s="68"/>
    </row>
    <row r="182" spans="2:2" s="56" customFormat="1" x14ac:dyDescent="0.2">
      <c r="B182" s="68"/>
    </row>
    <row r="183" spans="2:2" s="56" customFormat="1" x14ac:dyDescent="0.2">
      <c r="B183" s="68"/>
    </row>
    <row r="184" spans="2:2" s="56" customFormat="1" x14ac:dyDescent="0.2">
      <c r="B184" s="68"/>
    </row>
    <row r="185" spans="2:2" s="56" customFormat="1" x14ac:dyDescent="0.2">
      <c r="B185" s="68"/>
    </row>
    <row r="186" spans="2:2" s="56" customFormat="1" x14ac:dyDescent="0.2">
      <c r="B186" s="68"/>
    </row>
    <row r="187" spans="2:2" s="56" customFormat="1" x14ac:dyDescent="0.2">
      <c r="B187" s="68"/>
    </row>
    <row r="188" spans="2:2" s="56" customFormat="1" x14ac:dyDescent="0.2">
      <c r="B188" s="68"/>
    </row>
    <row r="189" spans="2:2" s="56" customFormat="1" x14ac:dyDescent="0.2">
      <c r="B189" s="68"/>
    </row>
    <row r="190" spans="2:2" s="56" customFormat="1" x14ac:dyDescent="0.2">
      <c r="B190" s="68"/>
    </row>
    <row r="191" spans="2:2" s="56" customFormat="1" x14ac:dyDescent="0.2">
      <c r="B191" s="68"/>
    </row>
    <row r="192" spans="2:2" s="56" customFormat="1" x14ac:dyDescent="0.2">
      <c r="B192" s="68"/>
    </row>
    <row r="193" spans="2:2" s="56" customFormat="1" x14ac:dyDescent="0.2">
      <c r="B193" s="68"/>
    </row>
    <row r="194" spans="2:2" s="56" customFormat="1" x14ac:dyDescent="0.2">
      <c r="B194" s="68"/>
    </row>
    <row r="195" spans="2:2" s="56" customFormat="1" x14ac:dyDescent="0.2">
      <c r="B195" s="68"/>
    </row>
    <row r="196" spans="2:2" s="56" customFormat="1" x14ac:dyDescent="0.2">
      <c r="B196" s="68"/>
    </row>
    <row r="197" spans="2:2" s="56" customFormat="1" x14ac:dyDescent="0.2">
      <c r="B197" s="68"/>
    </row>
    <row r="198" spans="2:2" s="56" customFormat="1" x14ac:dyDescent="0.2">
      <c r="B198" s="68"/>
    </row>
    <row r="199" spans="2:2" s="56" customFormat="1" x14ac:dyDescent="0.2">
      <c r="B199" s="68"/>
    </row>
    <row r="200" spans="2:2" s="56" customFormat="1" x14ac:dyDescent="0.2">
      <c r="B200" s="68"/>
    </row>
    <row r="201" spans="2:2" s="56" customFormat="1" x14ac:dyDescent="0.2">
      <c r="B201" s="68"/>
    </row>
    <row r="202" spans="2:2" s="56" customFormat="1" x14ac:dyDescent="0.2">
      <c r="B202" s="68"/>
    </row>
    <row r="203" spans="2:2" s="56" customFormat="1" x14ac:dyDescent="0.2">
      <c r="B203" s="68"/>
    </row>
    <row r="204" spans="2:2" s="56" customFormat="1" x14ac:dyDescent="0.2">
      <c r="B204" s="68"/>
    </row>
    <row r="205" spans="2:2" s="56" customFormat="1" x14ac:dyDescent="0.2">
      <c r="B205" s="68"/>
    </row>
    <row r="206" spans="2:2" s="56" customFormat="1" x14ac:dyDescent="0.2">
      <c r="B206" s="68"/>
    </row>
    <row r="207" spans="2:2" s="56" customFormat="1" x14ac:dyDescent="0.2">
      <c r="B207" s="68"/>
    </row>
    <row r="208" spans="2:2" s="56" customFormat="1" x14ac:dyDescent="0.2">
      <c r="B208" s="68"/>
    </row>
    <row r="209" spans="2:2" s="56" customFormat="1" x14ac:dyDescent="0.2">
      <c r="B209" s="68"/>
    </row>
    <row r="210" spans="2:2" s="56" customFormat="1" x14ac:dyDescent="0.2">
      <c r="B210" s="68"/>
    </row>
    <row r="211" spans="2:2" s="56" customFormat="1" x14ac:dyDescent="0.2">
      <c r="B211" s="68"/>
    </row>
    <row r="212" spans="2:2" s="56" customFormat="1" x14ac:dyDescent="0.2">
      <c r="B212" s="68"/>
    </row>
    <row r="213" spans="2:2" s="56" customFormat="1" x14ac:dyDescent="0.2">
      <c r="B213" s="68"/>
    </row>
    <row r="214" spans="2:2" s="56" customFormat="1" x14ac:dyDescent="0.2">
      <c r="B214" s="68"/>
    </row>
    <row r="215" spans="2:2" s="56" customFormat="1" x14ac:dyDescent="0.2">
      <c r="B215" s="68"/>
    </row>
    <row r="216" spans="2:2" s="56" customFormat="1" x14ac:dyDescent="0.2">
      <c r="B216" s="68"/>
    </row>
    <row r="217" spans="2:2" s="56" customFormat="1" x14ac:dyDescent="0.2">
      <c r="B217" s="68"/>
    </row>
    <row r="218" spans="2:2" s="56" customFormat="1" x14ac:dyDescent="0.2">
      <c r="B218" s="68"/>
    </row>
    <row r="219" spans="2:2" s="56" customFormat="1" x14ac:dyDescent="0.2">
      <c r="B219" s="68"/>
    </row>
    <row r="220" spans="2:2" s="56" customFormat="1" x14ac:dyDescent="0.2">
      <c r="B220" s="68"/>
    </row>
    <row r="221" spans="2:2" s="56" customFormat="1" x14ac:dyDescent="0.2">
      <c r="B221" s="68"/>
    </row>
    <row r="222" spans="2:2" s="56" customFormat="1" x14ac:dyDescent="0.2">
      <c r="B222" s="68"/>
    </row>
    <row r="223" spans="2:2" s="56" customFormat="1" x14ac:dyDescent="0.2">
      <c r="B223" s="68"/>
    </row>
    <row r="224" spans="2:2" s="56" customFormat="1" x14ac:dyDescent="0.2">
      <c r="B224" s="68"/>
    </row>
    <row r="225" spans="2:2" s="56" customFormat="1" x14ac:dyDescent="0.2">
      <c r="B225" s="68"/>
    </row>
    <row r="226" spans="2:2" s="56" customFormat="1" x14ac:dyDescent="0.2">
      <c r="B226" s="68"/>
    </row>
    <row r="227" spans="2:2" s="56" customFormat="1" x14ac:dyDescent="0.2">
      <c r="B227" s="68"/>
    </row>
    <row r="228" spans="2:2" s="56" customFormat="1" x14ac:dyDescent="0.2">
      <c r="B228" s="68"/>
    </row>
    <row r="229" spans="2:2" s="56" customFormat="1" x14ac:dyDescent="0.2">
      <c r="B229" s="68"/>
    </row>
    <row r="230" spans="2:2" s="56" customFormat="1" x14ac:dyDescent="0.2">
      <c r="B230" s="68"/>
    </row>
    <row r="231" spans="2:2" s="56" customFormat="1" x14ac:dyDescent="0.2">
      <c r="B231" s="68"/>
    </row>
    <row r="232" spans="2:2" s="56" customFormat="1" x14ac:dyDescent="0.2">
      <c r="B232" s="68"/>
    </row>
    <row r="233" spans="2:2" s="56" customFormat="1" x14ac:dyDescent="0.2">
      <c r="B233" s="68"/>
    </row>
    <row r="234" spans="2:2" s="56" customFormat="1" x14ac:dyDescent="0.2">
      <c r="B234" s="68"/>
    </row>
    <row r="235" spans="2:2" s="56" customFormat="1" x14ac:dyDescent="0.2">
      <c r="B235" s="68"/>
    </row>
    <row r="236" spans="2:2" s="56" customFormat="1" x14ac:dyDescent="0.2">
      <c r="B236" s="68"/>
    </row>
    <row r="237" spans="2:2" s="56" customFormat="1" x14ac:dyDescent="0.2">
      <c r="B237" s="68"/>
    </row>
    <row r="238" spans="2:2" s="56" customFormat="1" x14ac:dyDescent="0.2">
      <c r="B238" s="68"/>
    </row>
    <row r="239" spans="2:2" s="56" customFormat="1" x14ac:dyDescent="0.2">
      <c r="B239" s="68"/>
    </row>
    <row r="240" spans="2:2" s="56" customFormat="1" x14ac:dyDescent="0.2">
      <c r="B240" s="68"/>
    </row>
    <row r="241" spans="2:2" s="56" customFormat="1" x14ac:dyDescent="0.2">
      <c r="B241" s="68"/>
    </row>
    <row r="242" spans="2:2" s="56" customFormat="1" x14ac:dyDescent="0.2">
      <c r="B242" s="68"/>
    </row>
    <row r="243" spans="2:2" s="56" customFormat="1" x14ac:dyDescent="0.2">
      <c r="B243" s="68"/>
    </row>
    <row r="244" spans="2:2" s="56" customFormat="1" x14ac:dyDescent="0.2">
      <c r="B244" s="68"/>
    </row>
    <row r="245" spans="2:2" s="56" customFormat="1" x14ac:dyDescent="0.2">
      <c r="B245" s="68"/>
    </row>
    <row r="246" spans="2:2" s="56" customFormat="1" x14ac:dyDescent="0.2">
      <c r="B246" s="68"/>
    </row>
    <row r="247" spans="2:2" s="56" customFormat="1" x14ac:dyDescent="0.2">
      <c r="B247" s="68"/>
    </row>
    <row r="248" spans="2:2" s="56" customFormat="1" x14ac:dyDescent="0.2">
      <c r="B248" s="68"/>
    </row>
    <row r="249" spans="2:2" s="56" customFormat="1" x14ac:dyDescent="0.2">
      <c r="B249" s="68"/>
    </row>
    <row r="250" spans="2:2" s="56" customFormat="1" x14ac:dyDescent="0.2">
      <c r="B250" s="68"/>
    </row>
    <row r="251" spans="2:2" s="56" customFormat="1" x14ac:dyDescent="0.2">
      <c r="B251" s="68"/>
    </row>
    <row r="252" spans="2:2" s="56" customFormat="1" x14ac:dyDescent="0.2">
      <c r="B252" s="68"/>
    </row>
    <row r="253" spans="2:2" s="56" customFormat="1" x14ac:dyDescent="0.2">
      <c r="B253" s="68"/>
    </row>
    <row r="254" spans="2:2" s="56" customFormat="1" x14ac:dyDescent="0.2">
      <c r="B254" s="68"/>
    </row>
    <row r="255" spans="2:2" s="56" customFormat="1" x14ac:dyDescent="0.2">
      <c r="B255" s="68"/>
    </row>
    <row r="256" spans="2:2" s="56" customFormat="1" x14ac:dyDescent="0.2">
      <c r="B256" s="68"/>
    </row>
    <row r="257" spans="2:2" s="56" customFormat="1" x14ac:dyDescent="0.2">
      <c r="B257" s="68"/>
    </row>
    <row r="258" spans="2:2" s="56" customFormat="1" x14ac:dyDescent="0.2">
      <c r="B258" s="68"/>
    </row>
    <row r="259" spans="2:2" s="56" customFormat="1" x14ac:dyDescent="0.2">
      <c r="B259" s="68"/>
    </row>
    <row r="260" spans="2:2" s="56" customFormat="1" x14ac:dyDescent="0.2">
      <c r="B260" s="68"/>
    </row>
    <row r="261" spans="2:2" s="56" customFormat="1" x14ac:dyDescent="0.2">
      <c r="B261" s="68"/>
    </row>
    <row r="262" spans="2:2" s="56" customFormat="1" x14ac:dyDescent="0.2">
      <c r="B262" s="68"/>
    </row>
    <row r="263" spans="2:2" s="56" customFormat="1" x14ac:dyDescent="0.2">
      <c r="B263" s="68"/>
    </row>
    <row r="264" spans="2:2" s="56" customFormat="1" x14ac:dyDescent="0.2">
      <c r="B264" s="68"/>
    </row>
    <row r="265" spans="2:2" s="56" customFormat="1" x14ac:dyDescent="0.2">
      <c r="B265" s="68"/>
    </row>
    <row r="266" spans="2:2" s="56" customFormat="1" x14ac:dyDescent="0.2">
      <c r="B266" s="68"/>
    </row>
    <row r="267" spans="2:2" s="56" customFormat="1" x14ac:dyDescent="0.2">
      <c r="B267" s="68"/>
    </row>
    <row r="268" spans="2:2" s="56" customFormat="1" x14ac:dyDescent="0.2">
      <c r="B268" s="68"/>
    </row>
    <row r="269" spans="2:2" s="56" customFormat="1" x14ac:dyDescent="0.2">
      <c r="B269" s="68"/>
    </row>
    <row r="270" spans="2:2" s="56" customFormat="1" x14ac:dyDescent="0.2">
      <c r="B270" s="68"/>
    </row>
    <row r="271" spans="2:2" s="56" customFormat="1" x14ac:dyDescent="0.2">
      <c r="B271" s="68"/>
    </row>
    <row r="272" spans="2:2" s="56" customFormat="1" x14ac:dyDescent="0.2">
      <c r="B272" s="68"/>
    </row>
    <row r="273" spans="2:2" s="56" customFormat="1" x14ac:dyDescent="0.2">
      <c r="B273" s="68"/>
    </row>
    <row r="274" spans="2:2" s="56" customFormat="1" x14ac:dyDescent="0.2">
      <c r="B274" s="68"/>
    </row>
    <row r="275" spans="2:2" s="56" customFormat="1" x14ac:dyDescent="0.2">
      <c r="B275" s="68"/>
    </row>
    <row r="276" spans="2:2" s="56" customFormat="1" x14ac:dyDescent="0.2">
      <c r="B276" s="68"/>
    </row>
    <row r="277" spans="2:2" s="56" customFormat="1" x14ac:dyDescent="0.2">
      <c r="B277" s="68"/>
    </row>
    <row r="278" spans="2:2" s="56" customFormat="1" x14ac:dyDescent="0.2">
      <c r="B278" s="68"/>
    </row>
    <row r="279" spans="2:2" s="56" customFormat="1" x14ac:dyDescent="0.2">
      <c r="B279" s="68"/>
    </row>
    <row r="280" spans="2:2" s="56" customFormat="1" x14ac:dyDescent="0.2">
      <c r="B280" s="68"/>
    </row>
    <row r="281" spans="2:2" s="56" customFormat="1" x14ac:dyDescent="0.2">
      <c r="B281" s="68"/>
    </row>
    <row r="282" spans="2:2" s="56" customFormat="1" x14ac:dyDescent="0.2">
      <c r="B282" s="68"/>
    </row>
    <row r="283" spans="2:2" s="56" customFormat="1" x14ac:dyDescent="0.2">
      <c r="B283" s="68"/>
    </row>
    <row r="284" spans="2:2" s="56" customFormat="1" x14ac:dyDescent="0.2">
      <c r="B284" s="68"/>
    </row>
    <row r="285" spans="2:2" s="56" customFormat="1" x14ac:dyDescent="0.2">
      <c r="B285" s="68"/>
    </row>
    <row r="286" spans="2:2" s="56" customFormat="1" x14ac:dyDescent="0.2">
      <c r="B286" s="68"/>
    </row>
    <row r="287" spans="2:2" s="56" customFormat="1" x14ac:dyDescent="0.2">
      <c r="B287" s="68"/>
    </row>
    <row r="288" spans="2:2" s="56" customFormat="1" x14ac:dyDescent="0.2">
      <c r="B288" s="68"/>
    </row>
    <row r="289" spans="2:2" s="56" customFormat="1" x14ac:dyDescent="0.2">
      <c r="B289" s="68"/>
    </row>
    <row r="290" spans="2:2" s="56" customFormat="1" x14ac:dyDescent="0.2">
      <c r="B290" s="68"/>
    </row>
    <row r="291" spans="2:2" s="56" customFormat="1" x14ac:dyDescent="0.2">
      <c r="B291" s="68"/>
    </row>
    <row r="292" spans="2:2" s="56" customFormat="1" x14ac:dyDescent="0.2">
      <c r="B292" s="68"/>
    </row>
    <row r="293" spans="2:2" s="56" customFormat="1" x14ac:dyDescent="0.2">
      <c r="B293" s="68"/>
    </row>
    <row r="294" spans="2:2" s="56" customFormat="1" x14ac:dyDescent="0.2">
      <c r="B294" s="68"/>
    </row>
    <row r="295" spans="2:2" s="56" customFormat="1" x14ac:dyDescent="0.2">
      <c r="B295" s="68"/>
    </row>
    <row r="296" spans="2:2" s="56" customFormat="1" x14ac:dyDescent="0.2">
      <c r="B296" s="68"/>
    </row>
    <row r="297" spans="2:2" s="56" customFormat="1" x14ac:dyDescent="0.2">
      <c r="B297" s="68"/>
    </row>
    <row r="298" spans="2:2" s="56" customFormat="1" x14ac:dyDescent="0.2">
      <c r="B298" s="68"/>
    </row>
    <row r="299" spans="2:2" s="56" customFormat="1" x14ac:dyDescent="0.2">
      <c r="B299" s="68"/>
    </row>
    <row r="300" spans="2:2" s="56" customFormat="1" x14ac:dyDescent="0.2">
      <c r="B300" s="68"/>
    </row>
    <row r="301" spans="2:2" s="56" customFormat="1" x14ac:dyDescent="0.2">
      <c r="B301" s="68"/>
    </row>
    <row r="302" spans="2:2" s="56" customFormat="1" x14ac:dyDescent="0.2">
      <c r="B302" s="68"/>
    </row>
    <row r="303" spans="2:2" s="56" customFormat="1" x14ac:dyDescent="0.2">
      <c r="B303" s="68"/>
    </row>
    <row r="304" spans="2:2" s="56" customFormat="1" x14ac:dyDescent="0.2">
      <c r="B304" s="68"/>
    </row>
    <row r="305" spans="2:2" s="56" customFormat="1" x14ac:dyDescent="0.2">
      <c r="B305" s="68"/>
    </row>
    <row r="306" spans="2:2" s="56" customFormat="1" x14ac:dyDescent="0.2">
      <c r="B306" s="68"/>
    </row>
    <row r="307" spans="2:2" s="56" customFormat="1" x14ac:dyDescent="0.2">
      <c r="B307" s="68"/>
    </row>
    <row r="308" spans="2:2" s="56" customFormat="1" x14ac:dyDescent="0.2">
      <c r="B308" s="68"/>
    </row>
    <row r="309" spans="2:2" s="56" customFormat="1" x14ac:dyDescent="0.2">
      <c r="B309" s="68"/>
    </row>
    <row r="310" spans="2:2" s="56" customFormat="1" x14ac:dyDescent="0.2">
      <c r="B310" s="68"/>
    </row>
    <row r="311" spans="2:2" s="56" customFormat="1" x14ac:dyDescent="0.2">
      <c r="B311" s="68"/>
    </row>
    <row r="312" spans="2:2" s="56" customFormat="1" x14ac:dyDescent="0.2">
      <c r="B312" s="68"/>
    </row>
    <row r="313" spans="2:2" s="56" customFormat="1" x14ac:dyDescent="0.2">
      <c r="B313" s="68"/>
    </row>
    <row r="314" spans="2:2" s="56" customFormat="1" x14ac:dyDescent="0.2">
      <c r="B314" s="68"/>
    </row>
    <row r="315" spans="2:2" s="56" customFormat="1" x14ac:dyDescent="0.2">
      <c r="B315" s="68"/>
    </row>
    <row r="316" spans="2:2" s="56" customFormat="1" x14ac:dyDescent="0.2">
      <c r="B316" s="68"/>
    </row>
    <row r="317" spans="2:2" s="56" customFormat="1" x14ac:dyDescent="0.2">
      <c r="B317" s="68"/>
    </row>
    <row r="318" spans="2:2" s="56" customFormat="1" x14ac:dyDescent="0.2">
      <c r="B318" s="68"/>
    </row>
    <row r="319" spans="2:2" s="56" customFormat="1" x14ac:dyDescent="0.2">
      <c r="B319" s="68"/>
    </row>
    <row r="320" spans="2:2" s="56" customFormat="1" x14ac:dyDescent="0.2">
      <c r="B320" s="68"/>
    </row>
    <row r="321" spans="2:2" s="56" customFormat="1" x14ac:dyDescent="0.2">
      <c r="B321" s="68"/>
    </row>
    <row r="322" spans="2:2" s="56" customFormat="1" x14ac:dyDescent="0.2">
      <c r="B322" s="68"/>
    </row>
    <row r="323" spans="2:2" s="56" customFormat="1" x14ac:dyDescent="0.2">
      <c r="B323" s="68"/>
    </row>
    <row r="324" spans="2:2" s="56" customFormat="1" x14ac:dyDescent="0.2">
      <c r="B324" s="68"/>
    </row>
    <row r="325" spans="2:2" s="56" customFormat="1" x14ac:dyDescent="0.2">
      <c r="B325" s="68"/>
    </row>
    <row r="326" spans="2:2" s="56" customFormat="1" x14ac:dyDescent="0.2">
      <c r="B326" s="68"/>
    </row>
    <row r="327" spans="2:2" s="56" customFormat="1" x14ac:dyDescent="0.2">
      <c r="B327" s="68"/>
    </row>
    <row r="328" spans="2:2" s="56" customFormat="1" x14ac:dyDescent="0.2">
      <c r="B328" s="68"/>
    </row>
    <row r="329" spans="2:2" s="56" customFormat="1" x14ac:dyDescent="0.2">
      <c r="B329" s="68"/>
    </row>
    <row r="330" spans="2:2" s="56" customFormat="1" x14ac:dyDescent="0.2">
      <c r="B330" s="68"/>
    </row>
    <row r="331" spans="2:2" s="56" customFormat="1" x14ac:dyDescent="0.2">
      <c r="B331" s="68"/>
    </row>
    <row r="332" spans="2:2" s="56" customFormat="1" x14ac:dyDescent="0.2">
      <c r="B332" s="68"/>
    </row>
    <row r="333" spans="2:2" s="56" customFormat="1" x14ac:dyDescent="0.2">
      <c r="B333" s="68"/>
    </row>
    <row r="334" spans="2:2" s="56" customFormat="1" x14ac:dyDescent="0.2">
      <c r="B334" s="68"/>
    </row>
    <row r="335" spans="2:2" s="56" customFormat="1" x14ac:dyDescent="0.2">
      <c r="B335" s="68"/>
    </row>
    <row r="336" spans="2:2" s="56" customFormat="1" x14ac:dyDescent="0.2">
      <c r="B336" s="68"/>
    </row>
    <row r="337" spans="2:2" s="56" customFormat="1" x14ac:dyDescent="0.2">
      <c r="B337" s="68"/>
    </row>
    <row r="338" spans="2:2" s="56" customFormat="1" x14ac:dyDescent="0.2">
      <c r="B338" s="68"/>
    </row>
    <row r="339" spans="2:2" s="56" customFormat="1" x14ac:dyDescent="0.2">
      <c r="B339" s="68"/>
    </row>
    <row r="340" spans="2:2" s="56" customFormat="1" x14ac:dyDescent="0.2">
      <c r="B340" s="68"/>
    </row>
    <row r="341" spans="2:2" s="56" customFormat="1" x14ac:dyDescent="0.2">
      <c r="B341" s="68"/>
    </row>
    <row r="342" spans="2:2" s="56" customFormat="1" x14ac:dyDescent="0.2">
      <c r="B342" s="68"/>
    </row>
    <row r="343" spans="2:2" s="56" customFormat="1" x14ac:dyDescent="0.2">
      <c r="B343" s="68"/>
    </row>
    <row r="344" spans="2:2" s="56" customFormat="1" x14ac:dyDescent="0.2">
      <c r="B344" s="68"/>
    </row>
    <row r="345" spans="2:2" s="56" customFormat="1" x14ac:dyDescent="0.2">
      <c r="B345" s="68"/>
    </row>
    <row r="346" spans="2:2" s="56" customFormat="1" x14ac:dyDescent="0.2">
      <c r="B346" s="68"/>
    </row>
    <row r="347" spans="2:2" s="56" customFormat="1" x14ac:dyDescent="0.2">
      <c r="B347" s="68"/>
    </row>
    <row r="348" spans="2:2" s="56" customFormat="1" x14ac:dyDescent="0.2">
      <c r="B348" s="68"/>
    </row>
    <row r="349" spans="2:2" s="56" customFormat="1" x14ac:dyDescent="0.2">
      <c r="B349" s="68"/>
    </row>
    <row r="350" spans="2:2" s="56" customFormat="1" x14ac:dyDescent="0.2">
      <c r="B350" s="68"/>
    </row>
    <row r="351" spans="2:2" s="56" customFormat="1" x14ac:dyDescent="0.2">
      <c r="B351" s="68"/>
    </row>
    <row r="352" spans="2:2" s="56" customFormat="1" x14ac:dyDescent="0.2">
      <c r="B352" s="68"/>
    </row>
    <row r="353" spans="2:2" s="56" customFormat="1" x14ac:dyDescent="0.2">
      <c r="B353" s="68"/>
    </row>
    <row r="354" spans="2:2" s="56" customFormat="1" x14ac:dyDescent="0.2">
      <c r="B354" s="68"/>
    </row>
    <row r="355" spans="2:2" s="56" customFormat="1" x14ac:dyDescent="0.2">
      <c r="B355" s="68"/>
    </row>
    <row r="356" spans="2:2" s="56" customFormat="1" x14ac:dyDescent="0.2">
      <c r="B356" s="68"/>
    </row>
    <row r="357" spans="2:2" s="56" customFormat="1" x14ac:dyDescent="0.2">
      <c r="B357" s="68"/>
    </row>
    <row r="358" spans="2:2" s="56" customFormat="1" x14ac:dyDescent="0.2">
      <c r="B358" s="68"/>
    </row>
    <row r="359" spans="2:2" s="56" customFormat="1" x14ac:dyDescent="0.2">
      <c r="B359" s="68"/>
    </row>
    <row r="360" spans="2:2" s="56" customFormat="1" x14ac:dyDescent="0.2">
      <c r="B360" s="68"/>
    </row>
    <row r="361" spans="2:2" s="56" customFormat="1" x14ac:dyDescent="0.2">
      <c r="B361" s="68"/>
    </row>
    <row r="362" spans="2:2" s="56" customFormat="1" x14ac:dyDescent="0.2">
      <c r="B362" s="68"/>
    </row>
    <row r="363" spans="2:2" s="56" customFormat="1" x14ac:dyDescent="0.2">
      <c r="B363" s="68"/>
    </row>
    <row r="364" spans="2:2" s="56" customFormat="1" x14ac:dyDescent="0.2">
      <c r="B364" s="68"/>
    </row>
    <row r="365" spans="2:2" s="56" customFormat="1" x14ac:dyDescent="0.2">
      <c r="B365" s="68"/>
    </row>
    <row r="366" spans="2:2" s="56" customFormat="1" x14ac:dyDescent="0.2">
      <c r="B366" s="68"/>
    </row>
    <row r="367" spans="2:2" s="56" customFormat="1" x14ac:dyDescent="0.2">
      <c r="B367" s="68"/>
    </row>
    <row r="368" spans="2:2" s="56" customFormat="1" x14ac:dyDescent="0.2">
      <c r="B368" s="68"/>
    </row>
    <row r="369" spans="2:2" s="56" customFormat="1" x14ac:dyDescent="0.2">
      <c r="B369" s="68"/>
    </row>
    <row r="370" spans="2:2" s="56" customFormat="1" x14ac:dyDescent="0.2">
      <c r="B370" s="68"/>
    </row>
    <row r="371" spans="2:2" s="56" customFormat="1" x14ac:dyDescent="0.2">
      <c r="B371" s="68"/>
    </row>
    <row r="372" spans="2:2" s="56" customFormat="1" x14ac:dyDescent="0.2">
      <c r="B372" s="68"/>
    </row>
    <row r="373" spans="2:2" s="56" customFormat="1" x14ac:dyDescent="0.2">
      <c r="B373" s="68"/>
    </row>
    <row r="374" spans="2:2" s="56" customFormat="1" x14ac:dyDescent="0.2">
      <c r="B374" s="68"/>
    </row>
    <row r="375" spans="2:2" s="56" customFormat="1" x14ac:dyDescent="0.2">
      <c r="B375" s="68"/>
    </row>
    <row r="376" spans="2:2" s="56" customFormat="1" x14ac:dyDescent="0.2">
      <c r="B376" s="68"/>
    </row>
    <row r="377" spans="2:2" s="56" customFormat="1" x14ac:dyDescent="0.2">
      <c r="B377" s="68"/>
    </row>
    <row r="378" spans="2:2" s="56" customFormat="1" x14ac:dyDescent="0.2">
      <c r="B378" s="68"/>
    </row>
    <row r="379" spans="2:2" s="56" customFormat="1" x14ac:dyDescent="0.2">
      <c r="B379" s="68"/>
    </row>
    <row r="380" spans="2:2" s="56" customFormat="1" x14ac:dyDescent="0.2">
      <c r="B380" s="68"/>
    </row>
    <row r="381" spans="2:2" s="56" customFormat="1" x14ac:dyDescent="0.2">
      <c r="B381" s="68"/>
    </row>
    <row r="382" spans="2:2" s="56" customFormat="1" x14ac:dyDescent="0.2">
      <c r="B382" s="68"/>
    </row>
    <row r="383" spans="2:2" s="56" customFormat="1" x14ac:dyDescent="0.2">
      <c r="B383" s="68"/>
    </row>
    <row r="384" spans="2:2" s="56" customFormat="1" x14ac:dyDescent="0.2">
      <c r="B384" s="68"/>
    </row>
    <row r="385" spans="2:2" s="56" customFormat="1" x14ac:dyDescent="0.2">
      <c r="B385" s="68"/>
    </row>
    <row r="386" spans="2:2" s="56" customFormat="1" x14ac:dyDescent="0.2">
      <c r="B386" s="68"/>
    </row>
    <row r="387" spans="2:2" s="56" customFormat="1" x14ac:dyDescent="0.2">
      <c r="B387" s="68"/>
    </row>
    <row r="388" spans="2:2" s="56" customFormat="1" x14ac:dyDescent="0.2">
      <c r="B388" s="68"/>
    </row>
    <row r="389" spans="2:2" s="56" customFormat="1" x14ac:dyDescent="0.2">
      <c r="B389" s="68"/>
    </row>
    <row r="390" spans="2:2" s="56" customFormat="1" x14ac:dyDescent="0.2">
      <c r="B390" s="68"/>
    </row>
    <row r="391" spans="2:2" s="56" customFormat="1" x14ac:dyDescent="0.2">
      <c r="B391" s="68"/>
    </row>
    <row r="392" spans="2:2" s="56" customFormat="1" x14ac:dyDescent="0.2">
      <c r="B392" s="68"/>
    </row>
    <row r="393" spans="2:2" s="56" customFormat="1" x14ac:dyDescent="0.2">
      <c r="B393" s="68"/>
    </row>
    <row r="394" spans="2:2" s="56" customFormat="1" x14ac:dyDescent="0.2">
      <c r="B394" s="68"/>
    </row>
    <row r="395" spans="2:2" s="56" customFormat="1" x14ac:dyDescent="0.2">
      <c r="B395" s="68"/>
    </row>
    <row r="396" spans="2:2" s="56" customFormat="1" x14ac:dyDescent="0.2">
      <c r="B396" s="68"/>
    </row>
    <row r="397" spans="2:2" s="56" customFormat="1" x14ac:dyDescent="0.2">
      <c r="B397" s="68"/>
    </row>
    <row r="398" spans="2:2" s="56" customFormat="1" x14ac:dyDescent="0.2">
      <c r="B398" s="68"/>
    </row>
    <row r="399" spans="2:2" s="56" customFormat="1" x14ac:dyDescent="0.2">
      <c r="B399" s="68"/>
    </row>
    <row r="400" spans="2:2" s="56" customFormat="1" x14ac:dyDescent="0.2">
      <c r="B400" s="68"/>
    </row>
    <row r="401" spans="2:2" s="56" customFormat="1" x14ac:dyDescent="0.2">
      <c r="B401" s="68"/>
    </row>
    <row r="402" spans="2:2" s="56" customFormat="1" x14ac:dyDescent="0.2">
      <c r="B402" s="68"/>
    </row>
    <row r="403" spans="2:2" s="56" customFormat="1" x14ac:dyDescent="0.2">
      <c r="B403" s="68"/>
    </row>
    <row r="404" spans="2:2" s="56" customFormat="1" x14ac:dyDescent="0.2">
      <c r="B404" s="68"/>
    </row>
    <row r="405" spans="2:2" s="56" customFormat="1" x14ac:dyDescent="0.2">
      <c r="B405" s="68"/>
    </row>
    <row r="406" spans="2:2" s="56" customFormat="1" x14ac:dyDescent="0.2">
      <c r="B406" s="68"/>
    </row>
    <row r="407" spans="2:2" s="56" customFormat="1" x14ac:dyDescent="0.2">
      <c r="B407" s="68"/>
    </row>
    <row r="408" spans="2:2" s="56" customFormat="1" x14ac:dyDescent="0.2">
      <c r="B408" s="68"/>
    </row>
    <row r="409" spans="2:2" s="56" customFormat="1" x14ac:dyDescent="0.2">
      <c r="B409" s="68"/>
    </row>
    <row r="410" spans="2:2" s="56" customFormat="1" x14ac:dyDescent="0.2">
      <c r="B410" s="68"/>
    </row>
    <row r="411" spans="2:2" s="56" customFormat="1" x14ac:dyDescent="0.2">
      <c r="B411" s="68"/>
    </row>
    <row r="412" spans="2:2" s="56" customFormat="1" x14ac:dyDescent="0.2">
      <c r="B412" s="68"/>
    </row>
    <row r="413" spans="2:2" s="56" customFormat="1" x14ac:dyDescent="0.2">
      <c r="B413" s="68"/>
    </row>
    <row r="414" spans="2:2" s="56" customFormat="1" x14ac:dyDescent="0.2">
      <c r="B414" s="68"/>
    </row>
    <row r="415" spans="2:2" s="56" customFormat="1" x14ac:dyDescent="0.2">
      <c r="B415" s="68"/>
    </row>
    <row r="416" spans="2:2" s="56" customFormat="1" x14ac:dyDescent="0.2">
      <c r="B416" s="68"/>
    </row>
    <row r="417" spans="2:2" s="56" customFormat="1" x14ac:dyDescent="0.2">
      <c r="B417" s="68"/>
    </row>
    <row r="418" spans="2:2" s="56" customFormat="1" x14ac:dyDescent="0.2">
      <c r="B418" s="68"/>
    </row>
    <row r="419" spans="2:2" s="56" customFormat="1" x14ac:dyDescent="0.2">
      <c r="B419" s="68"/>
    </row>
    <row r="420" spans="2:2" s="56" customFormat="1" x14ac:dyDescent="0.2">
      <c r="B420" s="68"/>
    </row>
    <row r="421" spans="2:2" s="56" customFormat="1" x14ac:dyDescent="0.2">
      <c r="B421" s="68"/>
    </row>
    <row r="422" spans="2:2" s="56" customFormat="1" x14ac:dyDescent="0.2">
      <c r="B422" s="68"/>
    </row>
    <row r="423" spans="2:2" s="56" customFormat="1" x14ac:dyDescent="0.2">
      <c r="B423" s="68"/>
    </row>
    <row r="424" spans="2:2" s="56" customFormat="1" x14ac:dyDescent="0.2">
      <c r="B424" s="68"/>
    </row>
    <row r="425" spans="2:2" s="56" customFormat="1" x14ac:dyDescent="0.2">
      <c r="B425" s="68"/>
    </row>
    <row r="426" spans="2:2" s="56" customFormat="1" x14ac:dyDescent="0.2">
      <c r="B426" s="68"/>
    </row>
    <row r="427" spans="2:2" s="56" customFormat="1" x14ac:dyDescent="0.2">
      <c r="B427" s="68"/>
    </row>
    <row r="428" spans="2:2" s="56" customFormat="1" x14ac:dyDescent="0.2">
      <c r="B428" s="68"/>
    </row>
    <row r="429" spans="2:2" s="56" customFormat="1" x14ac:dyDescent="0.2">
      <c r="B429" s="68"/>
    </row>
    <row r="430" spans="2:2" s="56" customFormat="1" x14ac:dyDescent="0.2">
      <c r="B430" s="68"/>
    </row>
    <row r="431" spans="2:2" s="56" customFormat="1" x14ac:dyDescent="0.2">
      <c r="B431" s="68"/>
    </row>
    <row r="432" spans="2:2" s="56" customFormat="1" x14ac:dyDescent="0.2">
      <c r="B432" s="68"/>
    </row>
    <row r="433" spans="2:2" s="56" customFormat="1" x14ac:dyDescent="0.2">
      <c r="B433" s="68"/>
    </row>
    <row r="434" spans="2:2" s="56" customFormat="1" x14ac:dyDescent="0.2">
      <c r="B434" s="68"/>
    </row>
    <row r="435" spans="2:2" s="56" customFormat="1" x14ac:dyDescent="0.2">
      <c r="B435" s="68"/>
    </row>
    <row r="436" spans="2:2" s="56" customFormat="1" x14ac:dyDescent="0.2">
      <c r="B436" s="68"/>
    </row>
    <row r="437" spans="2:2" s="56" customFormat="1" x14ac:dyDescent="0.2">
      <c r="B437" s="68"/>
    </row>
    <row r="438" spans="2:2" s="56" customFormat="1" x14ac:dyDescent="0.2">
      <c r="B438" s="68"/>
    </row>
    <row r="439" spans="2:2" s="56" customFormat="1" x14ac:dyDescent="0.2">
      <c r="B439" s="68"/>
    </row>
    <row r="440" spans="2:2" s="56" customFormat="1" x14ac:dyDescent="0.2">
      <c r="B440" s="68"/>
    </row>
    <row r="441" spans="2:2" s="56" customFormat="1" x14ac:dyDescent="0.2">
      <c r="B441" s="68"/>
    </row>
    <row r="442" spans="2:2" s="56" customFormat="1" x14ac:dyDescent="0.2">
      <c r="B442" s="68"/>
    </row>
    <row r="443" spans="2:2" s="56" customFormat="1" x14ac:dyDescent="0.2">
      <c r="B443" s="68"/>
    </row>
    <row r="444" spans="2:2" s="56" customFormat="1" x14ac:dyDescent="0.2">
      <c r="B444" s="68"/>
    </row>
    <row r="445" spans="2:2" s="56" customFormat="1" x14ac:dyDescent="0.2">
      <c r="B445" s="68"/>
    </row>
    <row r="446" spans="2:2" s="56" customFormat="1" x14ac:dyDescent="0.2">
      <c r="B446" s="68"/>
    </row>
    <row r="447" spans="2:2" s="56" customFormat="1" x14ac:dyDescent="0.2">
      <c r="B447" s="68"/>
    </row>
    <row r="448" spans="2:2" s="56" customFormat="1" x14ac:dyDescent="0.2">
      <c r="B448" s="68"/>
    </row>
    <row r="449" spans="2:2" s="56" customFormat="1" x14ac:dyDescent="0.2">
      <c r="B449" s="68"/>
    </row>
    <row r="450" spans="2:2" s="56" customFormat="1" x14ac:dyDescent="0.2">
      <c r="B450" s="68"/>
    </row>
    <row r="451" spans="2:2" s="56" customFormat="1" x14ac:dyDescent="0.2">
      <c r="B451" s="68"/>
    </row>
    <row r="452" spans="2:2" s="56" customFormat="1" x14ac:dyDescent="0.2">
      <c r="B452" s="68"/>
    </row>
    <row r="453" spans="2:2" s="56" customFormat="1" x14ac:dyDescent="0.2">
      <c r="B453" s="68"/>
    </row>
    <row r="454" spans="2:2" s="56" customFormat="1" x14ac:dyDescent="0.2">
      <c r="B454" s="68"/>
    </row>
    <row r="455" spans="2:2" s="56" customFormat="1" x14ac:dyDescent="0.2">
      <c r="B455" s="68"/>
    </row>
    <row r="456" spans="2:2" s="56" customFormat="1" x14ac:dyDescent="0.2">
      <c r="B456" s="68"/>
    </row>
    <row r="457" spans="2:2" s="56" customFormat="1" x14ac:dyDescent="0.2">
      <c r="B457" s="68"/>
    </row>
    <row r="458" spans="2:2" s="56" customFormat="1" x14ac:dyDescent="0.2">
      <c r="B458" s="68"/>
    </row>
    <row r="459" spans="2:2" s="56" customFormat="1" x14ac:dyDescent="0.2">
      <c r="B459" s="68"/>
    </row>
    <row r="460" spans="2:2" s="56" customFormat="1" x14ac:dyDescent="0.2">
      <c r="B460" s="68"/>
    </row>
    <row r="461" spans="2:2" s="56" customFormat="1" x14ac:dyDescent="0.2">
      <c r="B461" s="68"/>
    </row>
    <row r="462" spans="2:2" s="56" customFormat="1" x14ac:dyDescent="0.2">
      <c r="B462" s="68"/>
    </row>
    <row r="463" spans="2:2" s="56" customFormat="1" x14ac:dyDescent="0.2">
      <c r="B463" s="68"/>
    </row>
    <row r="464" spans="2:2" s="56" customFormat="1" x14ac:dyDescent="0.2">
      <c r="B464" s="68"/>
    </row>
    <row r="465" spans="2:2" s="56" customFormat="1" x14ac:dyDescent="0.2">
      <c r="B465" s="68"/>
    </row>
    <row r="466" spans="2:2" s="56" customFormat="1" x14ac:dyDescent="0.2">
      <c r="B466" s="68"/>
    </row>
    <row r="467" spans="2:2" s="56" customFormat="1" x14ac:dyDescent="0.2">
      <c r="B467" s="68"/>
    </row>
    <row r="468" spans="2:2" s="56" customFormat="1" x14ac:dyDescent="0.2">
      <c r="B468" s="68"/>
    </row>
    <row r="469" spans="2:2" s="56" customFormat="1" x14ac:dyDescent="0.2">
      <c r="B469" s="68"/>
    </row>
    <row r="470" spans="2:2" s="56" customFormat="1" x14ac:dyDescent="0.2">
      <c r="B470" s="68"/>
    </row>
    <row r="471" spans="2:2" s="56" customFormat="1" x14ac:dyDescent="0.2">
      <c r="B471" s="68"/>
    </row>
    <row r="472" spans="2:2" s="56" customFormat="1" x14ac:dyDescent="0.2">
      <c r="B472" s="68"/>
    </row>
    <row r="473" spans="2:2" s="56" customFormat="1" x14ac:dyDescent="0.2">
      <c r="B473" s="68"/>
    </row>
    <row r="474" spans="2:2" s="56" customFormat="1" x14ac:dyDescent="0.2">
      <c r="B474" s="68"/>
    </row>
    <row r="475" spans="2:2" s="56" customFormat="1" x14ac:dyDescent="0.2">
      <c r="B475" s="68"/>
    </row>
    <row r="476" spans="2:2" s="56" customFormat="1" x14ac:dyDescent="0.2">
      <c r="B476" s="68"/>
    </row>
    <row r="477" spans="2:2" s="56" customFormat="1" x14ac:dyDescent="0.2">
      <c r="B477" s="68"/>
    </row>
    <row r="478" spans="2:2" s="56" customFormat="1" x14ac:dyDescent="0.2">
      <c r="B478" s="68"/>
    </row>
    <row r="479" spans="2:2" s="56" customFormat="1" x14ac:dyDescent="0.2">
      <c r="B479" s="68"/>
    </row>
    <row r="480" spans="2:2" s="56" customFormat="1" x14ac:dyDescent="0.2">
      <c r="B480" s="68"/>
    </row>
    <row r="481" spans="2:2" s="56" customFormat="1" x14ac:dyDescent="0.2">
      <c r="B481" s="68"/>
    </row>
    <row r="482" spans="2:2" s="56" customFormat="1" x14ac:dyDescent="0.2">
      <c r="B482" s="68"/>
    </row>
    <row r="483" spans="2:2" s="56" customFormat="1" x14ac:dyDescent="0.2">
      <c r="B483" s="68"/>
    </row>
    <row r="484" spans="2:2" s="56" customFormat="1" x14ac:dyDescent="0.2">
      <c r="B484" s="68"/>
    </row>
    <row r="485" spans="2:2" s="56" customFormat="1" x14ac:dyDescent="0.2">
      <c r="B485" s="68"/>
    </row>
    <row r="486" spans="2:2" s="56" customFormat="1" x14ac:dyDescent="0.2">
      <c r="B486" s="68"/>
    </row>
    <row r="487" spans="2:2" s="56" customFormat="1" x14ac:dyDescent="0.2">
      <c r="B487" s="68"/>
    </row>
    <row r="488" spans="2:2" s="56" customFormat="1" x14ac:dyDescent="0.2">
      <c r="B488" s="68"/>
    </row>
    <row r="489" spans="2:2" s="56" customFormat="1" x14ac:dyDescent="0.2">
      <c r="B489" s="68"/>
    </row>
    <row r="490" spans="2:2" s="56" customFormat="1" x14ac:dyDescent="0.2">
      <c r="B490" s="68"/>
    </row>
    <row r="491" spans="2:2" s="56" customFormat="1" x14ac:dyDescent="0.2">
      <c r="B491" s="68"/>
    </row>
    <row r="492" spans="2:2" s="56" customFormat="1" x14ac:dyDescent="0.2">
      <c r="B492" s="68"/>
    </row>
    <row r="493" spans="2:2" s="56" customFormat="1" x14ac:dyDescent="0.2">
      <c r="B493" s="68"/>
    </row>
    <row r="494" spans="2:2" s="56" customFormat="1" x14ac:dyDescent="0.2">
      <c r="B494" s="68"/>
    </row>
    <row r="495" spans="2:2" s="56" customFormat="1" x14ac:dyDescent="0.2">
      <c r="B495" s="68"/>
    </row>
    <row r="496" spans="2:2" s="56" customFormat="1" x14ac:dyDescent="0.2">
      <c r="B496" s="68"/>
    </row>
    <row r="497" spans="2:2" s="56" customFormat="1" x14ac:dyDescent="0.2">
      <c r="B497" s="68"/>
    </row>
    <row r="498" spans="2:2" s="56" customFormat="1" x14ac:dyDescent="0.2">
      <c r="B498" s="68"/>
    </row>
    <row r="499" spans="2:2" s="56" customFormat="1" x14ac:dyDescent="0.2">
      <c r="B499" s="68"/>
    </row>
    <row r="500" spans="2:2" s="56" customFormat="1" x14ac:dyDescent="0.2">
      <c r="B500" s="68"/>
    </row>
    <row r="501" spans="2:2" s="56" customFormat="1" x14ac:dyDescent="0.2">
      <c r="B501" s="68"/>
    </row>
    <row r="502" spans="2:2" s="56" customFormat="1" x14ac:dyDescent="0.2">
      <c r="B502" s="68"/>
    </row>
    <row r="503" spans="2:2" s="56" customFormat="1" x14ac:dyDescent="0.2">
      <c r="B503" s="68"/>
    </row>
    <row r="504" spans="2:2" s="56" customFormat="1" x14ac:dyDescent="0.2">
      <c r="B504" s="68"/>
    </row>
    <row r="505" spans="2:2" s="56" customFormat="1" x14ac:dyDescent="0.2">
      <c r="B505" s="68"/>
    </row>
    <row r="506" spans="2:2" s="56" customFormat="1" x14ac:dyDescent="0.2">
      <c r="B506" s="68"/>
    </row>
    <row r="507" spans="2:2" s="56" customFormat="1" x14ac:dyDescent="0.2">
      <c r="B507" s="68"/>
    </row>
    <row r="508" spans="2:2" s="56" customFormat="1" x14ac:dyDescent="0.2">
      <c r="B508" s="68"/>
    </row>
    <row r="509" spans="2:2" s="56" customFormat="1" x14ac:dyDescent="0.2">
      <c r="B509" s="68"/>
    </row>
    <row r="510" spans="2:2" s="56" customFormat="1" x14ac:dyDescent="0.2">
      <c r="B510" s="68"/>
    </row>
    <row r="511" spans="2:2" s="56" customFormat="1" x14ac:dyDescent="0.2">
      <c r="B511" s="68"/>
    </row>
    <row r="512" spans="2:2" s="56" customFormat="1" x14ac:dyDescent="0.2">
      <c r="B512" s="68"/>
    </row>
    <row r="513" spans="2:2" s="56" customFormat="1" x14ac:dyDescent="0.2">
      <c r="B513" s="68"/>
    </row>
    <row r="514" spans="2:2" s="56" customFormat="1" x14ac:dyDescent="0.2">
      <c r="B514" s="68"/>
    </row>
    <row r="515" spans="2:2" s="56" customFormat="1" x14ac:dyDescent="0.2">
      <c r="B515" s="68"/>
    </row>
    <row r="516" spans="2:2" s="56" customFormat="1" x14ac:dyDescent="0.2">
      <c r="B516" s="68"/>
    </row>
    <row r="517" spans="2:2" s="56" customFormat="1" x14ac:dyDescent="0.2">
      <c r="B517" s="68"/>
    </row>
    <row r="518" spans="2:2" s="56" customFormat="1" x14ac:dyDescent="0.2">
      <c r="B518" s="68"/>
    </row>
    <row r="519" spans="2:2" s="56" customFormat="1" x14ac:dyDescent="0.2">
      <c r="B519" s="68"/>
    </row>
    <row r="520" spans="2:2" s="56" customFormat="1" x14ac:dyDescent="0.2">
      <c r="B520" s="68"/>
    </row>
    <row r="521" spans="2:2" s="56" customFormat="1" x14ac:dyDescent="0.2">
      <c r="B521" s="68"/>
    </row>
    <row r="522" spans="2:2" s="56" customFormat="1" x14ac:dyDescent="0.2">
      <c r="B522" s="68"/>
    </row>
    <row r="523" spans="2:2" s="56" customFormat="1" x14ac:dyDescent="0.2">
      <c r="B523" s="68"/>
    </row>
    <row r="524" spans="2:2" s="56" customFormat="1" x14ac:dyDescent="0.2">
      <c r="B524" s="68"/>
    </row>
    <row r="525" spans="2:2" s="56" customFormat="1" x14ac:dyDescent="0.2">
      <c r="B525" s="68"/>
    </row>
    <row r="526" spans="2:2" s="56" customFormat="1" x14ac:dyDescent="0.2">
      <c r="B526" s="68"/>
    </row>
    <row r="527" spans="2:2" s="56" customFormat="1" x14ac:dyDescent="0.2">
      <c r="B527" s="68"/>
    </row>
    <row r="528" spans="2:2" s="56" customFormat="1" x14ac:dyDescent="0.2">
      <c r="B528" s="68"/>
    </row>
    <row r="529" spans="2:2" s="56" customFormat="1" x14ac:dyDescent="0.2">
      <c r="B529" s="68"/>
    </row>
    <row r="530" spans="2:2" s="56" customFormat="1" x14ac:dyDescent="0.2">
      <c r="B530" s="68"/>
    </row>
    <row r="531" spans="2:2" s="56" customFormat="1" x14ac:dyDescent="0.2">
      <c r="B531" s="68"/>
    </row>
    <row r="532" spans="2:2" s="56" customFormat="1" x14ac:dyDescent="0.2">
      <c r="B532" s="68"/>
    </row>
    <row r="533" spans="2:2" s="56" customFormat="1" x14ac:dyDescent="0.2">
      <c r="B533" s="68"/>
    </row>
    <row r="534" spans="2:2" s="56" customFormat="1" x14ac:dyDescent="0.2">
      <c r="B534" s="68"/>
    </row>
    <row r="535" spans="2:2" s="56" customFormat="1" x14ac:dyDescent="0.2">
      <c r="B535" s="68"/>
    </row>
    <row r="536" spans="2:2" s="56" customFormat="1" x14ac:dyDescent="0.2">
      <c r="B536" s="68"/>
    </row>
    <row r="537" spans="2:2" s="56" customFormat="1" x14ac:dyDescent="0.2">
      <c r="B537" s="68"/>
    </row>
    <row r="538" spans="2:2" s="56" customFormat="1" x14ac:dyDescent="0.2">
      <c r="B538" s="68"/>
    </row>
    <row r="539" spans="2:2" s="56" customFormat="1" x14ac:dyDescent="0.2">
      <c r="B539" s="68"/>
    </row>
    <row r="540" spans="2:2" s="56" customFormat="1" x14ac:dyDescent="0.2">
      <c r="B540" s="68"/>
    </row>
    <row r="541" spans="2:2" s="56" customFormat="1" x14ac:dyDescent="0.2">
      <c r="B541" s="68"/>
    </row>
    <row r="542" spans="2:2" s="56" customFormat="1" x14ac:dyDescent="0.2">
      <c r="B542" s="68"/>
    </row>
    <row r="543" spans="2:2" s="56" customFormat="1" x14ac:dyDescent="0.2">
      <c r="B543" s="68"/>
    </row>
    <row r="544" spans="2:2" s="56" customFormat="1" x14ac:dyDescent="0.2">
      <c r="B544" s="68"/>
    </row>
    <row r="545" spans="2:2" s="56" customFormat="1" x14ac:dyDescent="0.2">
      <c r="B545" s="68"/>
    </row>
    <row r="546" spans="2:2" s="56" customFormat="1" x14ac:dyDescent="0.2">
      <c r="B546" s="68"/>
    </row>
    <row r="547" spans="2:2" s="56" customFormat="1" x14ac:dyDescent="0.2">
      <c r="B547" s="68"/>
    </row>
    <row r="548" spans="2:2" s="56" customFormat="1" x14ac:dyDescent="0.2">
      <c r="B548" s="68"/>
    </row>
    <row r="549" spans="2:2" s="56" customFormat="1" x14ac:dyDescent="0.2">
      <c r="B549" s="68"/>
    </row>
    <row r="550" spans="2:2" s="56" customFormat="1" x14ac:dyDescent="0.2">
      <c r="B550" s="68"/>
    </row>
    <row r="551" spans="2:2" s="56" customFormat="1" x14ac:dyDescent="0.2">
      <c r="B551" s="68"/>
    </row>
    <row r="552" spans="2:2" s="56" customFormat="1" x14ac:dyDescent="0.2">
      <c r="B552" s="68"/>
    </row>
    <row r="553" spans="2:2" s="56" customFormat="1" x14ac:dyDescent="0.2">
      <c r="B553" s="68"/>
    </row>
    <row r="554" spans="2:2" s="56" customFormat="1" x14ac:dyDescent="0.2">
      <c r="B554" s="68"/>
    </row>
    <row r="555" spans="2:2" s="56" customFormat="1" x14ac:dyDescent="0.2">
      <c r="B555" s="68"/>
    </row>
    <row r="556" spans="2:2" s="56" customFormat="1" x14ac:dyDescent="0.2">
      <c r="B556" s="68"/>
    </row>
    <row r="557" spans="2:2" s="56" customFormat="1" x14ac:dyDescent="0.2">
      <c r="B557" s="68"/>
    </row>
    <row r="558" spans="2:2" s="56" customFormat="1" x14ac:dyDescent="0.2">
      <c r="B558" s="68"/>
    </row>
    <row r="559" spans="2:2" s="56" customFormat="1" x14ac:dyDescent="0.2">
      <c r="B559" s="68"/>
    </row>
    <row r="560" spans="2:2" s="56" customFormat="1" x14ac:dyDescent="0.2">
      <c r="B560" s="68"/>
    </row>
    <row r="561" spans="2:2" s="56" customFormat="1" x14ac:dyDescent="0.2">
      <c r="B561" s="68"/>
    </row>
    <row r="562" spans="2:2" s="56" customFormat="1" x14ac:dyDescent="0.2">
      <c r="B562" s="68"/>
    </row>
  </sheetData>
  <sheetProtection algorithmName="SHA-512" hashValue="scno7NWEe3RrqfY3fnaXxzr/Q4VgatXrIA65ZvpOvvYOzno392hVB3FwVRnYCrV27Sa5jR11PWAJ9FUmbTjtbA==" saltValue="k5vGThn9t4Kn7VXwON3LaA==" spinCount="100000" sheet="1" objects="1" scenarios="1"/>
  <mergeCells count="7">
    <mergeCell ref="A9:D9"/>
    <mergeCell ref="A7:B7"/>
    <mergeCell ref="A2:B2"/>
    <mergeCell ref="A4:B4"/>
    <mergeCell ref="C2:K2"/>
    <mergeCell ref="C4:K4"/>
    <mergeCell ref="C7:K7"/>
  </mergeCells>
  <dataValidations count="2">
    <dataValidation type="list" allowBlank="1" showInputMessage="1" showErrorMessage="1" sqref="D5:D6 D8 D3">
      <formula1>$M$1:$M$2</formula1>
    </dataValidation>
    <dataValidation type="textLength" operator="lessThanOrEqual" allowBlank="1" showInputMessage="1" showErrorMessage="1" sqref="G5:K6 G3:K3 G8:K9">
      <formula1>1200</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62"/>
  <sheetViews>
    <sheetView workbookViewId="0">
      <pane xSplit="1" ySplit="1" topLeftCell="B2" activePane="bottomRight" state="frozen"/>
      <selection pane="topRight" activeCell="C1" sqref="C1"/>
      <selection pane="bottomLeft" activeCell="A2" sqref="A2"/>
      <selection pane="bottomRight"/>
    </sheetView>
  </sheetViews>
  <sheetFormatPr defaultRowHeight="12.75" x14ac:dyDescent="0.2"/>
  <cols>
    <col min="1" max="1" width="60.7109375" style="69" customWidth="1"/>
    <col min="2" max="2" width="10.28515625" style="57" customWidth="1"/>
    <col min="3" max="5" width="15.7109375" style="57" customWidth="1"/>
    <col min="6" max="10" width="60.7109375" style="57" customWidth="1"/>
    <col min="11" max="55" width="9.140625" style="56"/>
    <col min="56" max="16384" width="9.140625" style="57"/>
  </cols>
  <sheetData>
    <row r="1" spans="1:55" ht="51" x14ac:dyDescent="0.2">
      <c r="A1" s="55" t="s">
        <v>0</v>
      </c>
      <c r="B1" s="70" t="s">
        <v>1</v>
      </c>
      <c r="C1" s="55" t="s">
        <v>136</v>
      </c>
      <c r="D1" s="55" t="s">
        <v>163</v>
      </c>
      <c r="E1" s="55" t="s">
        <v>180</v>
      </c>
      <c r="F1" s="55" t="s">
        <v>137</v>
      </c>
      <c r="G1" s="55" t="s">
        <v>138</v>
      </c>
      <c r="H1" s="55" t="s">
        <v>139</v>
      </c>
      <c r="I1" s="55" t="s">
        <v>140</v>
      </c>
      <c r="J1" s="55" t="s">
        <v>141</v>
      </c>
      <c r="L1" s="56" t="s">
        <v>161</v>
      </c>
      <c r="BC1" s="57"/>
    </row>
    <row r="2" spans="1:55" ht="15" customHeight="1" x14ac:dyDescent="0.2">
      <c r="A2" s="15"/>
      <c r="B2" s="59">
        <v>1</v>
      </c>
      <c r="C2" s="9"/>
      <c r="D2" s="60" t="str">
        <f>IF(C2="yes",B2,"")</f>
        <v/>
      </c>
      <c r="E2" s="9"/>
      <c r="F2" s="11"/>
      <c r="G2" s="11"/>
      <c r="H2" s="11"/>
      <c r="I2" s="11"/>
      <c r="J2" s="11"/>
      <c r="K2" s="57"/>
    </row>
    <row r="3" spans="1:55" ht="15" customHeight="1" x14ac:dyDescent="0.2">
      <c r="A3" s="15"/>
      <c r="B3" s="59">
        <v>1</v>
      </c>
      <c r="C3" s="9"/>
      <c r="D3" s="60" t="str">
        <f>IF(C3="yes",B3,"")</f>
        <v/>
      </c>
      <c r="E3" s="9"/>
      <c r="F3" s="11"/>
      <c r="G3" s="11"/>
      <c r="H3" s="11"/>
      <c r="I3" s="11"/>
      <c r="J3" s="11"/>
      <c r="K3" s="57"/>
    </row>
    <row r="4" spans="1:55" ht="15" customHeight="1" x14ac:dyDescent="0.2">
      <c r="A4" s="15"/>
      <c r="B4" s="59">
        <v>1</v>
      </c>
      <c r="C4" s="9"/>
      <c r="D4" s="60" t="str">
        <f t="shared" ref="D4:D9" si="0">IF(C4="yes",B4,"")</f>
        <v/>
      </c>
      <c r="E4" s="9"/>
      <c r="F4" s="11"/>
      <c r="G4" s="11"/>
      <c r="H4" s="11"/>
      <c r="I4" s="11"/>
      <c r="J4" s="11"/>
    </row>
    <row r="5" spans="1:55" ht="15" customHeight="1" x14ac:dyDescent="0.2">
      <c r="A5" s="15"/>
      <c r="B5" s="59">
        <v>1</v>
      </c>
      <c r="C5" s="9"/>
      <c r="D5" s="60" t="str">
        <f t="shared" si="0"/>
        <v/>
      </c>
      <c r="E5" s="9"/>
      <c r="F5" s="11"/>
      <c r="G5" s="11"/>
      <c r="H5" s="11"/>
      <c r="I5" s="11"/>
      <c r="J5" s="11"/>
    </row>
    <row r="6" spans="1:55" x14ac:dyDescent="0.2">
      <c r="A6" s="16"/>
      <c r="B6" s="59">
        <v>1</v>
      </c>
      <c r="C6" s="9"/>
      <c r="D6" s="60" t="str">
        <f t="shared" si="0"/>
        <v/>
      </c>
      <c r="E6" s="9"/>
      <c r="F6" s="11"/>
      <c r="G6" s="11"/>
      <c r="H6" s="11"/>
      <c r="I6" s="11"/>
      <c r="J6" s="11"/>
    </row>
    <row r="7" spans="1:55" x14ac:dyDescent="0.2">
      <c r="A7" s="15"/>
      <c r="B7" s="59">
        <v>1</v>
      </c>
      <c r="C7" s="9"/>
      <c r="D7" s="60" t="str">
        <f t="shared" si="0"/>
        <v/>
      </c>
      <c r="E7" s="9"/>
      <c r="F7" s="11"/>
      <c r="G7" s="11"/>
      <c r="H7" s="11"/>
      <c r="I7" s="11"/>
      <c r="J7" s="11"/>
    </row>
    <row r="8" spans="1:55" x14ac:dyDescent="0.2">
      <c r="A8" s="15"/>
      <c r="B8" s="59">
        <v>1</v>
      </c>
      <c r="C8" s="9"/>
      <c r="D8" s="60" t="str">
        <f t="shared" si="0"/>
        <v/>
      </c>
      <c r="E8" s="9"/>
      <c r="F8" s="11"/>
      <c r="G8" s="11"/>
      <c r="H8" s="11"/>
      <c r="I8" s="11"/>
      <c r="J8" s="11"/>
    </row>
    <row r="9" spans="1:55" ht="15" customHeight="1" x14ac:dyDescent="0.2">
      <c r="A9" s="15"/>
      <c r="B9" s="59">
        <v>1</v>
      </c>
      <c r="C9" s="9"/>
      <c r="D9" s="60" t="str">
        <f t="shared" si="0"/>
        <v/>
      </c>
      <c r="E9" s="9"/>
      <c r="F9" s="11"/>
      <c r="G9" s="11"/>
      <c r="H9" s="11"/>
      <c r="I9" s="11"/>
      <c r="J9" s="11"/>
    </row>
    <row r="10" spans="1:55" ht="12.75" customHeight="1" x14ac:dyDescent="0.2">
      <c r="A10" s="114" t="s">
        <v>164</v>
      </c>
      <c r="B10" s="114"/>
      <c r="C10" s="115"/>
      <c r="D10" s="66">
        <f>SUM(D2:D9)</f>
        <v>0</v>
      </c>
      <c r="E10" s="119"/>
      <c r="F10" s="64"/>
      <c r="G10" s="64"/>
      <c r="H10" s="64"/>
      <c r="I10" s="64"/>
      <c r="J10" s="64"/>
    </row>
    <row r="11" spans="1:55" s="56" customFormat="1" x14ac:dyDescent="0.2">
      <c r="A11" s="68"/>
    </row>
    <row r="12" spans="1:55" s="56" customFormat="1" x14ac:dyDescent="0.2">
      <c r="A12" s="68"/>
    </row>
    <row r="13" spans="1:55" s="56" customFormat="1" x14ac:dyDescent="0.2">
      <c r="A13" s="68"/>
    </row>
    <row r="14" spans="1:55" s="56" customFormat="1" x14ac:dyDescent="0.2">
      <c r="A14" s="68"/>
    </row>
    <row r="15" spans="1:55" s="56" customFormat="1" x14ac:dyDescent="0.2">
      <c r="A15" s="68"/>
    </row>
    <row r="16" spans="1:55" s="56" customFormat="1" x14ac:dyDescent="0.2">
      <c r="A16" s="68"/>
    </row>
    <row r="17" spans="1:1" s="56" customFormat="1" x14ac:dyDescent="0.2">
      <c r="A17" s="68"/>
    </row>
    <row r="18" spans="1:1" s="56" customFormat="1" x14ac:dyDescent="0.2">
      <c r="A18" s="68"/>
    </row>
    <row r="19" spans="1:1" s="56" customFormat="1" x14ac:dyDescent="0.2">
      <c r="A19" s="68"/>
    </row>
    <row r="20" spans="1:1" s="56" customFormat="1" x14ac:dyDescent="0.2">
      <c r="A20" s="68"/>
    </row>
    <row r="21" spans="1:1" s="56" customFormat="1" x14ac:dyDescent="0.2">
      <c r="A21" s="68"/>
    </row>
    <row r="22" spans="1:1" s="56" customFormat="1" x14ac:dyDescent="0.2">
      <c r="A22" s="68"/>
    </row>
    <row r="23" spans="1:1" s="56" customFormat="1" x14ac:dyDescent="0.2">
      <c r="A23" s="68"/>
    </row>
    <row r="24" spans="1:1" s="56" customFormat="1" x14ac:dyDescent="0.2">
      <c r="A24" s="68"/>
    </row>
    <row r="25" spans="1:1" s="56" customFormat="1" x14ac:dyDescent="0.2">
      <c r="A25" s="68"/>
    </row>
    <row r="26" spans="1:1" s="56" customFormat="1" x14ac:dyDescent="0.2">
      <c r="A26" s="68"/>
    </row>
    <row r="27" spans="1:1" s="56" customFormat="1" x14ac:dyDescent="0.2">
      <c r="A27" s="68"/>
    </row>
    <row r="28" spans="1:1" s="56" customFormat="1" x14ac:dyDescent="0.2">
      <c r="A28" s="68"/>
    </row>
    <row r="29" spans="1:1" s="56" customFormat="1" x14ac:dyDescent="0.2">
      <c r="A29" s="68"/>
    </row>
    <row r="30" spans="1:1" s="56" customFormat="1" x14ac:dyDescent="0.2">
      <c r="A30" s="68"/>
    </row>
    <row r="31" spans="1:1" s="56" customFormat="1" x14ac:dyDescent="0.2">
      <c r="A31" s="68"/>
    </row>
    <row r="32" spans="1:1" s="56" customFormat="1" x14ac:dyDescent="0.2">
      <c r="A32" s="68"/>
    </row>
    <row r="33" spans="1:1" s="56" customFormat="1" x14ac:dyDescent="0.2">
      <c r="A33" s="68"/>
    </row>
    <row r="34" spans="1:1" s="56" customFormat="1" x14ac:dyDescent="0.2">
      <c r="A34" s="68"/>
    </row>
    <row r="35" spans="1:1" s="56" customFormat="1" x14ac:dyDescent="0.2">
      <c r="A35" s="68"/>
    </row>
    <row r="36" spans="1:1" s="56" customFormat="1" x14ac:dyDescent="0.2">
      <c r="A36" s="68"/>
    </row>
    <row r="37" spans="1:1" s="56" customFormat="1" x14ac:dyDescent="0.2">
      <c r="A37" s="68"/>
    </row>
    <row r="38" spans="1:1" s="56" customFormat="1" x14ac:dyDescent="0.2">
      <c r="A38" s="68"/>
    </row>
    <row r="39" spans="1:1" s="56" customFormat="1" x14ac:dyDescent="0.2">
      <c r="A39" s="68"/>
    </row>
    <row r="40" spans="1:1" s="56" customFormat="1" x14ac:dyDescent="0.2">
      <c r="A40" s="68"/>
    </row>
    <row r="41" spans="1:1" s="56" customFormat="1" x14ac:dyDescent="0.2">
      <c r="A41" s="68"/>
    </row>
    <row r="42" spans="1:1" s="56" customFormat="1" x14ac:dyDescent="0.2">
      <c r="A42" s="68"/>
    </row>
    <row r="43" spans="1:1" s="56" customFormat="1" x14ac:dyDescent="0.2">
      <c r="A43" s="68"/>
    </row>
    <row r="44" spans="1:1" s="56" customFormat="1" x14ac:dyDescent="0.2">
      <c r="A44" s="68"/>
    </row>
    <row r="45" spans="1:1" s="56" customFormat="1" x14ac:dyDescent="0.2">
      <c r="A45" s="68"/>
    </row>
    <row r="46" spans="1:1" s="56" customFormat="1" x14ac:dyDescent="0.2">
      <c r="A46" s="68"/>
    </row>
    <row r="47" spans="1:1" s="56" customFormat="1" x14ac:dyDescent="0.2">
      <c r="A47" s="68"/>
    </row>
    <row r="48" spans="1:1" s="56" customFormat="1" x14ac:dyDescent="0.2">
      <c r="A48" s="68"/>
    </row>
    <row r="49" spans="1:1" s="56" customFormat="1" x14ac:dyDescent="0.2">
      <c r="A49" s="68"/>
    </row>
    <row r="50" spans="1:1" s="56" customFormat="1" x14ac:dyDescent="0.2">
      <c r="A50" s="68"/>
    </row>
    <row r="51" spans="1:1" s="56" customFormat="1" x14ac:dyDescent="0.2">
      <c r="A51" s="68"/>
    </row>
    <row r="52" spans="1:1" s="56" customFormat="1" x14ac:dyDescent="0.2">
      <c r="A52" s="68"/>
    </row>
    <row r="53" spans="1:1" s="56" customFormat="1" x14ac:dyDescent="0.2">
      <c r="A53" s="68"/>
    </row>
    <row r="54" spans="1:1" s="56" customFormat="1" x14ac:dyDescent="0.2">
      <c r="A54" s="68"/>
    </row>
    <row r="55" spans="1:1" s="56" customFormat="1" x14ac:dyDescent="0.2">
      <c r="A55" s="68"/>
    </row>
    <row r="56" spans="1:1" s="56" customFormat="1" x14ac:dyDescent="0.2">
      <c r="A56" s="68"/>
    </row>
    <row r="57" spans="1:1" s="56" customFormat="1" x14ac:dyDescent="0.2">
      <c r="A57" s="68"/>
    </row>
    <row r="58" spans="1:1" s="56" customFormat="1" x14ac:dyDescent="0.2">
      <c r="A58" s="68"/>
    </row>
    <row r="59" spans="1:1" s="56" customFormat="1" x14ac:dyDescent="0.2">
      <c r="A59" s="68"/>
    </row>
    <row r="60" spans="1:1" s="56" customFormat="1" x14ac:dyDescent="0.2">
      <c r="A60" s="68"/>
    </row>
    <row r="61" spans="1:1" s="56" customFormat="1" x14ac:dyDescent="0.2">
      <c r="A61" s="68"/>
    </row>
    <row r="62" spans="1:1" s="56" customFormat="1" x14ac:dyDescent="0.2">
      <c r="A62" s="68"/>
    </row>
    <row r="63" spans="1:1" s="56" customFormat="1" x14ac:dyDescent="0.2">
      <c r="A63" s="68"/>
    </row>
    <row r="64" spans="1:1" s="56" customFormat="1" x14ac:dyDescent="0.2">
      <c r="A64" s="68"/>
    </row>
    <row r="65" spans="1:1" s="56" customFormat="1" x14ac:dyDescent="0.2">
      <c r="A65" s="68"/>
    </row>
    <row r="66" spans="1:1" s="56" customFormat="1" x14ac:dyDescent="0.2">
      <c r="A66" s="68"/>
    </row>
    <row r="67" spans="1:1" s="56" customFormat="1" x14ac:dyDescent="0.2">
      <c r="A67" s="68"/>
    </row>
    <row r="68" spans="1:1" s="56" customFormat="1" x14ac:dyDescent="0.2">
      <c r="A68" s="68"/>
    </row>
    <row r="69" spans="1:1" s="56" customFormat="1" x14ac:dyDescent="0.2">
      <c r="A69" s="68"/>
    </row>
    <row r="70" spans="1:1" s="56" customFormat="1" x14ac:dyDescent="0.2">
      <c r="A70" s="68"/>
    </row>
    <row r="71" spans="1:1" s="56" customFormat="1" x14ac:dyDescent="0.2">
      <c r="A71" s="68"/>
    </row>
    <row r="72" spans="1:1" s="56" customFormat="1" x14ac:dyDescent="0.2">
      <c r="A72" s="68"/>
    </row>
    <row r="73" spans="1:1" s="56" customFormat="1" x14ac:dyDescent="0.2">
      <c r="A73" s="68"/>
    </row>
    <row r="74" spans="1:1" s="56" customFormat="1" x14ac:dyDescent="0.2">
      <c r="A74" s="68"/>
    </row>
    <row r="75" spans="1:1" s="56" customFormat="1" x14ac:dyDescent="0.2">
      <c r="A75" s="68"/>
    </row>
    <row r="76" spans="1:1" s="56" customFormat="1" x14ac:dyDescent="0.2">
      <c r="A76" s="68"/>
    </row>
    <row r="77" spans="1:1" s="56" customFormat="1" x14ac:dyDescent="0.2">
      <c r="A77" s="68"/>
    </row>
    <row r="78" spans="1:1" s="56" customFormat="1" x14ac:dyDescent="0.2">
      <c r="A78" s="68"/>
    </row>
    <row r="79" spans="1:1" s="56" customFormat="1" x14ac:dyDescent="0.2">
      <c r="A79" s="68"/>
    </row>
    <row r="80" spans="1:1" s="56" customFormat="1" x14ac:dyDescent="0.2">
      <c r="A80" s="68"/>
    </row>
    <row r="81" spans="1:1" s="56" customFormat="1" x14ac:dyDescent="0.2">
      <c r="A81" s="68"/>
    </row>
    <row r="82" spans="1:1" s="56" customFormat="1" x14ac:dyDescent="0.2">
      <c r="A82" s="68"/>
    </row>
    <row r="83" spans="1:1" s="56" customFormat="1" x14ac:dyDescent="0.2">
      <c r="A83" s="68"/>
    </row>
    <row r="84" spans="1:1" s="56" customFormat="1" x14ac:dyDescent="0.2">
      <c r="A84" s="68"/>
    </row>
    <row r="85" spans="1:1" s="56" customFormat="1" x14ac:dyDescent="0.2">
      <c r="A85" s="68"/>
    </row>
    <row r="86" spans="1:1" s="56" customFormat="1" x14ac:dyDescent="0.2">
      <c r="A86" s="68"/>
    </row>
    <row r="87" spans="1:1" s="56" customFormat="1" x14ac:dyDescent="0.2">
      <c r="A87" s="68"/>
    </row>
    <row r="88" spans="1:1" s="56" customFormat="1" x14ac:dyDescent="0.2">
      <c r="A88" s="68"/>
    </row>
    <row r="89" spans="1:1" s="56" customFormat="1" x14ac:dyDescent="0.2">
      <c r="A89" s="68"/>
    </row>
    <row r="90" spans="1:1" s="56" customFormat="1" x14ac:dyDescent="0.2">
      <c r="A90" s="68"/>
    </row>
    <row r="91" spans="1:1" s="56" customFormat="1" x14ac:dyDescent="0.2">
      <c r="A91" s="68"/>
    </row>
    <row r="92" spans="1:1" s="56" customFormat="1" x14ac:dyDescent="0.2">
      <c r="A92" s="68"/>
    </row>
    <row r="93" spans="1:1" s="56" customFormat="1" x14ac:dyDescent="0.2">
      <c r="A93" s="68"/>
    </row>
    <row r="94" spans="1:1" s="56" customFormat="1" x14ac:dyDescent="0.2">
      <c r="A94" s="68"/>
    </row>
    <row r="95" spans="1:1" s="56" customFormat="1" x14ac:dyDescent="0.2">
      <c r="A95" s="68"/>
    </row>
    <row r="96" spans="1:1" s="56" customFormat="1" x14ac:dyDescent="0.2">
      <c r="A96" s="68"/>
    </row>
    <row r="97" spans="1:1" s="56" customFormat="1" x14ac:dyDescent="0.2">
      <c r="A97" s="68"/>
    </row>
    <row r="98" spans="1:1" s="56" customFormat="1" x14ac:dyDescent="0.2">
      <c r="A98" s="68"/>
    </row>
    <row r="99" spans="1:1" s="56" customFormat="1" x14ac:dyDescent="0.2">
      <c r="A99" s="68"/>
    </row>
    <row r="100" spans="1:1" s="56" customFormat="1" x14ac:dyDescent="0.2">
      <c r="A100" s="68"/>
    </row>
    <row r="101" spans="1:1" s="56" customFormat="1" x14ac:dyDescent="0.2">
      <c r="A101" s="68"/>
    </row>
    <row r="102" spans="1:1" s="56" customFormat="1" x14ac:dyDescent="0.2">
      <c r="A102" s="68"/>
    </row>
    <row r="103" spans="1:1" s="56" customFormat="1" x14ac:dyDescent="0.2">
      <c r="A103" s="68"/>
    </row>
    <row r="104" spans="1:1" s="56" customFormat="1" x14ac:dyDescent="0.2">
      <c r="A104" s="68"/>
    </row>
    <row r="105" spans="1:1" s="56" customFormat="1" x14ac:dyDescent="0.2">
      <c r="A105" s="68"/>
    </row>
    <row r="106" spans="1:1" s="56" customFormat="1" x14ac:dyDescent="0.2">
      <c r="A106" s="68"/>
    </row>
    <row r="107" spans="1:1" s="56" customFormat="1" x14ac:dyDescent="0.2">
      <c r="A107" s="68"/>
    </row>
    <row r="108" spans="1:1" s="56" customFormat="1" x14ac:dyDescent="0.2">
      <c r="A108" s="68"/>
    </row>
    <row r="109" spans="1:1" s="56" customFormat="1" x14ac:dyDescent="0.2">
      <c r="A109" s="68"/>
    </row>
    <row r="110" spans="1:1" s="56" customFormat="1" x14ac:dyDescent="0.2">
      <c r="A110" s="68"/>
    </row>
    <row r="111" spans="1:1" s="56" customFormat="1" x14ac:dyDescent="0.2">
      <c r="A111" s="68"/>
    </row>
    <row r="112" spans="1:1" s="56" customFormat="1" x14ac:dyDescent="0.2">
      <c r="A112" s="68"/>
    </row>
    <row r="113" spans="1:1" s="56" customFormat="1" x14ac:dyDescent="0.2">
      <c r="A113" s="68"/>
    </row>
    <row r="114" spans="1:1" s="56" customFormat="1" x14ac:dyDescent="0.2">
      <c r="A114" s="68"/>
    </row>
    <row r="115" spans="1:1" s="56" customFormat="1" x14ac:dyDescent="0.2">
      <c r="A115" s="68"/>
    </row>
    <row r="116" spans="1:1" s="56" customFormat="1" x14ac:dyDescent="0.2">
      <c r="A116" s="68"/>
    </row>
    <row r="117" spans="1:1" s="56" customFormat="1" x14ac:dyDescent="0.2">
      <c r="A117" s="68"/>
    </row>
    <row r="118" spans="1:1" s="56" customFormat="1" x14ac:dyDescent="0.2">
      <c r="A118" s="68"/>
    </row>
    <row r="119" spans="1:1" s="56" customFormat="1" x14ac:dyDescent="0.2">
      <c r="A119" s="68"/>
    </row>
    <row r="120" spans="1:1" s="56" customFormat="1" x14ac:dyDescent="0.2">
      <c r="A120" s="68"/>
    </row>
    <row r="121" spans="1:1" s="56" customFormat="1" x14ac:dyDescent="0.2">
      <c r="A121" s="68"/>
    </row>
    <row r="122" spans="1:1" s="56" customFormat="1" x14ac:dyDescent="0.2">
      <c r="A122" s="68"/>
    </row>
    <row r="123" spans="1:1" s="56" customFormat="1" x14ac:dyDescent="0.2">
      <c r="A123" s="68"/>
    </row>
    <row r="124" spans="1:1" s="56" customFormat="1" x14ac:dyDescent="0.2">
      <c r="A124" s="68"/>
    </row>
    <row r="125" spans="1:1" s="56" customFormat="1" x14ac:dyDescent="0.2">
      <c r="A125" s="68"/>
    </row>
    <row r="126" spans="1:1" s="56" customFormat="1" x14ac:dyDescent="0.2">
      <c r="A126" s="68"/>
    </row>
    <row r="127" spans="1:1" s="56" customFormat="1" x14ac:dyDescent="0.2">
      <c r="A127" s="68"/>
    </row>
    <row r="128" spans="1:1" s="56" customFormat="1" x14ac:dyDescent="0.2">
      <c r="A128" s="68"/>
    </row>
    <row r="129" spans="1:1" s="56" customFormat="1" x14ac:dyDescent="0.2">
      <c r="A129" s="68"/>
    </row>
    <row r="130" spans="1:1" s="56" customFormat="1" x14ac:dyDescent="0.2">
      <c r="A130" s="68"/>
    </row>
    <row r="131" spans="1:1" s="56" customFormat="1" x14ac:dyDescent="0.2">
      <c r="A131" s="68"/>
    </row>
    <row r="132" spans="1:1" s="56" customFormat="1" x14ac:dyDescent="0.2">
      <c r="A132" s="68"/>
    </row>
    <row r="133" spans="1:1" s="56" customFormat="1" x14ac:dyDescent="0.2">
      <c r="A133" s="68"/>
    </row>
    <row r="134" spans="1:1" s="56" customFormat="1" x14ac:dyDescent="0.2">
      <c r="A134" s="68"/>
    </row>
    <row r="135" spans="1:1" s="56" customFormat="1" x14ac:dyDescent="0.2">
      <c r="A135" s="68"/>
    </row>
    <row r="136" spans="1:1" s="56" customFormat="1" x14ac:dyDescent="0.2">
      <c r="A136" s="68"/>
    </row>
    <row r="137" spans="1:1" s="56" customFormat="1" x14ac:dyDescent="0.2">
      <c r="A137" s="68"/>
    </row>
    <row r="138" spans="1:1" s="56" customFormat="1" x14ac:dyDescent="0.2">
      <c r="A138" s="68"/>
    </row>
    <row r="139" spans="1:1" s="56" customFormat="1" x14ac:dyDescent="0.2">
      <c r="A139" s="68"/>
    </row>
    <row r="140" spans="1:1" s="56" customFormat="1" x14ac:dyDescent="0.2">
      <c r="A140" s="68"/>
    </row>
    <row r="141" spans="1:1" s="56" customFormat="1" x14ac:dyDescent="0.2">
      <c r="A141" s="68"/>
    </row>
    <row r="142" spans="1:1" s="56" customFormat="1" x14ac:dyDescent="0.2">
      <c r="A142" s="68"/>
    </row>
    <row r="143" spans="1:1" s="56" customFormat="1" x14ac:dyDescent="0.2">
      <c r="A143" s="68"/>
    </row>
    <row r="144" spans="1:1" s="56" customFormat="1" x14ac:dyDescent="0.2">
      <c r="A144" s="68"/>
    </row>
    <row r="145" spans="1:1" s="56" customFormat="1" x14ac:dyDescent="0.2">
      <c r="A145" s="68"/>
    </row>
    <row r="146" spans="1:1" s="56" customFormat="1" x14ac:dyDescent="0.2">
      <c r="A146" s="68"/>
    </row>
    <row r="147" spans="1:1" s="56" customFormat="1" x14ac:dyDescent="0.2">
      <c r="A147" s="68"/>
    </row>
    <row r="148" spans="1:1" s="56" customFormat="1" x14ac:dyDescent="0.2">
      <c r="A148" s="68"/>
    </row>
    <row r="149" spans="1:1" s="56" customFormat="1" x14ac:dyDescent="0.2">
      <c r="A149" s="68"/>
    </row>
    <row r="150" spans="1:1" s="56" customFormat="1" x14ac:dyDescent="0.2">
      <c r="A150" s="68"/>
    </row>
    <row r="151" spans="1:1" s="56" customFormat="1" x14ac:dyDescent="0.2">
      <c r="A151" s="68"/>
    </row>
    <row r="152" spans="1:1" s="56" customFormat="1" x14ac:dyDescent="0.2">
      <c r="A152" s="68"/>
    </row>
    <row r="153" spans="1:1" s="56" customFormat="1" x14ac:dyDescent="0.2">
      <c r="A153" s="68"/>
    </row>
    <row r="154" spans="1:1" s="56" customFormat="1" x14ac:dyDescent="0.2">
      <c r="A154" s="68"/>
    </row>
    <row r="155" spans="1:1" s="56" customFormat="1" x14ac:dyDescent="0.2">
      <c r="A155" s="68"/>
    </row>
    <row r="156" spans="1:1" s="56" customFormat="1" x14ac:dyDescent="0.2">
      <c r="A156" s="68"/>
    </row>
    <row r="157" spans="1:1" s="56" customFormat="1" x14ac:dyDescent="0.2">
      <c r="A157" s="68"/>
    </row>
    <row r="158" spans="1:1" s="56" customFormat="1" x14ac:dyDescent="0.2">
      <c r="A158" s="68"/>
    </row>
    <row r="159" spans="1:1" s="56" customFormat="1" x14ac:dyDescent="0.2">
      <c r="A159" s="68"/>
    </row>
    <row r="160" spans="1:1" s="56" customFormat="1" x14ac:dyDescent="0.2">
      <c r="A160" s="68"/>
    </row>
    <row r="161" spans="1:1" s="56" customFormat="1" x14ac:dyDescent="0.2">
      <c r="A161" s="68"/>
    </row>
    <row r="162" spans="1:1" s="56" customFormat="1" x14ac:dyDescent="0.2">
      <c r="A162" s="68"/>
    </row>
    <row r="163" spans="1:1" s="56" customFormat="1" x14ac:dyDescent="0.2">
      <c r="A163" s="68"/>
    </row>
    <row r="164" spans="1:1" s="56" customFormat="1" x14ac:dyDescent="0.2">
      <c r="A164" s="68"/>
    </row>
    <row r="165" spans="1:1" s="56" customFormat="1" x14ac:dyDescent="0.2">
      <c r="A165" s="68"/>
    </row>
    <row r="166" spans="1:1" s="56" customFormat="1" x14ac:dyDescent="0.2">
      <c r="A166" s="68"/>
    </row>
    <row r="167" spans="1:1" s="56" customFormat="1" x14ac:dyDescent="0.2">
      <c r="A167" s="68"/>
    </row>
    <row r="168" spans="1:1" s="56" customFormat="1" x14ac:dyDescent="0.2">
      <c r="A168" s="68"/>
    </row>
    <row r="169" spans="1:1" s="56" customFormat="1" x14ac:dyDescent="0.2">
      <c r="A169" s="68"/>
    </row>
    <row r="170" spans="1:1" s="56" customFormat="1" x14ac:dyDescent="0.2">
      <c r="A170" s="68"/>
    </row>
    <row r="171" spans="1:1" s="56" customFormat="1" x14ac:dyDescent="0.2">
      <c r="A171" s="68"/>
    </row>
    <row r="172" spans="1:1" s="56" customFormat="1" x14ac:dyDescent="0.2">
      <c r="A172" s="68"/>
    </row>
    <row r="173" spans="1:1" s="56" customFormat="1" x14ac:dyDescent="0.2">
      <c r="A173" s="68"/>
    </row>
    <row r="174" spans="1:1" s="56" customFormat="1" x14ac:dyDescent="0.2">
      <c r="A174" s="68"/>
    </row>
    <row r="175" spans="1:1" s="56" customFormat="1" x14ac:dyDescent="0.2">
      <c r="A175" s="68"/>
    </row>
    <row r="176" spans="1:1" s="56" customFormat="1" x14ac:dyDescent="0.2">
      <c r="A176" s="68"/>
    </row>
    <row r="177" spans="1:1" s="56" customFormat="1" x14ac:dyDescent="0.2">
      <c r="A177" s="68"/>
    </row>
    <row r="178" spans="1:1" s="56" customFormat="1" x14ac:dyDescent="0.2">
      <c r="A178" s="68"/>
    </row>
    <row r="179" spans="1:1" s="56" customFormat="1" x14ac:dyDescent="0.2">
      <c r="A179" s="68"/>
    </row>
    <row r="180" spans="1:1" s="56" customFormat="1" x14ac:dyDescent="0.2">
      <c r="A180" s="68"/>
    </row>
    <row r="181" spans="1:1" s="56" customFormat="1" x14ac:dyDescent="0.2">
      <c r="A181" s="68"/>
    </row>
    <row r="182" spans="1:1" s="56" customFormat="1" x14ac:dyDescent="0.2">
      <c r="A182" s="68"/>
    </row>
    <row r="183" spans="1:1" s="56" customFormat="1" x14ac:dyDescent="0.2">
      <c r="A183" s="68"/>
    </row>
    <row r="184" spans="1:1" s="56" customFormat="1" x14ac:dyDescent="0.2">
      <c r="A184" s="68"/>
    </row>
    <row r="185" spans="1:1" s="56" customFormat="1" x14ac:dyDescent="0.2">
      <c r="A185" s="68"/>
    </row>
    <row r="186" spans="1:1" s="56" customFormat="1" x14ac:dyDescent="0.2">
      <c r="A186" s="68"/>
    </row>
    <row r="187" spans="1:1" s="56" customFormat="1" x14ac:dyDescent="0.2">
      <c r="A187" s="68"/>
    </row>
    <row r="188" spans="1:1" s="56" customFormat="1" x14ac:dyDescent="0.2">
      <c r="A188" s="68"/>
    </row>
    <row r="189" spans="1:1" s="56" customFormat="1" x14ac:dyDescent="0.2">
      <c r="A189" s="68"/>
    </row>
    <row r="190" spans="1:1" s="56" customFormat="1" x14ac:dyDescent="0.2">
      <c r="A190" s="68"/>
    </row>
    <row r="191" spans="1:1" s="56" customFormat="1" x14ac:dyDescent="0.2">
      <c r="A191" s="68"/>
    </row>
    <row r="192" spans="1:1" s="56" customFormat="1" x14ac:dyDescent="0.2">
      <c r="A192" s="68"/>
    </row>
    <row r="193" spans="1:1" s="56" customFormat="1" x14ac:dyDescent="0.2">
      <c r="A193" s="68"/>
    </row>
    <row r="194" spans="1:1" s="56" customFormat="1" x14ac:dyDescent="0.2">
      <c r="A194" s="68"/>
    </row>
    <row r="195" spans="1:1" s="56" customFormat="1" x14ac:dyDescent="0.2">
      <c r="A195" s="68"/>
    </row>
    <row r="196" spans="1:1" s="56" customFormat="1" x14ac:dyDescent="0.2">
      <c r="A196" s="68"/>
    </row>
    <row r="197" spans="1:1" s="56" customFormat="1" x14ac:dyDescent="0.2">
      <c r="A197" s="68"/>
    </row>
    <row r="198" spans="1:1" s="56" customFormat="1" x14ac:dyDescent="0.2">
      <c r="A198" s="68"/>
    </row>
    <row r="199" spans="1:1" s="56" customFormat="1" x14ac:dyDescent="0.2">
      <c r="A199" s="68"/>
    </row>
    <row r="200" spans="1:1" s="56" customFormat="1" x14ac:dyDescent="0.2">
      <c r="A200" s="68"/>
    </row>
    <row r="201" spans="1:1" s="56" customFormat="1" x14ac:dyDescent="0.2">
      <c r="A201" s="68"/>
    </row>
    <row r="202" spans="1:1" s="56" customFormat="1" x14ac:dyDescent="0.2">
      <c r="A202" s="68"/>
    </row>
    <row r="203" spans="1:1" s="56" customFormat="1" x14ac:dyDescent="0.2">
      <c r="A203" s="68"/>
    </row>
    <row r="204" spans="1:1" s="56" customFormat="1" x14ac:dyDescent="0.2">
      <c r="A204" s="68"/>
    </row>
    <row r="205" spans="1:1" s="56" customFormat="1" x14ac:dyDescent="0.2">
      <c r="A205" s="68"/>
    </row>
    <row r="206" spans="1:1" s="56" customFormat="1" x14ac:dyDescent="0.2">
      <c r="A206" s="68"/>
    </row>
    <row r="207" spans="1:1" s="56" customFormat="1" x14ac:dyDescent="0.2">
      <c r="A207" s="68"/>
    </row>
    <row r="208" spans="1:1" s="56" customFormat="1" x14ac:dyDescent="0.2">
      <c r="A208" s="68"/>
    </row>
    <row r="209" spans="1:1" s="56" customFormat="1" x14ac:dyDescent="0.2">
      <c r="A209" s="68"/>
    </row>
    <row r="210" spans="1:1" s="56" customFormat="1" x14ac:dyDescent="0.2">
      <c r="A210" s="68"/>
    </row>
    <row r="211" spans="1:1" s="56" customFormat="1" x14ac:dyDescent="0.2">
      <c r="A211" s="68"/>
    </row>
    <row r="212" spans="1:1" s="56" customFormat="1" x14ac:dyDescent="0.2">
      <c r="A212" s="68"/>
    </row>
    <row r="213" spans="1:1" s="56" customFormat="1" x14ac:dyDescent="0.2">
      <c r="A213" s="68"/>
    </row>
    <row r="214" spans="1:1" s="56" customFormat="1" x14ac:dyDescent="0.2">
      <c r="A214" s="68"/>
    </row>
    <row r="215" spans="1:1" s="56" customFormat="1" x14ac:dyDescent="0.2">
      <c r="A215" s="68"/>
    </row>
    <row r="216" spans="1:1" s="56" customFormat="1" x14ac:dyDescent="0.2">
      <c r="A216" s="68"/>
    </row>
    <row r="217" spans="1:1" s="56" customFormat="1" x14ac:dyDescent="0.2">
      <c r="A217" s="68"/>
    </row>
    <row r="218" spans="1:1" s="56" customFormat="1" x14ac:dyDescent="0.2">
      <c r="A218" s="68"/>
    </row>
    <row r="219" spans="1:1" s="56" customFormat="1" x14ac:dyDescent="0.2">
      <c r="A219" s="68"/>
    </row>
    <row r="220" spans="1:1" s="56" customFormat="1" x14ac:dyDescent="0.2">
      <c r="A220" s="68"/>
    </row>
    <row r="221" spans="1:1" s="56" customFormat="1" x14ac:dyDescent="0.2">
      <c r="A221" s="68"/>
    </row>
    <row r="222" spans="1:1" s="56" customFormat="1" x14ac:dyDescent="0.2">
      <c r="A222" s="68"/>
    </row>
    <row r="223" spans="1:1" s="56" customFormat="1" x14ac:dyDescent="0.2">
      <c r="A223" s="68"/>
    </row>
    <row r="224" spans="1:1" s="56" customFormat="1" x14ac:dyDescent="0.2">
      <c r="A224" s="68"/>
    </row>
    <row r="225" spans="1:1" s="56" customFormat="1" x14ac:dyDescent="0.2">
      <c r="A225" s="68"/>
    </row>
    <row r="226" spans="1:1" s="56" customFormat="1" x14ac:dyDescent="0.2">
      <c r="A226" s="68"/>
    </row>
    <row r="227" spans="1:1" s="56" customFormat="1" x14ac:dyDescent="0.2">
      <c r="A227" s="68"/>
    </row>
    <row r="228" spans="1:1" s="56" customFormat="1" x14ac:dyDescent="0.2">
      <c r="A228" s="68"/>
    </row>
    <row r="229" spans="1:1" s="56" customFormat="1" x14ac:dyDescent="0.2">
      <c r="A229" s="68"/>
    </row>
    <row r="230" spans="1:1" s="56" customFormat="1" x14ac:dyDescent="0.2">
      <c r="A230" s="68"/>
    </row>
    <row r="231" spans="1:1" s="56" customFormat="1" x14ac:dyDescent="0.2">
      <c r="A231" s="68"/>
    </row>
    <row r="232" spans="1:1" s="56" customFormat="1" x14ac:dyDescent="0.2">
      <c r="A232" s="68"/>
    </row>
    <row r="233" spans="1:1" s="56" customFormat="1" x14ac:dyDescent="0.2">
      <c r="A233" s="68"/>
    </row>
    <row r="234" spans="1:1" s="56" customFormat="1" x14ac:dyDescent="0.2">
      <c r="A234" s="68"/>
    </row>
    <row r="235" spans="1:1" s="56" customFormat="1" x14ac:dyDescent="0.2">
      <c r="A235" s="68"/>
    </row>
    <row r="236" spans="1:1" s="56" customFormat="1" x14ac:dyDescent="0.2">
      <c r="A236" s="68"/>
    </row>
    <row r="237" spans="1:1" s="56" customFormat="1" x14ac:dyDescent="0.2">
      <c r="A237" s="68"/>
    </row>
    <row r="238" spans="1:1" s="56" customFormat="1" x14ac:dyDescent="0.2">
      <c r="A238" s="68"/>
    </row>
    <row r="239" spans="1:1" s="56" customFormat="1" x14ac:dyDescent="0.2">
      <c r="A239" s="68"/>
    </row>
    <row r="240" spans="1:1" s="56" customFormat="1" x14ac:dyDescent="0.2">
      <c r="A240" s="68"/>
    </row>
    <row r="241" spans="1:1" s="56" customFormat="1" x14ac:dyDescent="0.2">
      <c r="A241" s="68"/>
    </row>
    <row r="242" spans="1:1" s="56" customFormat="1" x14ac:dyDescent="0.2">
      <c r="A242" s="68"/>
    </row>
    <row r="243" spans="1:1" s="56" customFormat="1" x14ac:dyDescent="0.2">
      <c r="A243" s="68"/>
    </row>
    <row r="244" spans="1:1" s="56" customFormat="1" x14ac:dyDescent="0.2">
      <c r="A244" s="68"/>
    </row>
    <row r="245" spans="1:1" s="56" customFormat="1" x14ac:dyDescent="0.2">
      <c r="A245" s="68"/>
    </row>
    <row r="246" spans="1:1" s="56" customFormat="1" x14ac:dyDescent="0.2">
      <c r="A246" s="68"/>
    </row>
    <row r="247" spans="1:1" s="56" customFormat="1" x14ac:dyDescent="0.2">
      <c r="A247" s="68"/>
    </row>
    <row r="248" spans="1:1" s="56" customFormat="1" x14ac:dyDescent="0.2">
      <c r="A248" s="68"/>
    </row>
    <row r="249" spans="1:1" s="56" customFormat="1" x14ac:dyDescent="0.2">
      <c r="A249" s="68"/>
    </row>
    <row r="250" spans="1:1" s="56" customFormat="1" x14ac:dyDescent="0.2">
      <c r="A250" s="68"/>
    </row>
    <row r="251" spans="1:1" s="56" customFormat="1" x14ac:dyDescent="0.2">
      <c r="A251" s="68"/>
    </row>
    <row r="252" spans="1:1" s="56" customFormat="1" x14ac:dyDescent="0.2">
      <c r="A252" s="68"/>
    </row>
    <row r="253" spans="1:1" s="56" customFormat="1" x14ac:dyDescent="0.2">
      <c r="A253" s="68"/>
    </row>
    <row r="254" spans="1:1" s="56" customFormat="1" x14ac:dyDescent="0.2">
      <c r="A254" s="68"/>
    </row>
    <row r="255" spans="1:1" s="56" customFormat="1" x14ac:dyDescent="0.2">
      <c r="A255" s="68"/>
    </row>
    <row r="256" spans="1:1" s="56" customFormat="1" x14ac:dyDescent="0.2">
      <c r="A256" s="68"/>
    </row>
    <row r="257" spans="1:1" s="56" customFormat="1" x14ac:dyDescent="0.2">
      <c r="A257" s="68"/>
    </row>
    <row r="258" spans="1:1" s="56" customFormat="1" x14ac:dyDescent="0.2">
      <c r="A258" s="68"/>
    </row>
    <row r="259" spans="1:1" s="56" customFormat="1" x14ac:dyDescent="0.2">
      <c r="A259" s="68"/>
    </row>
    <row r="260" spans="1:1" s="56" customFormat="1" x14ac:dyDescent="0.2">
      <c r="A260" s="68"/>
    </row>
    <row r="261" spans="1:1" s="56" customFormat="1" x14ac:dyDescent="0.2">
      <c r="A261" s="68"/>
    </row>
    <row r="262" spans="1:1" s="56" customFormat="1" x14ac:dyDescent="0.2">
      <c r="A262" s="68"/>
    </row>
    <row r="263" spans="1:1" s="56" customFormat="1" x14ac:dyDescent="0.2">
      <c r="A263" s="68"/>
    </row>
    <row r="264" spans="1:1" s="56" customFormat="1" x14ac:dyDescent="0.2">
      <c r="A264" s="68"/>
    </row>
    <row r="265" spans="1:1" s="56" customFormat="1" x14ac:dyDescent="0.2">
      <c r="A265" s="68"/>
    </row>
    <row r="266" spans="1:1" s="56" customFormat="1" x14ac:dyDescent="0.2">
      <c r="A266" s="68"/>
    </row>
    <row r="267" spans="1:1" s="56" customFormat="1" x14ac:dyDescent="0.2">
      <c r="A267" s="68"/>
    </row>
    <row r="268" spans="1:1" s="56" customFormat="1" x14ac:dyDescent="0.2">
      <c r="A268" s="68"/>
    </row>
    <row r="269" spans="1:1" s="56" customFormat="1" x14ac:dyDescent="0.2">
      <c r="A269" s="68"/>
    </row>
    <row r="270" spans="1:1" s="56" customFormat="1" x14ac:dyDescent="0.2">
      <c r="A270" s="68"/>
    </row>
    <row r="271" spans="1:1" s="56" customFormat="1" x14ac:dyDescent="0.2">
      <c r="A271" s="68"/>
    </row>
    <row r="272" spans="1:1" s="56" customFormat="1" x14ac:dyDescent="0.2">
      <c r="A272" s="68"/>
    </row>
    <row r="273" spans="1:1" s="56" customFormat="1" x14ac:dyDescent="0.2">
      <c r="A273" s="68"/>
    </row>
    <row r="274" spans="1:1" s="56" customFormat="1" x14ac:dyDescent="0.2">
      <c r="A274" s="68"/>
    </row>
    <row r="275" spans="1:1" s="56" customFormat="1" x14ac:dyDescent="0.2">
      <c r="A275" s="68"/>
    </row>
    <row r="276" spans="1:1" s="56" customFormat="1" x14ac:dyDescent="0.2">
      <c r="A276" s="68"/>
    </row>
    <row r="277" spans="1:1" s="56" customFormat="1" x14ac:dyDescent="0.2">
      <c r="A277" s="68"/>
    </row>
    <row r="278" spans="1:1" s="56" customFormat="1" x14ac:dyDescent="0.2">
      <c r="A278" s="68"/>
    </row>
    <row r="279" spans="1:1" s="56" customFormat="1" x14ac:dyDescent="0.2">
      <c r="A279" s="68"/>
    </row>
    <row r="280" spans="1:1" s="56" customFormat="1" x14ac:dyDescent="0.2">
      <c r="A280" s="68"/>
    </row>
    <row r="281" spans="1:1" s="56" customFormat="1" x14ac:dyDescent="0.2">
      <c r="A281" s="68"/>
    </row>
    <row r="282" spans="1:1" s="56" customFormat="1" x14ac:dyDescent="0.2">
      <c r="A282" s="68"/>
    </row>
    <row r="283" spans="1:1" s="56" customFormat="1" x14ac:dyDescent="0.2">
      <c r="A283" s="68"/>
    </row>
    <row r="284" spans="1:1" s="56" customFormat="1" x14ac:dyDescent="0.2">
      <c r="A284" s="68"/>
    </row>
    <row r="285" spans="1:1" s="56" customFormat="1" x14ac:dyDescent="0.2">
      <c r="A285" s="68"/>
    </row>
    <row r="286" spans="1:1" s="56" customFormat="1" x14ac:dyDescent="0.2">
      <c r="A286" s="68"/>
    </row>
    <row r="287" spans="1:1" s="56" customFormat="1" x14ac:dyDescent="0.2">
      <c r="A287" s="68"/>
    </row>
    <row r="288" spans="1:1" s="56" customFormat="1" x14ac:dyDescent="0.2">
      <c r="A288" s="68"/>
    </row>
    <row r="289" spans="1:1" s="56" customFormat="1" x14ac:dyDescent="0.2">
      <c r="A289" s="68"/>
    </row>
    <row r="290" spans="1:1" s="56" customFormat="1" x14ac:dyDescent="0.2">
      <c r="A290" s="68"/>
    </row>
    <row r="291" spans="1:1" s="56" customFormat="1" x14ac:dyDescent="0.2">
      <c r="A291" s="68"/>
    </row>
    <row r="292" spans="1:1" s="56" customFormat="1" x14ac:dyDescent="0.2">
      <c r="A292" s="68"/>
    </row>
    <row r="293" spans="1:1" s="56" customFormat="1" x14ac:dyDescent="0.2">
      <c r="A293" s="68"/>
    </row>
    <row r="294" spans="1:1" s="56" customFormat="1" x14ac:dyDescent="0.2">
      <c r="A294" s="68"/>
    </row>
    <row r="295" spans="1:1" s="56" customFormat="1" x14ac:dyDescent="0.2">
      <c r="A295" s="68"/>
    </row>
    <row r="296" spans="1:1" s="56" customFormat="1" x14ac:dyDescent="0.2">
      <c r="A296" s="68"/>
    </row>
    <row r="297" spans="1:1" s="56" customFormat="1" x14ac:dyDescent="0.2">
      <c r="A297" s="68"/>
    </row>
    <row r="298" spans="1:1" s="56" customFormat="1" x14ac:dyDescent="0.2">
      <c r="A298" s="68"/>
    </row>
    <row r="299" spans="1:1" s="56" customFormat="1" x14ac:dyDescent="0.2">
      <c r="A299" s="68"/>
    </row>
    <row r="300" spans="1:1" s="56" customFormat="1" x14ac:dyDescent="0.2">
      <c r="A300" s="68"/>
    </row>
    <row r="301" spans="1:1" s="56" customFormat="1" x14ac:dyDescent="0.2">
      <c r="A301" s="68"/>
    </row>
    <row r="302" spans="1:1" s="56" customFormat="1" x14ac:dyDescent="0.2">
      <c r="A302" s="68"/>
    </row>
    <row r="303" spans="1:1" s="56" customFormat="1" x14ac:dyDescent="0.2">
      <c r="A303" s="68"/>
    </row>
    <row r="304" spans="1:1" s="56" customFormat="1" x14ac:dyDescent="0.2">
      <c r="A304" s="68"/>
    </row>
    <row r="305" spans="1:1" s="56" customFormat="1" x14ac:dyDescent="0.2">
      <c r="A305" s="68"/>
    </row>
    <row r="306" spans="1:1" s="56" customFormat="1" x14ac:dyDescent="0.2">
      <c r="A306" s="68"/>
    </row>
    <row r="307" spans="1:1" s="56" customFormat="1" x14ac:dyDescent="0.2">
      <c r="A307" s="68"/>
    </row>
    <row r="308" spans="1:1" s="56" customFormat="1" x14ac:dyDescent="0.2">
      <c r="A308" s="68"/>
    </row>
    <row r="309" spans="1:1" s="56" customFormat="1" x14ac:dyDescent="0.2">
      <c r="A309" s="68"/>
    </row>
    <row r="310" spans="1:1" s="56" customFormat="1" x14ac:dyDescent="0.2">
      <c r="A310" s="68"/>
    </row>
    <row r="311" spans="1:1" s="56" customFormat="1" x14ac:dyDescent="0.2">
      <c r="A311" s="68"/>
    </row>
    <row r="312" spans="1:1" s="56" customFormat="1" x14ac:dyDescent="0.2">
      <c r="A312" s="68"/>
    </row>
    <row r="313" spans="1:1" s="56" customFormat="1" x14ac:dyDescent="0.2">
      <c r="A313" s="68"/>
    </row>
    <row r="314" spans="1:1" s="56" customFormat="1" x14ac:dyDescent="0.2">
      <c r="A314" s="68"/>
    </row>
    <row r="315" spans="1:1" s="56" customFormat="1" x14ac:dyDescent="0.2">
      <c r="A315" s="68"/>
    </row>
    <row r="316" spans="1:1" s="56" customFormat="1" x14ac:dyDescent="0.2">
      <c r="A316" s="68"/>
    </row>
    <row r="317" spans="1:1" s="56" customFormat="1" x14ac:dyDescent="0.2">
      <c r="A317" s="68"/>
    </row>
    <row r="318" spans="1:1" s="56" customFormat="1" x14ac:dyDescent="0.2">
      <c r="A318" s="68"/>
    </row>
    <row r="319" spans="1:1" s="56" customFormat="1" x14ac:dyDescent="0.2">
      <c r="A319" s="68"/>
    </row>
    <row r="320" spans="1:1" s="56" customFormat="1" x14ac:dyDescent="0.2">
      <c r="A320" s="68"/>
    </row>
    <row r="321" spans="1:1" s="56" customFormat="1" x14ac:dyDescent="0.2">
      <c r="A321" s="68"/>
    </row>
    <row r="322" spans="1:1" s="56" customFormat="1" x14ac:dyDescent="0.2">
      <c r="A322" s="68"/>
    </row>
    <row r="323" spans="1:1" s="56" customFormat="1" x14ac:dyDescent="0.2">
      <c r="A323" s="68"/>
    </row>
    <row r="324" spans="1:1" s="56" customFormat="1" x14ac:dyDescent="0.2">
      <c r="A324" s="68"/>
    </row>
    <row r="325" spans="1:1" s="56" customFormat="1" x14ac:dyDescent="0.2">
      <c r="A325" s="68"/>
    </row>
    <row r="326" spans="1:1" s="56" customFormat="1" x14ac:dyDescent="0.2">
      <c r="A326" s="68"/>
    </row>
    <row r="327" spans="1:1" s="56" customFormat="1" x14ac:dyDescent="0.2">
      <c r="A327" s="68"/>
    </row>
    <row r="328" spans="1:1" s="56" customFormat="1" x14ac:dyDescent="0.2">
      <c r="A328" s="68"/>
    </row>
    <row r="329" spans="1:1" s="56" customFormat="1" x14ac:dyDescent="0.2">
      <c r="A329" s="68"/>
    </row>
    <row r="330" spans="1:1" s="56" customFormat="1" x14ac:dyDescent="0.2">
      <c r="A330" s="68"/>
    </row>
    <row r="331" spans="1:1" s="56" customFormat="1" x14ac:dyDescent="0.2">
      <c r="A331" s="68"/>
    </row>
    <row r="332" spans="1:1" s="56" customFormat="1" x14ac:dyDescent="0.2">
      <c r="A332" s="68"/>
    </row>
    <row r="333" spans="1:1" s="56" customFormat="1" x14ac:dyDescent="0.2">
      <c r="A333" s="68"/>
    </row>
    <row r="334" spans="1:1" s="56" customFormat="1" x14ac:dyDescent="0.2">
      <c r="A334" s="68"/>
    </row>
    <row r="335" spans="1:1" s="56" customFormat="1" x14ac:dyDescent="0.2">
      <c r="A335" s="68"/>
    </row>
    <row r="336" spans="1:1" s="56" customFormat="1" x14ac:dyDescent="0.2">
      <c r="A336" s="68"/>
    </row>
    <row r="337" spans="1:1" s="56" customFormat="1" x14ac:dyDescent="0.2">
      <c r="A337" s="68"/>
    </row>
    <row r="338" spans="1:1" s="56" customFormat="1" x14ac:dyDescent="0.2">
      <c r="A338" s="68"/>
    </row>
    <row r="339" spans="1:1" s="56" customFormat="1" x14ac:dyDescent="0.2">
      <c r="A339" s="68"/>
    </row>
    <row r="340" spans="1:1" s="56" customFormat="1" x14ac:dyDescent="0.2">
      <c r="A340" s="68"/>
    </row>
    <row r="341" spans="1:1" s="56" customFormat="1" x14ac:dyDescent="0.2">
      <c r="A341" s="68"/>
    </row>
    <row r="342" spans="1:1" s="56" customFormat="1" x14ac:dyDescent="0.2">
      <c r="A342" s="68"/>
    </row>
    <row r="343" spans="1:1" s="56" customFormat="1" x14ac:dyDescent="0.2">
      <c r="A343" s="68"/>
    </row>
    <row r="344" spans="1:1" s="56" customFormat="1" x14ac:dyDescent="0.2">
      <c r="A344" s="68"/>
    </row>
    <row r="345" spans="1:1" s="56" customFormat="1" x14ac:dyDescent="0.2">
      <c r="A345" s="68"/>
    </row>
    <row r="346" spans="1:1" s="56" customFormat="1" x14ac:dyDescent="0.2">
      <c r="A346" s="68"/>
    </row>
    <row r="347" spans="1:1" s="56" customFormat="1" x14ac:dyDescent="0.2">
      <c r="A347" s="68"/>
    </row>
    <row r="348" spans="1:1" s="56" customFormat="1" x14ac:dyDescent="0.2">
      <c r="A348" s="68"/>
    </row>
    <row r="349" spans="1:1" s="56" customFormat="1" x14ac:dyDescent="0.2">
      <c r="A349" s="68"/>
    </row>
    <row r="350" spans="1:1" s="56" customFormat="1" x14ac:dyDescent="0.2">
      <c r="A350" s="68"/>
    </row>
    <row r="351" spans="1:1" s="56" customFormat="1" x14ac:dyDescent="0.2">
      <c r="A351" s="68"/>
    </row>
    <row r="352" spans="1:1" s="56" customFormat="1" x14ac:dyDescent="0.2">
      <c r="A352" s="68"/>
    </row>
    <row r="353" spans="1:1" s="56" customFormat="1" x14ac:dyDescent="0.2">
      <c r="A353" s="68"/>
    </row>
    <row r="354" spans="1:1" s="56" customFormat="1" x14ac:dyDescent="0.2">
      <c r="A354" s="68"/>
    </row>
    <row r="355" spans="1:1" s="56" customFormat="1" x14ac:dyDescent="0.2">
      <c r="A355" s="68"/>
    </row>
    <row r="356" spans="1:1" s="56" customFormat="1" x14ac:dyDescent="0.2">
      <c r="A356" s="68"/>
    </row>
    <row r="357" spans="1:1" s="56" customFormat="1" x14ac:dyDescent="0.2">
      <c r="A357" s="68"/>
    </row>
    <row r="358" spans="1:1" s="56" customFormat="1" x14ac:dyDescent="0.2">
      <c r="A358" s="68"/>
    </row>
    <row r="359" spans="1:1" s="56" customFormat="1" x14ac:dyDescent="0.2">
      <c r="A359" s="68"/>
    </row>
    <row r="360" spans="1:1" s="56" customFormat="1" x14ac:dyDescent="0.2">
      <c r="A360" s="68"/>
    </row>
    <row r="361" spans="1:1" s="56" customFormat="1" x14ac:dyDescent="0.2">
      <c r="A361" s="68"/>
    </row>
    <row r="362" spans="1:1" s="56" customFormat="1" x14ac:dyDescent="0.2">
      <c r="A362" s="68"/>
    </row>
    <row r="363" spans="1:1" s="56" customFormat="1" x14ac:dyDescent="0.2">
      <c r="A363" s="68"/>
    </row>
    <row r="364" spans="1:1" s="56" customFormat="1" x14ac:dyDescent="0.2">
      <c r="A364" s="68"/>
    </row>
    <row r="365" spans="1:1" s="56" customFormat="1" x14ac:dyDescent="0.2">
      <c r="A365" s="68"/>
    </row>
    <row r="366" spans="1:1" s="56" customFormat="1" x14ac:dyDescent="0.2">
      <c r="A366" s="68"/>
    </row>
    <row r="367" spans="1:1" s="56" customFormat="1" x14ac:dyDescent="0.2">
      <c r="A367" s="68"/>
    </row>
    <row r="368" spans="1:1" s="56" customFormat="1" x14ac:dyDescent="0.2">
      <c r="A368" s="68"/>
    </row>
    <row r="369" spans="1:10" s="56" customFormat="1" x14ac:dyDescent="0.2">
      <c r="A369" s="68"/>
    </row>
    <row r="370" spans="1:10" s="56" customFormat="1" x14ac:dyDescent="0.2">
      <c r="A370" s="68"/>
    </row>
    <row r="371" spans="1:10" s="56" customFormat="1" x14ac:dyDescent="0.2">
      <c r="A371" s="68"/>
    </row>
    <row r="372" spans="1:10" s="56" customFormat="1" x14ac:dyDescent="0.2">
      <c r="A372" s="68"/>
    </row>
    <row r="373" spans="1:10" s="56" customFormat="1" x14ac:dyDescent="0.2">
      <c r="A373" s="68"/>
    </row>
    <row r="374" spans="1:10" s="56" customFormat="1" x14ac:dyDescent="0.2">
      <c r="A374" s="68"/>
    </row>
    <row r="375" spans="1:10" s="56" customFormat="1" x14ac:dyDescent="0.2">
      <c r="A375" s="68"/>
    </row>
    <row r="376" spans="1:10" s="56" customFormat="1" x14ac:dyDescent="0.2">
      <c r="A376" s="68"/>
    </row>
    <row r="377" spans="1:10" s="56" customFormat="1" x14ac:dyDescent="0.2">
      <c r="A377" s="68"/>
    </row>
    <row r="378" spans="1:10" s="56" customFormat="1" x14ac:dyDescent="0.2">
      <c r="A378" s="68"/>
    </row>
    <row r="379" spans="1:10" x14ac:dyDescent="0.2">
      <c r="C379" s="56"/>
      <c r="D379" s="56"/>
      <c r="E379" s="56"/>
      <c r="F379" s="56"/>
      <c r="G379" s="56"/>
      <c r="H379" s="56"/>
      <c r="I379" s="56"/>
      <c r="J379" s="56"/>
    </row>
    <row r="380" spans="1:10" x14ac:dyDescent="0.2">
      <c r="C380" s="56"/>
      <c r="D380" s="56"/>
      <c r="E380" s="56"/>
      <c r="F380" s="56"/>
      <c r="G380" s="56"/>
      <c r="H380" s="56"/>
      <c r="I380" s="56"/>
      <c r="J380" s="56"/>
    </row>
    <row r="381" spans="1:10" x14ac:dyDescent="0.2">
      <c r="C381" s="56"/>
      <c r="D381" s="56"/>
      <c r="E381" s="56"/>
      <c r="F381" s="56"/>
      <c r="G381" s="56"/>
      <c r="H381" s="56"/>
      <c r="I381" s="56"/>
      <c r="J381" s="56"/>
    </row>
    <row r="382" spans="1:10" x14ac:dyDescent="0.2">
      <c r="C382" s="56"/>
      <c r="D382" s="56"/>
      <c r="E382" s="56"/>
      <c r="F382" s="56"/>
      <c r="G382" s="56"/>
      <c r="H382" s="56"/>
      <c r="I382" s="56"/>
      <c r="J382" s="56"/>
    </row>
    <row r="383" spans="1:10" x14ac:dyDescent="0.2">
      <c r="C383" s="56"/>
      <c r="D383" s="56"/>
      <c r="E383" s="56"/>
      <c r="F383" s="56"/>
      <c r="G383" s="56"/>
      <c r="H383" s="56"/>
      <c r="I383" s="56"/>
      <c r="J383" s="56"/>
    </row>
    <row r="384" spans="1:10" x14ac:dyDescent="0.2">
      <c r="C384" s="56"/>
      <c r="D384" s="56"/>
      <c r="E384" s="56"/>
      <c r="F384" s="56"/>
      <c r="G384" s="56"/>
      <c r="H384" s="56"/>
      <c r="I384" s="56"/>
      <c r="J384" s="56"/>
    </row>
    <row r="385" spans="3:10" x14ac:dyDescent="0.2">
      <c r="C385" s="56"/>
      <c r="D385" s="56"/>
      <c r="E385" s="56"/>
      <c r="F385" s="56"/>
      <c r="G385" s="56"/>
      <c r="H385" s="56"/>
      <c r="I385" s="56"/>
      <c r="J385" s="56"/>
    </row>
    <row r="386" spans="3:10" x14ac:dyDescent="0.2">
      <c r="C386" s="56"/>
      <c r="D386" s="56"/>
      <c r="E386" s="56"/>
      <c r="F386" s="56"/>
      <c r="G386" s="56"/>
      <c r="H386" s="56"/>
      <c r="I386" s="56"/>
      <c r="J386" s="56"/>
    </row>
    <row r="387" spans="3:10" x14ac:dyDescent="0.2">
      <c r="C387" s="56"/>
      <c r="D387" s="56"/>
      <c r="E387" s="56"/>
      <c r="F387" s="56"/>
      <c r="G387" s="56"/>
      <c r="H387" s="56"/>
      <c r="I387" s="56"/>
      <c r="J387" s="56"/>
    </row>
    <row r="388" spans="3:10" x14ac:dyDescent="0.2">
      <c r="C388" s="56"/>
      <c r="D388" s="56"/>
      <c r="E388" s="56"/>
      <c r="F388" s="56"/>
      <c r="G388" s="56"/>
      <c r="H388" s="56"/>
      <c r="I388" s="56"/>
      <c r="J388" s="56"/>
    </row>
    <row r="389" spans="3:10" x14ac:dyDescent="0.2">
      <c r="C389" s="56"/>
      <c r="D389" s="56"/>
      <c r="E389" s="56"/>
      <c r="F389" s="56"/>
      <c r="G389" s="56"/>
      <c r="H389" s="56"/>
      <c r="I389" s="56"/>
      <c r="J389" s="56"/>
    </row>
    <row r="390" spans="3:10" x14ac:dyDescent="0.2">
      <c r="C390" s="56"/>
      <c r="D390" s="56"/>
      <c r="E390" s="56"/>
      <c r="F390" s="56"/>
      <c r="G390" s="56"/>
      <c r="H390" s="56"/>
      <c r="I390" s="56"/>
      <c r="J390" s="56"/>
    </row>
    <row r="391" spans="3:10" x14ac:dyDescent="0.2">
      <c r="C391" s="56"/>
      <c r="D391" s="56"/>
      <c r="E391" s="56"/>
      <c r="F391" s="56"/>
      <c r="G391" s="56"/>
      <c r="H391" s="56"/>
      <c r="I391" s="56"/>
      <c r="J391" s="56"/>
    </row>
    <row r="392" spans="3:10" x14ac:dyDescent="0.2">
      <c r="C392" s="56"/>
      <c r="D392" s="56"/>
      <c r="E392" s="56"/>
      <c r="F392" s="56"/>
      <c r="G392" s="56"/>
      <c r="H392" s="56"/>
      <c r="I392" s="56"/>
      <c r="J392" s="56"/>
    </row>
    <row r="393" spans="3:10" x14ac:dyDescent="0.2">
      <c r="C393" s="56"/>
      <c r="D393" s="56"/>
      <c r="E393" s="56"/>
      <c r="F393" s="56"/>
      <c r="G393" s="56"/>
      <c r="H393" s="56"/>
      <c r="I393" s="56"/>
      <c r="J393" s="56"/>
    </row>
    <row r="394" spans="3:10" x14ac:dyDescent="0.2">
      <c r="C394" s="56"/>
      <c r="D394" s="56"/>
      <c r="E394" s="56"/>
      <c r="F394" s="56"/>
      <c r="G394" s="56"/>
      <c r="H394" s="56"/>
      <c r="I394" s="56"/>
      <c r="J394" s="56"/>
    </row>
    <row r="395" spans="3:10" x14ac:dyDescent="0.2">
      <c r="C395" s="56"/>
      <c r="D395" s="56"/>
      <c r="E395" s="56"/>
      <c r="F395" s="56"/>
      <c r="G395" s="56"/>
      <c r="H395" s="56"/>
      <c r="I395" s="56"/>
      <c r="J395" s="56"/>
    </row>
    <row r="396" spans="3:10" x14ac:dyDescent="0.2">
      <c r="C396" s="56"/>
      <c r="D396" s="56"/>
      <c r="E396" s="56"/>
      <c r="F396" s="56"/>
      <c r="G396" s="56"/>
      <c r="H396" s="56"/>
      <c r="I396" s="56"/>
      <c r="J396" s="56"/>
    </row>
    <row r="397" spans="3:10" x14ac:dyDescent="0.2">
      <c r="C397" s="56"/>
      <c r="D397" s="56"/>
      <c r="E397" s="56"/>
      <c r="F397" s="56"/>
      <c r="G397" s="56"/>
      <c r="H397" s="56"/>
      <c r="I397" s="56"/>
      <c r="J397" s="56"/>
    </row>
    <row r="398" spans="3:10" x14ac:dyDescent="0.2">
      <c r="C398" s="56"/>
      <c r="D398" s="56"/>
      <c r="E398" s="56"/>
      <c r="F398" s="56"/>
      <c r="G398" s="56"/>
      <c r="H398" s="56"/>
      <c r="I398" s="56"/>
      <c r="J398" s="56"/>
    </row>
    <row r="399" spans="3:10" x14ac:dyDescent="0.2">
      <c r="C399" s="56"/>
      <c r="D399" s="56"/>
      <c r="E399" s="56"/>
      <c r="F399" s="56"/>
      <c r="G399" s="56"/>
      <c r="H399" s="56"/>
      <c r="I399" s="56"/>
      <c r="J399" s="56"/>
    </row>
    <row r="400" spans="3:10" x14ac:dyDescent="0.2">
      <c r="C400" s="56"/>
      <c r="D400" s="56"/>
      <c r="E400" s="56"/>
      <c r="F400" s="56"/>
      <c r="G400" s="56"/>
      <c r="H400" s="56"/>
      <c r="I400" s="56"/>
      <c r="J400" s="56"/>
    </row>
    <row r="401" spans="3:10" x14ac:dyDescent="0.2">
      <c r="C401" s="56"/>
      <c r="D401" s="56"/>
      <c r="E401" s="56"/>
      <c r="F401" s="56"/>
      <c r="G401" s="56"/>
      <c r="H401" s="56"/>
      <c r="I401" s="56"/>
      <c r="J401" s="56"/>
    </row>
    <row r="402" spans="3:10" x14ac:dyDescent="0.2">
      <c r="C402" s="56"/>
      <c r="D402" s="56"/>
      <c r="E402" s="56"/>
      <c r="F402" s="56"/>
      <c r="G402" s="56"/>
      <c r="H402" s="56"/>
      <c r="I402" s="56"/>
      <c r="J402" s="56"/>
    </row>
    <row r="403" spans="3:10" x14ac:dyDescent="0.2">
      <c r="C403" s="56"/>
      <c r="D403" s="56"/>
      <c r="E403" s="56"/>
      <c r="F403" s="56"/>
      <c r="G403" s="56"/>
      <c r="H403" s="56"/>
      <c r="I403" s="56"/>
      <c r="J403" s="56"/>
    </row>
    <row r="404" spans="3:10" x14ac:dyDescent="0.2">
      <c r="C404" s="56"/>
      <c r="D404" s="56"/>
      <c r="E404" s="56"/>
      <c r="F404" s="56"/>
      <c r="G404" s="56"/>
      <c r="H404" s="56"/>
      <c r="I404" s="56"/>
      <c r="J404" s="56"/>
    </row>
    <row r="405" spans="3:10" x14ac:dyDescent="0.2">
      <c r="C405" s="56"/>
      <c r="D405" s="56"/>
      <c r="E405" s="56"/>
      <c r="F405" s="56"/>
      <c r="G405" s="56"/>
      <c r="H405" s="56"/>
      <c r="I405" s="56"/>
      <c r="J405" s="56"/>
    </row>
    <row r="406" spans="3:10" x14ac:dyDescent="0.2">
      <c r="C406" s="56"/>
      <c r="D406" s="56"/>
      <c r="E406" s="56"/>
      <c r="F406" s="56"/>
      <c r="G406" s="56"/>
      <c r="H406" s="56"/>
      <c r="I406" s="56"/>
      <c r="J406" s="56"/>
    </row>
    <row r="407" spans="3:10" x14ac:dyDescent="0.2">
      <c r="C407" s="56"/>
      <c r="D407" s="56"/>
      <c r="E407" s="56"/>
      <c r="F407" s="56"/>
      <c r="G407" s="56"/>
      <c r="H407" s="56"/>
      <c r="I407" s="56"/>
      <c r="J407" s="56"/>
    </row>
    <row r="408" spans="3:10" x14ac:dyDescent="0.2">
      <c r="C408" s="56"/>
      <c r="D408" s="56"/>
      <c r="E408" s="56"/>
      <c r="F408" s="56"/>
      <c r="G408" s="56"/>
      <c r="H408" s="56"/>
      <c r="I408" s="56"/>
      <c r="J408" s="56"/>
    </row>
    <row r="409" spans="3:10" x14ac:dyDescent="0.2">
      <c r="C409" s="56"/>
      <c r="D409" s="56"/>
      <c r="E409" s="56"/>
      <c r="F409" s="56"/>
      <c r="G409" s="56"/>
      <c r="H409" s="56"/>
      <c r="I409" s="56"/>
      <c r="J409" s="56"/>
    </row>
    <row r="410" spans="3:10" x14ac:dyDescent="0.2">
      <c r="C410" s="56"/>
      <c r="D410" s="56"/>
      <c r="E410" s="56"/>
      <c r="F410" s="56"/>
      <c r="G410" s="56"/>
      <c r="H410" s="56"/>
      <c r="I410" s="56"/>
      <c r="J410" s="56"/>
    </row>
    <row r="411" spans="3:10" x14ac:dyDescent="0.2">
      <c r="C411" s="56"/>
      <c r="D411" s="56"/>
      <c r="E411" s="56"/>
      <c r="F411" s="56"/>
      <c r="G411" s="56"/>
      <c r="H411" s="56"/>
      <c r="I411" s="56"/>
      <c r="J411" s="56"/>
    </row>
    <row r="412" spans="3:10" x14ac:dyDescent="0.2">
      <c r="C412" s="56"/>
      <c r="D412" s="56"/>
      <c r="E412" s="56"/>
      <c r="F412" s="56"/>
      <c r="G412" s="56"/>
      <c r="H412" s="56"/>
      <c r="I412" s="56"/>
      <c r="J412" s="56"/>
    </row>
    <row r="413" spans="3:10" x14ac:dyDescent="0.2">
      <c r="C413" s="56"/>
      <c r="D413" s="56"/>
      <c r="E413" s="56"/>
      <c r="F413" s="56"/>
      <c r="G413" s="56"/>
      <c r="H413" s="56"/>
      <c r="I413" s="56"/>
      <c r="J413" s="56"/>
    </row>
    <row r="414" spans="3:10" x14ac:dyDescent="0.2">
      <c r="C414" s="56"/>
      <c r="D414" s="56"/>
      <c r="E414" s="56"/>
      <c r="F414" s="56"/>
      <c r="G414" s="56"/>
      <c r="H414" s="56"/>
      <c r="I414" s="56"/>
      <c r="J414" s="56"/>
    </row>
    <row r="415" spans="3:10" x14ac:dyDescent="0.2">
      <c r="C415" s="56"/>
      <c r="D415" s="56"/>
      <c r="E415" s="56"/>
      <c r="F415" s="56"/>
      <c r="G415" s="56"/>
      <c r="H415" s="56"/>
      <c r="I415" s="56"/>
      <c r="J415" s="56"/>
    </row>
    <row r="416" spans="3:10" x14ac:dyDescent="0.2">
      <c r="C416" s="56"/>
      <c r="D416" s="56"/>
      <c r="E416" s="56"/>
      <c r="F416" s="56"/>
      <c r="G416" s="56"/>
      <c r="H416" s="56"/>
      <c r="I416" s="56"/>
      <c r="J416" s="56"/>
    </row>
    <row r="417" spans="3:10" x14ac:dyDescent="0.2">
      <c r="C417" s="56"/>
      <c r="D417" s="56"/>
      <c r="E417" s="56"/>
      <c r="F417" s="56"/>
      <c r="G417" s="56"/>
      <c r="H417" s="56"/>
      <c r="I417" s="56"/>
      <c r="J417" s="56"/>
    </row>
    <row r="418" spans="3:10" x14ac:dyDescent="0.2">
      <c r="C418" s="56"/>
      <c r="D418" s="56"/>
      <c r="E418" s="56"/>
      <c r="F418" s="56"/>
      <c r="G418" s="56"/>
      <c r="H418" s="56"/>
      <c r="I418" s="56"/>
      <c r="J418" s="56"/>
    </row>
    <row r="419" spans="3:10" x14ac:dyDescent="0.2">
      <c r="C419" s="56"/>
      <c r="D419" s="56"/>
      <c r="E419" s="56"/>
      <c r="F419" s="56"/>
      <c r="G419" s="56"/>
      <c r="H419" s="56"/>
      <c r="I419" s="56"/>
      <c r="J419" s="56"/>
    </row>
    <row r="420" spans="3:10" x14ac:dyDescent="0.2">
      <c r="C420" s="56"/>
      <c r="D420" s="56"/>
      <c r="E420" s="56"/>
      <c r="F420" s="56"/>
      <c r="G420" s="56"/>
      <c r="H420" s="56"/>
      <c r="I420" s="56"/>
      <c r="J420" s="56"/>
    </row>
    <row r="421" spans="3:10" x14ac:dyDescent="0.2">
      <c r="C421" s="56"/>
      <c r="D421" s="56"/>
      <c r="E421" s="56"/>
      <c r="F421" s="56"/>
      <c r="G421" s="56"/>
      <c r="H421" s="56"/>
      <c r="I421" s="56"/>
      <c r="J421" s="56"/>
    </row>
    <row r="422" spans="3:10" x14ac:dyDescent="0.2">
      <c r="C422" s="56"/>
      <c r="D422" s="56"/>
      <c r="E422" s="56"/>
      <c r="F422" s="56"/>
      <c r="G422" s="56"/>
      <c r="H422" s="56"/>
      <c r="I422" s="56"/>
      <c r="J422" s="56"/>
    </row>
    <row r="423" spans="3:10" x14ac:dyDescent="0.2">
      <c r="C423" s="56"/>
      <c r="D423" s="56"/>
      <c r="E423" s="56"/>
      <c r="F423" s="56"/>
      <c r="G423" s="56"/>
      <c r="H423" s="56"/>
      <c r="I423" s="56"/>
      <c r="J423" s="56"/>
    </row>
    <row r="424" spans="3:10" x14ac:dyDescent="0.2">
      <c r="C424" s="56"/>
      <c r="D424" s="56"/>
      <c r="E424" s="56"/>
      <c r="F424" s="56"/>
      <c r="G424" s="56"/>
      <c r="H424" s="56"/>
      <c r="I424" s="56"/>
      <c r="J424" s="56"/>
    </row>
    <row r="425" spans="3:10" x14ac:dyDescent="0.2">
      <c r="C425" s="56"/>
      <c r="D425" s="56"/>
      <c r="E425" s="56"/>
      <c r="F425" s="56"/>
      <c r="G425" s="56"/>
      <c r="H425" s="56"/>
      <c r="I425" s="56"/>
      <c r="J425" s="56"/>
    </row>
    <row r="426" spans="3:10" x14ac:dyDescent="0.2">
      <c r="C426" s="56"/>
      <c r="D426" s="56"/>
      <c r="E426" s="56"/>
      <c r="F426" s="56"/>
      <c r="G426" s="56"/>
      <c r="H426" s="56"/>
      <c r="I426" s="56"/>
      <c r="J426" s="56"/>
    </row>
    <row r="427" spans="3:10" x14ac:dyDescent="0.2">
      <c r="C427" s="56"/>
      <c r="D427" s="56"/>
      <c r="E427" s="56"/>
      <c r="F427" s="56"/>
      <c r="G427" s="56"/>
      <c r="H427" s="56"/>
      <c r="I427" s="56"/>
      <c r="J427" s="56"/>
    </row>
    <row r="428" spans="3:10" x14ac:dyDescent="0.2">
      <c r="C428" s="56"/>
      <c r="D428" s="56"/>
      <c r="E428" s="56"/>
      <c r="F428" s="56"/>
      <c r="G428" s="56"/>
      <c r="H428" s="56"/>
      <c r="I428" s="56"/>
      <c r="J428" s="56"/>
    </row>
    <row r="429" spans="3:10" x14ac:dyDescent="0.2">
      <c r="C429" s="56"/>
      <c r="D429" s="56"/>
      <c r="E429" s="56"/>
      <c r="F429" s="56"/>
      <c r="G429" s="56"/>
      <c r="H429" s="56"/>
      <c r="I429" s="56"/>
      <c r="J429" s="56"/>
    </row>
    <row r="430" spans="3:10" x14ac:dyDescent="0.2">
      <c r="C430" s="56"/>
      <c r="D430" s="56"/>
      <c r="E430" s="56"/>
      <c r="F430" s="56"/>
      <c r="G430" s="56"/>
      <c r="H430" s="56"/>
      <c r="I430" s="56"/>
      <c r="J430" s="56"/>
    </row>
    <row r="431" spans="3:10" x14ac:dyDescent="0.2">
      <c r="C431" s="56"/>
      <c r="D431" s="56"/>
      <c r="E431" s="56"/>
      <c r="F431" s="56"/>
      <c r="G431" s="56"/>
      <c r="H431" s="56"/>
      <c r="I431" s="56"/>
      <c r="J431" s="56"/>
    </row>
    <row r="432" spans="3:10" x14ac:dyDescent="0.2">
      <c r="C432" s="56"/>
      <c r="D432" s="56"/>
      <c r="E432" s="56"/>
      <c r="F432" s="56"/>
      <c r="G432" s="56"/>
      <c r="H432" s="56"/>
      <c r="I432" s="56"/>
      <c r="J432" s="56"/>
    </row>
    <row r="433" spans="3:10" x14ac:dyDescent="0.2">
      <c r="C433" s="56"/>
      <c r="D433" s="56"/>
      <c r="E433" s="56"/>
      <c r="F433" s="56"/>
      <c r="G433" s="56"/>
      <c r="H433" s="56"/>
      <c r="I433" s="56"/>
      <c r="J433" s="56"/>
    </row>
    <row r="434" spans="3:10" x14ac:dyDescent="0.2">
      <c r="C434" s="56"/>
      <c r="D434" s="56"/>
      <c r="E434" s="56"/>
      <c r="F434" s="56"/>
      <c r="G434" s="56"/>
      <c r="H434" s="56"/>
      <c r="I434" s="56"/>
      <c r="J434" s="56"/>
    </row>
    <row r="435" spans="3:10" x14ac:dyDescent="0.2">
      <c r="C435" s="56"/>
      <c r="D435" s="56"/>
      <c r="E435" s="56"/>
      <c r="F435" s="56"/>
      <c r="G435" s="56"/>
      <c r="H435" s="56"/>
      <c r="I435" s="56"/>
      <c r="J435" s="56"/>
    </row>
    <row r="436" spans="3:10" x14ac:dyDescent="0.2">
      <c r="C436" s="56"/>
      <c r="D436" s="56"/>
      <c r="E436" s="56"/>
      <c r="F436" s="56"/>
      <c r="G436" s="56"/>
      <c r="H436" s="56"/>
      <c r="I436" s="56"/>
      <c r="J436" s="56"/>
    </row>
    <row r="437" spans="3:10" x14ac:dyDescent="0.2">
      <c r="C437" s="56"/>
      <c r="D437" s="56"/>
      <c r="E437" s="56"/>
      <c r="F437" s="56"/>
      <c r="G437" s="56"/>
      <c r="H437" s="56"/>
      <c r="I437" s="56"/>
      <c r="J437" s="56"/>
    </row>
    <row r="438" spans="3:10" x14ac:dyDescent="0.2">
      <c r="C438" s="56"/>
      <c r="D438" s="56"/>
      <c r="E438" s="56"/>
      <c r="F438" s="56"/>
      <c r="G438" s="56"/>
      <c r="H438" s="56"/>
      <c r="I438" s="56"/>
      <c r="J438" s="56"/>
    </row>
    <row r="439" spans="3:10" x14ac:dyDescent="0.2">
      <c r="C439" s="56"/>
      <c r="D439" s="56"/>
      <c r="E439" s="56"/>
      <c r="F439" s="56"/>
      <c r="G439" s="56"/>
      <c r="H439" s="56"/>
      <c r="I439" s="56"/>
      <c r="J439" s="56"/>
    </row>
    <row r="440" spans="3:10" x14ac:dyDescent="0.2">
      <c r="C440" s="56"/>
      <c r="D440" s="56"/>
      <c r="E440" s="56"/>
      <c r="F440" s="56"/>
      <c r="G440" s="56"/>
      <c r="H440" s="56"/>
      <c r="I440" s="56"/>
      <c r="J440" s="56"/>
    </row>
    <row r="441" spans="3:10" x14ac:dyDescent="0.2">
      <c r="C441" s="56"/>
      <c r="D441" s="56"/>
      <c r="E441" s="56"/>
      <c r="F441" s="56"/>
      <c r="G441" s="56"/>
      <c r="H441" s="56"/>
      <c r="I441" s="56"/>
      <c r="J441" s="56"/>
    </row>
    <row r="442" spans="3:10" x14ac:dyDescent="0.2">
      <c r="C442" s="56"/>
      <c r="D442" s="56"/>
      <c r="E442" s="56"/>
      <c r="F442" s="56"/>
      <c r="G442" s="56"/>
      <c r="H442" s="56"/>
      <c r="I442" s="56"/>
      <c r="J442" s="56"/>
    </row>
    <row r="443" spans="3:10" x14ac:dyDescent="0.2">
      <c r="C443" s="56"/>
      <c r="D443" s="56"/>
      <c r="E443" s="56"/>
      <c r="F443" s="56"/>
      <c r="G443" s="56"/>
      <c r="H443" s="56"/>
      <c r="I443" s="56"/>
      <c r="J443" s="56"/>
    </row>
    <row r="444" spans="3:10" x14ac:dyDescent="0.2">
      <c r="C444" s="56"/>
      <c r="D444" s="56"/>
      <c r="E444" s="56"/>
      <c r="F444" s="56"/>
      <c r="G444" s="56"/>
      <c r="H444" s="56"/>
      <c r="I444" s="56"/>
      <c r="J444" s="56"/>
    </row>
    <row r="445" spans="3:10" x14ac:dyDescent="0.2">
      <c r="C445" s="56"/>
      <c r="D445" s="56"/>
      <c r="E445" s="56"/>
      <c r="F445" s="56"/>
      <c r="G445" s="56"/>
      <c r="H445" s="56"/>
      <c r="I445" s="56"/>
      <c r="J445" s="56"/>
    </row>
    <row r="446" spans="3:10" x14ac:dyDescent="0.2">
      <c r="C446" s="56"/>
      <c r="D446" s="56"/>
      <c r="E446" s="56"/>
      <c r="F446" s="56"/>
      <c r="G446" s="56"/>
      <c r="H446" s="56"/>
      <c r="I446" s="56"/>
      <c r="J446" s="56"/>
    </row>
    <row r="447" spans="3:10" x14ac:dyDescent="0.2">
      <c r="C447" s="56"/>
      <c r="D447" s="56"/>
      <c r="E447" s="56"/>
      <c r="F447" s="56"/>
      <c r="G447" s="56"/>
      <c r="H447" s="56"/>
      <c r="I447" s="56"/>
      <c r="J447" s="56"/>
    </row>
    <row r="448" spans="3:10" x14ac:dyDescent="0.2">
      <c r="C448" s="56"/>
      <c r="D448" s="56"/>
      <c r="E448" s="56"/>
      <c r="F448" s="56"/>
      <c r="G448" s="56"/>
      <c r="H448" s="56"/>
      <c r="I448" s="56"/>
      <c r="J448" s="56"/>
    </row>
    <row r="449" spans="3:10" x14ac:dyDescent="0.2">
      <c r="C449" s="56"/>
      <c r="D449" s="56"/>
      <c r="E449" s="56"/>
      <c r="F449" s="56"/>
      <c r="G449" s="56"/>
      <c r="H449" s="56"/>
      <c r="I449" s="56"/>
      <c r="J449" s="56"/>
    </row>
    <row r="450" spans="3:10" x14ac:dyDescent="0.2">
      <c r="C450" s="56"/>
      <c r="D450" s="56"/>
      <c r="E450" s="56"/>
      <c r="F450" s="56"/>
      <c r="G450" s="56"/>
      <c r="H450" s="56"/>
      <c r="I450" s="56"/>
      <c r="J450" s="56"/>
    </row>
    <row r="451" spans="3:10" x14ac:dyDescent="0.2">
      <c r="C451" s="56"/>
      <c r="D451" s="56"/>
      <c r="E451" s="56"/>
      <c r="F451" s="56"/>
      <c r="G451" s="56"/>
      <c r="H451" s="56"/>
      <c r="I451" s="56"/>
      <c r="J451" s="56"/>
    </row>
    <row r="452" spans="3:10" x14ac:dyDescent="0.2">
      <c r="C452" s="56"/>
      <c r="D452" s="56"/>
      <c r="E452" s="56"/>
      <c r="F452" s="56"/>
      <c r="G452" s="56"/>
      <c r="H452" s="56"/>
      <c r="I452" s="56"/>
      <c r="J452" s="56"/>
    </row>
    <row r="453" spans="3:10" x14ac:dyDescent="0.2">
      <c r="C453" s="56"/>
      <c r="D453" s="56"/>
      <c r="E453" s="56"/>
      <c r="F453" s="56"/>
      <c r="G453" s="56"/>
      <c r="H453" s="56"/>
      <c r="I453" s="56"/>
      <c r="J453" s="56"/>
    </row>
    <row r="454" spans="3:10" x14ac:dyDescent="0.2">
      <c r="C454" s="56"/>
      <c r="D454" s="56"/>
      <c r="E454" s="56"/>
      <c r="F454" s="56"/>
      <c r="G454" s="56"/>
      <c r="H454" s="56"/>
      <c r="I454" s="56"/>
      <c r="J454" s="56"/>
    </row>
    <row r="455" spans="3:10" x14ac:dyDescent="0.2">
      <c r="C455" s="56"/>
      <c r="D455" s="56"/>
      <c r="E455" s="56"/>
      <c r="F455" s="56"/>
      <c r="G455" s="56"/>
      <c r="H455" s="56"/>
      <c r="I455" s="56"/>
      <c r="J455" s="56"/>
    </row>
    <row r="456" spans="3:10" x14ac:dyDescent="0.2">
      <c r="C456" s="56"/>
      <c r="D456" s="56"/>
      <c r="E456" s="56"/>
      <c r="F456" s="56"/>
      <c r="G456" s="56"/>
      <c r="H456" s="56"/>
      <c r="I456" s="56"/>
      <c r="J456" s="56"/>
    </row>
    <row r="457" spans="3:10" x14ac:dyDescent="0.2">
      <c r="C457" s="56"/>
      <c r="D457" s="56"/>
      <c r="E457" s="56"/>
      <c r="F457" s="56"/>
      <c r="G457" s="56"/>
      <c r="H457" s="56"/>
      <c r="I457" s="56"/>
      <c r="J457" s="56"/>
    </row>
    <row r="458" spans="3:10" x14ac:dyDescent="0.2">
      <c r="C458" s="56"/>
      <c r="D458" s="56"/>
      <c r="E458" s="56"/>
      <c r="F458" s="56"/>
      <c r="G458" s="56"/>
      <c r="H458" s="56"/>
      <c r="I458" s="56"/>
      <c r="J458" s="56"/>
    </row>
    <row r="459" spans="3:10" x14ac:dyDescent="0.2">
      <c r="C459" s="56"/>
      <c r="D459" s="56"/>
      <c r="E459" s="56"/>
      <c r="F459" s="56"/>
      <c r="G459" s="56"/>
      <c r="H459" s="56"/>
      <c r="I459" s="56"/>
      <c r="J459" s="56"/>
    </row>
    <row r="460" spans="3:10" x14ac:dyDescent="0.2">
      <c r="C460" s="56"/>
      <c r="D460" s="56"/>
      <c r="E460" s="56"/>
      <c r="F460" s="56"/>
      <c r="G460" s="56"/>
      <c r="H460" s="56"/>
      <c r="I460" s="56"/>
      <c r="J460" s="56"/>
    </row>
    <row r="461" spans="3:10" x14ac:dyDescent="0.2">
      <c r="C461" s="56"/>
      <c r="D461" s="56"/>
      <c r="E461" s="56"/>
      <c r="F461" s="56"/>
      <c r="G461" s="56"/>
      <c r="H461" s="56"/>
      <c r="I461" s="56"/>
      <c r="J461" s="56"/>
    </row>
    <row r="462" spans="3:10" x14ac:dyDescent="0.2">
      <c r="C462" s="56"/>
      <c r="D462" s="56"/>
      <c r="E462" s="56"/>
      <c r="F462" s="56"/>
      <c r="G462" s="56"/>
      <c r="H462" s="56"/>
      <c r="I462" s="56"/>
      <c r="J462" s="56"/>
    </row>
  </sheetData>
  <sheetProtection algorithmName="SHA-512" hashValue="Q/BnRIk+QgZmhP+7C9H+PzbJpGMdacyjEv+O5DUbm60om1orQxTZEnfcFTCVO8C0gHfQ6j3J3fja60ghW+g5oA==" saltValue="kv9ydDbk7GCvjN3zwDK/lQ==" spinCount="100000" sheet="1" objects="1" scenarios="1" insertRows="0"/>
  <mergeCells count="1">
    <mergeCell ref="A10:C10"/>
  </mergeCells>
  <dataValidations count="2">
    <dataValidation type="textLength" operator="lessThanOrEqual" allowBlank="1" showInputMessage="1" showErrorMessage="1" sqref="F2:J9">
      <formula1>1200</formula1>
    </dataValidation>
    <dataValidation type="list" allowBlank="1" showInputMessage="1" showErrorMessage="1" sqref="C2:C9">
      <formula1>$L$1:$L$1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Guidance</vt:lpstr>
      <vt:lpstr>Score Total </vt:lpstr>
      <vt:lpstr>Objectives 1-4</vt:lpstr>
      <vt:lpstr>Objectives 5-9</vt:lpstr>
      <vt:lpstr>Objectives 10-14</vt:lpstr>
      <vt:lpstr>Objectives 15-18</vt:lpstr>
      <vt:lpstr>Free Objectives</vt:lpstr>
    </vt:vector>
  </TitlesOfParts>
  <Company>Torbay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Bradshaw, Chloe</dc:creator>
  <cp:lastModifiedBy>Adam Harmer</cp:lastModifiedBy>
  <dcterms:created xsi:type="dcterms:W3CDTF">2020-09-02T15:24:42Z</dcterms:created>
  <dcterms:modified xsi:type="dcterms:W3CDTF">2020-11-19T13:00:50Z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