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userName="Brown, Lawrence" algorithmName="SHA-512" hashValue="8IlxBjsNUPs7hDcjXHI0+CsuzK9nOwrXs8EPw2FrDYthmq3KIiU5kv1FJTGlxTOgr/7//TTvlGZRIvKRSMwD0Q==" saltValue="eLC6j/AY/DTO74E3VQlCnw==" spinCount="100000"/>
  <workbookPr defaultThemeVersion="124226"/>
  <mc:AlternateContent xmlns:mc="http://schemas.openxmlformats.org/markup-compatibility/2006">
    <mc:Choice Requires="x15">
      <x15ac:absPath xmlns:x15ac="http://schemas.microsoft.com/office/spreadsheetml/2010/11/ac" url="G:\Data\MD Support\Project Management\RESTORED-Procurement Team\Procurement Team\Shared\Tenders\11 Community Safety\Environmental Enforcement\"/>
    </mc:Choice>
  </mc:AlternateContent>
  <bookViews>
    <workbookView xWindow="0" yWindow="0" windowWidth="2370" windowHeight="0" tabRatio="790"/>
  </bookViews>
  <sheets>
    <sheet name="Cover Sheet" sheetId="1" r:id="rId1"/>
    <sheet name="Pricing Schedule" sheetId="2" r:id="rId2"/>
  </sheets>
  <calcPr calcId="152511"/>
  <customWorkbookViews>
    <customWorkbookView name="sshg235 - Personal View" guid="{2C44B263-9B2E-422A-AE8F-FEDC31CFED46}" mergeInterval="0" personalView="1" maximized="1" xWindow="1" yWindow="1" windowWidth="1280" windowHeight="795" tabRatio="790" activeSheetId="2"/>
  </customWorkbookViews>
</workbook>
</file>

<file path=xl/calcChain.xml><?xml version="1.0" encoding="utf-8"?>
<calcChain xmlns="http://schemas.openxmlformats.org/spreadsheetml/2006/main">
  <c r="L25" i="2" l="1"/>
  <c r="K25" i="2"/>
  <c r="J25" i="2"/>
  <c r="I25" i="2"/>
  <c r="H25" i="2"/>
  <c r="G25" i="2"/>
  <c r="F25" i="2"/>
  <c r="E25" i="2"/>
  <c r="D25" i="2"/>
  <c r="L24" i="2" l="1"/>
  <c r="K24" i="2"/>
  <c r="J24" i="2"/>
  <c r="I24" i="2"/>
  <c r="H24" i="2"/>
  <c r="G24" i="2"/>
  <c r="F24" i="2"/>
  <c r="E24" i="2"/>
  <c r="D24" i="2"/>
  <c r="D10" i="2" l="1"/>
  <c r="E10" i="2"/>
  <c r="F10" i="2"/>
  <c r="G10" i="2"/>
  <c r="H10" i="2"/>
  <c r="I10" i="2"/>
  <c r="J10" i="2"/>
  <c r="K10" i="2"/>
  <c r="L10" i="2"/>
  <c r="D20" i="2"/>
  <c r="E20" i="2"/>
  <c r="F20" i="2"/>
  <c r="G20" i="2"/>
  <c r="H20" i="2"/>
  <c r="I20" i="2"/>
  <c r="J20" i="2"/>
  <c r="K20" i="2"/>
  <c r="L20" i="2"/>
  <c r="C20" i="2"/>
  <c r="J21" i="2" l="1"/>
  <c r="J23" i="2" s="1"/>
  <c r="F21" i="2"/>
  <c r="F23" i="2" s="1"/>
  <c r="C21" i="2"/>
  <c r="E21" i="2"/>
  <c r="E23" i="2" s="1"/>
  <c r="L21" i="2"/>
  <c r="L23" i="2" s="1"/>
  <c r="D21" i="2"/>
  <c r="D23" i="2" s="1"/>
  <c r="K21" i="2"/>
  <c r="K23" i="2" s="1"/>
  <c r="I21" i="2"/>
  <c r="I23" i="2" s="1"/>
  <c r="H21" i="2"/>
  <c r="H23" i="2" s="1"/>
  <c r="G21" i="2"/>
  <c r="G23" i="2" s="1"/>
  <c r="C24" i="2" l="1"/>
  <c r="C23" i="2"/>
  <c r="D22" i="2"/>
  <c r="D26" i="2" s="1"/>
  <c r="E22" i="2"/>
  <c r="E26" i="2" s="1"/>
  <c r="F22" i="2"/>
  <c r="F26" i="2" s="1"/>
  <c r="G22" i="2"/>
  <c r="G26" i="2" s="1"/>
  <c r="H22" i="2"/>
  <c r="H26" i="2" s="1"/>
  <c r="I22" i="2"/>
  <c r="I26" i="2" s="1"/>
  <c r="J22" i="2"/>
  <c r="J26" i="2" s="1"/>
  <c r="K22" i="2"/>
  <c r="K26" i="2" s="1"/>
  <c r="L22" i="2"/>
  <c r="L26" i="2" s="1"/>
  <c r="C25" i="2" l="1"/>
  <c r="C10" i="2"/>
  <c r="C22" i="2"/>
  <c r="C26" i="2" l="1"/>
  <c r="C28" i="2" l="1"/>
</calcChain>
</file>

<file path=xl/sharedStrings.xml><?xml version="1.0" encoding="utf-8"?>
<sst xmlns="http://schemas.openxmlformats.org/spreadsheetml/2006/main" count="50" uniqueCount="50">
  <si>
    <t>Contract Reference:</t>
  </si>
  <si>
    <t>Contract Title:</t>
  </si>
  <si>
    <t>Return Date:</t>
  </si>
  <si>
    <t>Return Time:</t>
  </si>
  <si>
    <t>Return To:</t>
  </si>
  <si>
    <t>Applicant Name:</t>
  </si>
  <si>
    <t>Pricing Schedule</t>
  </si>
  <si>
    <t>To be completed by all Applicants</t>
  </si>
  <si>
    <t>Pricing Proposal</t>
  </si>
  <si>
    <r>
      <t>FPN income to Supplier</t>
    </r>
    <r>
      <rPr>
        <b/>
        <sz val="11"/>
        <color indexed="8"/>
        <rFont val="Arial"/>
        <family val="2"/>
      </rPr>
      <t xml:space="preserve"> from a single FPN issue</t>
    </r>
  </si>
  <si>
    <r>
      <t>FPN revenue to Authority</t>
    </r>
    <r>
      <rPr>
        <b/>
        <sz val="11"/>
        <color indexed="10"/>
        <rFont val="Arial"/>
        <family val="2"/>
      </rPr>
      <t xml:space="preserve"> </t>
    </r>
    <r>
      <rPr>
        <b/>
        <sz val="11"/>
        <rFont val="Arial"/>
        <family val="2"/>
      </rPr>
      <t>from a single FPN issue</t>
    </r>
  </si>
  <si>
    <t>Littering</t>
  </si>
  <si>
    <t>Dog Control Offences</t>
  </si>
  <si>
    <t>PSPO (Dog off lead)</t>
  </si>
  <si>
    <t>Grafitti</t>
  </si>
  <si>
    <t>Fly-posting</t>
  </si>
  <si>
    <t>Abandoning a Vehicle</t>
  </si>
  <si>
    <t>Fly Tipping</t>
  </si>
  <si>
    <t>Failure to Produce a Waste Transfer Note</t>
  </si>
  <si>
    <t>Domestic Waste Receptical Offences</t>
  </si>
  <si>
    <t>Industrial and Commercial Waste Receptical Offences</t>
  </si>
  <si>
    <t>Offence</t>
  </si>
  <si>
    <t>Fixed Penalty Notice (FPN) Charge</t>
  </si>
  <si>
    <t>All rates quoted must be exclusive of VAT</t>
  </si>
  <si>
    <t>5 - Pricing Submission</t>
  </si>
  <si>
    <t>TCOS0420</t>
  </si>
  <si>
    <r>
      <t>www.supplyingthesouthwest.org.uk</t>
    </r>
    <r>
      <rPr>
        <b/>
        <sz val="24"/>
        <color indexed="12"/>
        <rFont val="Arial"/>
        <family val="2"/>
      </rPr>
      <t xml:space="preserve">  </t>
    </r>
    <r>
      <rPr>
        <b/>
        <sz val="24"/>
        <color rgb="FF0070C0"/>
        <rFont val="Arial"/>
        <family val="2"/>
      </rPr>
      <t>(ProContract)</t>
    </r>
  </si>
  <si>
    <t>Environmental Enforcement Services  for Torbay Council</t>
  </si>
  <si>
    <t>Total FPN's paid over two year Contract (based on 75% collection rate)</t>
  </si>
  <si>
    <t>Total FPN income over two year Contract (based on 75% collection rate)</t>
  </si>
  <si>
    <t>Total revenue over two year Contract to the Authority</t>
  </si>
  <si>
    <t>Total revenue to the Authority over two year Contract</t>
  </si>
  <si>
    <t>Total Anticipated FPN's issued over two year (fixed period of) Contract</t>
  </si>
  <si>
    <r>
      <t xml:space="preserve">Applicants are required to submit pricing information by completing the following Pricing Schedule worksheet, for all FPN charges listed as follows: a) FPN income to Supplier from a single FPN issue (cells: C9 to L9);
b) Anticipated FPNs issued Q1 (C12 to L12). Anticipated FPNs issued Q2 (C13 to L13). Anticipated FPNs issued Q3 (C14 to L14). Anticipated FPNs issued Q4 (C15 to L15). Anticipated FPNs issued Q5 (C16 to L16). Anticipated FPNs issued Q6 (C17 to L17). Anticipated FPNs issued Q7 (C18 to L18). Anticipated FPNs issued Q8 (C19 to L19).
</t>
    </r>
    <r>
      <rPr>
        <b/>
        <sz val="9"/>
        <rFont val="Arial"/>
        <family val="2"/>
      </rPr>
      <t>Please note</t>
    </r>
    <r>
      <rPr>
        <sz val="9"/>
        <rFont val="Arial"/>
        <family val="2"/>
      </rPr>
      <t xml:space="preserve"> that </t>
    </r>
    <r>
      <rPr>
        <u/>
        <sz val="9"/>
        <rFont val="Arial"/>
        <family val="2"/>
      </rPr>
      <t>no other cells need completing</t>
    </r>
    <r>
      <rPr>
        <sz val="9"/>
        <rFont val="Arial"/>
        <family val="2"/>
      </rPr>
      <t xml:space="preserve">, as the other figures will be automatically calculated. Any Applicants amending these figures will be deemed to have submitted a non-compliant bid. Please refer to section 3.3.1 of Part 1 Information, for further details including how the Pricing Evaluation will be undertaken.
</t>
    </r>
  </si>
  <si>
    <r>
      <t xml:space="preserve">Anticipated FPN's issued Quarter 1. </t>
    </r>
    <r>
      <rPr>
        <b/>
        <sz val="11"/>
        <color indexed="10"/>
        <rFont val="Arial"/>
        <family val="2"/>
      </rPr>
      <t xml:space="preserve"> </t>
    </r>
  </si>
  <si>
    <r>
      <t xml:space="preserve">Anticipated FPN's issued Quarter 2. </t>
    </r>
    <r>
      <rPr>
        <b/>
        <sz val="11"/>
        <color indexed="10"/>
        <rFont val="Arial"/>
        <family val="2"/>
      </rPr>
      <t xml:space="preserve"> </t>
    </r>
  </si>
  <si>
    <r>
      <t xml:space="preserve">Anticipated FPN's issued Quarter 3. </t>
    </r>
    <r>
      <rPr>
        <b/>
        <sz val="11"/>
        <color indexed="10"/>
        <rFont val="Arial"/>
        <family val="2"/>
      </rPr>
      <t xml:space="preserve"> </t>
    </r>
  </si>
  <si>
    <r>
      <t xml:space="preserve">Anticipated FPN's issued Quarter 4. </t>
    </r>
    <r>
      <rPr>
        <b/>
        <sz val="11"/>
        <color indexed="10"/>
        <rFont val="Arial"/>
        <family val="2"/>
      </rPr>
      <t xml:space="preserve"> </t>
    </r>
  </si>
  <si>
    <r>
      <t xml:space="preserve">Anticipated FPN's issued Quarter 5. </t>
    </r>
    <r>
      <rPr>
        <b/>
        <sz val="11"/>
        <color indexed="10"/>
        <rFont val="Arial"/>
        <family val="2"/>
      </rPr>
      <t xml:space="preserve"> </t>
    </r>
  </si>
  <si>
    <r>
      <t xml:space="preserve">Anticipated FPN's issued Quarter 6. </t>
    </r>
    <r>
      <rPr>
        <b/>
        <sz val="11"/>
        <color indexed="10"/>
        <rFont val="Arial"/>
        <family val="2"/>
      </rPr>
      <t xml:space="preserve"> </t>
    </r>
  </si>
  <si>
    <r>
      <t xml:space="preserve">Anticipated FPN's issued Quarter 7. </t>
    </r>
    <r>
      <rPr>
        <b/>
        <sz val="11"/>
        <color indexed="10"/>
        <rFont val="Arial"/>
        <family val="2"/>
      </rPr>
      <t xml:space="preserve"> </t>
    </r>
  </si>
  <si>
    <r>
      <t xml:space="preserve">Anticipated FPN's issued Quarter 8. </t>
    </r>
    <r>
      <rPr>
        <b/>
        <sz val="11"/>
        <color indexed="10"/>
        <rFont val="Arial"/>
        <family val="2"/>
      </rPr>
      <t xml:space="preserve"> </t>
    </r>
  </si>
  <si>
    <t>No later than 12:00 Noon</t>
  </si>
  <si>
    <t>Estimated Legal fees over two year Contract</t>
  </si>
  <si>
    <r>
      <rPr>
        <sz val="11"/>
        <rFont val="Arial"/>
        <family val="2"/>
      </rPr>
      <t>Minimum average FPN collection rate - based on similar activity</t>
    </r>
    <r>
      <rPr>
        <sz val="11"/>
        <color indexed="12"/>
        <rFont val="Arial"/>
        <family val="2"/>
      </rPr>
      <t xml:space="preserve"> </t>
    </r>
    <r>
      <rPr>
        <b/>
        <strike/>
        <sz val="11"/>
        <color indexed="10"/>
        <rFont val="Arial"/>
        <family val="2"/>
      </rPr>
      <t/>
    </r>
  </si>
  <si>
    <t>The Council is unable to accurately estimate the Legal fees over the first two years of Contract. Therfore this cell is not used.</t>
  </si>
  <si>
    <t xml:space="preserve">Total gross FPN income over two year Contract to Supplier </t>
  </si>
  <si>
    <t>Total VAT payable on gross FPN income by the Supplier over two year Contract</t>
  </si>
  <si>
    <t xml:space="preserve">Total net FPN income over two year Contract to Supplier </t>
  </si>
  <si>
    <t>Friday 09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</si>
</sst>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809]dd\ mmmm\ yyyy;@"/>
  </numFmts>
  <fonts count="25" x14ac:knownFonts="1">
    <font>
      <sz val="11"/>
      <color theme="1"/>
      <name val="Calibri"/>
      <family val="2"/>
      <scheme val="minor"/>
    </font>
    <font>
      <sz val="11"/>
      <color indexed="8"/>
      <name val="Arial"/>
      <family val="2"/>
    </font>
    <font>
      <b/>
      <sz val="28"/>
      <color indexed="9"/>
      <name val="Arial"/>
      <family val="2"/>
    </font>
    <font>
      <b/>
      <sz val="20"/>
      <color indexed="8"/>
      <name val="Arial"/>
      <family val="2"/>
    </font>
    <font>
      <b/>
      <u/>
      <sz val="24"/>
      <color indexed="12"/>
      <name val="Arial"/>
      <family val="2"/>
    </font>
    <font>
      <b/>
      <sz val="24"/>
      <color indexed="9"/>
      <name val="Arial"/>
      <family val="2"/>
    </font>
    <font>
      <b/>
      <sz val="11"/>
      <color indexed="8"/>
      <name val="Arial"/>
      <family val="2"/>
    </font>
    <font>
      <b/>
      <sz val="14"/>
      <color indexed="9"/>
      <name val="Arial"/>
      <family val="2"/>
    </font>
    <font>
      <b/>
      <sz val="18"/>
      <color indexed="9"/>
      <name val="Arial"/>
      <family val="2"/>
    </font>
    <font>
      <b/>
      <sz val="24"/>
      <color indexed="30"/>
      <name val="Arial"/>
      <family val="2"/>
    </font>
    <font>
      <b/>
      <sz val="11"/>
      <color indexed="10"/>
      <name val="Arial"/>
      <family val="2"/>
    </font>
    <font>
      <sz val="11"/>
      <color indexed="12"/>
      <name val="Arial"/>
      <family val="2"/>
    </font>
    <font>
      <sz val="11"/>
      <name val="Arial"/>
      <family val="2"/>
    </font>
    <font>
      <b/>
      <strike/>
      <sz val="11"/>
      <color indexed="10"/>
      <name val="Arial"/>
      <family val="2"/>
    </font>
    <font>
      <b/>
      <sz val="11"/>
      <name val="Arial"/>
      <family val="2"/>
    </font>
    <font>
      <b/>
      <sz val="11"/>
      <color indexed="9"/>
      <name val="Arial"/>
      <family val="2"/>
    </font>
    <font>
      <sz val="8"/>
      <name val="Calibri"/>
      <family val="2"/>
    </font>
    <font>
      <u/>
      <sz val="11"/>
      <color theme="10"/>
      <name val="Calibri"/>
      <family val="2"/>
    </font>
    <font>
      <b/>
      <sz val="9"/>
      <name val="Arial"/>
      <family val="2"/>
    </font>
    <font>
      <sz val="9"/>
      <name val="Arial"/>
      <family val="2"/>
    </font>
    <font>
      <u/>
      <sz val="9"/>
      <name val="Arial"/>
      <family val="2"/>
    </font>
    <font>
      <b/>
      <sz val="24"/>
      <color indexed="12"/>
      <name val="Arial"/>
      <family val="2"/>
    </font>
    <font>
      <b/>
      <sz val="24"/>
      <color rgb="FF0070C0"/>
      <name val="Arial"/>
      <family val="2"/>
    </font>
    <font>
      <b/>
      <sz val="14"/>
      <color rgb="FFFF0000"/>
      <name val="Calibri"/>
      <family val="2"/>
      <scheme val="minor"/>
    </font>
    <font>
      <sz val="9"/>
      <color theme="1"/>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31"/>
        <bgColor indexed="64"/>
      </patternFill>
    </fill>
    <fill>
      <patternFill patternType="solid">
        <fgColor indexed="43"/>
        <bgColor indexed="64"/>
      </patternFill>
    </fill>
    <fill>
      <patternFill patternType="solid">
        <fgColor indexed="18"/>
        <bgColor indexed="64"/>
      </patternFill>
    </fill>
    <fill>
      <patternFill patternType="solid">
        <fgColor rgb="FF002060"/>
        <bgColor indexed="64"/>
      </patternFill>
    </fill>
    <fill>
      <patternFill patternType="solid">
        <fgColor theme="0"/>
        <bgColor indexed="64"/>
      </patternFill>
    </fill>
    <fill>
      <patternFill patternType="solid">
        <fgColor theme="3" tint="0.79998168889431442"/>
        <bgColor indexed="64"/>
      </patternFill>
    </fill>
  </fills>
  <borders count="58">
    <border>
      <left/>
      <right/>
      <top/>
      <bottom/>
      <diagonal/>
    </border>
    <border>
      <left style="thick">
        <color indexed="18"/>
      </left>
      <right/>
      <top style="thin">
        <color indexed="18"/>
      </top>
      <bottom style="thin">
        <color indexed="18"/>
      </bottom>
      <diagonal/>
    </border>
    <border>
      <left/>
      <right style="thick">
        <color indexed="18"/>
      </right>
      <top style="thin">
        <color indexed="18"/>
      </top>
      <bottom style="thin">
        <color indexed="18"/>
      </bottom>
      <diagonal/>
    </border>
    <border>
      <left style="thick">
        <color indexed="18"/>
      </left>
      <right/>
      <top/>
      <bottom style="thick">
        <color indexed="18"/>
      </bottom>
      <diagonal/>
    </border>
    <border>
      <left/>
      <right style="thick">
        <color indexed="18"/>
      </right>
      <top style="thin">
        <color indexed="18"/>
      </top>
      <bottom style="thick">
        <color indexed="18"/>
      </bottom>
      <diagonal/>
    </border>
    <border>
      <left style="thin">
        <color indexed="18"/>
      </left>
      <right style="thin">
        <color indexed="18"/>
      </right>
      <top style="medium">
        <color indexed="18"/>
      </top>
      <bottom style="thin">
        <color indexed="18"/>
      </bottom>
      <diagonal/>
    </border>
    <border>
      <left style="thick">
        <color indexed="18"/>
      </left>
      <right/>
      <top style="thick">
        <color indexed="18"/>
      </top>
      <bottom/>
      <diagonal/>
    </border>
    <border>
      <left/>
      <right style="thick">
        <color indexed="18"/>
      </right>
      <top style="thick">
        <color indexed="18"/>
      </top>
      <bottom/>
      <diagonal/>
    </border>
    <border>
      <left/>
      <right style="thin">
        <color indexed="18"/>
      </right>
      <top style="medium">
        <color indexed="64"/>
      </top>
      <bottom/>
      <diagonal/>
    </border>
    <border>
      <left/>
      <right style="medium">
        <color indexed="64"/>
      </right>
      <top style="medium">
        <color indexed="64"/>
      </top>
      <bottom/>
      <diagonal/>
    </border>
    <border>
      <left style="thin">
        <color indexed="18"/>
      </left>
      <right style="medium">
        <color indexed="64"/>
      </right>
      <top style="medium">
        <color indexed="18"/>
      </top>
      <bottom style="thin">
        <color indexed="18"/>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18"/>
      </right>
      <top style="thin">
        <color indexed="18"/>
      </top>
      <bottom style="thin">
        <color indexed="18"/>
      </bottom>
      <diagonal/>
    </border>
    <border>
      <left style="medium">
        <color indexed="64"/>
      </left>
      <right style="medium">
        <color indexed="64"/>
      </right>
      <top style="medium">
        <color indexed="64"/>
      </top>
      <bottom style="thin">
        <color indexed="18"/>
      </bottom>
      <diagonal/>
    </border>
    <border>
      <left style="medium">
        <color indexed="64"/>
      </left>
      <right style="medium">
        <color indexed="64"/>
      </right>
      <top style="medium">
        <color indexed="18"/>
      </top>
      <bottom style="thin">
        <color indexed="18"/>
      </bottom>
      <diagonal/>
    </border>
    <border>
      <left style="medium">
        <color indexed="64"/>
      </left>
      <right style="medium">
        <color indexed="64"/>
      </right>
      <top style="thin">
        <color indexed="18"/>
      </top>
      <bottom style="thin">
        <color indexed="18"/>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18"/>
      </top>
      <bottom/>
      <diagonal/>
    </border>
    <border>
      <left/>
      <right style="thin">
        <color indexed="18"/>
      </right>
      <top style="medium">
        <color indexed="64"/>
      </top>
      <bottom style="thin">
        <color indexed="18"/>
      </bottom>
      <diagonal/>
    </border>
    <border>
      <left style="medium">
        <color indexed="64"/>
      </left>
      <right style="thin">
        <color indexed="18"/>
      </right>
      <top style="medium">
        <color indexed="64"/>
      </top>
      <bottom/>
      <diagonal/>
    </border>
    <border>
      <left style="medium">
        <color indexed="64"/>
      </left>
      <right style="thin">
        <color indexed="18"/>
      </right>
      <top style="medium">
        <color indexed="18"/>
      </top>
      <bottom style="thin">
        <color indexed="18"/>
      </bottom>
      <diagonal/>
    </border>
    <border>
      <left style="medium">
        <color indexed="64"/>
      </left>
      <right style="thin">
        <color indexed="18"/>
      </right>
      <top style="thin">
        <color indexed="18"/>
      </top>
      <bottom style="thin">
        <color indexed="18"/>
      </bottom>
      <diagonal/>
    </border>
    <border>
      <left/>
      <right style="medium">
        <color indexed="64"/>
      </right>
      <top style="thin">
        <color indexed="18"/>
      </top>
      <bottom style="thin">
        <color indexed="18"/>
      </bottom>
      <diagonal/>
    </border>
    <border>
      <left/>
      <right style="medium">
        <color indexed="64"/>
      </right>
      <top style="medium">
        <color indexed="64"/>
      </top>
      <bottom style="thin">
        <color indexed="18"/>
      </bottom>
      <diagonal/>
    </border>
    <border>
      <left style="medium">
        <color indexed="64"/>
      </left>
      <right/>
      <top/>
      <bottom/>
      <diagonal/>
    </border>
    <border>
      <left style="medium">
        <color indexed="64"/>
      </left>
      <right/>
      <top style="medium">
        <color indexed="64"/>
      </top>
      <bottom style="thin">
        <color indexed="18"/>
      </bottom>
      <diagonal/>
    </border>
    <border>
      <left style="medium">
        <color indexed="64"/>
      </left>
      <right/>
      <top style="thin">
        <color indexed="18"/>
      </top>
      <bottom style="thin">
        <color indexed="18"/>
      </bottom>
      <diagonal/>
    </border>
    <border>
      <left style="medium">
        <color indexed="64"/>
      </left>
      <right style="thin">
        <color indexed="18"/>
      </right>
      <top style="thin">
        <color indexed="18"/>
      </top>
      <bottom/>
      <diagonal/>
    </border>
    <border>
      <left style="medium">
        <color indexed="64"/>
      </left>
      <right/>
      <top style="thin">
        <color indexed="18"/>
      </top>
      <bottom style="medium">
        <color indexed="64"/>
      </bottom>
      <diagonal/>
    </border>
    <border>
      <left style="thin">
        <color indexed="18"/>
      </left>
      <right style="thin">
        <color indexed="18"/>
      </right>
      <top style="thin">
        <color indexed="18"/>
      </top>
      <bottom/>
      <diagonal/>
    </border>
    <border>
      <left style="thin">
        <color indexed="18"/>
      </left>
      <right style="medium">
        <color indexed="64"/>
      </right>
      <top style="thin">
        <color indexed="18"/>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18"/>
      </bottom>
      <diagonal/>
    </border>
    <border>
      <left style="medium">
        <color indexed="64"/>
      </left>
      <right style="thin">
        <color indexed="18"/>
      </right>
      <top/>
      <bottom/>
      <diagonal/>
    </border>
    <border>
      <left/>
      <right style="thin">
        <color indexed="18"/>
      </right>
      <top style="thin">
        <color indexed="18"/>
      </top>
      <bottom/>
      <diagonal/>
    </border>
    <border>
      <left/>
      <right style="medium">
        <color indexed="64"/>
      </right>
      <top style="thin">
        <color indexed="18"/>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88">
    <xf numFmtId="0" fontId="0" fillId="0" borderId="0" xfId="0"/>
    <xf numFmtId="0" fontId="0" fillId="2" borderId="0" xfId="0" applyFill="1"/>
    <xf numFmtId="0" fontId="3" fillId="2" borderId="1" xfId="0" applyFont="1" applyFill="1" applyBorder="1" applyAlignment="1">
      <alignment horizontal="left" vertical="center" wrapText="1"/>
    </xf>
    <xf numFmtId="0" fontId="0" fillId="2" borderId="0" xfId="0" applyFill="1" applyAlignment="1">
      <alignment vertical="center"/>
    </xf>
    <xf numFmtId="0" fontId="4" fillId="2" borderId="2" xfId="1" applyFont="1" applyFill="1" applyBorder="1" applyAlignment="1" applyProtection="1">
      <alignment horizontal="left" vertical="center" wrapText="1"/>
    </xf>
    <xf numFmtId="0" fontId="0" fillId="0" borderId="0" xfId="0" applyAlignment="1">
      <alignment vertical="center"/>
    </xf>
    <xf numFmtId="0" fontId="3" fillId="2" borderId="3" xfId="0" applyFont="1" applyFill="1" applyBorder="1" applyAlignment="1">
      <alignment horizontal="left" vertical="center" wrapText="1"/>
    </xf>
    <xf numFmtId="0" fontId="0" fillId="2" borderId="0" xfId="0" applyFill="1" applyBorder="1"/>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0" fillId="2" borderId="0" xfId="0" applyFill="1" applyAlignment="1">
      <alignment wrapText="1"/>
    </xf>
    <xf numFmtId="0" fontId="6" fillId="2" borderId="0" xfId="0" applyFont="1" applyFill="1" applyBorder="1" applyAlignment="1">
      <alignment vertical="top" wrapText="1"/>
    </xf>
    <xf numFmtId="0" fontId="0" fillId="0" borderId="0" xfId="0" applyAlignment="1">
      <alignment wrapText="1"/>
    </xf>
    <xf numFmtId="164" fontId="12" fillId="4" borderId="5" xfId="0" applyNumberFormat="1" applyFont="1" applyFill="1" applyBorder="1" applyAlignment="1">
      <alignment horizontal="right" vertical="center"/>
    </xf>
    <xf numFmtId="164" fontId="0" fillId="2" borderId="0" xfId="0" applyNumberFormat="1" applyFill="1"/>
    <xf numFmtId="164" fontId="12" fillId="4" borderId="10" xfId="0" applyNumberFormat="1" applyFont="1" applyFill="1" applyBorder="1" applyAlignment="1">
      <alignment horizontal="right" vertical="center"/>
    </xf>
    <xf numFmtId="0" fontId="5" fillId="0" borderId="0" xfId="0" applyFont="1" applyFill="1" applyBorder="1" applyAlignment="1"/>
    <xf numFmtId="0" fontId="0" fillId="0" borderId="0" xfId="0" applyFill="1" applyBorder="1"/>
    <xf numFmtId="0" fontId="8" fillId="0" borderId="0" xfId="0" applyFont="1" applyFill="1" applyBorder="1" applyAlignment="1"/>
    <xf numFmtId="0" fontId="5" fillId="6" borderId="12" xfId="0" applyFont="1" applyFill="1" applyBorder="1" applyAlignment="1"/>
    <xf numFmtId="0" fontId="8" fillId="6" borderId="13" xfId="0" applyFont="1" applyFill="1" applyBorder="1" applyAlignment="1"/>
    <xf numFmtId="164" fontId="10" fillId="4" borderId="18" xfId="0" applyNumberFormat="1" applyFont="1" applyFill="1" applyBorder="1" applyAlignment="1">
      <alignment vertical="center"/>
    </xf>
    <xf numFmtId="164" fontId="12" fillId="4" borderId="18" xfId="0" applyNumberFormat="1" applyFont="1" applyFill="1" applyBorder="1" applyAlignment="1">
      <alignment vertical="center"/>
    </xf>
    <xf numFmtId="0" fontId="10" fillId="4" borderId="18" xfId="0" applyFont="1" applyFill="1" applyBorder="1" applyAlignment="1">
      <alignment vertical="center"/>
    </xf>
    <xf numFmtId="0" fontId="14" fillId="5" borderId="19" xfId="0" applyFont="1" applyFill="1" applyBorder="1" applyAlignment="1">
      <alignment horizontal="left" vertical="center" wrapText="1"/>
    </xf>
    <xf numFmtId="0" fontId="14" fillId="5" borderId="20" xfId="0" applyFont="1" applyFill="1" applyBorder="1" applyAlignment="1">
      <alignment horizontal="left" vertical="center" wrapText="1"/>
    </xf>
    <xf numFmtId="0" fontId="1" fillId="5" borderId="21" xfId="0" applyFont="1" applyFill="1" applyBorder="1" applyAlignment="1">
      <alignment horizontal="left" vertical="center" wrapText="1"/>
    </xf>
    <xf numFmtId="0" fontId="1" fillId="4" borderId="24" xfId="0" applyFont="1" applyFill="1" applyBorder="1" applyAlignment="1">
      <alignment wrapText="1"/>
    </xf>
    <xf numFmtId="0" fontId="1" fillId="4" borderId="25" xfId="0" applyFont="1" applyFill="1" applyBorder="1" applyAlignment="1">
      <alignment wrapText="1"/>
    </xf>
    <xf numFmtId="165" fontId="9" fillId="2" borderId="2" xfId="0" applyNumberFormat="1" applyFont="1" applyFill="1" applyBorder="1" applyAlignment="1">
      <alignment horizontal="left" vertical="center" wrapText="1"/>
    </xf>
    <xf numFmtId="0" fontId="1" fillId="5" borderId="26" xfId="0" applyFont="1" applyFill="1" applyBorder="1" applyAlignment="1">
      <alignment horizontal="left" vertical="center" wrapText="1"/>
    </xf>
    <xf numFmtId="0" fontId="10" fillId="4" borderId="27" xfId="0" applyFont="1" applyFill="1" applyBorder="1" applyAlignment="1">
      <alignment vertical="center"/>
    </xf>
    <xf numFmtId="164" fontId="12" fillId="4" borderId="29" xfId="0" applyNumberFormat="1" applyFont="1" applyFill="1" applyBorder="1" applyAlignment="1">
      <alignment horizontal="right" vertical="center"/>
    </xf>
    <xf numFmtId="164" fontId="10" fillId="4" borderId="30" xfId="0" applyNumberFormat="1" applyFont="1" applyFill="1" applyBorder="1" applyAlignment="1">
      <alignment vertical="center"/>
    </xf>
    <xf numFmtId="164" fontId="10" fillId="4" borderId="31" xfId="0" applyNumberFormat="1" applyFont="1" applyFill="1" applyBorder="1" applyAlignment="1">
      <alignment vertical="center"/>
    </xf>
    <xf numFmtId="164" fontId="12" fillId="4" borderId="30" xfId="0" applyNumberFormat="1" applyFont="1" applyFill="1" applyBorder="1" applyAlignment="1">
      <alignment vertical="center"/>
    </xf>
    <xf numFmtId="164" fontId="12" fillId="4" borderId="31" xfId="0" applyNumberFormat="1" applyFont="1" applyFill="1" applyBorder="1" applyAlignment="1">
      <alignment vertical="center"/>
    </xf>
    <xf numFmtId="0" fontId="10" fillId="4" borderId="32" xfId="0" applyFont="1" applyFill="1" applyBorder="1" applyAlignment="1">
      <alignment vertical="center"/>
    </xf>
    <xf numFmtId="0" fontId="10" fillId="4" borderId="31" xfId="0" applyFont="1" applyFill="1" applyBorder="1" applyAlignment="1">
      <alignment vertical="center"/>
    </xf>
    <xf numFmtId="0" fontId="0" fillId="0" borderId="0" xfId="0" applyAlignment="1">
      <alignment vertical="top" wrapText="1"/>
    </xf>
    <xf numFmtId="0" fontId="23" fillId="0" borderId="0" xfId="0" applyFont="1" applyFill="1"/>
    <xf numFmtId="0" fontId="0" fillId="0" borderId="0" xfId="0" applyFill="1"/>
    <xf numFmtId="0" fontId="0" fillId="0" borderId="0" xfId="0" applyBorder="1" applyAlignment="1">
      <alignment vertical="top" wrapText="1"/>
    </xf>
    <xf numFmtId="0" fontId="1" fillId="5" borderId="34" xfId="0" applyFont="1" applyFill="1" applyBorder="1" applyAlignment="1">
      <alignment horizontal="left" vertical="center" wrapText="1"/>
    </xf>
    <xf numFmtId="0" fontId="1" fillId="5" borderId="35" xfId="0" applyFont="1" applyFill="1" applyBorder="1" applyAlignment="1">
      <alignment horizontal="left" vertical="center" wrapText="1"/>
    </xf>
    <xf numFmtId="9" fontId="1" fillId="4" borderId="36" xfId="0" applyNumberFormat="1" applyFont="1" applyFill="1" applyBorder="1" applyAlignment="1">
      <alignment vertical="center"/>
    </xf>
    <xf numFmtId="0" fontId="6" fillId="5" borderId="37" xfId="0" applyFont="1" applyFill="1" applyBorder="1" applyAlignment="1">
      <alignment horizontal="left" vertical="center" wrapText="1"/>
    </xf>
    <xf numFmtId="9" fontId="1" fillId="4" borderId="38" xfId="0" applyNumberFormat="1" applyFont="1" applyFill="1" applyBorder="1" applyAlignment="1">
      <alignment vertical="center"/>
    </xf>
    <xf numFmtId="9" fontId="1" fillId="4" borderId="39" xfId="0" applyNumberFormat="1" applyFont="1" applyFill="1" applyBorder="1" applyAlignment="1">
      <alignment vertical="center"/>
    </xf>
    <xf numFmtId="0" fontId="10" fillId="4" borderId="40" xfId="0" applyFont="1" applyFill="1" applyBorder="1" applyAlignment="1">
      <alignment vertical="center"/>
    </xf>
    <xf numFmtId="0" fontId="10" fillId="4" borderId="41" xfId="0" applyFont="1" applyFill="1" applyBorder="1" applyAlignment="1">
      <alignment vertical="center"/>
    </xf>
    <xf numFmtId="164" fontId="1" fillId="7" borderId="23" xfId="0" applyNumberFormat="1" applyFont="1" applyFill="1" applyBorder="1"/>
    <xf numFmtId="0" fontId="6" fillId="9" borderId="2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164" fontId="6" fillId="4" borderId="22" xfId="0" applyNumberFormat="1" applyFont="1" applyFill="1" applyBorder="1"/>
    <xf numFmtId="0" fontId="1" fillId="5" borderId="43" xfId="0" applyFont="1" applyFill="1" applyBorder="1" applyAlignment="1">
      <alignment horizontal="left" vertical="center" wrapText="1"/>
    </xf>
    <xf numFmtId="0" fontId="1" fillId="5" borderId="44" xfId="0" applyFont="1" applyFill="1" applyBorder="1" applyAlignment="1">
      <alignment horizontal="left" vertical="center" wrapText="1"/>
    </xf>
    <xf numFmtId="0" fontId="14" fillId="4" borderId="45" xfId="0" applyFont="1" applyFill="1" applyBorder="1" applyAlignment="1">
      <alignment vertical="center"/>
    </xf>
    <xf numFmtId="0" fontId="14" fillId="4" borderId="46" xfId="0" applyFont="1" applyFill="1" applyBorder="1" applyAlignment="1">
      <alignment vertical="center"/>
    </xf>
    <xf numFmtId="0" fontId="14" fillId="4" borderId="47" xfId="0" applyFont="1" applyFill="1" applyBorder="1" applyAlignment="1">
      <alignment vertical="center"/>
    </xf>
    <xf numFmtId="164" fontId="1" fillId="4" borderId="42" xfId="0" applyNumberFormat="1" applyFont="1" applyFill="1" applyBorder="1" applyAlignment="1">
      <alignment vertical="center"/>
    </xf>
    <xf numFmtId="164" fontId="1" fillId="4" borderId="41" xfId="0" applyNumberFormat="1" applyFont="1" applyFill="1" applyBorder="1" applyAlignment="1">
      <alignment vertical="center"/>
    </xf>
    <xf numFmtId="164" fontId="1" fillId="4" borderId="48" xfId="0" applyNumberFormat="1" applyFont="1" applyFill="1" applyBorder="1" applyAlignment="1">
      <alignment vertical="center"/>
    </xf>
    <xf numFmtId="164" fontId="6" fillId="4" borderId="49" xfId="0" applyNumberFormat="1" applyFont="1" applyFill="1" applyBorder="1" applyAlignment="1">
      <alignment vertical="center"/>
    </xf>
    <xf numFmtId="164" fontId="6" fillId="4" borderId="50" xfId="0" applyNumberFormat="1" applyFont="1" applyFill="1" applyBorder="1" applyAlignment="1">
      <alignment vertical="center"/>
    </xf>
    <xf numFmtId="164" fontId="6" fillId="4" borderId="51" xfId="0" applyNumberFormat="1" applyFont="1" applyFill="1" applyBorder="1" applyAlignment="1">
      <alignment vertical="center"/>
    </xf>
    <xf numFmtId="164" fontId="1" fillId="4" borderId="52" xfId="0" applyNumberFormat="1" applyFont="1" applyFill="1" applyBorder="1" applyAlignment="1">
      <alignment vertical="center"/>
    </xf>
    <xf numFmtId="164" fontId="1" fillId="4" borderId="53" xfId="0" applyNumberFormat="1" applyFont="1" applyFill="1" applyBorder="1" applyAlignment="1">
      <alignment vertical="center"/>
    </xf>
    <xf numFmtId="164" fontId="1" fillId="4" borderId="54" xfId="0" applyNumberFormat="1" applyFont="1" applyFill="1" applyBorder="1" applyAlignment="1">
      <alignment vertical="center"/>
    </xf>
    <xf numFmtId="0" fontId="12" fillId="4" borderId="55" xfId="0" applyFont="1" applyFill="1" applyBorder="1" applyAlignment="1">
      <alignment vertical="center"/>
    </xf>
    <xf numFmtId="0" fontId="12" fillId="4" borderId="56" xfId="0" applyFont="1" applyFill="1" applyBorder="1" applyAlignment="1">
      <alignment vertical="center"/>
    </xf>
    <xf numFmtId="0" fontId="12" fillId="4" borderId="57" xfId="0" applyFont="1" applyFill="1" applyBorder="1" applyAlignment="1">
      <alignment vertical="center"/>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0" fillId="2" borderId="0" xfId="0" applyFill="1" applyAlignment="1"/>
    <xf numFmtId="0" fontId="0" fillId="0" borderId="0" xfId="0" applyAlignment="1"/>
    <xf numFmtId="0" fontId="7" fillId="3" borderId="14" xfId="0" applyFont="1" applyFill="1" applyBorder="1" applyAlignment="1">
      <alignment horizontal="center" vertical="top" wrapText="1"/>
    </xf>
    <xf numFmtId="0" fontId="7" fillId="3" borderId="15" xfId="0" applyFont="1" applyFill="1" applyBorder="1" applyAlignment="1">
      <alignment horizontal="center" vertical="top" wrapText="1"/>
    </xf>
    <xf numFmtId="0" fontId="7" fillId="3" borderId="9" xfId="0" applyFont="1" applyFill="1" applyBorder="1" applyAlignment="1">
      <alignment horizontal="center" vertical="top" wrapText="1"/>
    </xf>
    <xf numFmtId="0" fontId="15" fillId="3" borderId="16" xfId="0" applyFont="1" applyFill="1" applyBorder="1" applyAlignment="1">
      <alignment horizontal="left" vertical="top" wrapText="1"/>
    </xf>
    <xf numFmtId="0" fontId="15" fillId="3" borderId="11" xfId="0" applyFont="1" applyFill="1" applyBorder="1" applyAlignment="1">
      <alignment horizontal="left" vertical="top" wrapText="1"/>
    </xf>
    <xf numFmtId="0" fontId="15" fillId="3" borderId="17" xfId="0" applyFont="1" applyFill="1" applyBorder="1" applyAlignment="1">
      <alignment horizontal="left" vertical="top" wrapText="1"/>
    </xf>
    <xf numFmtId="0" fontId="19" fillId="8" borderId="33" xfId="0" applyFont="1" applyFill="1" applyBorder="1" applyAlignment="1">
      <alignment horizontal="left" vertical="top" wrapText="1"/>
    </xf>
    <xf numFmtId="0" fontId="0" fillId="0" borderId="0" xfId="0" applyAlignment="1">
      <alignment vertical="top" wrapText="1"/>
    </xf>
    <xf numFmtId="0" fontId="0" fillId="0" borderId="33" xfId="0" applyBorder="1" applyAlignment="1">
      <alignment vertical="top" wrapText="1"/>
    </xf>
    <xf numFmtId="0" fontId="24" fillId="2" borderId="33" xfId="0" applyFont="1" applyFill="1" applyBorder="1" applyAlignment="1"/>
    <xf numFmtId="0" fontId="24" fillId="0" borderId="0" xfId="0" applyFont="1" applyAlignme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1314450</xdr:colOff>
      <xdr:row>0</xdr:row>
      <xdr:rowOff>209550</xdr:rowOff>
    </xdr:from>
    <xdr:to>
      <xdr:col>2</xdr:col>
      <xdr:colOff>3733800</xdr:colOff>
      <xdr:row>0</xdr:row>
      <xdr:rowOff>600075</xdr:rowOff>
    </xdr:to>
    <xdr:pic>
      <xdr:nvPicPr>
        <xdr:cNvPr id="8" name="Picture 7" title="torbay council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209550"/>
          <a:ext cx="2419350" cy="390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upplyingthesouthwest.org.uk/"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workbookViewId="0">
      <selection activeCell="B2" sqref="B2:C2"/>
    </sheetView>
  </sheetViews>
  <sheetFormatPr defaultRowHeight="15" x14ac:dyDescent="0.25"/>
  <cols>
    <col min="1" max="1" width="2.7109375" style="1" customWidth="1"/>
    <col min="2" max="2" width="38.85546875" customWidth="1"/>
    <col min="3" max="3" width="129.140625" style="1" customWidth="1"/>
    <col min="4" max="4" width="2.7109375" style="1" customWidth="1"/>
    <col min="5" max="5" width="9.140625" style="1"/>
  </cols>
  <sheetData>
    <row r="1" spans="1:6" ht="63.75" customHeight="1" thickBot="1" x14ac:dyDescent="0.3">
      <c r="A1" s="75"/>
      <c r="B1" s="76"/>
      <c r="C1" s="76"/>
    </row>
    <row r="2" spans="1:6" ht="50.25" customHeight="1" thickTop="1" x14ac:dyDescent="0.25">
      <c r="B2" s="73" t="s">
        <v>24</v>
      </c>
      <c r="C2" s="74"/>
    </row>
    <row r="3" spans="1:6" ht="45" customHeight="1" x14ac:dyDescent="0.25">
      <c r="B3" s="2" t="s">
        <v>0</v>
      </c>
      <c r="C3" s="8" t="s">
        <v>25</v>
      </c>
    </row>
    <row r="4" spans="1:6" ht="45" customHeight="1" x14ac:dyDescent="0.25">
      <c r="B4" s="2" t="s">
        <v>1</v>
      </c>
      <c r="C4" s="8" t="s">
        <v>27</v>
      </c>
    </row>
    <row r="5" spans="1:6" ht="45" customHeight="1" x14ac:dyDescent="0.25">
      <c r="B5" s="2" t="s">
        <v>2</v>
      </c>
      <c r="C5" s="29" t="s">
        <v>49</v>
      </c>
    </row>
    <row r="6" spans="1:6" ht="45" customHeight="1" x14ac:dyDescent="0.25">
      <c r="B6" s="2" t="s">
        <v>3</v>
      </c>
      <c r="C6" s="8" t="s">
        <v>42</v>
      </c>
    </row>
    <row r="7" spans="1:6" s="5" customFormat="1" ht="45" customHeight="1" x14ac:dyDescent="0.25">
      <c r="A7" s="3"/>
      <c r="B7" s="2" t="s">
        <v>4</v>
      </c>
      <c r="C7" s="4" t="s">
        <v>26</v>
      </c>
      <c r="D7" s="3"/>
      <c r="E7" s="3"/>
    </row>
    <row r="8" spans="1:6" s="5" customFormat="1" ht="45" customHeight="1" thickBot="1" x14ac:dyDescent="0.3">
      <c r="A8" s="3"/>
      <c r="B8" s="6" t="s">
        <v>5</v>
      </c>
      <c r="C8" s="9"/>
      <c r="D8" s="3"/>
      <c r="E8" s="3"/>
    </row>
    <row r="9" spans="1:6" s="1" customFormat="1" ht="30" customHeight="1" thickTop="1" x14ac:dyDescent="0.25"/>
    <row r="10" spans="1:6" s="1" customFormat="1" ht="18.75" x14ac:dyDescent="0.3">
      <c r="C10" s="40"/>
      <c r="D10" s="41"/>
      <c r="E10" s="41"/>
      <c r="F10" s="41"/>
    </row>
    <row r="11" spans="1:6" s="1" customFormat="1" x14ac:dyDescent="0.25"/>
    <row r="12" spans="1:6" s="1" customFormat="1" x14ac:dyDescent="0.25"/>
    <row r="13" spans="1:6" s="1" customFormat="1" x14ac:dyDescent="0.25"/>
    <row r="14" spans="1:6" s="1" customFormat="1" x14ac:dyDescent="0.25"/>
  </sheetData>
  <customSheetViews>
    <customSheetView guid="{2C44B263-9B2E-422A-AE8F-FEDC31CFED46}" showGridLines="0">
      <selection activeCell="B10" sqref="B10"/>
      <pageMargins left="0.7" right="0.7" top="0.75" bottom="0.75" header="0.3" footer="0.3"/>
      <pageSetup paperSize="9" orientation="portrait" horizontalDpi="300" verticalDpi="300" r:id="rId1"/>
    </customSheetView>
  </customSheetViews>
  <mergeCells count="2">
    <mergeCell ref="B2:C2"/>
    <mergeCell ref="A1:C1"/>
  </mergeCells>
  <phoneticPr fontId="16" type="noConversion"/>
  <hyperlinks>
    <hyperlink ref="C7" r:id="rId2" display="http://www.supplyingthesouthwest.org.uk/"/>
  </hyperlinks>
  <pageMargins left="0.7" right="0.7" top="0.75" bottom="0.75" header="0.3" footer="0.3"/>
  <pageSetup paperSize="9"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5" x14ac:dyDescent="0.25"/>
  <cols>
    <col min="1" max="1" width="4.42578125" style="1" customWidth="1"/>
    <col min="2" max="2" width="58.85546875" style="12" customWidth="1"/>
    <col min="3" max="4" width="15" style="1" customWidth="1"/>
    <col min="5" max="5" width="15.7109375" customWidth="1"/>
    <col min="6" max="6" width="14.28515625" customWidth="1"/>
    <col min="7" max="7" width="14.7109375" customWidth="1"/>
    <col min="8" max="8" width="15.42578125" customWidth="1"/>
    <col min="9" max="9" width="15" customWidth="1"/>
    <col min="10" max="10" width="15.7109375" customWidth="1"/>
    <col min="11" max="11" width="15" customWidth="1"/>
    <col min="12" max="12" width="15.140625" customWidth="1"/>
  </cols>
  <sheetData>
    <row r="1" spans="2:14" s="1" customFormat="1" ht="15" customHeight="1" thickBot="1" x14ac:dyDescent="0.3">
      <c r="B1" s="10"/>
    </row>
    <row r="2" spans="2:14" ht="48" customHeight="1" x14ac:dyDescent="0.4">
      <c r="B2" s="19" t="s">
        <v>6</v>
      </c>
      <c r="C2" s="83" t="s">
        <v>33</v>
      </c>
      <c r="D2" s="84"/>
      <c r="E2" s="84"/>
      <c r="F2" s="84"/>
      <c r="G2" s="84"/>
      <c r="H2" s="84"/>
      <c r="I2" s="84"/>
      <c r="J2" s="84"/>
      <c r="K2" s="16"/>
      <c r="L2" s="16"/>
      <c r="M2" s="17"/>
      <c r="N2" s="17"/>
    </row>
    <row r="3" spans="2:14" ht="54" customHeight="1" thickBot="1" x14ac:dyDescent="0.4">
      <c r="B3" s="20" t="s">
        <v>7</v>
      </c>
      <c r="C3" s="85"/>
      <c r="D3" s="84"/>
      <c r="E3" s="84"/>
      <c r="F3" s="84"/>
      <c r="G3" s="84"/>
      <c r="H3" s="84"/>
      <c r="I3" s="84"/>
      <c r="J3" s="84"/>
      <c r="K3" s="18"/>
      <c r="L3" s="18"/>
      <c r="M3" s="17"/>
      <c r="N3" s="17"/>
    </row>
    <row r="4" spans="2:14" ht="15.75" customHeight="1" thickBot="1" x14ac:dyDescent="0.4">
      <c r="B4" s="18"/>
      <c r="C4" s="42"/>
      <c r="D4" s="39"/>
      <c r="E4" s="39"/>
      <c r="F4" s="39"/>
      <c r="G4" s="39"/>
      <c r="H4" s="39"/>
      <c r="I4" s="39"/>
      <c r="J4" s="39"/>
      <c r="K4" s="18"/>
      <c r="L4" s="18"/>
      <c r="M4" s="17"/>
      <c r="N4" s="17"/>
    </row>
    <row r="5" spans="2:14" s="7" customFormat="1" ht="18" x14ac:dyDescent="0.25">
      <c r="B5" s="11"/>
      <c r="C5" s="77" t="s">
        <v>8</v>
      </c>
      <c r="D5" s="78"/>
      <c r="E5" s="78"/>
      <c r="F5" s="78"/>
      <c r="G5" s="78"/>
      <c r="H5" s="78"/>
      <c r="I5" s="78"/>
      <c r="J5" s="78"/>
      <c r="K5" s="78"/>
      <c r="L5" s="79"/>
    </row>
    <row r="6" spans="2:14" s="7" customFormat="1" ht="15.75" thickBot="1" x14ac:dyDescent="0.3">
      <c r="B6" s="11"/>
      <c r="C6" s="80" t="s">
        <v>23</v>
      </c>
      <c r="D6" s="81"/>
      <c r="E6" s="81"/>
      <c r="F6" s="81"/>
      <c r="G6" s="81"/>
      <c r="H6" s="81"/>
      <c r="I6" s="81"/>
      <c r="J6" s="81"/>
      <c r="K6" s="81"/>
      <c r="L6" s="82"/>
    </row>
    <row r="7" spans="2:14" s="7" customFormat="1" ht="74.25" customHeight="1" thickBot="1" x14ac:dyDescent="0.3">
      <c r="B7" s="24" t="s">
        <v>21</v>
      </c>
      <c r="C7" s="52" t="s">
        <v>11</v>
      </c>
      <c r="D7" s="53" t="s">
        <v>12</v>
      </c>
      <c r="E7" s="53" t="s">
        <v>13</v>
      </c>
      <c r="F7" s="53" t="s">
        <v>14</v>
      </c>
      <c r="G7" s="53" t="s">
        <v>15</v>
      </c>
      <c r="H7" s="53" t="s">
        <v>16</v>
      </c>
      <c r="I7" s="53" t="s">
        <v>17</v>
      </c>
      <c r="J7" s="53" t="s">
        <v>18</v>
      </c>
      <c r="K7" s="53" t="s">
        <v>19</v>
      </c>
      <c r="L7" s="54" t="s">
        <v>20</v>
      </c>
    </row>
    <row r="8" spans="2:14" s="7" customFormat="1" ht="26.25" customHeight="1" x14ac:dyDescent="0.25">
      <c r="B8" s="25" t="s">
        <v>22</v>
      </c>
      <c r="C8" s="32">
        <v>80</v>
      </c>
      <c r="D8" s="13">
        <v>80</v>
      </c>
      <c r="E8" s="13">
        <v>100</v>
      </c>
      <c r="F8" s="13">
        <v>80</v>
      </c>
      <c r="G8" s="13">
        <v>80</v>
      </c>
      <c r="H8" s="13">
        <v>200</v>
      </c>
      <c r="I8" s="13">
        <v>400</v>
      </c>
      <c r="J8" s="13">
        <v>300</v>
      </c>
      <c r="K8" s="13">
        <v>60</v>
      </c>
      <c r="L8" s="15">
        <v>110</v>
      </c>
    </row>
    <row r="9" spans="2:14" s="7" customFormat="1" ht="20.100000000000001" customHeight="1" x14ac:dyDescent="0.25">
      <c r="B9" s="26" t="s">
        <v>9</v>
      </c>
      <c r="C9" s="33"/>
      <c r="D9" s="21"/>
      <c r="E9" s="21"/>
      <c r="F9" s="21"/>
      <c r="G9" s="21"/>
      <c r="H9" s="21"/>
      <c r="I9" s="21"/>
      <c r="J9" s="21"/>
      <c r="K9" s="21"/>
      <c r="L9" s="34"/>
    </row>
    <row r="10" spans="2:14" s="7" customFormat="1" ht="18.75" customHeight="1" x14ac:dyDescent="0.25">
      <c r="B10" s="26" t="s">
        <v>10</v>
      </c>
      <c r="C10" s="35">
        <f>C8-C9</f>
        <v>80</v>
      </c>
      <c r="D10" s="22">
        <f t="shared" ref="D10:L10" si="0">D8-D9</f>
        <v>80</v>
      </c>
      <c r="E10" s="22">
        <f t="shared" si="0"/>
        <v>100</v>
      </c>
      <c r="F10" s="22">
        <f t="shared" si="0"/>
        <v>80</v>
      </c>
      <c r="G10" s="22">
        <f t="shared" si="0"/>
        <v>80</v>
      </c>
      <c r="H10" s="22">
        <f t="shared" si="0"/>
        <v>200</v>
      </c>
      <c r="I10" s="22">
        <f t="shared" si="0"/>
        <v>400</v>
      </c>
      <c r="J10" s="22">
        <f t="shared" si="0"/>
        <v>300</v>
      </c>
      <c r="K10" s="22">
        <f t="shared" si="0"/>
        <v>60</v>
      </c>
      <c r="L10" s="36">
        <f t="shared" si="0"/>
        <v>110</v>
      </c>
    </row>
    <row r="11" spans="2:14" s="7" customFormat="1" ht="29.25" customHeight="1" thickBot="1" x14ac:dyDescent="0.3">
      <c r="B11" s="30" t="s">
        <v>44</v>
      </c>
      <c r="C11" s="45">
        <v>0.75</v>
      </c>
      <c r="D11" s="47">
        <v>0.75</v>
      </c>
      <c r="E11" s="47">
        <v>0.75</v>
      </c>
      <c r="F11" s="47">
        <v>0.75</v>
      </c>
      <c r="G11" s="47">
        <v>0.75</v>
      </c>
      <c r="H11" s="47">
        <v>0.75</v>
      </c>
      <c r="I11" s="47">
        <v>0.75</v>
      </c>
      <c r="J11" s="47">
        <v>0.75</v>
      </c>
      <c r="K11" s="47">
        <v>0.75</v>
      </c>
      <c r="L11" s="48">
        <v>0.75</v>
      </c>
    </row>
    <row r="12" spans="2:14" s="7" customFormat="1" ht="21" customHeight="1" x14ac:dyDescent="0.25">
      <c r="B12" s="43" t="s">
        <v>34</v>
      </c>
      <c r="C12" s="49"/>
      <c r="D12" s="31"/>
      <c r="E12" s="31"/>
      <c r="F12" s="31"/>
      <c r="G12" s="31"/>
      <c r="H12" s="31"/>
      <c r="I12" s="31"/>
      <c r="J12" s="31"/>
      <c r="K12" s="31"/>
      <c r="L12" s="37"/>
    </row>
    <row r="13" spans="2:14" s="7" customFormat="1" ht="21" customHeight="1" x14ac:dyDescent="0.25">
      <c r="B13" s="44" t="s">
        <v>35</v>
      </c>
      <c r="C13" s="50"/>
      <c r="D13" s="23"/>
      <c r="E13" s="23"/>
      <c r="F13" s="23"/>
      <c r="G13" s="23"/>
      <c r="H13" s="23"/>
      <c r="I13" s="23"/>
      <c r="J13" s="23"/>
      <c r="K13" s="23"/>
      <c r="L13" s="38"/>
    </row>
    <row r="14" spans="2:14" s="7" customFormat="1" ht="21" customHeight="1" x14ac:dyDescent="0.25">
      <c r="B14" s="44" t="s">
        <v>36</v>
      </c>
      <c r="C14" s="50"/>
      <c r="D14" s="23"/>
      <c r="E14" s="23"/>
      <c r="F14" s="23"/>
      <c r="G14" s="23"/>
      <c r="H14" s="23"/>
      <c r="I14" s="23"/>
      <c r="J14" s="23"/>
      <c r="K14" s="23"/>
      <c r="L14" s="38"/>
    </row>
    <row r="15" spans="2:14" s="7" customFormat="1" ht="21" customHeight="1" x14ac:dyDescent="0.25">
      <c r="B15" s="44" t="s">
        <v>37</v>
      </c>
      <c r="C15" s="50"/>
      <c r="D15" s="23"/>
      <c r="E15" s="23"/>
      <c r="F15" s="23"/>
      <c r="G15" s="23"/>
      <c r="H15" s="23"/>
      <c r="I15" s="23"/>
      <c r="J15" s="23"/>
      <c r="K15" s="23"/>
      <c r="L15" s="38"/>
    </row>
    <row r="16" spans="2:14" s="7" customFormat="1" ht="21" customHeight="1" x14ac:dyDescent="0.25">
      <c r="B16" s="44" t="s">
        <v>38</v>
      </c>
      <c r="C16" s="50"/>
      <c r="D16" s="23"/>
      <c r="E16" s="23"/>
      <c r="F16" s="23"/>
      <c r="G16" s="23"/>
      <c r="H16" s="23"/>
      <c r="I16" s="23"/>
      <c r="J16" s="23"/>
      <c r="K16" s="23"/>
      <c r="L16" s="38"/>
    </row>
    <row r="17" spans="2:12" s="7" customFormat="1" ht="21" customHeight="1" x14ac:dyDescent="0.25">
      <c r="B17" s="44" t="s">
        <v>39</v>
      </c>
      <c r="C17" s="50"/>
      <c r="D17" s="23"/>
      <c r="E17" s="23"/>
      <c r="F17" s="23"/>
      <c r="G17" s="23"/>
      <c r="H17" s="23"/>
      <c r="I17" s="23"/>
      <c r="J17" s="23"/>
      <c r="K17" s="23"/>
      <c r="L17" s="38"/>
    </row>
    <row r="18" spans="2:12" s="7" customFormat="1" ht="21" customHeight="1" x14ac:dyDescent="0.25">
      <c r="B18" s="44" t="s">
        <v>40</v>
      </c>
      <c r="C18" s="50"/>
      <c r="D18" s="23"/>
      <c r="E18" s="23"/>
      <c r="F18" s="23"/>
      <c r="G18" s="23"/>
      <c r="H18" s="23"/>
      <c r="I18" s="23"/>
      <c r="J18" s="23"/>
      <c r="K18" s="23"/>
      <c r="L18" s="38"/>
    </row>
    <row r="19" spans="2:12" s="7" customFormat="1" ht="21" customHeight="1" x14ac:dyDescent="0.25">
      <c r="B19" s="44" t="s">
        <v>41</v>
      </c>
      <c r="C19" s="50"/>
      <c r="D19" s="23"/>
      <c r="E19" s="23"/>
      <c r="F19" s="23"/>
      <c r="G19" s="23"/>
      <c r="H19" s="23"/>
      <c r="I19" s="23"/>
      <c r="J19" s="23"/>
      <c r="K19" s="23"/>
      <c r="L19" s="38"/>
    </row>
    <row r="20" spans="2:12" s="7" customFormat="1" ht="30.75" customHeight="1" thickBot="1" x14ac:dyDescent="0.3">
      <c r="B20" s="46" t="s">
        <v>32</v>
      </c>
      <c r="C20" s="58">
        <f>SUM(C12:C19)</f>
        <v>0</v>
      </c>
      <c r="D20" s="59">
        <f t="shared" ref="D20:L20" si="1">SUM(D12:D19)</f>
        <v>0</v>
      </c>
      <c r="E20" s="59">
        <f t="shared" si="1"/>
        <v>0</v>
      </c>
      <c r="F20" s="59">
        <f t="shared" si="1"/>
        <v>0</v>
      </c>
      <c r="G20" s="59">
        <f t="shared" si="1"/>
        <v>0</v>
      </c>
      <c r="H20" s="59">
        <f t="shared" si="1"/>
        <v>0</v>
      </c>
      <c r="I20" s="59">
        <f t="shared" si="1"/>
        <v>0</v>
      </c>
      <c r="J20" s="59">
        <f t="shared" si="1"/>
        <v>0</v>
      </c>
      <c r="K20" s="59">
        <f t="shared" si="1"/>
        <v>0</v>
      </c>
      <c r="L20" s="60">
        <f t="shared" si="1"/>
        <v>0</v>
      </c>
    </row>
    <row r="21" spans="2:12" s="7" customFormat="1" ht="29.25" thickBot="1" x14ac:dyDescent="0.3">
      <c r="B21" s="56" t="s">
        <v>28</v>
      </c>
      <c r="C21" s="70">
        <f t="shared" ref="C21:L21" si="2">C20*C11</f>
        <v>0</v>
      </c>
      <c r="D21" s="71">
        <f t="shared" si="2"/>
        <v>0</v>
      </c>
      <c r="E21" s="71">
        <f t="shared" si="2"/>
        <v>0</v>
      </c>
      <c r="F21" s="71">
        <f t="shared" si="2"/>
        <v>0</v>
      </c>
      <c r="G21" s="71">
        <f t="shared" si="2"/>
        <v>0</v>
      </c>
      <c r="H21" s="71">
        <f t="shared" si="2"/>
        <v>0</v>
      </c>
      <c r="I21" s="71">
        <f t="shared" si="2"/>
        <v>0</v>
      </c>
      <c r="J21" s="71">
        <f t="shared" si="2"/>
        <v>0</v>
      </c>
      <c r="K21" s="71">
        <f t="shared" si="2"/>
        <v>0</v>
      </c>
      <c r="L21" s="72">
        <f t="shared" si="2"/>
        <v>0</v>
      </c>
    </row>
    <row r="22" spans="2:12" s="7" customFormat="1" ht="28.5" x14ac:dyDescent="0.25">
      <c r="B22" s="57" t="s">
        <v>29</v>
      </c>
      <c r="C22" s="67">
        <f t="shared" ref="C22:L22" si="3">C21*C8</f>
        <v>0</v>
      </c>
      <c r="D22" s="68">
        <f t="shared" si="3"/>
        <v>0</v>
      </c>
      <c r="E22" s="68">
        <f t="shared" si="3"/>
        <v>0</v>
      </c>
      <c r="F22" s="68">
        <f t="shared" si="3"/>
        <v>0</v>
      </c>
      <c r="G22" s="68">
        <f t="shared" si="3"/>
        <v>0</v>
      </c>
      <c r="H22" s="68">
        <f t="shared" si="3"/>
        <v>0</v>
      </c>
      <c r="I22" s="68">
        <f t="shared" si="3"/>
        <v>0</v>
      </c>
      <c r="J22" s="68">
        <f t="shared" si="3"/>
        <v>0</v>
      </c>
      <c r="K22" s="68">
        <f t="shared" si="3"/>
        <v>0</v>
      </c>
      <c r="L22" s="69">
        <f t="shared" si="3"/>
        <v>0</v>
      </c>
    </row>
    <row r="23" spans="2:12" s="7" customFormat="1" ht="20.25" customHeight="1" x14ac:dyDescent="0.25">
      <c r="B23" s="44" t="s">
        <v>46</v>
      </c>
      <c r="C23" s="62">
        <f>C21*C9</f>
        <v>0</v>
      </c>
      <c r="D23" s="61">
        <f t="shared" ref="D23:L23" si="4">D21*D9</f>
        <v>0</v>
      </c>
      <c r="E23" s="61">
        <f t="shared" si="4"/>
        <v>0</v>
      </c>
      <c r="F23" s="61">
        <f t="shared" si="4"/>
        <v>0</v>
      </c>
      <c r="G23" s="61">
        <f t="shared" si="4"/>
        <v>0</v>
      </c>
      <c r="H23" s="61">
        <f t="shared" si="4"/>
        <v>0</v>
      </c>
      <c r="I23" s="61">
        <f t="shared" si="4"/>
        <v>0</v>
      </c>
      <c r="J23" s="61">
        <f t="shared" si="4"/>
        <v>0</v>
      </c>
      <c r="K23" s="61">
        <f t="shared" si="4"/>
        <v>0</v>
      </c>
      <c r="L23" s="63">
        <f t="shared" si="4"/>
        <v>0</v>
      </c>
    </row>
    <row r="24" spans="2:12" s="7" customFormat="1" ht="28.5" customHeight="1" x14ac:dyDescent="0.25">
      <c r="B24" s="44" t="s">
        <v>47</v>
      </c>
      <c r="C24" s="62">
        <f>C21*C9/100*20</f>
        <v>0</v>
      </c>
      <c r="D24" s="61">
        <f t="shared" ref="D24:L24" si="5">D21*D9/100*20</f>
        <v>0</v>
      </c>
      <c r="E24" s="61">
        <f t="shared" si="5"/>
        <v>0</v>
      </c>
      <c r="F24" s="61">
        <f t="shared" si="5"/>
        <v>0</v>
      </c>
      <c r="G24" s="61">
        <f t="shared" si="5"/>
        <v>0</v>
      </c>
      <c r="H24" s="61">
        <f t="shared" si="5"/>
        <v>0</v>
      </c>
      <c r="I24" s="61">
        <f t="shared" si="5"/>
        <v>0</v>
      </c>
      <c r="J24" s="61">
        <f t="shared" si="5"/>
        <v>0</v>
      </c>
      <c r="K24" s="61">
        <f t="shared" si="5"/>
        <v>0</v>
      </c>
      <c r="L24" s="63">
        <f t="shared" si="5"/>
        <v>0</v>
      </c>
    </row>
    <row r="25" spans="2:12" s="7" customFormat="1" ht="23.25" customHeight="1" x14ac:dyDescent="0.25">
      <c r="B25" s="44" t="s">
        <v>48</v>
      </c>
      <c r="C25" s="62">
        <f>SUM(C23-C24)</f>
        <v>0</v>
      </c>
      <c r="D25" s="61">
        <f t="shared" ref="D25:L25" si="6">SUM(D23-D24)</f>
        <v>0</v>
      </c>
      <c r="E25" s="61">
        <f t="shared" si="6"/>
        <v>0</v>
      </c>
      <c r="F25" s="61">
        <f t="shared" si="6"/>
        <v>0</v>
      </c>
      <c r="G25" s="61">
        <f t="shared" si="6"/>
        <v>0</v>
      </c>
      <c r="H25" s="61">
        <f t="shared" si="6"/>
        <v>0</v>
      </c>
      <c r="I25" s="61">
        <f t="shared" si="6"/>
        <v>0</v>
      </c>
      <c r="J25" s="61">
        <f t="shared" si="6"/>
        <v>0</v>
      </c>
      <c r="K25" s="61">
        <f t="shared" si="6"/>
        <v>0</v>
      </c>
      <c r="L25" s="63">
        <f t="shared" si="6"/>
        <v>0</v>
      </c>
    </row>
    <row r="26" spans="2:12" s="7" customFormat="1" ht="20.25" customHeight="1" thickBot="1" x14ac:dyDescent="0.3">
      <c r="B26" s="44" t="s">
        <v>30</v>
      </c>
      <c r="C26" s="64">
        <f>C22-C23</f>
        <v>0</v>
      </c>
      <c r="D26" s="65">
        <f t="shared" ref="D26:L26" si="7">D22-D23</f>
        <v>0</v>
      </c>
      <c r="E26" s="65">
        <f t="shared" si="7"/>
        <v>0</v>
      </c>
      <c r="F26" s="65">
        <f t="shared" si="7"/>
        <v>0</v>
      </c>
      <c r="G26" s="65">
        <f t="shared" si="7"/>
        <v>0</v>
      </c>
      <c r="H26" s="65">
        <f t="shared" si="7"/>
        <v>0</v>
      </c>
      <c r="I26" s="65">
        <f t="shared" si="7"/>
        <v>0</v>
      </c>
      <c r="J26" s="65">
        <f t="shared" si="7"/>
        <v>0</v>
      </c>
      <c r="K26" s="65">
        <f t="shared" si="7"/>
        <v>0</v>
      </c>
      <c r="L26" s="66">
        <f t="shared" si="7"/>
        <v>0</v>
      </c>
    </row>
    <row r="27" spans="2:12" s="1" customFormat="1" ht="15.75" thickBot="1" x14ac:dyDescent="0.3">
      <c r="B27" s="10"/>
      <c r="C27" s="14"/>
    </row>
    <row r="28" spans="2:12" ht="18.75" customHeight="1" x14ac:dyDescent="0.25">
      <c r="B28" s="27" t="s">
        <v>31</v>
      </c>
      <c r="C28" s="55">
        <f>SUM(C26:L26)</f>
        <v>0</v>
      </c>
    </row>
    <row r="29" spans="2:12" ht="19.5" customHeight="1" x14ac:dyDescent="0.25">
      <c r="B29" s="28" t="s">
        <v>43</v>
      </c>
      <c r="C29" s="51"/>
      <c r="D29" s="86" t="s">
        <v>45</v>
      </c>
      <c r="E29" s="87"/>
      <c r="F29" s="87"/>
      <c r="G29" s="87"/>
      <c r="H29" s="87"/>
      <c r="I29" s="87"/>
      <c r="J29" s="87"/>
    </row>
  </sheetData>
  <customSheetViews>
    <customSheetView guid="{2C44B263-9B2E-422A-AE8F-FEDC31CFED46}" showGridLines="0" topLeftCell="A7">
      <selection activeCell="C8" sqref="C8"/>
      <pageMargins left="0.7" right="0.7" top="0.75" bottom="0.75" header="0.3" footer="0.3"/>
      <pageSetup paperSize="9" orientation="portrait" horizontalDpi="300" verticalDpi="300" r:id="rId1"/>
    </customSheetView>
  </customSheetViews>
  <mergeCells count="4">
    <mergeCell ref="C5:L5"/>
    <mergeCell ref="C6:L6"/>
    <mergeCell ref="C2:J3"/>
    <mergeCell ref="D29:J29"/>
  </mergeCells>
  <phoneticPr fontId="16" type="noConversion"/>
  <pageMargins left="0.7" right="0.7" top="0.75" bottom="0.75" header="0.3" footer="0.3"/>
  <pageSetup paperSize="9"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Cover Sheet</vt:lpstr>
      <vt:lpstr>Pricing Schedule</vt:lpstr>
    </vt:vector>
  </TitlesOfParts>
  <Company>Torbay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Volume 4a Pricing</dc:title>
  <dc:subject>Tender Template</dc:subject>
  <dc:creator>sshg235</dc:creator>
  <cp:lastModifiedBy>Brown, Lawrence</cp:lastModifiedBy>
  <dcterms:created xsi:type="dcterms:W3CDTF">2014-01-31T12:01:38Z</dcterms:created>
  <dcterms:modified xsi:type="dcterms:W3CDTF">2020-08-21T13:56:14Z</dcterms:modified>
  <cp:contentStatus>Draft</cp:contentStatus>
</cp:coreProperties>
</file>