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e Investment Team\Fund of Funds\Fund of Funds\2022 Procurement Evergreen 1&amp;2\2024 Procurement\Final\"/>
    </mc:Choice>
  </mc:AlternateContent>
  <xr:revisionPtr revIDLastSave="0" documentId="13_ncr:1_{DE40E4DA-8C54-40FC-8985-50C419CCDB49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Lot 1" sheetId="5" r:id="rId1"/>
    <sheet name="Evergreen 1" sheetId="1" r:id="rId2"/>
    <sheet name="Evergreen2" sheetId="8" r:id="rId3"/>
    <sheet name="Lot 2" sheetId="7" r:id="rId4"/>
    <sheet name="Low Carbon" sheetId="9" r:id="rId5"/>
  </sheet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1" l="1"/>
  <c r="H23" i="9"/>
  <c r="G23" i="9"/>
  <c r="F23" i="9"/>
  <c r="E23" i="9"/>
  <c r="H21" i="9"/>
  <c r="G21" i="9"/>
  <c r="F21" i="9"/>
  <c r="E21" i="9"/>
  <c r="H14" i="9"/>
  <c r="G14" i="9"/>
  <c r="F14" i="9"/>
  <c r="E14" i="9"/>
  <c r="I9" i="9"/>
  <c r="I8" i="9"/>
  <c r="H23" i="8"/>
  <c r="G23" i="8"/>
  <c r="F23" i="8"/>
  <c r="E23" i="8"/>
  <c r="H21" i="8"/>
  <c r="G21" i="8"/>
  <c r="F21" i="8"/>
  <c r="E21" i="8"/>
  <c r="H14" i="8"/>
  <c r="G14" i="8"/>
  <c r="F14" i="8"/>
  <c r="E14" i="8"/>
  <c r="I9" i="8"/>
  <c r="I8" i="8"/>
  <c r="F21" i="1"/>
  <c r="I20" i="1" s="1"/>
  <c r="G21" i="1"/>
  <c r="H21" i="1"/>
  <c r="F23" i="1"/>
  <c r="G23" i="1"/>
  <c r="H23" i="1"/>
  <c r="E23" i="1"/>
  <c r="I22" i="1" s="1"/>
  <c r="E21" i="1"/>
  <c r="H14" i="1"/>
  <c r="G14" i="1"/>
  <c r="I14" i="1" s="1"/>
  <c r="F14" i="1"/>
  <c r="E14" i="1"/>
  <c r="I9" i="1"/>
  <c r="I8" i="1"/>
  <c r="I22" i="9" l="1"/>
  <c r="I14" i="8"/>
  <c r="I22" i="8"/>
  <c r="I20" i="8"/>
  <c r="I20" i="9"/>
  <c r="I14" i="9"/>
</calcChain>
</file>

<file path=xl/sharedStrings.xml><?xml version="1.0" encoding="utf-8"?>
<sst xmlns="http://schemas.openxmlformats.org/spreadsheetml/2006/main" count="84" uniqueCount="25">
  <si>
    <t>Year</t>
  </si>
  <si>
    <t>Total</t>
  </si>
  <si>
    <t>a)</t>
  </si>
  <si>
    <t>Fixed Fee per annum - % of Total Fund Size</t>
  </si>
  <si>
    <t>b)</t>
  </si>
  <si>
    <t>Fee, as a percentage of the amount invested due on completion of the investment:</t>
  </si>
  <si>
    <t>c)</t>
  </si>
  <si>
    <t>£</t>
  </si>
  <si>
    <t>Fee, as a percentage of the amount returned by the investee business (including loan repayments):</t>
  </si>
  <si>
    <t>i)</t>
  </si>
  <si>
    <t>To the extent that you consider any explanatory narrative is necessary please include in the space proved below (maximum 500 words)</t>
  </si>
  <si>
    <t xml:space="preserve">Tenderer Name: </t>
  </si>
  <si>
    <t>Details of any other fees</t>
  </si>
  <si>
    <t>Volume of investments</t>
  </si>
  <si>
    <t>Calculated fees based on loan profile above</t>
  </si>
  <si>
    <t>Fees payable by sub-fund</t>
  </si>
  <si>
    <t>Annex 5 - Pricing Submission Template</t>
  </si>
  <si>
    <t>Caps on fees charged to investee companies / businesses (i.e. the borrowers)</t>
  </si>
  <si>
    <t>Assumed Investment Profile per Investment Year (based on assumed £60m for Evergreen 2, £30m for Low Carbon and £60m for Evergreen (subject to deduction of eligible expenditure))</t>
  </si>
  <si>
    <t>Please complete one spreadsheet for each sub-fund.</t>
  </si>
  <si>
    <t>Investments £</t>
  </si>
  <si>
    <t>Fixed Fee per annum - £</t>
  </si>
  <si>
    <t>EG1 Fund Size:</t>
  </si>
  <si>
    <t>EG2 Fund Size:</t>
  </si>
  <si>
    <t>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</si>
</sst>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3" fillId="0" borderId="0" xfId="0" applyFont="1"/>
    <xf numFmtId="0" fontId="4" fillId="0" borderId="0" xfId="0" applyFont="1"/>
    <xf numFmtId="164" fontId="1" fillId="0" borderId="1" xfId="1" applyNumberFormat="1" applyFont="1" applyBorder="1" applyAlignment="1">
      <alignment shrinkToFit="1"/>
    </xf>
    <xf numFmtId="0" fontId="2" fillId="0" borderId="0" xfId="0" applyFont="1" applyAlignment="1">
      <alignment shrinkToFit="1"/>
    </xf>
    <xf numFmtId="0" fontId="6" fillId="0" borderId="0" xfId="0" applyFont="1"/>
    <xf numFmtId="0" fontId="2" fillId="0" borderId="0" xfId="0" applyFont="1" applyAlignment="1">
      <alignment horizontal="right" shrinkToFit="1"/>
    </xf>
    <xf numFmtId="165" fontId="1" fillId="0" borderId="0" xfId="2" applyNumberFormat="1" applyFont="1" applyAlignment="1">
      <alignment horizontal="left"/>
    </xf>
    <xf numFmtId="9" fontId="0" fillId="2" borderId="0" xfId="3" applyFont="1" applyFill="1"/>
    <xf numFmtId="165" fontId="0" fillId="0" borderId="0" xfId="0" applyNumberFormat="1"/>
    <xf numFmtId="9" fontId="1" fillId="2" borderId="0" xfId="3" applyFont="1" applyFill="1"/>
    <xf numFmtId="164" fontId="1" fillId="0" borderId="1" xfId="0" applyNumberFormat="1" applyFont="1" applyBorder="1"/>
    <xf numFmtId="0" fontId="4" fillId="2" borderId="10" xfId="0" applyFont="1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0" xfId="0" applyFont="1" applyAlignment="1">
      <alignment vertical="top" wrapText="1"/>
    </xf>
    <xf numFmtId="9" fontId="0" fillId="0" borderId="0" xfId="3" applyFont="1" applyFill="1"/>
    <xf numFmtId="44" fontId="0" fillId="2" borderId="0" xfId="2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13285-2FEB-4596-9470-00F40D8DAA85}">
  <sheetPr>
    <tabColor rgb="FFFF0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115" zoomScaleNormal="115" workbookViewId="0">
      <selection sqref="A1:D1"/>
    </sheetView>
  </sheetViews>
  <sheetFormatPr defaultRowHeight="14.5" x14ac:dyDescent="0.35"/>
  <cols>
    <col min="1" max="1" width="3.08984375" customWidth="1"/>
    <col min="2" max="2" width="11.453125" customWidth="1"/>
    <col min="3" max="3" width="19" customWidth="1"/>
    <col min="4" max="4" width="65" customWidth="1"/>
    <col min="5" max="9" width="10.7265625" customWidth="1"/>
    <col min="10" max="10" width="9.7265625" customWidth="1"/>
  </cols>
  <sheetData>
    <row r="1" spans="1:19" ht="15" thickBot="1" x14ac:dyDescent="0.4">
      <c r="A1" s="32" t="s">
        <v>16</v>
      </c>
      <c r="B1" s="27"/>
      <c r="C1" s="27"/>
      <c r="D1" s="28"/>
      <c r="E1" s="17" t="s">
        <v>11</v>
      </c>
      <c r="F1" s="18"/>
      <c r="G1" s="18"/>
      <c r="H1" s="18"/>
    </row>
    <row r="2" spans="1:19" ht="15.5" x14ac:dyDescent="0.35">
      <c r="A2" s="1" t="s">
        <v>19</v>
      </c>
      <c r="B2" s="1"/>
      <c r="C2" s="1"/>
      <c r="D2" s="1"/>
      <c r="E2" s="1"/>
      <c r="F2" s="7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/>
      <c r="B3" s="2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/>
      <c r="B5" s="1" t="s">
        <v>22</v>
      </c>
      <c r="C5" s="12">
        <v>60000000</v>
      </c>
      <c r="E5" s="1"/>
      <c r="F5" s="1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10" customFormat="1" x14ac:dyDescent="0.35">
      <c r="A7" s="2"/>
      <c r="B7" s="2" t="s">
        <v>0</v>
      </c>
      <c r="C7" s="2"/>
      <c r="D7" s="2"/>
      <c r="E7" s="9">
        <v>1</v>
      </c>
      <c r="F7" s="9">
        <v>2</v>
      </c>
      <c r="G7" s="9">
        <v>3</v>
      </c>
      <c r="H7" s="9">
        <v>4</v>
      </c>
      <c r="I7" s="11" t="s">
        <v>1</v>
      </c>
      <c r="J7" s="2"/>
      <c r="K7" s="2"/>
      <c r="L7" s="9"/>
      <c r="M7" s="2"/>
      <c r="N7" s="2"/>
      <c r="O7" s="2"/>
      <c r="P7" s="2"/>
    </row>
    <row r="8" spans="1:19" x14ac:dyDescent="0.35">
      <c r="A8" s="1"/>
      <c r="B8" s="1" t="s">
        <v>20</v>
      </c>
      <c r="C8" s="1"/>
      <c r="D8" s="1"/>
      <c r="E8" s="8">
        <v>10000000</v>
      </c>
      <c r="F8" s="8">
        <v>20000000</v>
      </c>
      <c r="G8" s="8">
        <v>20000000</v>
      </c>
      <c r="H8" s="8">
        <v>20000000</v>
      </c>
      <c r="I8" s="8">
        <f>SUM(E8:H8)</f>
        <v>70000000</v>
      </c>
      <c r="J8" s="1"/>
      <c r="K8" s="1"/>
      <c r="L8" s="1"/>
      <c r="M8" s="1"/>
      <c r="N8" s="1"/>
      <c r="O8" s="1"/>
      <c r="P8" s="1"/>
    </row>
    <row r="9" spans="1:19" x14ac:dyDescent="0.35">
      <c r="A9" s="1"/>
      <c r="B9" s="1" t="s">
        <v>13</v>
      </c>
      <c r="C9" s="1"/>
      <c r="D9" s="1"/>
      <c r="E9" s="5">
        <v>2</v>
      </c>
      <c r="F9" s="5">
        <v>3</v>
      </c>
      <c r="G9" s="5">
        <v>3</v>
      </c>
      <c r="H9" s="5">
        <v>3</v>
      </c>
      <c r="I9" s="5">
        <f>SUM(E9:H9)</f>
        <v>11</v>
      </c>
      <c r="J9" s="1"/>
      <c r="K9" s="1"/>
      <c r="L9" s="1"/>
      <c r="M9" s="1"/>
      <c r="N9" s="1"/>
      <c r="O9" s="1"/>
      <c r="P9" s="1"/>
    </row>
    <row r="10" spans="1:19" x14ac:dyDescent="0.3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0" customFormat="1" x14ac:dyDescent="0.35">
      <c r="A12" s="2"/>
      <c r="B12" s="2" t="s">
        <v>15</v>
      </c>
      <c r="C12" s="2"/>
      <c r="D12" s="2"/>
      <c r="E12" s="9">
        <v>1</v>
      </c>
      <c r="F12" s="9">
        <v>2</v>
      </c>
      <c r="G12" s="9">
        <v>3</v>
      </c>
      <c r="H12" s="9">
        <v>4</v>
      </c>
      <c r="I12" s="11" t="s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1"/>
      <c r="B13" s="1" t="s">
        <v>9</v>
      </c>
      <c r="C13" s="1" t="s">
        <v>3</v>
      </c>
      <c r="D13" s="1"/>
      <c r="E13" s="13"/>
      <c r="F13" s="13"/>
      <c r="G13" s="13"/>
      <c r="H13" s="13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 t="s">
        <v>21</v>
      </c>
      <c r="D14" s="1"/>
      <c r="E14" s="14">
        <f>$C$5*E13</f>
        <v>0</v>
      </c>
      <c r="F14" s="14">
        <f t="shared" ref="F14:H14" si="0">$C$5*F13</f>
        <v>0</v>
      </c>
      <c r="G14" s="14">
        <f t="shared" si="0"/>
        <v>0</v>
      </c>
      <c r="H14" s="14">
        <f t="shared" si="0"/>
        <v>0</v>
      </c>
      <c r="I14" s="14">
        <f>SUM(E14:H14)</f>
        <v>0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/>
      <c r="C15" s="1"/>
      <c r="D15" s="1"/>
      <c r="E15" s="33"/>
      <c r="F15" s="33"/>
      <c r="G15" s="33"/>
      <c r="H15" s="33"/>
      <c r="J15" s="2"/>
      <c r="K15" s="1"/>
      <c r="L15" s="1"/>
      <c r="M15" s="1"/>
      <c r="N15" s="1"/>
      <c r="O15" s="1"/>
      <c r="P15" s="1"/>
      <c r="Q15" s="1"/>
      <c r="R15" s="1"/>
      <c r="S15" s="1"/>
    </row>
    <row r="16" spans="1:19" x14ac:dyDescent="0.35">
      <c r="A16" s="1"/>
      <c r="B16" s="1" t="s">
        <v>24</v>
      </c>
      <c r="C16" s="1" t="s">
        <v>21</v>
      </c>
      <c r="D16" s="1"/>
      <c r="E16" s="34"/>
      <c r="F16" s="34"/>
      <c r="G16" s="34"/>
      <c r="H16" s="34"/>
      <c r="I16" s="14">
        <f>SUM(E16:H16)</f>
        <v>0</v>
      </c>
      <c r="J16" s="2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2" t="s">
        <v>17</v>
      </c>
      <c r="C18" s="1"/>
      <c r="D18" s="1"/>
      <c r="E18" s="9">
        <v>1</v>
      </c>
      <c r="F18" s="9">
        <v>2</v>
      </c>
      <c r="G18" s="9">
        <v>3</v>
      </c>
      <c r="H18" s="9">
        <v>4</v>
      </c>
      <c r="I18" s="11" t="s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 t="s">
        <v>2</v>
      </c>
      <c r="C20" s="1" t="s">
        <v>5</v>
      </c>
      <c r="D20" s="1"/>
      <c r="E20" s="15"/>
      <c r="F20" s="15"/>
      <c r="G20" s="15"/>
      <c r="H20" s="15"/>
      <c r="I20" s="16">
        <f>SUM(E21:H21)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 t="s">
        <v>14</v>
      </c>
      <c r="D21" s="1"/>
      <c r="E21" s="14">
        <f>E8*E20</f>
        <v>0</v>
      </c>
      <c r="F21" s="14">
        <f t="shared" ref="F21:H21" si="1">F8*F20</f>
        <v>0</v>
      </c>
      <c r="G21" s="14">
        <f t="shared" si="1"/>
        <v>0</v>
      </c>
      <c r="H21" s="14">
        <f t="shared" si="1"/>
        <v>0</v>
      </c>
      <c r="I21" s="1"/>
      <c r="J21" s="1"/>
      <c r="K21" s="1"/>
      <c r="L21" s="1"/>
      <c r="N21" s="1"/>
      <c r="O21" s="1"/>
      <c r="P21" s="1"/>
      <c r="Q21" s="1"/>
      <c r="R21" s="1"/>
      <c r="S21" s="1"/>
    </row>
    <row r="22" spans="1:19" x14ac:dyDescent="0.35">
      <c r="A22" s="1"/>
      <c r="B22" s="1" t="s">
        <v>4</v>
      </c>
      <c r="C22" s="1" t="s">
        <v>8</v>
      </c>
      <c r="D22" s="1"/>
      <c r="E22" s="15"/>
      <c r="F22" s="15"/>
      <c r="G22" s="15"/>
      <c r="H22" s="15"/>
      <c r="I22" s="16">
        <f>SUM(E23:H23)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 t="s">
        <v>14</v>
      </c>
      <c r="D23" s="1"/>
      <c r="E23" s="14">
        <f>E8*E22</f>
        <v>0</v>
      </c>
      <c r="F23" s="14">
        <f t="shared" ref="F23:H23" si="2">F8*F22</f>
        <v>0</v>
      </c>
      <c r="G23" s="14">
        <f t="shared" si="2"/>
        <v>0</v>
      </c>
      <c r="H23" s="14">
        <f t="shared" si="2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 t="s">
        <v>6</v>
      </c>
      <c r="C24" s="1" t="s">
        <v>12</v>
      </c>
      <c r="D24" s="1"/>
      <c r="E24" s="1"/>
      <c r="F24" s="1"/>
      <c r="G24" s="1"/>
      <c r="H24" s="1"/>
      <c r="I24" s="3" t="s"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thickBot="1" x14ac:dyDescent="0.4">
      <c r="A26" s="19" t="s">
        <v>10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2"/>
    </row>
    <row r="27" spans="1:19" x14ac:dyDescent="0.3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9" x14ac:dyDescent="0.3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9" x14ac:dyDescent="0.3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1:19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9" x14ac:dyDescent="0.3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9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</row>
    <row r="34" spans="1:18" x14ac:dyDescent="0.3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3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x14ac:dyDescent="0.3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x14ac:dyDescent="0.3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x14ac:dyDescent="0.3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x14ac:dyDescent="0.3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x14ac:dyDescent="0.3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x14ac:dyDescent="0.3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ht="15" thickBot="1" x14ac:dyDescent="0.4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</sheetData>
  <mergeCells count="4">
    <mergeCell ref="E1:H1"/>
    <mergeCell ref="A26:R26"/>
    <mergeCell ref="A27:R46"/>
    <mergeCell ref="A1:D1"/>
  </mergeCells>
  <printOptions horizontalCentered="1"/>
  <pageMargins left="0.70866141732283505" right="0.70866141732283505" top="0.74803149606299202" bottom="0.74803149606299202" header="0.31496062992126" footer="0.31496062992126"/>
  <pageSetup paperSize="8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D53C6-248C-4E65-8075-F37D62B049C8}">
  <sheetPr>
    <pageSetUpPr fitToPage="1"/>
  </sheetPr>
  <dimension ref="A1:S46"/>
  <sheetViews>
    <sheetView zoomScale="115" zoomScaleNormal="115" workbookViewId="0">
      <selection sqref="A1:D1"/>
    </sheetView>
  </sheetViews>
  <sheetFormatPr defaultRowHeight="14.5" x14ac:dyDescent="0.35"/>
  <cols>
    <col min="1" max="1" width="3.08984375" customWidth="1"/>
    <col min="2" max="2" width="11.453125" customWidth="1"/>
    <col min="3" max="3" width="19" customWidth="1"/>
    <col min="4" max="4" width="65" customWidth="1"/>
    <col min="5" max="9" width="10.7265625" customWidth="1"/>
    <col min="10" max="10" width="9.7265625" customWidth="1"/>
  </cols>
  <sheetData>
    <row r="1" spans="1:19" ht="15" thickBot="1" x14ac:dyDescent="0.4">
      <c r="A1" s="32" t="s">
        <v>16</v>
      </c>
      <c r="B1" s="27"/>
      <c r="C1" s="27"/>
      <c r="D1" s="28"/>
      <c r="E1" s="17" t="s">
        <v>11</v>
      </c>
      <c r="F1" s="18"/>
      <c r="G1" s="18"/>
      <c r="H1" s="18"/>
    </row>
    <row r="2" spans="1:19" ht="15.5" x14ac:dyDescent="0.35">
      <c r="A2" s="1" t="s">
        <v>19</v>
      </c>
      <c r="B2" s="1"/>
      <c r="C2" s="1"/>
      <c r="D2" s="1"/>
      <c r="E2" s="1"/>
      <c r="F2" s="7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/>
      <c r="B3" s="2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/>
      <c r="B5" s="1" t="s">
        <v>23</v>
      </c>
      <c r="C5" s="12">
        <v>60000000</v>
      </c>
      <c r="E5" s="1"/>
      <c r="F5" s="1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10" customFormat="1" x14ac:dyDescent="0.35">
      <c r="A7" s="2"/>
      <c r="B7" s="2" t="s">
        <v>0</v>
      </c>
      <c r="C7" s="2"/>
      <c r="D7" s="2"/>
      <c r="E7" s="9">
        <v>1</v>
      </c>
      <c r="F7" s="9">
        <v>2</v>
      </c>
      <c r="G7" s="9">
        <v>3</v>
      </c>
      <c r="H7" s="9">
        <v>4</v>
      </c>
      <c r="I7" s="11" t="s">
        <v>1</v>
      </c>
      <c r="J7" s="2"/>
      <c r="K7" s="2"/>
      <c r="L7" s="9"/>
      <c r="M7" s="2"/>
      <c r="N7" s="2"/>
      <c r="O7" s="2"/>
      <c r="P7" s="2"/>
    </row>
    <row r="8" spans="1:19" x14ac:dyDescent="0.35">
      <c r="A8" s="1"/>
      <c r="B8" s="1" t="s">
        <v>20</v>
      </c>
      <c r="C8" s="1"/>
      <c r="D8" s="1"/>
      <c r="E8" s="8">
        <v>10000000</v>
      </c>
      <c r="F8" s="8">
        <v>20000000</v>
      </c>
      <c r="G8" s="8">
        <v>20000000</v>
      </c>
      <c r="H8" s="8">
        <v>20000000</v>
      </c>
      <c r="I8" s="8">
        <f>SUM(E8:H8)</f>
        <v>70000000</v>
      </c>
      <c r="J8" s="1"/>
      <c r="K8" s="1"/>
      <c r="L8" s="1"/>
      <c r="M8" s="1"/>
      <c r="N8" s="1"/>
      <c r="O8" s="1"/>
      <c r="P8" s="1"/>
    </row>
    <row r="9" spans="1:19" x14ac:dyDescent="0.35">
      <c r="A9" s="1"/>
      <c r="B9" s="1" t="s">
        <v>13</v>
      </c>
      <c r="C9" s="1"/>
      <c r="D9" s="1"/>
      <c r="E9" s="5">
        <v>2</v>
      </c>
      <c r="F9" s="5">
        <v>3</v>
      </c>
      <c r="G9" s="5">
        <v>3</v>
      </c>
      <c r="H9" s="5">
        <v>3</v>
      </c>
      <c r="I9" s="5">
        <f>SUM(E9:H9)</f>
        <v>11</v>
      </c>
      <c r="J9" s="1"/>
      <c r="K9" s="1"/>
      <c r="L9" s="1"/>
      <c r="M9" s="1"/>
      <c r="N9" s="1"/>
      <c r="O9" s="1"/>
      <c r="P9" s="1"/>
    </row>
    <row r="10" spans="1:19" x14ac:dyDescent="0.3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0" customFormat="1" x14ac:dyDescent="0.35">
      <c r="A12" s="2"/>
      <c r="B12" s="2" t="s">
        <v>15</v>
      </c>
      <c r="C12" s="2"/>
      <c r="D12" s="2"/>
      <c r="E12" s="9">
        <v>1</v>
      </c>
      <c r="F12" s="9">
        <v>2</v>
      </c>
      <c r="G12" s="9">
        <v>3</v>
      </c>
      <c r="H12" s="9">
        <v>4</v>
      </c>
      <c r="I12" s="11" t="s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1"/>
      <c r="B13" s="1" t="s">
        <v>9</v>
      </c>
      <c r="C13" s="1" t="s">
        <v>3</v>
      </c>
      <c r="D13" s="1"/>
      <c r="E13" s="13"/>
      <c r="F13" s="13"/>
      <c r="G13" s="13"/>
      <c r="H13" s="13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 t="s">
        <v>21</v>
      </c>
      <c r="D14" s="1"/>
      <c r="E14" s="14">
        <f>$C$5*E13</f>
        <v>0</v>
      </c>
      <c r="F14" s="14">
        <f t="shared" ref="F14:H14" si="0">$C$5*F13</f>
        <v>0</v>
      </c>
      <c r="G14" s="14">
        <f t="shared" si="0"/>
        <v>0</v>
      </c>
      <c r="H14" s="14">
        <f t="shared" si="0"/>
        <v>0</v>
      </c>
      <c r="I14" s="14">
        <f>SUM(E14:H14)</f>
        <v>0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/>
      <c r="C15" s="1"/>
      <c r="D15" s="1"/>
      <c r="E15" s="33"/>
      <c r="F15" s="33"/>
      <c r="G15" s="33"/>
      <c r="H15" s="33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9" x14ac:dyDescent="0.35">
      <c r="A16" s="1"/>
      <c r="B16" s="1" t="s">
        <v>24</v>
      </c>
      <c r="C16" s="1" t="s">
        <v>21</v>
      </c>
      <c r="D16" s="1"/>
      <c r="E16" s="34"/>
      <c r="F16" s="34"/>
      <c r="G16" s="34"/>
      <c r="H16" s="34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2" t="s">
        <v>17</v>
      </c>
      <c r="C18" s="1"/>
      <c r="D18" s="1"/>
      <c r="E18" s="9">
        <v>1</v>
      </c>
      <c r="F18" s="9">
        <v>2</v>
      </c>
      <c r="G18" s="9">
        <v>3</v>
      </c>
      <c r="H18" s="9">
        <v>4</v>
      </c>
      <c r="I18" s="11" t="s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 t="s">
        <v>2</v>
      </c>
      <c r="C20" s="1" t="s">
        <v>5</v>
      </c>
      <c r="D20" s="1"/>
      <c r="E20" s="15"/>
      <c r="F20" s="15"/>
      <c r="G20" s="15"/>
      <c r="H20" s="15"/>
      <c r="I20" s="16">
        <f>SUM(E21:H21)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 t="s">
        <v>14</v>
      </c>
      <c r="D21" s="1"/>
      <c r="E21" s="14">
        <f>E8*E20</f>
        <v>0</v>
      </c>
      <c r="F21" s="14">
        <f t="shared" ref="F21:H21" si="1">F8*F20</f>
        <v>0</v>
      </c>
      <c r="G21" s="14">
        <f t="shared" si="1"/>
        <v>0</v>
      </c>
      <c r="H21" s="14">
        <f t="shared" si="1"/>
        <v>0</v>
      </c>
      <c r="I21" s="1"/>
      <c r="J21" s="1"/>
      <c r="K21" s="1"/>
      <c r="L21" s="1"/>
      <c r="N21" s="1"/>
      <c r="O21" s="1"/>
      <c r="P21" s="1"/>
      <c r="Q21" s="1"/>
      <c r="R21" s="1"/>
      <c r="S21" s="1"/>
    </row>
    <row r="22" spans="1:19" x14ac:dyDescent="0.35">
      <c r="A22" s="1"/>
      <c r="B22" s="1" t="s">
        <v>4</v>
      </c>
      <c r="C22" s="1" t="s">
        <v>8</v>
      </c>
      <c r="D22" s="1"/>
      <c r="E22" s="15"/>
      <c r="F22" s="15"/>
      <c r="G22" s="15"/>
      <c r="H22" s="15"/>
      <c r="I22" s="16">
        <f>SUM(E23:H23)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 t="s">
        <v>14</v>
      </c>
      <c r="D23" s="1"/>
      <c r="E23" s="14">
        <f>E8*E22</f>
        <v>0</v>
      </c>
      <c r="F23" s="14">
        <f t="shared" ref="F23:H23" si="2">F8*F22</f>
        <v>0</v>
      </c>
      <c r="G23" s="14">
        <f t="shared" si="2"/>
        <v>0</v>
      </c>
      <c r="H23" s="14">
        <f t="shared" si="2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 t="s">
        <v>6</v>
      </c>
      <c r="C24" s="1" t="s">
        <v>12</v>
      </c>
      <c r="D24" s="1"/>
      <c r="E24" s="1"/>
      <c r="F24" s="1"/>
      <c r="G24" s="1"/>
      <c r="H24" s="1"/>
      <c r="I24" s="3" t="s"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thickBot="1" x14ac:dyDescent="0.4">
      <c r="A26" s="19" t="s">
        <v>10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2"/>
    </row>
    <row r="27" spans="1:19" x14ac:dyDescent="0.3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9" x14ac:dyDescent="0.3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9" x14ac:dyDescent="0.3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1:19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9" x14ac:dyDescent="0.3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9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</row>
    <row r="34" spans="1:18" x14ac:dyDescent="0.3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3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x14ac:dyDescent="0.3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x14ac:dyDescent="0.3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x14ac:dyDescent="0.3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x14ac:dyDescent="0.3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x14ac:dyDescent="0.3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x14ac:dyDescent="0.3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ht="15" thickBot="1" x14ac:dyDescent="0.4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</sheetData>
  <mergeCells count="4">
    <mergeCell ref="A1:D1"/>
    <mergeCell ref="E1:H1"/>
    <mergeCell ref="A26:R26"/>
    <mergeCell ref="A27:R46"/>
  </mergeCells>
  <printOptions horizontalCentered="1"/>
  <pageMargins left="0.70866141732283505" right="0.70866141732283505" top="0.74803149606299202" bottom="0.74803149606299202" header="0.31496062992126" footer="0.31496062992126"/>
  <pageSetup paperSize="8" scale="57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B066B-116A-48A5-820A-A524A90D0681}">
  <sheetPr>
    <tabColor rgb="FFFF0000"/>
  </sheetPr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9ED64-54B6-4B43-9CA4-635B7B7D62A6}">
  <sheetPr>
    <pageSetUpPr fitToPage="1"/>
  </sheetPr>
  <dimension ref="A1:S46"/>
  <sheetViews>
    <sheetView zoomScale="115" zoomScaleNormal="115" workbookViewId="0">
      <selection sqref="A1:D1"/>
    </sheetView>
  </sheetViews>
  <sheetFormatPr defaultRowHeight="14.5" x14ac:dyDescent="0.35"/>
  <cols>
    <col min="1" max="1" width="3.08984375" customWidth="1"/>
    <col min="2" max="2" width="11.453125" customWidth="1"/>
    <col min="3" max="3" width="19" customWidth="1"/>
    <col min="4" max="4" width="65" customWidth="1"/>
    <col min="5" max="9" width="10.7265625" customWidth="1"/>
    <col min="10" max="10" width="9.7265625" customWidth="1"/>
  </cols>
  <sheetData>
    <row r="1" spans="1:19" ht="15" thickBot="1" x14ac:dyDescent="0.4">
      <c r="A1" s="32" t="s">
        <v>16</v>
      </c>
      <c r="B1" s="27"/>
      <c r="C1" s="27"/>
      <c r="D1" s="28"/>
      <c r="E1" s="17" t="s">
        <v>11</v>
      </c>
      <c r="F1" s="18"/>
      <c r="G1" s="18"/>
      <c r="H1" s="18"/>
    </row>
    <row r="2" spans="1:19" ht="15.5" x14ac:dyDescent="0.35">
      <c r="A2" s="1" t="s">
        <v>19</v>
      </c>
      <c r="B2" s="1"/>
      <c r="C2" s="1"/>
      <c r="D2" s="1"/>
      <c r="E2" s="1"/>
      <c r="F2" s="7"/>
      <c r="G2" s="6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35">
      <c r="A3" s="1"/>
      <c r="B3" s="2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35">
      <c r="A4" s="1"/>
      <c r="B4" s="1"/>
      <c r="C4" s="1"/>
      <c r="D4" s="1"/>
      <c r="E4" s="1"/>
      <c r="F4" s="1"/>
      <c r="G4" s="1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35">
      <c r="A5" s="1"/>
      <c r="B5" s="1" t="s">
        <v>23</v>
      </c>
      <c r="C5" s="12">
        <v>30000000</v>
      </c>
      <c r="E5" s="1"/>
      <c r="F5" s="1"/>
      <c r="G5" s="1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35">
      <c r="A6" s="1"/>
      <c r="B6" s="1"/>
      <c r="C6" s="1"/>
      <c r="D6" s="1"/>
      <c r="E6" s="1"/>
      <c r="F6" s="1"/>
      <c r="G6" s="1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s="10" customFormat="1" x14ac:dyDescent="0.35">
      <c r="A7" s="2"/>
      <c r="B7" s="2" t="s">
        <v>0</v>
      </c>
      <c r="C7" s="2"/>
      <c r="D7" s="2"/>
      <c r="E7" s="9">
        <v>1</v>
      </c>
      <c r="F7" s="9">
        <v>2</v>
      </c>
      <c r="G7" s="9">
        <v>3</v>
      </c>
      <c r="H7" s="9">
        <v>4</v>
      </c>
      <c r="I7" s="11" t="s">
        <v>1</v>
      </c>
      <c r="J7" s="2"/>
      <c r="K7" s="2"/>
      <c r="L7" s="9"/>
      <c r="M7" s="2"/>
      <c r="N7" s="2"/>
      <c r="O7" s="2"/>
      <c r="P7" s="2"/>
    </row>
    <row r="8" spans="1:19" x14ac:dyDescent="0.35">
      <c r="A8" s="1"/>
      <c r="B8" s="1" t="s">
        <v>20</v>
      </c>
      <c r="C8" s="1"/>
      <c r="D8" s="1"/>
      <c r="E8" s="8">
        <v>5000000</v>
      </c>
      <c r="F8" s="8">
        <v>10000000</v>
      </c>
      <c r="G8" s="8">
        <v>10000000</v>
      </c>
      <c r="H8" s="8">
        <v>10000000</v>
      </c>
      <c r="I8" s="8">
        <f>SUM(E8:H8)</f>
        <v>35000000</v>
      </c>
      <c r="J8" s="1"/>
      <c r="K8" s="1"/>
      <c r="L8" s="1"/>
      <c r="M8" s="1"/>
      <c r="N8" s="1"/>
      <c r="O8" s="1"/>
      <c r="P8" s="1"/>
    </row>
    <row r="9" spans="1:19" x14ac:dyDescent="0.35">
      <c r="A9" s="1"/>
      <c r="B9" s="1" t="s">
        <v>13</v>
      </c>
      <c r="C9" s="1"/>
      <c r="D9" s="1"/>
      <c r="E9" s="5">
        <v>2</v>
      </c>
      <c r="F9" s="5">
        <v>4</v>
      </c>
      <c r="G9" s="5">
        <v>4</v>
      </c>
      <c r="H9" s="5">
        <v>4</v>
      </c>
      <c r="I9" s="5">
        <f>SUM(E9:H9)</f>
        <v>14</v>
      </c>
      <c r="J9" s="1"/>
      <c r="K9" s="1"/>
      <c r="L9" s="1"/>
      <c r="M9" s="1"/>
      <c r="N9" s="1"/>
      <c r="O9" s="1"/>
      <c r="P9" s="1"/>
    </row>
    <row r="10" spans="1:19" x14ac:dyDescent="0.3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x14ac:dyDescent="0.35">
      <c r="A11" s="1"/>
      <c r="B11" s="1"/>
      <c r="C11" s="1"/>
      <c r="D11" s="1"/>
      <c r="E11" s="1"/>
      <c r="F11" s="1"/>
      <c r="G11" s="1"/>
      <c r="H11" s="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10" customFormat="1" x14ac:dyDescent="0.35">
      <c r="A12" s="2"/>
      <c r="B12" s="2" t="s">
        <v>15</v>
      </c>
      <c r="C12" s="2"/>
      <c r="D12" s="2"/>
      <c r="E12" s="9">
        <v>1</v>
      </c>
      <c r="F12" s="9">
        <v>2</v>
      </c>
      <c r="G12" s="9">
        <v>3</v>
      </c>
      <c r="H12" s="9">
        <v>4</v>
      </c>
      <c r="I12" s="11" t="s">
        <v>1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5">
      <c r="A13" s="1"/>
      <c r="B13" s="1" t="s">
        <v>9</v>
      </c>
      <c r="C13" s="1" t="s">
        <v>3</v>
      </c>
      <c r="D13" s="1"/>
      <c r="E13" s="13"/>
      <c r="F13" s="13"/>
      <c r="G13" s="13"/>
      <c r="H13" s="13"/>
      <c r="J13" s="2"/>
      <c r="K13" s="1"/>
      <c r="L13" s="1"/>
      <c r="M13" s="1"/>
      <c r="N13" s="1"/>
      <c r="O13" s="1"/>
      <c r="P13" s="1"/>
      <c r="Q13" s="1"/>
      <c r="R13" s="1"/>
      <c r="S13" s="1"/>
    </row>
    <row r="14" spans="1:19" x14ac:dyDescent="0.35">
      <c r="A14" s="1"/>
      <c r="B14" s="1"/>
      <c r="C14" s="1" t="s">
        <v>21</v>
      </c>
      <c r="D14" s="1"/>
      <c r="E14" s="14">
        <f>$C$5*E13</f>
        <v>0</v>
      </c>
      <c r="F14" s="14">
        <f t="shared" ref="F14:H14" si="0">$C$5*F13</f>
        <v>0</v>
      </c>
      <c r="G14" s="14">
        <f t="shared" si="0"/>
        <v>0</v>
      </c>
      <c r="H14" s="14">
        <f t="shared" si="0"/>
        <v>0</v>
      </c>
      <c r="I14" s="14">
        <f>SUM(E14:H14)</f>
        <v>0</v>
      </c>
      <c r="J14" s="2"/>
      <c r="K14" s="1"/>
      <c r="L14" s="1"/>
      <c r="M14" s="1"/>
      <c r="N14" s="1"/>
      <c r="O14" s="1"/>
      <c r="P14" s="1"/>
      <c r="Q14" s="1"/>
      <c r="R14" s="1"/>
      <c r="S14" s="1"/>
    </row>
    <row r="15" spans="1:19" x14ac:dyDescent="0.35">
      <c r="A15" s="1"/>
      <c r="C15" s="1"/>
      <c r="D15" s="1"/>
      <c r="E15" s="33"/>
      <c r="F15" s="33"/>
      <c r="G15" s="33"/>
      <c r="H15" s="33"/>
      <c r="I15" s="2"/>
      <c r="J15" s="1"/>
      <c r="K15" s="1"/>
      <c r="L15" s="1"/>
      <c r="M15" s="1"/>
      <c r="N15" s="1"/>
      <c r="O15" s="1"/>
      <c r="P15" s="1"/>
      <c r="Q15" s="1"/>
      <c r="R15" s="1"/>
    </row>
    <row r="16" spans="1:19" x14ac:dyDescent="0.35">
      <c r="A16" s="1"/>
      <c r="B16" s="1" t="s">
        <v>24</v>
      </c>
      <c r="C16" s="1" t="s">
        <v>21</v>
      </c>
      <c r="D16" s="1"/>
      <c r="E16" s="34"/>
      <c r="F16" s="34"/>
      <c r="G16" s="34"/>
      <c r="H16" s="34"/>
      <c r="I16" s="2"/>
      <c r="J16" s="1"/>
      <c r="K16" s="1"/>
      <c r="L16" s="1"/>
      <c r="M16" s="1"/>
      <c r="N16" s="1"/>
      <c r="O16" s="1"/>
      <c r="P16" s="1"/>
      <c r="Q16" s="1"/>
      <c r="R16" s="1"/>
    </row>
    <row r="17" spans="1:19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35">
      <c r="A18" s="1"/>
      <c r="B18" s="2" t="s">
        <v>17</v>
      </c>
      <c r="C18" s="1"/>
      <c r="D18" s="1"/>
      <c r="E18" s="9">
        <v>1</v>
      </c>
      <c r="F18" s="9">
        <v>2</v>
      </c>
      <c r="G18" s="9">
        <v>3</v>
      </c>
      <c r="H18" s="9">
        <v>4</v>
      </c>
      <c r="I18" s="11" t="s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  <c r="O19" s="1"/>
      <c r="P19" s="1"/>
      <c r="Q19" s="1"/>
      <c r="R19" s="1"/>
      <c r="S19" s="1"/>
    </row>
    <row r="20" spans="1:19" x14ac:dyDescent="0.35">
      <c r="A20" s="1"/>
      <c r="B20" s="1" t="s">
        <v>2</v>
      </c>
      <c r="C20" s="1" t="s">
        <v>5</v>
      </c>
      <c r="D20" s="1"/>
      <c r="E20" s="15"/>
      <c r="F20" s="15"/>
      <c r="G20" s="15"/>
      <c r="H20" s="15"/>
      <c r="I20" s="16">
        <f>SUM(E21:H21)</f>
        <v>0</v>
      </c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x14ac:dyDescent="0.35">
      <c r="A21" s="1"/>
      <c r="B21" s="1"/>
      <c r="C21" s="1" t="s">
        <v>14</v>
      </c>
      <c r="D21" s="1"/>
      <c r="E21" s="14">
        <f>E8*E20</f>
        <v>0</v>
      </c>
      <c r="F21" s="14">
        <f>F8*F20</f>
        <v>0</v>
      </c>
      <c r="G21" s="14">
        <f>G8*G20</f>
        <v>0</v>
      </c>
      <c r="H21" s="14">
        <f>H8*H20</f>
        <v>0</v>
      </c>
      <c r="I21" s="1"/>
      <c r="J21" s="1"/>
      <c r="K21" s="1"/>
      <c r="L21" s="1"/>
      <c r="N21" s="1"/>
      <c r="O21" s="1"/>
      <c r="P21" s="1"/>
      <c r="Q21" s="1"/>
      <c r="R21" s="1"/>
      <c r="S21" s="1"/>
    </row>
    <row r="22" spans="1:19" x14ac:dyDescent="0.35">
      <c r="A22" s="1"/>
      <c r="B22" s="1" t="s">
        <v>4</v>
      </c>
      <c r="C22" s="1" t="s">
        <v>8</v>
      </c>
      <c r="D22" s="1"/>
      <c r="E22" s="15"/>
      <c r="F22" s="15"/>
      <c r="G22" s="15"/>
      <c r="H22" s="15"/>
      <c r="I22" s="16">
        <f>SUM(E23:H23)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x14ac:dyDescent="0.35">
      <c r="A23" s="1"/>
      <c r="B23" s="1"/>
      <c r="C23" s="1" t="s">
        <v>14</v>
      </c>
      <c r="D23" s="1"/>
      <c r="E23" s="14">
        <f>E8*E22</f>
        <v>0</v>
      </c>
      <c r="F23" s="14">
        <f>F8*F22</f>
        <v>0</v>
      </c>
      <c r="G23" s="14">
        <f>G8*G22</f>
        <v>0</v>
      </c>
      <c r="H23" s="14">
        <f>H8*H22</f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35">
      <c r="A24" s="1"/>
      <c r="B24" s="1" t="s">
        <v>6</v>
      </c>
      <c r="C24" s="1" t="s">
        <v>12</v>
      </c>
      <c r="D24" s="1"/>
      <c r="E24" s="1"/>
      <c r="F24" s="1"/>
      <c r="G24" s="1"/>
      <c r="H24" s="1"/>
      <c r="I24" s="3" t="s">
        <v>7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thickBot="1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thickBot="1" x14ac:dyDescent="0.4">
      <c r="A26" s="19" t="s">
        <v>10</v>
      </c>
      <c r="B26" s="20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O26" s="21"/>
      <c r="P26" s="21"/>
      <c r="Q26" s="21"/>
      <c r="R26" s="22"/>
    </row>
    <row r="27" spans="1:19" x14ac:dyDescent="0.35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9" x14ac:dyDescent="0.3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8"/>
    </row>
    <row r="29" spans="1:19" x14ac:dyDescent="0.3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8"/>
    </row>
    <row r="30" spans="1:19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</row>
    <row r="31" spans="1:19" x14ac:dyDescent="0.35">
      <c r="A31" s="26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8"/>
    </row>
    <row r="32" spans="1:19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8"/>
    </row>
    <row r="33" spans="1:18" x14ac:dyDescent="0.35">
      <c r="A33" s="26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8"/>
    </row>
    <row r="34" spans="1:18" x14ac:dyDescent="0.35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8"/>
    </row>
    <row r="35" spans="1:18" x14ac:dyDescent="0.3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8"/>
    </row>
    <row r="36" spans="1:18" x14ac:dyDescent="0.35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8"/>
    </row>
    <row r="37" spans="1:18" x14ac:dyDescent="0.35">
      <c r="A37" s="26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</row>
    <row r="38" spans="1:18" x14ac:dyDescent="0.3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</row>
    <row r="39" spans="1:18" x14ac:dyDescent="0.3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</row>
    <row r="40" spans="1:18" x14ac:dyDescent="0.35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</row>
    <row r="41" spans="1:18" x14ac:dyDescent="0.35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</row>
    <row r="42" spans="1:18" x14ac:dyDescent="0.35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</row>
    <row r="43" spans="1:18" x14ac:dyDescent="0.35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 x14ac:dyDescent="0.35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x14ac:dyDescent="0.3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</row>
    <row r="46" spans="1:18" ht="15" thickBot="1" x14ac:dyDescent="0.4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1"/>
    </row>
  </sheetData>
  <mergeCells count="4">
    <mergeCell ref="A1:D1"/>
    <mergeCell ref="E1:H1"/>
    <mergeCell ref="A26:R26"/>
    <mergeCell ref="A27:R46"/>
  </mergeCells>
  <printOptions horizontalCentered="1"/>
  <pageMargins left="0.70866141732283505" right="0.70866141732283505" top="0.74803149606299202" bottom="0.74803149606299202" header="0.31496062992126" footer="0.31496062992126"/>
  <pageSetup paperSize="8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Lot 1</vt:lpstr>
      <vt:lpstr>Evergreen 1</vt:lpstr>
      <vt:lpstr>Evergreen2</vt:lpstr>
      <vt:lpstr>Lot 2</vt:lpstr>
      <vt:lpstr>Low Carbon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Edwards, Robert</cp:lastModifiedBy>
  <cp:lastPrinted>2015-04-23T16:09:53Z</cp:lastPrinted>
  <dcterms:created xsi:type="dcterms:W3CDTF">2015-04-04T14:30:03Z</dcterms:created>
  <dcterms:modified xsi:type="dcterms:W3CDTF">2024-03-26T13:10:21Z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