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somersetcc.sharepoint.com/sites/ROWBS/Bridges Projects  Specific/5363_WG 16-33/New Bridge Project/Contract Docs/1. Procurement/"/>
    </mc:Choice>
  </mc:AlternateContent>
  <xr:revisionPtr revIDLastSave="232" documentId="13_ncr:1_{AF492D15-177D-4BA0-BD65-1FE58BE91DF2}" xr6:coauthVersionLast="47" xr6:coauthVersionMax="47" xr10:uidLastSave="{27FD4D5C-5FED-433B-A0A8-D67DE851AE3E}"/>
  <bookViews>
    <workbookView xWindow="-27150" yWindow="-1305" windowWidth="21600" windowHeight="11130" xr2:uid="{00000000-000D-0000-FFFF-FFFF00000000}"/>
  </bookViews>
  <sheets>
    <sheet name="BoQ" sheetId="1" r:id="rId1"/>
    <sheet name="Sheet3"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F29" i="1"/>
  <c r="F20" i="1"/>
  <c r="F31" i="1"/>
  <c r="F30" i="1"/>
  <c r="F17" i="1"/>
  <c r="F28" i="1"/>
  <c r="F26" i="1"/>
  <c r="F15" i="1" l="1"/>
  <c r="F18" i="1"/>
  <c r="F10" i="1" l="1"/>
  <c r="F22" i="1" l="1"/>
  <c r="F36" i="1" l="1"/>
  <c r="F35" i="1"/>
  <c r="F27" i="1" l="1"/>
  <c r="F8" i="1" l="1"/>
  <c r="F12" i="1"/>
  <c r="F24" i="1"/>
  <c r="F6" i="1" l="1"/>
  <c r="F21" i="1" l="1"/>
  <c r="F33" i="1" l="1"/>
  <c r="F13" i="1" l="1"/>
  <c r="F9" i="1"/>
  <c r="F37" i="1" l="1"/>
</calcChain>
</file>

<file path=xl/sharedStrings.xml><?xml version="1.0" encoding="utf-8"?>
<sst xmlns="http://schemas.openxmlformats.org/spreadsheetml/2006/main" count="67" uniqueCount="47">
  <si>
    <t>Item Code</t>
  </si>
  <si>
    <t>Item Description</t>
  </si>
  <si>
    <t>Quantity</t>
  </si>
  <si>
    <t>Unit</t>
  </si>
  <si>
    <t>Preparation</t>
  </si>
  <si>
    <t>sq m</t>
  </si>
  <si>
    <t>Temporary Works</t>
  </si>
  <si>
    <t>sum</t>
  </si>
  <si>
    <t>Establish Site</t>
  </si>
  <si>
    <t>Structure Name:</t>
  </si>
  <si>
    <t>Total Cost</t>
  </si>
  <si>
    <t>Price/Unit (£)</t>
  </si>
  <si>
    <t>TOTAL PRICE (£):</t>
  </si>
  <si>
    <t xml:space="preserve"> Pricing Schedule/Bill of Quantaties</t>
  </si>
  <si>
    <t>Reinstatement costs - The details below are to be quoted on an estimated 20 square metre basis as the extent is currently unknown.  The full extent will be agreed following the removal of all temporary works, site compound and welfare facilities from site.</t>
  </si>
  <si>
    <t>Structure No's:</t>
  </si>
  <si>
    <t>Collection of Bridge Frame</t>
  </si>
  <si>
    <t>Closure Works</t>
  </si>
  <si>
    <t>Apply for and maintain all necessary consents from Highways Authority to allow for apporpiate implementation of Traffic Management Plan.  To include all applications, consultations, payments, supplying copies of all documentation to the client and any changes required.</t>
  </si>
  <si>
    <t>Installation of a secure site compound to ensure public and livestock have no access, suitable welfare facilities which meet CDM Regulations 2015, any other barriers to facilitate the works, suitable reinforcement/protection of access culverts/bridges if required and all site signage.  To include the supply, delivery, maintenance, alteration and removal following completion of the works.</t>
  </si>
  <si>
    <t>Provide all necessary information and documents to allow Client to apply for Working Near Water Permit.</t>
  </si>
  <si>
    <t>Provision of suitable pollution control measures, including tarpaulins under the bridges, to ensure no contamination of watercourse or the field during the works. To include for supply, delivery, installation, maintainenance, alteration and removal.</t>
  </si>
  <si>
    <t>Clean bridges of mud, if necessary.</t>
  </si>
  <si>
    <t>Provide electronic pre-works photographic record of work areas and access routes.</t>
  </si>
  <si>
    <t>Provide and maintain warning signs 2 weeks prior to construction works in accordance with the specification. To include supply, delivery, regular site checks, any maintenance, replacement or alteration require and removal following completion of the works.</t>
  </si>
  <si>
    <t>Provide and maintain traffic management, as detailed in the approved Traffic Management Plan and permits, for the duration of the works. To include the supply, delivery, maintenance, alteration and removal following completion of the works.</t>
  </si>
  <si>
    <t xml:space="preserve">Clear any mud being tracked onto highway.  To include provision of all plant, materials, personnel, water and appropriate off site disposal of waste. </t>
  </si>
  <si>
    <t>Remove vegetation from around the ends of footbridge for access purposes and maintain at maximum 100mm height, if necessary. To include all necessary equipment and removal and disposal of the vegetation.</t>
  </si>
  <si>
    <t>Clearance Works</t>
  </si>
  <si>
    <t>Provision of suitable measures to allow for cross stream access.  To include provision of all plant, materials and personnel.</t>
  </si>
  <si>
    <t>Construction</t>
  </si>
  <si>
    <t>Sum</t>
  </si>
  <si>
    <t>Install collected 10.5m span footbridge in line with the specification.  To include supply, delivery, all suitable and necessary equipment and materials to carry out the works including all fittings.</t>
  </si>
  <si>
    <t>Supply and install all hardwood timber elements as per the specification. To include supply, delivery, all suitable and necessary equipment and materials to carry out the works including all fittings.</t>
  </si>
  <si>
    <t xml:space="preserve">Make good both banks after bridge earthworks. </t>
  </si>
  <si>
    <t>Provide as built information and post works photographic record in accordance with the specification to the apporval of SC Project Manager</t>
  </si>
  <si>
    <t>Provide rate (per square metre) to reinstate works, if required, including flattening/re-grading route of track and reseeding using appropriate agricultural grass mix to be agreed with SC and landowner prior to laying.  To include supply, delivery and all necessary works.</t>
  </si>
  <si>
    <t>Obtain all necessary permits and supply all documentation required to meet the specification prior to site works commencing for approval by SC. To include all applications (except Water Permit), consultations, payments, supplying copies of all documentation to the client and any changes required.</t>
  </si>
  <si>
    <t xml:space="preserve">Collect Steel frame for 10.5m span bridge from SC Glastonbury Highways Depot and deliver to the project site in line with all details in the specification. To include health and safety provision, suitable lifting equipment and vehicles, suitable transport for the bridges and any materials required to keep the beams level and all staff required to undertake collection and delivery safely. </t>
  </si>
  <si>
    <t>Remove and dispose of obstructing tree branches along footpath to the east of bridge location. To include provision of all plant, personnel and appropriate off site disposal of waste.</t>
  </si>
  <si>
    <t>provisional sum</t>
  </si>
  <si>
    <t>Remove insitu timber pedestrian gate to west of bridge location To include all necessary equipment and the appropriate disposal of all waste from site.</t>
  </si>
  <si>
    <t>Set out, excavate and install new Type A foundations on both banks in line with the specification and drawing ROW-GEN-MED-02Ga.  To include all suitable and necessary equipment and materials to carry out the works including all formwork and any de-watering equipment and associated discharge as necessary.</t>
  </si>
  <si>
    <t>Supply and install concrete steps and handrails at either end of the bridge as per specification.  Exact numbers to be agreed once bridges in situ. To include supply, delivery, all suitable and necessary equipment and materials, including formwork, to carry out the works.</t>
  </si>
  <si>
    <t>Provide and install galvanised, a one way operating self-closing closing galvanised steel mesh pedestrian gates at either end of the bridge. To include supply of all necessary materials.</t>
  </si>
  <si>
    <t>Provide drainage trench to eastern upstream side of bridge to minimise flooding around bridge foundations in accordance with the specification.</t>
  </si>
  <si>
    <t>Slape Moor Footbridge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</si>
</sst>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sz val="12"/>
      <name val="Arial"/>
      <family val="2"/>
    </font>
    <font>
      <sz val="10"/>
      <name val="Arial"/>
      <family val="2"/>
    </font>
    <font>
      <b/>
      <sz val="12"/>
      <name val="Microsoft New Tai Lue"/>
      <family val="2"/>
    </font>
    <font>
      <sz val="10"/>
      <name val="Microsoft New Tai Lue"/>
      <family val="2"/>
    </font>
    <font>
      <sz val="12"/>
      <name val="Microsoft New Tai Lue"/>
      <family val="2"/>
    </font>
    <font>
      <b/>
      <sz val="12"/>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62">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3" fillId="0" borderId="0" xfId="0" applyFont="1" applyAlignment="1">
      <alignment wrapText="1"/>
    </xf>
    <xf numFmtId="0" fontId="3" fillId="0" borderId="18" xfId="0" applyFont="1" applyBorder="1"/>
    <xf numFmtId="0" fontId="3" fillId="0" borderId="17" xfId="0" applyFont="1" applyBorder="1"/>
    <xf numFmtId="0" fontId="5" fillId="0" borderId="9" xfId="0" applyFont="1" applyBorder="1"/>
    <xf numFmtId="0" fontId="5" fillId="0" borderId="11" xfId="0" applyFont="1" applyBorder="1"/>
    <xf numFmtId="1" fontId="5" fillId="0" borderId="0" xfId="0" applyNumberFormat="1" applyFont="1"/>
    <xf numFmtId="0" fontId="3" fillId="0" borderId="21" xfId="0" applyFont="1" applyBorder="1"/>
    <xf numFmtId="49" fontId="5" fillId="0" borderId="0" xfId="0" applyNumberFormat="1" applyFont="1"/>
    <xf numFmtId="0" fontId="5" fillId="0" borderId="2" xfId="0" applyFont="1" applyBorder="1" applyAlignment="1">
      <alignment vertical="center"/>
    </xf>
    <xf numFmtId="0" fontId="5" fillId="0" borderId="1" xfId="0" applyFont="1" applyBorder="1" applyAlignment="1">
      <alignment vertical="center" wrapText="1"/>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wrapText="1"/>
    </xf>
    <xf numFmtId="0" fontId="5" fillId="0" borderId="8" xfId="0" applyFont="1" applyBorder="1" applyAlignment="1">
      <alignment vertical="center"/>
    </xf>
    <xf numFmtId="0" fontId="5" fillId="0" borderId="1" xfId="0" applyFont="1" applyBorder="1" applyAlignment="1">
      <alignment vertical="center"/>
    </xf>
    <xf numFmtId="0" fontId="1" fillId="0" borderId="0" xfId="0" applyFont="1" applyAlignment="1">
      <alignment vertical="center"/>
    </xf>
    <xf numFmtId="1" fontId="5" fillId="0" borderId="7" xfId="0" applyNumberFormat="1" applyFont="1" applyBorder="1" applyAlignment="1">
      <alignment vertical="center"/>
    </xf>
    <xf numFmtId="0" fontId="5" fillId="0" borderId="8" xfId="0" applyFont="1" applyBorder="1" applyAlignment="1">
      <alignment vertical="center" wrapText="1"/>
    </xf>
    <xf numFmtId="1" fontId="5" fillId="0" borderId="2" xfId="0" applyNumberFormat="1" applyFont="1" applyBorder="1" applyAlignment="1">
      <alignment vertical="center"/>
    </xf>
    <xf numFmtId="0" fontId="3" fillId="0" borderId="1" xfId="0" applyFont="1" applyBorder="1" applyAlignment="1">
      <alignment vertical="center" wrapText="1"/>
    </xf>
    <xf numFmtId="0" fontId="5" fillId="0" borderId="13" xfId="0" applyFont="1" applyBorder="1" applyAlignment="1">
      <alignment vertical="center" wrapText="1"/>
    </xf>
    <xf numFmtId="0" fontId="5" fillId="0" borderId="13" xfId="0" applyFont="1" applyBorder="1" applyAlignment="1">
      <alignment vertical="center"/>
    </xf>
    <xf numFmtId="0" fontId="3" fillId="0" borderId="13" xfId="0" applyFont="1" applyBorder="1" applyAlignment="1">
      <alignment wrapText="1"/>
    </xf>
    <xf numFmtId="0" fontId="5" fillId="0" borderId="1" xfId="0" applyFont="1" applyBorder="1" applyAlignment="1">
      <alignment wrapText="1"/>
    </xf>
    <xf numFmtId="0" fontId="5" fillId="0" borderId="1" xfId="0" applyFont="1" applyBorder="1"/>
    <xf numFmtId="0" fontId="5" fillId="0" borderId="3" xfId="0" applyFont="1" applyBorder="1"/>
    <xf numFmtId="0" fontId="5" fillId="0" borderId="8" xfId="0" applyFont="1" applyBorder="1" applyAlignment="1">
      <alignment horizontal="left" vertical="center" wrapText="1"/>
    </xf>
    <xf numFmtId="0" fontId="3" fillId="0" borderId="1" xfId="0" applyFont="1" applyBorder="1" applyAlignment="1">
      <alignment wrapText="1"/>
    </xf>
    <xf numFmtId="1" fontId="3" fillId="0" borderId="2" xfId="0" applyNumberFormat="1" applyFont="1" applyBorder="1" applyAlignment="1">
      <alignment vertical="center"/>
    </xf>
    <xf numFmtId="0" fontId="3" fillId="0" borderId="1" xfId="0" applyFont="1" applyBorder="1"/>
    <xf numFmtId="0" fontId="3" fillId="0" borderId="3" xfId="0" applyFont="1" applyBorder="1"/>
    <xf numFmtId="0" fontId="6" fillId="0" borderId="0" xfId="0" applyFont="1" applyAlignment="1">
      <alignment vertical="center"/>
    </xf>
    <xf numFmtId="0" fontId="5" fillId="0" borderId="22" xfId="0" applyFont="1" applyBorder="1" applyAlignment="1">
      <alignment vertical="center" wrapText="1"/>
    </xf>
    <xf numFmtId="0" fontId="5" fillId="0" borderId="22" xfId="0" applyFont="1" applyBorder="1" applyAlignment="1">
      <alignment vertical="center"/>
    </xf>
    <xf numFmtId="1" fontId="5" fillId="0" borderId="2" xfId="0" applyNumberFormat="1" applyFont="1" applyBorder="1" applyAlignment="1">
      <alignment horizontal="right" vertical="center"/>
    </xf>
    <xf numFmtId="1" fontId="5" fillId="0" borderId="4" xfId="0" applyNumberFormat="1" applyFont="1" applyBorder="1" applyAlignment="1">
      <alignment horizontal="right" vertical="center"/>
    </xf>
    <xf numFmtId="1" fontId="5" fillId="0" borderId="12" xfId="0" applyNumberFormat="1" applyFont="1" applyBorder="1" applyAlignment="1">
      <alignment horizontal="right" vertical="center"/>
    </xf>
    <xf numFmtId="0" fontId="1" fillId="0" borderId="0" xfId="0" applyFont="1" applyAlignment="1">
      <alignment vertical="center" wrapText="1"/>
    </xf>
    <xf numFmtId="0" fontId="5" fillId="0" borderId="0" xfId="0" applyFont="1"/>
    <xf numFmtId="0" fontId="1" fillId="0" borderId="0" xfId="0" applyFont="1" applyAlignment="1">
      <alignment wrapText="1"/>
    </xf>
    <xf numFmtId="0" fontId="3" fillId="0" borderId="14" xfId="0" applyFont="1" applyBorder="1" applyAlignment="1">
      <alignment horizontal="right"/>
    </xf>
    <xf numFmtId="0" fontId="3" fillId="0" borderId="15" xfId="0" applyFont="1" applyBorder="1" applyAlignment="1">
      <alignment horizontal="right" wrapText="1"/>
    </xf>
    <xf numFmtId="0" fontId="3" fillId="0" borderId="19" xfId="0" applyFont="1" applyBorder="1"/>
    <xf numFmtId="0" fontId="3" fillId="0" borderId="10" xfId="0" applyFont="1" applyBorder="1"/>
    <xf numFmtId="0" fontId="5" fillId="0" borderId="10" xfId="0" applyFont="1" applyBorder="1"/>
    <xf numFmtId="0" fontId="6" fillId="0" borderId="0" xfId="0" applyFont="1" applyAlignment="1">
      <alignment vertical="center" wrapText="1"/>
    </xf>
    <xf numFmtId="0" fontId="5" fillId="0" borderId="13" xfId="0" applyFont="1" applyBorder="1"/>
    <xf numFmtId="0" fontId="5" fillId="0" borderId="13" xfId="0" applyFont="1" applyBorder="1" applyAlignment="1">
      <alignment wrapText="1"/>
    </xf>
    <xf numFmtId="0" fontId="3" fillId="0" borderId="16" xfId="0" applyFont="1" applyBorder="1" applyAlignment="1">
      <alignment horizontal="center"/>
    </xf>
    <xf numFmtId="0" fontId="3" fillId="0" borderId="20" xfId="0" applyFont="1" applyBorder="1" applyAlignment="1">
      <alignment horizontal="center"/>
    </xf>
    <xf numFmtId="0" fontId="3" fillId="0" borderId="0" xfId="0" applyFont="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1" xfId="0" applyFont="1" applyBorder="1" applyAlignment="1">
      <alignment horizontal="center"/>
    </xf>
    <xf numFmtId="0" fontId="3"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tabSelected="1" topLeftCell="A3" workbookViewId="0">
      <selection activeCell="H6" sqref="H6"/>
    </sheetView>
  </sheetViews>
  <sheetFormatPr defaultColWidth="9.08984375" defaultRowHeight="15.5" x14ac:dyDescent="0.35"/>
  <cols>
    <col min="1" max="1" width="12.7265625" style="1" customWidth="1"/>
    <col min="2" max="2" width="45" style="1" customWidth="1"/>
    <col min="3" max="3" width="12.7265625" style="1" customWidth="1"/>
    <col min="4" max="4" width="17.26953125" style="1" bestFit="1" customWidth="1"/>
    <col min="5" max="5" width="16.6328125" style="1" customWidth="1"/>
    <col min="6" max="6" width="14.7265625" style="2" customWidth="1"/>
    <col min="7" max="7" width="9.08984375" style="1"/>
    <col min="8" max="8" width="41.08984375" style="44" customWidth="1"/>
    <col min="9" max="16384" width="9.08984375" style="1"/>
  </cols>
  <sheetData>
    <row r="1" spans="1:8" ht="18" thickBot="1" x14ac:dyDescent="0.6">
      <c r="A1" s="55" t="s">
        <v>13</v>
      </c>
      <c r="B1" s="55"/>
      <c r="C1" s="43"/>
      <c r="D1" s="43"/>
      <c r="E1" s="43"/>
      <c r="F1" s="3"/>
    </row>
    <row r="2" spans="1:8" ht="17" x14ac:dyDescent="0.5">
      <c r="A2" s="4"/>
      <c r="B2" s="45" t="s">
        <v>15</v>
      </c>
      <c r="C2" s="56">
        <v>5363</v>
      </c>
      <c r="D2" s="57"/>
      <c r="E2" s="57"/>
      <c r="F2" s="58"/>
    </row>
    <row r="3" spans="1:8" s="44" customFormat="1" ht="30.75" customHeight="1" thickBot="1" x14ac:dyDescent="0.55000000000000004">
      <c r="A3" s="5"/>
      <c r="B3" s="46" t="s">
        <v>9</v>
      </c>
      <c r="C3" s="59" t="s">
        <v>46</v>
      </c>
      <c r="D3" s="60"/>
      <c r="E3" s="60"/>
      <c r="F3" s="61"/>
    </row>
    <row r="4" spans="1:8" ht="17.5" thickBot="1" x14ac:dyDescent="0.55000000000000004">
      <c r="A4" s="6" t="s">
        <v>0</v>
      </c>
      <c r="B4" s="47" t="s">
        <v>1</v>
      </c>
      <c r="C4" s="7" t="s">
        <v>2</v>
      </c>
      <c r="D4" s="7" t="s">
        <v>3</v>
      </c>
      <c r="E4" s="7" t="s">
        <v>11</v>
      </c>
      <c r="F4" s="7" t="s">
        <v>10</v>
      </c>
    </row>
    <row r="5" spans="1:8" ht="17.5" x14ac:dyDescent="0.55000000000000004">
      <c r="A5" s="8"/>
      <c r="B5" s="48" t="s">
        <v>4</v>
      </c>
      <c r="C5" s="49"/>
      <c r="D5" s="49"/>
      <c r="E5" s="49"/>
      <c r="F5" s="9"/>
    </row>
    <row r="6" spans="1:8" ht="140" x14ac:dyDescent="0.35">
      <c r="A6" s="13">
        <v>101</v>
      </c>
      <c r="B6" s="14" t="s">
        <v>37</v>
      </c>
      <c r="C6" s="19">
        <v>1</v>
      </c>
      <c r="D6" s="19" t="s">
        <v>7</v>
      </c>
      <c r="E6" s="19"/>
      <c r="F6" s="15">
        <f t="shared" ref="F6:F9" si="0">E6*C6</f>
        <v>0</v>
      </c>
    </row>
    <row r="7" spans="1:8" ht="52.5" x14ac:dyDescent="0.35">
      <c r="A7" s="13">
        <v>102</v>
      </c>
      <c r="B7" s="14" t="s">
        <v>20</v>
      </c>
      <c r="C7" s="19">
        <v>1</v>
      </c>
      <c r="D7" s="19" t="s">
        <v>7</v>
      </c>
      <c r="E7" s="19"/>
      <c r="F7" s="15">
        <f t="shared" ref="F7" si="1">E7*C7</f>
        <v>0</v>
      </c>
    </row>
    <row r="8" spans="1:8" ht="122.5" x14ac:dyDescent="0.35">
      <c r="A8" s="13">
        <v>103</v>
      </c>
      <c r="B8" s="14" t="s">
        <v>18</v>
      </c>
      <c r="C8" s="19">
        <v>1</v>
      </c>
      <c r="D8" s="19" t="s">
        <v>7</v>
      </c>
      <c r="E8" s="19"/>
      <c r="F8" s="15">
        <f t="shared" si="0"/>
        <v>0</v>
      </c>
    </row>
    <row r="9" spans="1:8" s="20" customFormat="1" ht="35" x14ac:dyDescent="0.25">
      <c r="A9" s="13">
        <v>104</v>
      </c>
      <c r="B9" s="14" t="s">
        <v>23</v>
      </c>
      <c r="C9" s="19">
        <v>1</v>
      </c>
      <c r="D9" s="19" t="s">
        <v>7</v>
      </c>
      <c r="E9" s="19"/>
      <c r="F9" s="15">
        <f t="shared" si="0"/>
        <v>0</v>
      </c>
      <c r="H9" s="42"/>
    </row>
    <row r="10" spans="1:8" s="20" customFormat="1" ht="122.5" x14ac:dyDescent="0.25">
      <c r="A10" s="16">
        <v>105</v>
      </c>
      <c r="B10" s="22" t="s">
        <v>24</v>
      </c>
      <c r="C10" s="18">
        <v>1</v>
      </c>
      <c r="D10" s="18" t="s">
        <v>7</v>
      </c>
      <c r="E10" s="19"/>
      <c r="F10" s="15">
        <f t="shared" ref="F10" si="2">E10*C10</f>
        <v>0</v>
      </c>
      <c r="H10" s="42"/>
    </row>
    <row r="11" spans="1:8" s="20" customFormat="1" ht="17.5" x14ac:dyDescent="0.25">
      <c r="A11" s="16"/>
      <c r="B11" s="17" t="s">
        <v>8</v>
      </c>
      <c r="C11" s="18"/>
      <c r="D11" s="18"/>
      <c r="E11" s="19"/>
      <c r="F11" s="15"/>
      <c r="H11" s="42"/>
    </row>
    <row r="12" spans="1:8" s="20" customFormat="1" ht="122.5" x14ac:dyDescent="0.25">
      <c r="A12" s="16">
        <v>106</v>
      </c>
      <c r="B12" s="31" t="s">
        <v>25</v>
      </c>
      <c r="C12" s="18">
        <v>1</v>
      </c>
      <c r="D12" s="18" t="s">
        <v>7</v>
      </c>
      <c r="E12" s="19"/>
      <c r="F12" s="15">
        <f t="shared" ref="F12" si="3">E12*C12</f>
        <v>0</v>
      </c>
      <c r="H12" s="42"/>
    </row>
    <row r="13" spans="1:8" s="20" customFormat="1" ht="175" x14ac:dyDescent="0.25">
      <c r="A13" s="16">
        <v>107</v>
      </c>
      <c r="B13" s="14" t="s">
        <v>19</v>
      </c>
      <c r="C13" s="19">
        <v>1</v>
      </c>
      <c r="D13" s="19" t="s">
        <v>7</v>
      </c>
      <c r="E13" s="19"/>
      <c r="F13" s="15">
        <f>E13*C13</f>
        <v>0</v>
      </c>
      <c r="H13" s="42"/>
    </row>
    <row r="14" spans="1:8" s="20" customFormat="1" ht="17.5" x14ac:dyDescent="0.25">
      <c r="A14" s="21"/>
      <c r="B14" s="24" t="s">
        <v>6</v>
      </c>
      <c r="C14" s="19"/>
      <c r="D14" s="19"/>
      <c r="E14" s="19"/>
      <c r="F14" s="15"/>
      <c r="H14" s="42"/>
    </row>
    <row r="15" spans="1:8" s="20" customFormat="1" ht="52.5" x14ac:dyDescent="0.25">
      <c r="A15" s="21">
        <v>108</v>
      </c>
      <c r="B15" s="14" t="s">
        <v>29</v>
      </c>
      <c r="C15" s="19">
        <v>1</v>
      </c>
      <c r="D15" s="19" t="s">
        <v>7</v>
      </c>
      <c r="E15" s="19"/>
      <c r="F15" s="15">
        <f t="shared" ref="F15:F18" si="4">E15*C15</f>
        <v>0</v>
      </c>
      <c r="H15" s="42"/>
    </row>
    <row r="16" spans="1:8" s="20" customFormat="1" ht="87.5" x14ac:dyDescent="0.25">
      <c r="A16" s="13">
        <v>109</v>
      </c>
      <c r="B16" s="14" t="s">
        <v>39</v>
      </c>
      <c r="C16" s="19">
        <v>1</v>
      </c>
      <c r="D16" s="19" t="s">
        <v>40</v>
      </c>
      <c r="E16" s="19"/>
      <c r="F16" s="15"/>
      <c r="H16" s="42"/>
    </row>
    <row r="17" spans="1:8" s="20" customFormat="1" ht="105" x14ac:dyDescent="0.25">
      <c r="A17" s="23">
        <v>110</v>
      </c>
      <c r="B17" s="14" t="s">
        <v>21</v>
      </c>
      <c r="C17" s="19">
        <v>1</v>
      </c>
      <c r="D17" s="19" t="s">
        <v>7</v>
      </c>
      <c r="E17" s="19"/>
      <c r="F17" s="15">
        <f t="shared" si="4"/>
        <v>0</v>
      </c>
      <c r="H17" s="42"/>
    </row>
    <row r="18" spans="1:8" s="20" customFormat="1" ht="70" x14ac:dyDescent="0.25">
      <c r="A18" s="23">
        <v>111</v>
      </c>
      <c r="B18" s="14" t="s">
        <v>26</v>
      </c>
      <c r="C18" s="19">
        <v>1</v>
      </c>
      <c r="D18" s="19" t="s">
        <v>7</v>
      </c>
      <c r="E18" s="19"/>
      <c r="F18" s="15">
        <f t="shared" si="4"/>
        <v>0</v>
      </c>
      <c r="H18" s="42"/>
    </row>
    <row r="19" spans="1:8" s="20" customFormat="1" ht="20.25" customHeight="1" x14ac:dyDescent="0.25">
      <c r="A19" s="23"/>
      <c r="B19" s="24" t="s">
        <v>28</v>
      </c>
      <c r="C19" s="19"/>
      <c r="D19" s="19"/>
      <c r="E19" s="19"/>
      <c r="F19" s="15"/>
      <c r="H19" s="42"/>
    </row>
    <row r="20" spans="1:8" s="20" customFormat="1" ht="70" x14ac:dyDescent="0.55000000000000004">
      <c r="A20" s="23">
        <v>112</v>
      </c>
      <c r="B20" s="28" t="s">
        <v>41</v>
      </c>
      <c r="C20" s="19">
        <v>1</v>
      </c>
      <c r="D20" s="19" t="s">
        <v>7</v>
      </c>
      <c r="E20" s="19"/>
      <c r="F20" s="15">
        <f t="shared" ref="F20" si="5">E20*C20</f>
        <v>0</v>
      </c>
      <c r="H20" s="42"/>
    </row>
    <row r="21" spans="1:8" s="20" customFormat="1" ht="105" x14ac:dyDescent="0.55000000000000004">
      <c r="A21" s="23">
        <v>113</v>
      </c>
      <c r="B21" s="28" t="s">
        <v>27</v>
      </c>
      <c r="C21" s="19">
        <v>10</v>
      </c>
      <c r="D21" s="19" t="s">
        <v>5</v>
      </c>
      <c r="E21" s="19"/>
      <c r="F21" s="15">
        <f>E21*C21</f>
        <v>0</v>
      </c>
      <c r="H21" s="42"/>
    </row>
    <row r="22" spans="1:8" s="20" customFormat="1" ht="35" x14ac:dyDescent="0.55000000000000004">
      <c r="A22" s="23">
        <v>114</v>
      </c>
      <c r="B22" s="22" t="s">
        <v>34</v>
      </c>
      <c r="C22" s="18">
        <v>1</v>
      </c>
      <c r="D22" s="18" t="s">
        <v>7</v>
      </c>
      <c r="E22" s="29"/>
      <c r="F22" s="15">
        <f t="shared" ref="F22" si="6">E22*C22</f>
        <v>0</v>
      </c>
      <c r="H22" s="42"/>
    </row>
    <row r="23" spans="1:8" s="20" customFormat="1" ht="17.5" x14ac:dyDescent="0.25">
      <c r="A23" s="23"/>
      <c r="B23" s="17" t="s">
        <v>16</v>
      </c>
      <c r="C23" s="18"/>
      <c r="D23" s="18"/>
      <c r="E23" s="19"/>
      <c r="F23" s="15"/>
      <c r="H23" s="42"/>
    </row>
    <row r="24" spans="1:8" s="20" customFormat="1" ht="175" x14ac:dyDescent="0.25">
      <c r="A24" s="23">
        <v>115</v>
      </c>
      <c r="B24" s="22" t="s">
        <v>38</v>
      </c>
      <c r="C24" s="18">
        <v>1</v>
      </c>
      <c r="D24" s="18" t="s">
        <v>7</v>
      </c>
      <c r="E24" s="19"/>
      <c r="F24" s="15">
        <f>E24*C24</f>
        <v>0</v>
      </c>
      <c r="H24" s="42"/>
    </row>
    <row r="25" spans="1:8" s="36" customFormat="1" ht="17" x14ac:dyDescent="0.5">
      <c r="A25" s="33"/>
      <c r="B25" s="32" t="s">
        <v>30</v>
      </c>
      <c r="C25" s="34"/>
      <c r="D25" s="34"/>
      <c r="E25" s="34"/>
      <c r="F25" s="35"/>
      <c r="H25" s="50"/>
    </row>
    <row r="26" spans="1:8" s="20" customFormat="1" ht="140" x14ac:dyDescent="0.55000000000000004">
      <c r="A26" s="39">
        <v>116</v>
      </c>
      <c r="B26" s="28" t="s">
        <v>42</v>
      </c>
      <c r="C26" s="18">
        <v>1</v>
      </c>
      <c r="D26" s="18" t="s">
        <v>31</v>
      </c>
      <c r="E26" s="19"/>
      <c r="F26" s="15">
        <f t="shared" ref="F26" si="7">E26*C26</f>
        <v>0</v>
      </c>
      <c r="H26" s="42"/>
    </row>
    <row r="27" spans="1:8" s="20" customFormat="1" ht="86.25" customHeight="1" x14ac:dyDescent="0.55000000000000004">
      <c r="A27" s="23">
        <v>117</v>
      </c>
      <c r="B27" s="28" t="s">
        <v>32</v>
      </c>
      <c r="C27" s="18">
        <v>1</v>
      </c>
      <c r="D27" s="18" t="s">
        <v>7</v>
      </c>
      <c r="E27" s="19"/>
      <c r="F27" s="15">
        <f>E27*C27</f>
        <v>0</v>
      </c>
      <c r="H27" s="42"/>
    </row>
    <row r="28" spans="1:8" s="20" customFormat="1" ht="86.25" customHeight="1" x14ac:dyDescent="0.55000000000000004">
      <c r="A28" s="23">
        <v>118</v>
      </c>
      <c r="B28" s="28" t="s">
        <v>33</v>
      </c>
      <c r="C28" s="18">
        <v>1</v>
      </c>
      <c r="D28" s="18" t="s">
        <v>7</v>
      </c>
      <c r="E28" s="19"/>
      <c r="F28" s="15">
        <f>E28*C28</f>
        <v>0</v>
      </c>
      <c r="H28" s="42"/>
    </row>
    <row r="29" spans="1:8" s="20" customFormat="1" ht="122.5" x14ac:dyDescent="0.55000000000000004">
      <c r="A29" s="13">
        <v>119</v>
      </c>
      <c r="B29" s="52" t="s">
        <v>43</v>
      </c>
      <c r="C29" s="18">
        <v>1</v>
      </c>
      <c r="D29" s="18" t="s">
        <v>7</v>
      </c>
      <c r="E29" s="19"/>
      <c r="F29" s="15">
        <f>E29*C29</f>
        <v>0</v>
      </c>
      <c r="H29" s="42"/>
    </row>
    <row r="30" spans="1:8" s="20" customFormat="1" ht="87.5" x14ac:dyDescent="0.55000000000000004">
      <c r="A30" s="23">
        <v>120</v>
      </c>
      <c r="B30" s="28" t="s">
        <v>44</v>
      </c>
      <c r="C30" s="18">
        <v>1</v>
      </c>
      <c r="D30" s="18" t="s">
        <v>7</v>
      </c>
      <c r="E30" s="19"/>
      <c r="F30" s="15">
        <f>E30*C30</f>
        <v>0</v>
      </c>
      <c r="H30" s="42"/>
    </row>
    <row r="31" spans="1:8" s="20" customFormat="1" ht="70" x14ac:dyDescent="0.55000000000000004">
      <c r="A31" s="13">
        <v>121</v>
      </c>
      <c r="B31" s="52" t="s">
        <v>45</v>
      </c>
      <c r="C31" s="18">
        <v>1</v>
      </c>
      <c r="D31" s="18" t="s">
        <v>7</v>
      </c>
      <c r="E31" s="19"/>
      <c r="F31" s="15">
        <f>E31*C31</f>
        <v>0</v>
      </c>
      <c r="H31" s="42"/>
    </row>
    <row r="32" spans="1:8" ht="17.5" x14ac:dyDescent="0.55000000000000004">
      <c r="A32" s="39"/>
      <c r="B32" s="32" t="s">
        <v>17</v>
      </c>
      <c r="C32" s="29"/>
      <c r="D32" s="29"/>
      <c r="E32" s="29"/>
      <c r="F32" s="30"/>
    </row>
    <row r="33" spans="1:8" s="20" customFormat="1" ht="17.5" x14ac:dyDescent="0.25">
      <c r="A33" s="39">
        <v>122</v>
      </c>
      <c r="B33" s="25" t="s">
        <v>22</v>
      </c>
      <c r="C33" s="26">
        <v>1</v>
      </c>
      <c r="D33" s="26" t="s">
        <v>7</v>
      </c>
      <c r="E33" s="19"/>
      <c r="F33" s="15">
        <f t="shared" ref="F33" si="8">E33*C33</f>
        <v>0</v>
      </c>
      <c r="H33" s="42"/>
    </row>
    <row r="34" spans="1:8" ht="124" customHeight="1" x14ac:dyDescent="0.55000000000000004">
      <c r="A34" s="41"/>
      <c r="B34" s="27" t="s">
        <v>14</v>
      </c>
      <c r="C34" s="51"/>
      <c r="D34" s="51"/>
      <c r="E34" s="29"/>
      <c r="F34" s="30"/>
    </row>
    <row r="35" spans="1:8" s="20" customFormat="1" ht="114.75" customHeight="1" x14ac:dyDescent="0.25">
      <c r="A35" s="41">
        <v>123</v>
      </c>
      <c r="B35" s="14" t="s">
        <v>36</v>
      </c>
      <c r="C35" s="19">
        <v>200</v>
      </c>
      <c r="D35" s="26" t="s">
        <v>5</v>
      </c>
      <c r="E35" s="26"/>
      <c r="F35" s="15">
        <f>E35*C35</f>
        <v>0</v>
      </c>
      <c r="H35" s="42"/>
    </row>
    <row r="36" spans="1:8" ht="70.5" thickBot="1" x14ac:dyDescent="0.4">
      <c r="A36" s="40">
        <v>124</v>
      </c>
      <c r="B36" s="37" t="s">
        <v>35</v>
      </c>
      <c r="C36" s="38">
        <v>1</v>
      </c>
      <c r="D36" s="26" t="s">
        <v>7</v>
      </c>
      <c r="E36" s="26"/>
      <c r="F36" s="15">
        <f t="shared" ref="F36" si="9">E36*C36</f>
        <v>0</v>
      </c>
    </row>
    <row r="37" spans="1:8" ht="18" thickBot="1" x14ac:dyDescent="0.6">
      <c r="A37" s="10"/>
      <c r="B37" s="43"/>
      <c r="C37" s="43"/>
      <c r="D37" s="53" t="s">
        <v>12</v>
      </c>
      <c r="E37" s="54"/>
      <c r="F37" s="11">
        <f>SUM(F6:F36)</f>
        <v>0</v>
      </c>
    </row>
    <row r="38" spans="1:8" ht="17.5" x14ac:dyDescent="0.55000000000000004">
      <c r="A38" s="12"/>
      <c r="B38" s="43"/>
      <c r="C38" s="43"/>
      <c r="D38" s="43"/>
      <c r="E38" s="43"/>
      <c r="F38" s="3"/>
    </row>
  </sheetData>
  <mergeCells count="4">
    <mergeCell ref="D37:E37"/>
    <mergeCell ref="A1:B1"/>
    <mergeCell ref="C2:F2"/>
    <mergeCell ref="C3:F3"/>
  </mergeCells>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7b6b569b-509a-467d-b105-d97728d3fc11" ContentTypeId="0x0101" PreviousValue="false" LastSyncTimeStamp="2018-02-02T11:34:11.213Z"/>
</file>

<file path=customXml/item3.xml><?xml version="1.0" encoding="utf-8"?>
<ct:contentTypeSchema xmlns:ct="http://schemas.microsoft.com/office/2006/metadata/contentType" xmlns:ma="http://schemas.microsoft.com/office/2006/metadata/properties/metaAttributes" ct:_="" ma:_="" ma:contentTypeName="Document" ma:contentTypeID="0x0101001100F8EF10583447A4B304E5A163E02C" ma:contentTypeVersion="19" ma:contentTypeDescription="Create a new document." ma:contentTypeScope="" ma:versionID="97a85d95bd9a506ef0102200cc1e37fb">
  <xsd:schema xmlns:xsd="http://www.w3.org/2001/XMLSchema" xmlns:xs="http://www.w3.org/2001/XMLSchema" xmlns:p="http://schemas.microsoft.com/office/2006/metadata/properties" xmlns:ns2="b7f6dfac-8ccb-4417-bf98-8117f01f8e7c" xmlns:ns3="39317696-316b-41fd-8620-1338e11db324" targetNamespace="http://schemas.microsoft.com/office/2006/metadata/properties" ma:root="true" ma:fieldsID="803c6a36fff21aa3542a860585c391a0" ns2:_="" ns3:_="">
    <xsd:import namespace="b7f6dfac-8ccb-4417-bf98-8117f01f8e7c"/>
    <xsd:import namespace="39317696-316b-41fd-8620-1338e11db324"/>
    <xsd:element name="properties">
      <xsd:complexType>
        <xsd:sequence>
          <xsd:element name="documentManagement">
            <xsd:complexType>
              <xsd:all>
                <xsd:element ref="ns2:Hidden"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6dfac-8ccb-4417-bf98-8117f01f8e7c" elementFormDefault="qualified">
    <xsd:import namespace="http://schemas.microsoft.com/office/2006/documentManagement/types"/>
    <xsd:import namespace="http://schemas.microsoft.com/office/infopath/2007/PartnerControls"/>
    <xsd:element name="Hidden" ma:index="8" nillable="true" ma:displayName="Hidden" ma:default="0" ma:indexed="true" ma:internalName="Hidden">
      <xsd:simpleType>
        <xsd:restriction base="dms:Boolea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b6b569b-509a-467d-b105-d97728d3fc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317696-316b-41fd-8620-1338e11db324"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aa190cd-acc4-4d87-8842-58c516505f71}" ma:internalName="TaxCatchAll" ma:showField="CatchAllData" ma:web="39317696-316b-41fd-8620-1338e11db3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idden xmlns="b7f6dfac-8ccb-4417-bf98-8117f01f8e7c">false</Hidden>
    <lcf76f155ced4ddcb4097134ff3c332f xmlns="b7f6dfac-8ccb-4417-bf98-8117f01f8e7c">
      <Terms xmlns="http://schemas.microsoft.com/office/infopath/2007/PartnerControls"/>
    </lcf76f155ced4ddcb4097134ff3c332f>
    <TaxCatchAll xmlns="39317696-316b-41fd-8620-1338e11db324" xsi:nil="true"/>
    <SharedWithUsers xmlns="39317696-316b-41fd-8620-1338e11db324">
      <UserInfo>
        <DisplayName>Callum Maunder</DisplayName>
        <AccountId>472</AccountId>
        <AccountType/>
      </UserInfo>
    </SharedWithUsers>
  </documentManagement>
</p:properties>
</file>

<file path=customXml/itemProps1.xml><?xml version="1.0" encoding="utf-8"?>
<ds:datastoreItem xmlns:ds="http://schemas.openxmlformats.org/officeDocument/2006/customXml" ds:itemID="{3494603F-12D8-4216-9EDE-A01271257716}">
  <ds:schemaRefs>
    <ds:schemaRef ds:uri="http://schemas.microsoft.com/sharepoint/v3/contenttype/forms"/>
  </ds:schemaRefs>
</ds:datastoreItem>
</file>

<file path=customXml/itemProps2.xml><?xml version="1.0" encoding="utf-8"?>
<ds:datastoreItem xmlns:ds="http://schemas.openxmlformats.org/officeDocument/2006/customXml" ds:itemID="{D3A90F88-9270-427E-A048-260925C52D92}">
  <ds:schemaRefs>
    <ds:schemaRef ds:uri="Microsoft.SharePoint.Taxonomy.ContentTypeSync"/>
  </ds:schemaRefs>
</ds:datastoreItem>
</file>

<file path=customXml/itemProps3.xml><?xml version="1.0" encoding="utf-8"?>
<ds:datastoreItem xmlns:ds="http://schemas.openxmlformats.org/officeDocument/2006/customXml" ds:itemID="{05CBA0EB-87EA-4328-93AB-17DBF598FC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f6dfac-8ccb-4417-bf98-8117f01f8e7c"/>
    <ds:schemaRef ds:uri="39317696-316b-41fd-8620-1338e11db3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5B0838-0D38-443B-949F-82296D33F932}">
  <ds:schemaRefs>
    <ds:schemaRef ds:uri="http://schemas.microsoft.com/office/2006/metadata/properties"/>
    <ds:schemaRef ds:uri="http://schemas.microsoft.com/office/infopath/2007/PartnerControls"/>
    <ds:schemaRef ds:uri="b7f6dfac-8ccb-4417-bf98-8117f01f8e7c"/>
    <ds:schemaRef ds:uri="39317696-316b-41fd-8620-1338e11db324"/>
  </ds:schemaRefs>
</ds:datastoreItem>
</file>

<file path=docMetadata/LabelInfo.xml><?xml version="1.0" encoding="utf-8"?>
<clbl:labelList xmlns:clbl="http://schemas.microsoft.com/office/2020/mipLabelMetadata">
  <clbl:label id="{a059f19e-4bf5-46a6-92d1-80a5adcbde15}" enabled="1" method="Privileged" siteId="{b524f606-f77a-4aa2-8da2-fe70343b0cce}"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vt:lpstr>
      <vt:lpstr>Sheet3</vt:lpstr>
    </vt:vector>
  </TitlesOfParts>
  <Company>Southwest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Rachel Pearce (Rights of Way)</dc:creator>
  <cp:lastModifiedBy>Ewan Tweedie</cp:lastModifiedBy>
  <cp:lastPrinted>2016-07-19T14:14:36Z</cp:lastPrinted>
  <dcterms:created xsi:type="dcterms:W3CDTF">2014-09-17T12:45:41Z</dcterms:created>
  <dcterms:modified xsi:type="dcterms:W3CDTF">2024-05-20T14:24:56Z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0x0101001100F8EF10583447A4B304E5A163E02C</vt:lpwstr>
  </property>
  <property fmtid="{D5CDD505-2E9C-101B-9397-08002B2CF9AE}" pid="3" name="Order">
    <vt:r8>100</vt:r8>
  </property>
  <property fmtid="{D5CDD505-2E9C-101B-9397-08002B2CF9AE}" pid="4" name="MediaServiceImageTags">
    <vt:lpwstr/>
  </property>
</Properties>
</file>