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orkarea\LAURA\BM\"/>
    </mc:Choice>
  </mc:AlternateContent>
  <xr:revisionPtr revIDLastSave="0" documentId="8_{44135A43-4899-474C-A5F6-B4EABFE26819}" xr6:coauthVersionLast="43" xr6:coauthVersionMax="43" xr10:uidLastSave="{00000000-0000-0000-0000-000000000000}"/>
  <bookViews>
    <workbookView xWindow="-120" yWindow="-120" windowWidth="24240" windowHeight="13140" xr2:uid="{1927C7B6-EF33-4D0D-BCB6-245B17BB8E38}"/>
  </bookViews>
  <sheets>
    <sheet name="Tree Pricing Sheet" sheetId="3" r:id="rId1"/>
    <sheet name="Delivery Pricing Sheet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3" i="3"/>
  <c r="E43" i="3"/>
</calcChain>
</file>

<file path=xl/sharedStrings.xml><?xml version="1.0" encoding="utf-8"?>
<sst xmlns="http://schemas.openxmlformats.org/spreadsheetml/2006/main" count="107" uniqueCount="66">
  <si>
    <t>Tilia platyphyllos</t>
  </si>
  <si>
    <t>12-14cm</t>
  </si>
  <si>
    <t>Quercus petraea</t>
  </si>
  <si>
    <t>Betula pendula</t>
  </si>
  <si>
    <t>Corylus colurna</t>
  </si>
  <si>
    <t>Acer campestre 'Lineco'</t>
  </si>
  <si>
    <t>Amelanchier arborea Robin Hill</t>
  </si>
  <si>
    <t>Sorbus aucuparia Rossica Major</t>
  </si>
  <si>
    <t>Crataegus monogyna 'Stricta'</t>
  </si>
  <si>
    <t>Prunus cera. Crimson Point</t>
  </si>
  <si>
    <t>Betula albosinensis Facination</t>
  </si>
  <si>
    <t>Acer campestre 'Queen Elizabeth'</t>
  </si>
  <si>
    <t>Sorbus Thuringiaca Fastigiata</t>
  </si>
  <si>
    <t>Crataegus x grignonensis</t>
  </si>
  <si>
    <t>Sorbus commixta Embley</t>
  </si>
  <si>
    <t>Acer platanoides Pacific Sunset</t>
  </si>
  <si>
    <t>Acer platanoides Columnare</t>
  </si>
  <si>
    <t>Acer platanoides Fairview</t>
  </si>
  <si>
    <t>Prunus avium Plena</t>
  </si>
  <si>
    <t>Tilia Americana American Sen</t>
  </si>
  <si>
    <t>Prunus 'Amanogawa'</t>
  </si>
  <si>
    <t>Acer pseudoplatanus Spaethii</t>
  </si>
  <si>
    <t>Sorbus aucuparia Asplenifolia</t>
  </si>
  <si>
    <t>Sorbus intermedia Brouwers</t>
  </si>
  <si>
    <t>Tilia cordata Greenspire</t>
  </si>
  <si>
    <t>Carpinus betulus</t>
  </si>
  <si>
    <t>Zelkova serrata 'Green Vase'</t>
  </si>
  <si>
    <t>Sorbus aucuparia Edulis</t>
  </si>
  <si>
    <t>Sorbus auc Sheerwater Seedling</t>
  </si>
  <si>
    <t>Prunus Umineko</t>
  </si>
  <si>
    <t>Prunus sargentii</t>
  </si>
  <si>
    <t>Amelanchier lamarckii</t>
  </si>
  <si>
    <t>Malus bac. Street Parade</t>
  </si>
  <si>
    <t>Crataegus laev Paul's Scarlet</t>
  </si>
  <si>
    <t>Crataegus prunifolia Splendens</t>
  </si>
  <si>
    <t>Gleditsia tri Draves St Keeper</t>
  </si>
  <si>
    <t>Platanus x hispanica</t>
  </si>
  <si>
    <t>Zelkova carpinifolia</t>
  </si>
  <si>
    <t>Celtis australis</t>
  </si>
  <si>
    <t>Betula pendula dalecarlica</t>
  </si>
  <si>
    <t>Acer camp. 'Louisa Red Shine'</t>
  </si>
  <si>
    <t>NOT FOR SUPPLIER EDIT</t>
  </si>
  <si>
    <t>Supplier to enter unit cost, notes and substitute details (if applicable)</t>
  </si>
  <si>
    <t>Species Requested</t>
  </si>
  <si>
    <t>Size</t>
  </si>
  <si>
    <t>Quantity</t>
  </si>
  <si>
    <t>Price per unit</t>
  </si>
  <si>
    <t>Total</t>
  </si>
  <si>
    <t xml:space="preserve">Supplier Notes  </t>
  </si>
  <si>
    <t>Supplier Size (if different)</t>
  </si>
  <si>
    <t>Supplier Species (if different)</t>
  </si>
  <si>
    <t>Supplier to enter delivery cost (if applicable)</t>
  </si>
  <si>
    <t>Delivery</t>
  </si>
  <si>
    <t>Batches</t>
  </si>
  <si>
    <t>Delivery Cost/Batch</t>
  </si>
  <si>
    <t>Up to 5 trees</t>
  </si>
  <si>
    <t>Up to 10 trees</t>
  </si>
  <si>
    <t>Up to 15 trees</t>
  </si>
  <si>
    <t>Up to 20 trees</t>
  </si>
  <si>
    <t>Up to 25 trees</t>
  </si>
  <si>
    <t>Up to 30 trees</t>
  </si>
  <si>
    <t>Up to 35 trees</t>
  </si>
  <si>
    <t>Up to 40 trees</t>
  </si>
  <si>
    <t>Up to 45 trees</t>
  </si>
  <si>
    <t>Up to 50 trees</t>
  </si>
  <si>
    <t>Free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</si>
</sst>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49" fontId="0" fillId="0" borderId="2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5" borderId="0" xfId="0" applyNumberFormat="1" applyFill="1"/>
    <xf numFmtId="164" fontId="2" fillId="2" borderId="0" xfId="2" applyNumberFormat="1"/>
    <xf numFmtId="0" fontId="4" fillId="4" borderId="1" xfId="4" applyBorder="1"/>
    <xf numFmtId="44" fontId="0" fillId="0" borderId="1" xfId="1" applyFont="1" applyBorder="1" applyAlignment="1" applyProtection="1">
      <alignment horizontal="left"/>
      <protection locked="0"/>
    </xf>
    <xf numFmtId="164" fontId="4" fillId="4" borderId="1" xfId="4" applyNumberFormat="1" applyBorder="1"/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3" borderId="0" xfId="3" applyAlignment="1">
      <alignment horizontal="center"/>
    </xf>
    <xf numFmtId="164" fontId="2" fillId="2" borderId="0" xfId="2" applyNumberFormat="1" applyAlignment="1">
      <alignment horizontal="center"/>
    </xf>
  </cellXfs>
  <cellStyles count="5">
    <cellStyle name="Bad" xfId="3" builtinId="27"/>
    <cellStyle name="Currency" xfId="1" builtinId="4"/>
    <cellStyle name="Good" xfId="2" builtinId="26"/>
    <cellStyle name="Neutral" xfId="4" builtinId="28"/>
    <cellStyle name="Normal" xfId="0" builtinId="0"/>
  </cellStyles>
  <dxfs count="4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[$£-809]* #,##0.00_-;\-[$£-809]* #,##0.00_-;_-[$£-809]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4" formatCode="_-[$£-809]* #,##0.00_-;\-[$£-809]* #,##0.00_-;_-[$£-809]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BC9F1B-D2B5-4418-B541-E0D80CC14AD2}" name="Table1" displayName="Table1" ref="A2:H43" totalsRowShown="0">
  <autoFilter ref="A2:H43" xr:uid="{46244283-442A-496F-9E3C-61F02C65A31C}"/>
  <tableColumns count="8">
    <tableColumn id="1" xr3:uid="{2D6E6EF2-27FE-45B0-871F-4B841E87398E}" name="Species Requested"/>
    <tableColumn id="2" xr3:uid="{DF187FF2-5C0B-4146-AB01-8BD1735A7FCE}" name="Size"/>
    <tableColumn id="3" xr3:uid="{CA48CA57-E1DC-4779-9892-50ECAA03A512}" name="Quantity"/>
    <tableColumn id="4" xr3:uid="{9BFFA9DA-2009-4D9E-9FE5-9EDD90B7B331}" name="Price per unit"/>
    <tableColumn id="5" xr3:uid="{674F7EE3-BA4A-4849-973C-31047DAE86F1}" name="Total" dataDxfId="3">
      <calculatedColumnFormula>SUBTOTAL(9,Table1[Total])</calculatedColumnFormula>
    </tableColumn>
    <tableColumn id="6" xr3:uid="{1CCA366C-6837-45C8-97B0-4F5E0E4ACB22}" name="Supplier Notes  "/>
    <tableColumn id="7" xr3:uid="{F52DC881-018A-4428-9832-2F6403F1ABCD}" name="Supplier Size (if different)"/>
    <tableColumn id="8" xr3:uid="{23F3A320-86C2-45F9-92C1-1C04A50065B6}" name="Supplier Species (if differen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E39CC7-8BFF-43EC-AFC0-E0348C9213C7}" name="Table3" displayName="Table3" ref="A2:C13" totalsRowShown="0">
  <autoFilter ref="A2:C13" xr:uid="{93818CE3-AB92-425D-B613-16153B01F763}"/>
  <tableColumns count="3">
    <tableColumn id="1" xr3:uid="{09B2B56B-A824-411D-B3FF-842C7EAE24B3}" name="Delivery" dataDxfId="2" dataCellStyle="Neutral"/>
    <tableColumn id="2" xr3:uid="{5EAC910E-42B1-4E60-9AEC-1FAEAD570E2B}" name="Batches" dataDxfId="1" dataCellStyle="Neutral"/>
    <tableColumn id="3" xr3:uid="{B4634329-620A-4D82-8B43-D994C14CDDFA}" name="Delivery Cost/Bat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855F-4234-4BA7-A521-8692B0D975C4}">
  <dimension ref="A1:H43"/>
  <sheetViews>
    <sheetView tabSelected="1" workbookViewId="0">
      <pane ySplit="2" topLeftCell="A3" activePane="bottomLeft" state="frozen"/>
      <selection pane="bottomLeft" sqref="A1:C1"/>
    </sheetView>
  </sheetViews>
  <sheetFormatPr defaultRowHeight="15" x14ac:dyDescent="0.25"/>
  <cols>
    <col min="1" max="1" width="31.28515625" bestFit="1" customWidth="1"/>
    <col min="2" max="2" width="8.28515625" bestFit="1" customWidth="1"/>
    <col min="3" max="3" width="10.85546875" customWidth="1"/>
    <col min="4" max="4" width="15.85546875" customWidth="1"/>
    <col min="5" max="5" width="18" customWidth="1"/>
    <col min="6" max="6" width="17.140625" customWidth="1"/>
    <col min="7" max="7" width="26.140625" customWidth="1"/>
    <col min="8" max="8" width="29.28515625" customWidth="1"/>
  </cols>
  <sheetData>
    <row r="1" spans="1:8" x14ac:dyDescent="0.25">
      <c r="A1" s="14" t="s">
        <v>41</v>
      </c>
      <c r="B1" s="14"/>
      <c r="C1" s="14"/>
      <c r="D1" s="15" t="s">
        <v>42</v>
      </c>
      <c r="E1" s="15"/>
      <c r="F1" s="15"/>
      <c r="G1" s="15"/>
      <c r="H1" s="15"/>
    </row>
    <row r="2" spans="1:8" x14ac:dyDescent="0.25">
      <c r="A2" s="3" t="s">
        <v>43</v>
      </c>
      <c r="B2" s="4" t="s">
        <v>44</v>
      </c>
      <c r="C2" s="1" t="s">
        <v>45</v>
      </c>
      <c r="D2" s="5" t="s">
        <v>46</v>
      </c>
      <c r="E2" s="6" t="s">
        <v>47</v>
      </c>
      <c r="F2" t="s">
        <v>48</v>
      </c>
      <c r="G2" t="s">
        <v>49</v>
      </c>
      <c r="H2" t="s">
        <v>50</v>
      </c>
    </row>
    <row r="3" spans="1:8" x14ac:dyDescent="0.25">
      <c r="A3" t="s">
        <v>40</v>
      </c>
      <c r="B3" t="s">
        <v>1</v>
      </c>
      <c r="C3">
        <v>3</v>
      </c>
      <c r="D3" s="13"/>
      <c r="E3" s="6">
        <f>Table1[[#This Row],[Quantity]]*Table1[[#This Row],[Price per unit]]</f>
        <v>0</v>
      </c>
      <c r="F3" s="13"/>
      <c r="G3" s="13"/>
      <c r="H3" s="13"/>
    </row>
    <row r="4" spans="1:8" x14ac:dyDescent="0.25">
      <c r="A4" t="s">
        <v>5</v>
      </c>
      <c r="B4" t="s">
        <v>1</v>
      </c>
      <c r="C4">
        <v>7</v>
      </c>
      <c r="D4" s="13"/>
      <c r="E4" s="6">
        <f>Table1[[#This Row],[Quantity]]*Table1[[#This Row],[Price per unit]]</f>
        <v>0</v>
      </c>
      <c r="F4" s="13"/>
      <c r="G4" s="13"/>
      <c r="H4" s="13"/>
    </row>
    <row r="5" spans="1:8" x14ac:dyDescent="0.25">
      <c r="A5" t="s">
        <v>11</v>
      </c>
      <c r="B5" t="s">
        <v>1</v>
      </c>
      <c r="C5">
        <v>3</v>
      </c>
      <c r="D5" s="13"/>
      <c r="E5" s="6">
        <f>Table1[[#This Row],[Quantity]]*Table1[[#This Row],[Price per unit]]</f>
        <v>0</v>
      </c>
      <c r="F5" s="13"/>
      <c r="G5" s="13"/>
      <c r="H5" s="13"/>
    </row>
    <row r="6" spans="1:8" x14ac:dyDescent="0.25">
      <c r="A6" t="s">
        <v>16</v>
      </c>
      <c r="B6" t="s">
        <v>1</v>
      </c>
      <c r="C6">
        <v>15</v>
      </c>
      <c r="D6" s="13"/>
      <c r="E6" s="6">
        <f>Table1[[#This Row],[Quantity]]*Table1[[#This Row],[Price per unit]]</f>
        <v>0</v>
      </c>
      <c r="F6" s="13"/>
      <c r="G6" s="13"/>
      <c r="H6" s="13"/>
    </row>
    <row r="7" spans="1:8" x14ac:dyDescent="0.25">
      <c r="A7" t="s">
        <v>17</v>
      </c>
      <c r="B7" t="s">
        <v>1</v>
      </c>
      <c r="C7">
        <v>3</v>
      </c>
      <c r="D7" s="13"/>
      <c r="E7" s="6">
        <f>Table1[[#This Row],[Quantity]]*Table1[[#This Row],[Price per unit]]</f>
        <v>0</v>
      </c>
      <c r="F7" s="13"/>
      <c r="G7" s="13"/>
      <c r="H7" s="13"/>
    </row>
    <row r="8" spans="1:8" x14ac:dyDescent="0.25">
      <c r="A8" t="s">
        <v>15</v>
      </c>
      <c r="B8" t="s">
        <v>1</v>
      </c>
      <c r="C8">
        <v>3</v>
      </c>
      <c r="D8" s="13"/>
      <c r="E8" s="6">
        <f>Table1[[#This Row],[Quantity]]*Table1[[#This Row],[Price per unit]]</f>
        <v>0</v>
      </c>
      <c r="F8" s="13"/>
      <c r="G8" s="13"/>
      <c r="H8" s="13"/>
    </row>
    <row r="9" spans="1:8" x14ac:dyDescent="0.25">
      <c r="A9" t="s">
        <v>21</v>
      </c>
      <c r="B9" t="s">
        <v>1</v>
      </c>
      <c r="C9">
        <v>5</v>
      </c>
      <c r="D9" s="13"/>
      <c r="E9" s="6">
        <f>Table1[[#This Row],[Quantity]]*Table1[[#This Row],[Price per unit]]</f>
        <v>0</v>
      </c>
      <c r="F9" s="13"/>
      <c r="G9" s="13"/>
      <c r="H9" s="13"/>
    </row>
    <row r="10" spans="1:8" x14ac:dyDescent="0.25">
      <c r="A10" t="s">
        <v>6</v>
      </c>
      <c r="B10" t="s">
        <v>1</v>
      </c>
      <c r="C10">
        <v>8</v>
      </c>
      <c r="D10" s="13"/>
      <c r="E10" s="6">
        <f>Table1[[#This Row],[Quantity]]*Table1[[#This Row],[Price per unit]]</f>
        <v>0</v>
      </c>
      <c r="F10" s="13"/>
      <c r="G10" s="13"/>
      <c r="H10" s="13"/>
    </row>
    <row r="11" spans="1:8" x14ac:dyDescent="0.25">
      <c r="A11" t="s">
        <v>31</v>
      </c>
      <c r="B11" t="s">
        <v>1</v>
      </c>
      <c r="C11">
        <v>2</v>
      </c>
      <c r="D11" s="13"/>
      <c r="E11" s="6">
        <f>Table1[[#This Row],[Quantity]]*Table1[[#This Row],[Price per unit]]</f>
        <v>0</v>
      </c>
      <c r="F11" s="13"/>
      <c r="G11" s="13"/>
      <c r="H11" s="13"/>
    </row>
    <row r="12" spans="1:8" x14ac:dyDescent="0.25">
      <c r="A12" t="s">
        <v>10</v>
      </c>
      <c r="B12" t="s">
        <v>1</v>
      </c>
      <c r="C12">
        <v>7</v>
      </c>
      <c r="D12" s="13"/>
      <c r="E12" s="6">
        <f>Table1[[#This Row],[Quantity]]*Table1[[#This Row],[Price per unit]]</f>
        <v>0</v>
      </c>
      <c r="F12" s="13"/>
      <c r="G12" s="13"/>
      <c r="H12" s="13"/>
    </row>
    <row r="13" spans="1:8" x14ac:dyDescent="0.25">
      <c r="A13" t="s">
        <v>3</v>
      </c>
      <c r="B13" t="s">
        <v>1</v>
      </c>
      <c r="C13">
        <v>2</v>
      </c>
      <c r="D13" s="13"/>
      <c r="E13" s="6">
        <f>Table1[[#This Row],[Quantity]]*Table1[[#This Row],[Price per unit]]</f>
        <v>0</v>
      </c>
      <c r="F13" s="13"/>
      <c r="G13" s="13"/>
      <c r="H13" s="13"/>
    </row>
    <row r="14" spans="1:8" x14ac:dyDescent="0.25">
      <c r="A14" t="s">
        <v>39</v>
      </c>
      <c r="B14" t="s">
        <v>1</v>
      </c>
      <c r="C14">
        <v>2</v>
      </c>
      <c r="D14" s="13"/>
      <c r="E14" s="6">
        <f>Table1[[#This Row],[Quantity]]*Table1[[#This Row],[Price per unit]]</f>
        <v>0</v>
      </c>
      <c r="F14" s="13"/>
      <c r="G14" s="13"/>
      <c r="H14" s="13"/>
    </row>
    <row r="15" spans="1:8" x14ac:dyDescent="0.25">
      <c r="A15" t="s">
        <v>25</v>
      </c>
      <c r="B15" t="s">
        <v>1</v>
      </c>
      <c r="C15">
        <v>9</v>
      </c>
      <c r="D15" s="13"/>
      <c r="E15" s="6">
        <f>Table1[[#This Row],[Quantity]]*Table1[[#This Row],[Price per unit]]</f>
        <v>0</v>
      </c>
      <c r="F15" s="13"/>
      <c r="G15" s="13"/>
      <c r="H15" s="13"/>
    </row>
    <row r="16" spans="1:8" x14ac:dyDescent="0.25">
      <c r="A16" t="s">
        <v>38</v>
      </c>
      <c r="B16" t="s">
        <v>1</v>
      </c>
      <c r="C16">
        <v>1</v>
      </c>
      <c r="D16" s="13"/>
      <c r="E16" s="6">
        <f>Table1[[#This Row],[Quantity]]*Table1[[#This Row],[Price per unit]]</f>
        <v>0</v>
      </c>
      <c r="F16" s="13"/>
      <c r="G16" s="13"/>
      <c r="H16" s="13"/>
    </row>
    <row r="17" spans="1:8" x14ac:dyDescent="0.25">
      <c r="A17" t="s">
        <v>4</v>
      </c>
      <c r="B17" t="s">
        <v>1</v>
      </c>
      <c r="C17">
        <v>2</v>
      </c>
      <c r="D17" s="13"/>
      <c r="E17" s="6">
        <f>Table1[[#This Row],[Quantity]]*Table1[[#This Row],[Price per unit]]</f>
        <v>0</v>
      </c>
      <c r="F17" s="13"/>
      <c r="G17" s="13"/>
      <c r="H17" s="13"/>
    </row>
    <row r="18" spans="1:8" x14ac:dyDescent="0.25">
      <c r="A18" t="s">
        <v>33</v>
      </c>
      <c r="B18" t="s">
        <v>1</v>
      </c>
      <c r="C18">
        <v>13</v>
      </c>
      <c r="D18" s="13"/>
      <c r="E18" s="6">
        <f>Table1[[#This Row],[Quantity]]*Table1[[#This Row],[Price per unit]]</f>
        <v>0</v>
      </c>
      <c r="F18" s="13"/>
      <c r="G18" s="13"/>
      <c r="H18" s="13"/>
    </row>
    <row r="19" spans="1:8" x14ac:dyDescent="0.25">
      <c r="A19" t="s">
        <v>8</v>
      </c>
      <c r="B19" t="s">
        <v>1</v>
      </c>
      <c r="C19">
        <v>5</v>
      </c>
      <c r="D19" s="13"/>
      <c r="E19" s="6">
        <f>Table1[[#This Row],[Quantity]]*Table1[[#This Row],[Price per unit]]</f>
        <v>0</v>
      </c>
      <c r="F19" s="13"/>
      <c r="G19" s="13"/>
      <c r="H19" s="13"/>
    </row>
    <row r="20" spans="1:8" x14ac:dyDescent="0.25">
      <c r="A20" t="s">
        <v>34</v>
      </c>
      <c r="B20" t="s">
        <v>1</v>
      </c>
      <c r="C20">
        <v>2</v>
      </c>
      <c r="D20" s="13"/>
      <c r="E20" s="6">
        <f>Table1[[#This Row],[Quantity]]*Table1[[#This Row],[Price per unit]]</f>
        <v>0</v>
      </c>
      <c r="F20" s="13"/>
      <c r="G20" s="13"/>
      <c r="H20" s="13"/>
    </row>
    <row r="21" spans="1:8" x14ac:dyDescent="0.25">
      <c r="A21" t="s">
        <v>13</v>
      </c>
      <c r="B21" t="s">
        <v>1</v>
      </c>
      <c r="C21">
        <v>5</v>
      </c>
      <c r="D21" s="13"/>
      <c r="E21" s="6">
        <f>Table1[[#This Row],[Quantity]]*Table1[[#This Row],[Price per unit]]</f>
        <v>0</v>
      </c>
      <c r="F21" s="13"/>
      <c r="G21" s="13"/>
      <c r="H21" s="13"/>
    </row>
    <row r="22" spans="1:8" x14ac:dyDescent="0.25">
      <c r="A22" t="s">
        <v>35</v>
      </c>
      <c r="B22" t="s">
        <v>1</v>
      </c>
      <c r="C22">
        <v>5</v>
      </c>
      <c r="D22" s="13"/>
      <c r="E22" s="6">
        <f>Table1[[#This Row],[Quantity]]*Table1[[#This Row],[Price per unit]]</f>
        <v>0</v>
      </c>
      <c r="F22" s="13"/>
      <c r="G22" s="13"/>
      <c r="H22" s="13"/>
    </row>
    <row r="23" spans="1:8" x14ac:dyDescent="0.25">
      <c r="A23" t="s">
        <v>32</v>
      </c>
      <c r="B23" t="s">
        <v>1</v>
      </c>
      <c r="C23">
        <v>4</v>
      </c>
      <c r="D23" s="13"/>
      <c r="E23" s="6">
        <f>Table1[[#This Row],[Quantity]]*Table1[[#This Row],[Price per unit]]</f>
        <v>0</v>
      </c>
      <c r="F23" s="13"/>
      <c r="G23" s="13"/>
      <c r="H23" s="13"/>
    </row>
    <row r="24" spans="1:8" x14ac:dyDescent="0.25">
      <c r="A24" t="s">
        <v>36</v>
      </c>
      <c r="B24" t="s">
        <v>1</v>
      </c>
      <c r="C24">
        <v>4</v>
      </c>
      <c r="D24" s="13"/>
      <c r="E24" s="6">
        <f>Table1[[#This Row],[Quantity]]*Table1[[#This Row],[Price per unit]]</f>
        <v>0</v>
      </c>
      <c r="F24" s="13"/>
      <c r="G24" s="13"/>
      <c r="H24" s="13"/>
    </row>
    <row r="25" spans="1:8" x14ac:dyDescent="0.25">
      <c r="A25" t="s">
        <v>20</v>
      </c>
      <c r="B25" t="s">
        <v>1</v>
      </c>
      <c r="C25">
        <v>4</v>
      </c>
      <c r="D25" s="13"/>
      <c r="E25" s="6">
        <f>Table1[[#This Row],[Quantity]]*Table1[[#This Row],[Price per unit]]</f>
        <v>0</v>
      </c>
      <c r="F25" s="13"/>
      <c r="G25" s="13"/>
      <c r="H25" s="13"/>
    </row>
    <row r="26" spans="1:8" x14ac:dyDescent="0.25">
      <c r="A26" t="s">
        <v>18</v>
      </c>
      <c r="B26" t="s">
        <v>1</v>
      </c>
      <c r="C26">
        <v>3</v>
      </c>
      <c r="D26" s="13"/>
      <c r="E26" s="6">
        <f>Table1[[#This Row],[Quantity]]*Table1[[#This Row],[Price per unit]]</f>
        <v>0</v>
      </c>
      <c r="F26" s="13"/>
      <c r="G26" s="13"/>
      <c r="H26" s="13"/>
    </row>
    <row r="27" spans="1:8" x14ac:dyDescent="0.25">
      <c r="A27" t="s">
        <v>9</v>
      </c>
      <c r="B27" t="s">
        <v>1</v>
      </c>
      <c r="C27">
        <v>7</v>
      </c>
      <c r="D27" s="13"/>
      <c r="E27" s="6">
        <f>Table1[[#This Row],[Quantity]]*Table1[[#This Row],[Price per unit]]</f>
        <v>0</v>
      </c>
      <c r="F27" s="13"/>
      <c r="G27" s="13"/>
      <c r="H27" s="13"/>
    </row>
    <row r="28" spans="1:8" x14ac:dyDescent="0.25">
      <c r="A28" t="s">
        <v>30</v>
      </c>
      <c r="B28" t="s">
        <v>1</v>
      </c>
      <c r="C28">
        <v>2</v>
      </c>
      <c r="D28" s="13"/>
      <c r="E28" s="6">
        <f>Table1[[#This Row],[Quantity]]*Table1[[#This Row],[Price per unit]]</f>
        <v>0</v>
      </c>
      <c r="F28" s="13"/>
      <c r="G28" s="13"/>
      <c r="H28" s="13"/>
    </row>
    <row r="29" spans="1:8" x14ac:dyDescent="0.25">
      <c r="A29" t="s">
        <v>29</v>
      </c>
      <c r="B29" t="s">
        <v>1</v>
      </c>
      <c r="C29">
        <v>3</v>
      </c>
      <c r="D29" s="13"/>
      <c r="E29" s="6">
        <f>Table1[[#This Row],[Quantity]]*Table1[[#This Row],[Price per unit]]</f>
        <v>0</v>
      </c>
      <c r="F29" s="13"/>
      <c r="G29" s="13"/>
      <c r="H29" s="13"/>
    </row>
    <row r="30" spans="1:8" x14ac:dyDescent="0.25">
      <c r="A30" t="s">
        <v>2</v>
      </c>
      <c r="B30" t="s">
        <v>1</v>
      </c>
      <c r="C30">
        <v>2</v>
      </c>
      <c r="D30" s="13"/>
      <c r="E30" s="6">
        <f>Table1[[#This Row],[Quantity]]*Table1[[#This Row],[Price per unit]]</f>
        <v>0</v>
      </c>
      <c r="F30" s="13"/>
      <c r="G30" s="13"/>
      <c r="H30" s="13"/>
    </row>
    <row r="31" spans="1:8" x14ac:dyDescent="0.25">
      <c r="A31" t="s">
        <v>28</v>
      </c>
      <c r="B31" t="s">
        <v>1</v>
      </c>
      <c r="C31">
        <v>3</v>
      </c>
      <c r="D31" s="13"/>
      <c r="E31" s="6">
        <f>Table1[[#This Row],[Quantity]]*Table1[[#This Row],[Price per unit]]</f>
        <v>0</v>
      </c>
      <c r="F31" s="13"/>
      <c r="G31" s="13"/>
      <c r="H31" s="13"/>
    </row>
    <row r="32" spans="1:8" x14ac:dyDescent="0.25">
      <c r="A32" t="s">
        <v>22</v>
      </c>
      <c r="B32" t="s">
        <v>1</v>
      </c>
      <c r="C32">
        <v>3</v>
      </c>
      <c r="D32" s="13"/>
      <c r="E32" s="6">
        <f>Table1[[#This Row],[Quantity]]*Table1[[#This Row],[Price per unit]]</f>
        <v>0</v>
      </c>
      <c r="F32" s="13"/>
      <c r="G32" s="13"/>
      <c r="H32" s="13"/>
    </row>
    <row r="33" spans="1:8" x14ac:dyDescent="0.25">
      <c r="A33" t="s">
        <v>27</v>
      </c>
      <c r="B33" t="s">
        <v>1</v>
      </c>
      <c r="C33">
        <v>3</v>
      </c>
      <c r="D33" s="13"/>
      <c r="E33" s="6">
        <f>Table1[[#This Row],[Quantity]]*Table1[[#This Row],[Price per unit]]</f>
        <v>0</v>
      </c>
      <c r="F33" s="13"/>
      <c r="G33" s="13"/>
      <c r="H33" s="13"/>
    </row>
    <row r="34" spans="1:8" x14ac:dyDescent="0.25">
      <c r="A34" t="s">
        <v>7</v>
      </c>
      <c r="B34" t="s">
        <v>1</v>
      </c>
      <c r="C34">
        <v>7</v>
      </c>
      <c r="D34" s="13"/>
      <c r="E34" s="6">
        <f>Table1[[#This Row],[Quantity]]*Table1[[#This Row],[Price per unit]]</f>
        <v>0</v>
      </c>
      <c r="F34" s="13"/>
      <c r="G34" s="13"/>
      <c r="H34" s="13"/>
    </row>
    <row r="35" spans="1:8" x14ac:dyDescent="0.25">
      <c r="A35" t="s">
        <v>14</v>
      </c>
      <c r="B35" t="s">
        <v>1</v>
      </c>
      <c r="C35">
        <v>6</v>
      </c>
      <c r="D35" s="13"/>
      <c r="E35" s="6">
        <f>Table1[[#This Row],[Quantity]]*Table1[[#This Row],[Price per unit]]</f>
        <v>0</v>
      </c>
      <c r="F35" s="13"/>
      <c r="G35" s="13"/>
      <c r="H35" s="13"/>
    </row>
    <row r="36" spans="1:8" x14ac:dyDescent="0.25">
      <c r="A36" t="s">
        <v>23</v>
      </c>
      <c r="B36" t="s">
        <v>1</v>
      </c>
      <c r="C36">
        <v>3</v>
      </c>
      <c r="D36" s="13"/>
      <c r="E36" s="6">
        <f>Table1[[#This Row],[Quantity]]*Table1[[#This Row],[Price per unit]]</f>
        <v>0</v>
      </c>
      <c r="F36" s="13"/>
      <c r="G36" s="13"/>
      <c r="H36" s="13"/>
    </row>
    <row r="37" spans="1:8" x14ac:dyDescent="0.25">
      <c r="A37" t="s">
        <v>12</v>
      </c>
      <c r="B37" t="s">
        <v>1</v>
      </c>
      <c r="C37">
        <v>11</v>
      </c>
      <c r="D37" s="13"/>
      <c r="E37" s="6">
        <f>Table1[[#This Row],[Quantity]]*Table1[[#This Row],[Price per unit]]</f>
        <v>0</v>
      </c>
      <c r="F37" s="13"/>
      <c r="G37" s="13"/>
      <c r="H37" s="13"/>
    </row>
    <row r="38" spans="1:8" x14ac:dyDescent="0.25">
      <c r="A38" t="s">
        <v>19</v>
      </c>
      <c r="B38" t="s">
        <v>1</v>
      </c>
      <c r="C38">
        <v>3</v>
      </c>
      <c r="D38" s="13"/>
      <c r="E38" s="6">
        <f>Table1[[#This Row],[Quantity]]*Table1[[#This Row],[Price per unit]]</f>
        <v>0</v>
      </c>
      <c r="F38" s="13"/>
      <c r="G38" s="13"/>
      <c r="H38" s="13"/>
    </row>
    <row r="39" spans="1:8" x14ac:dyDescent="0.25">
      <c r="A39" t="s">
        <v>24</v>
      </c>
      <c r="B39" t="s">
        <v>1</v>
      </c>
      <c r="C39">
        <v>6</v>
      </c>
      <c r="D39" s="13"/>
      <c r="E39" s="6">
        <f>Table1[[#This Row],[Quantity]]*Table1[[#This Row],[Price per unit]]</f>
        <v>0</v>
      </c>
      <c r="F39" s="13"/>
      <c r="G39" s="13"/>
      <c r="H39" s="13"/>
    </row>
    <row r="40" spans="1:8" x14ac:dyDescent="0.25">
      <c r="A40" t="s">
        <v>0</v>
      </c>
      <c r="B40" t="s">
        <v>1</v>
      </c>
      <c r="C40">
        <v>3</v>
      </c>
      <c r="D40" s="13"/>
      <c r="E40" s="6">
        <f>Table1[[#This Row],[Quantity]]*Table1[[#This Row],[Price per unit]]</f>
        <v>0</v>
      </c>
      <c r="F40" s="13"/>
      <c r="G40" s="13"/>
      <c r="H40" s="13"/>
    </row>
    <row r="41" spans="1:8" x14ac:dyDescent="0.25">
      <c r="A41" t="s">
        <v>37</v>
      </c>
      <c r="B41" t="s">
        <v>1</v>
      </c>
      <c r="C41">
        <v>2</v>
      </c>
      <c r="D41" s="13"/>
      <c r="E41" s="6">
        <f>Table1[[#This Row],[Quantity]]*Table1[[#This Row],[Price per unit]]</f>
        <v>0</v>
      </c>
      <c r="F41" s="13"/>
      <c r="G41" s="13"/>
      <c r="H41" s="13"/>
    </row>
    <row r="42" spans="1:8" x14ac:dyDescent="0.25">
      <c r="A42" t="s">
        <v>26</v>
      </c>
      <c r="B42" t="s">
        <v>1</v>
      </c>
      <c r="C42">
        <v>2</v>
      </c>
      <c r="D42" s="13"/>
      <c r="E42" s="6">
        <f>Table1[[#This Row],[Quantity]]*Table1[[#This Row],[Price per unit]]</f>
        <v>0</v>
      </c>
      <c r="F42" s="13"/>
      <c r="G42" s="13"/>
      <c r="H42" s="13"/>
    </row>
    <row r="43" spans="1:8" x14ac:dyDescent="0.25">
      <c r="A43" t="s">
        <v>47</v>
      </c>
      <c r="E43" s="7">
        <f>SUBTOTAL(9,E3:E42)</f>
        <v>0</v>
      </c>
    </row>
  </sheetData>
  <sheetProtection algorithmName="SHA-512" hashValue="NlPJeYryE/XlTA2jIGDNMU3pv6DmxjGzsZZ5is49hBBwO843InXpijQh/RmnqM8FogNcJRj7XAH1iSabUpysJg==" saltValue="rYgKBwF7qMTa4EHbEJ8jpw==" spinCount="100000" sheet="1" objects="1" scenarios="1"/>
  <mergeCells count="2">
    <mergeCell ref="A1:C1"/>
    <mergeCell ref="D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AEE7-A801-4C87-A532-C56C859AD493}">
  <dimension ref="A1:C13"/>
  <sheetViews>
    <sheetView workbookViewId="0">
      <selection activeCell="G9" sqref="G9"/>
    </sheetView>
  </sheetViews>
  <sheetFormatPr defaultRowHeight="15" x14ac:dyDescent="0.25"/>
  <cols>
    <col min="1" max="1" width="10.7109375" bestFit="1" customWidth="1"/>
    <col min="2" max="2" width="14.42578125" bestFit="1" customWidth="1"/>
    <col min="3" max="3" width="43" bestFit="1" customWidth="1"/>
  </cols>
  <sheetData>
    <row r="1" spans="1:3" x14ac:dyDescent="0.25">
      <c r="A1" s="14" t="s">
        <v>41</v>
      </c>
      <c r="B1" s="14"/>
      <c r="C1" s="8" t="s">
        <v>51</v>
      </c>
    </row>
    <row r="2" spans="1:3" x14ac:dyDescent="0.25">
      <c r="A2" t="s">
        <v>52</v>
      </c>
      <c r="B2" s="6" t="s">
        <v>53</v>
      </c>
      <c r="C2" s="2" t="s">
        <v>54</v>
      </c>
    </row>
    <row r="3" spans="1:3" x14ac:dyDescent="0.25">
      <c r="A3" s="9"/>
      <c r="B3" s="9" t="s">
        <v>55</v>
      </c>
      <c r="C3" s="10"/>
    </row>
    <row r="4" spans="1:3" x14ac:dyDescent="0.25">
      <c r="A4" s="9"/>
      <c r="B4" s="9" t="s">
        <v>56</v>
      </c>
      <c r="C4" s="10"/>
    </row>
    <row r="5" spans="1:3" x14ac:dyDescent="0.25">
      <c r="A5" s="9"/>
      <c r="B5" s="9" t="s">
        <v>57</v>
      </c>
      <c r="C5" s="10"/>
    </row>
    <row r="6" spans="1:3" x14ac:dyDescent="0.25">
      <c r="A6" s="9"/>
      <c r="B6" s="9" t="s">
        <v>58</v>
      </c>
      <c r="C6" s="10"/>
    </row>
    <row r="7" spans="1:3" x14ac:dyDescent="0.25">
      <c r="A7" s="9"/>
      <c r="B7" s="9" t="s">
        <v>59</v>
      </c>
      <c r="C7" s="10"/>
    </row>
    <row r="8" spans="1:3" x14ac:dyDescent="0.25">
      <c r="A8" s="9"/>
      <c r="B8" s="9" t="s">
        <v>60</v>
      </c>
      <c r="C8" s="10"/>
    </row>
    <row r="9" spans="1:3" x14ac:dyDescent="0.25">
      <c r="A9" s="9"/>
      <c r="B9" s="9" t="s">
        <v>61</v>
      </c>
      <c r="C9" s="10"/>
    </row>
    <row r="10" spans="1:3" x14ac:dyDescent="0.25">
      <c r="A10" s="9"/>
      <c r="B10" s="9" t="s">
        <v>62</v>
      </c>
      <c r="C10" s="10"/>
    </row>
    <row r="11" spans="1:3" x14ac:dyDescent="0.25">
      <c r="A11" s="9"/>
      <c r="B11" s="9" t="s">
        <v>63</v>
      </c>
      <c r="C11" s="10"/>
    </row>
    <row r="12" spans="1:3" x14ac:dyDescent="0.25">
      <c r="A12" s="9"/>
      <c r="B12" s="9" t="s">
        <v>64</v>
      </c>
      <c r="C12" s="10"/>
    </row>
    <row r="13" spans="1:3" x14ac:dyDescent="0.25">
      <c r="A13" s="9"/>
      <c r="B13" s="11" t="s">
        <v>65</v>
      </c>
      <c r="C13" s="12"/>
    </row>
  </sheetData>
  <sheetProtection algorithmName="SHA-512" hashValue="r0PmbP/1BVVKUzkPeyPR+fnHkqdK0GCICGn3YI5m8723HDBxEu3BjCwOEOq5npzgKj6oMIfeqomB0kEQ5xh5vg==" saltValue="BPKm1IZ4oLLxIIU2MtgwLw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Tree Pricing Sheet</vt:lpstr>
      <vt:lpstr>Delivery Pricing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McKenna, Barry - GT HTW</dc:creator>
  <cp:lastModifiedBy>Garay, Laura - ST SC</cp:lastModifiedBy>
  <dcterms:created xsi:type="dcterms:W3CDTF">2019-07-03T09:02:56Z</dcterms:created>
  <dcterms:modified xsi:type="dcterms:W3CDTF">2019-07-03T13:14:27Z</dcterms:modified>
</cp:coreProperties>
</file>