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defaultThemeVersion="124226"/>
  <mc:AlternateContent xmlns:mc="http://schemas.openxmlformats.org/markup-compatibility/2006">
    <mc:Choice Requires="x15">
      <x15ac:absPath xmlns:x15ac="http://schemas.microsoft.com/office/spreadsheetml/2010/11/ac" url="O:\UNITAS\AM&amp;I\Procurement\Procurement Team\1. Tenders\19-20\Procurement - 2019-2020\Public Buildings\USQ0120 - Hanley Museum Flooring\"/>
    </mc:Choice>
  </mc:AlternateContent>
  <xr:revisionPtr revIDLastSave="0" documentId="13_ncr:1_{1C77B04B-9240-498C-BE4A-D636365BF453}" xr6:coauthVersionLast="36" xr6:coauthVersionMax="36" xr10:uidLastSave="{00000000-0000-0000-0000-000000000000}"/>
  <bookViews>
    <workbookView xWindow="75" yWindow="-120" windowWidth="14700" windowHeight="7965" tabRatio="936" activeTab="3" xr2:uid="{00000000-000D-0000-FFFF-FFFF00000000}"/>
  </bookViews>
  <sheets>
    <sheet name="1.Index" sheetId="50" r:id="rId1"/>
    <sheet name="2.Project information" sheetId="51" r:id="rId2"/>
    <sheet name="3.Summary" sheetId="52" r:id="rId3"/>
    <sheet name="4.Workmanship" sheetId="69" r:id="rId4"/>
    <sheet name="5.Provisional Items" sheetId="70" r:id="rId5"/>
    <sheet name="6.Scope of Works" sheetId="61" r:id="rId6"/>
    <sheet name="7. Photos" sheetId="71" r:id="rId7"/>
    <sheet name="8.Site Map" sheetId="56" r:id="rId8"/>
  </sheets>
  <definedNames>
    <definedName name="_xlnm.Print_Area" localSheetId="0">'1.Index'!#REF!</definedName>
  </definedNames>
  <calcPr calcId="191029"/>
</workbook>
</file>

<file path=xl/calcChain.xml><?xml version="1.0" encoding="utf-8"?>
<calcChain xmlns="http://schemas.openxmlformats.org/spreadsheetml/2006/main">
  <c r="G10" i="70" l="1"/>
  <c r="G14" i="70"/>
  <c r="I12" i="70" l="1"/>
  <c r="F10" i="61" l="1"/>
  <c r="F13" i="61"/>
  <c r="F16" i="61"/>
  <c r="F19" i="61"/>
  <c r="F22" i="61"/>
  <c r="F25" i="61"/>
  <c r="F7" i="61"/>
  <c r="F28" i="61" l="1"/>
</calcChain>
</file>

<file path=xl/sharedStrings.xml><?xml version="1.0" encoding="utf-8"?>
<sst xmlns="http://schemas.openxmlformats.org/spreadsheetml/2006/main" count="324" uniqueCount="272">
  <si>
    <t>Description</t>
  </si>
  <si>
    <t>Qty</t>
  </si>
  <si>
    <t>Unit</t>
  </si>
  <si>
    <t>Total</t>
  </si>
  <si>
    <t>Kitchen</t>
  </si>
  <si>
    <t>INDEX</t>
  </si>
  <si>
    <t>Follow the links or navigate using the tabs below to view relevant sections</t>
  </si>
  <si>
    <t>Tab No.</t>
  </si>
  <si>
    <t>Ref</t>
  </si>
  <si>
    <t>SUMMARY PAGE</t>
  </si>
  <si>
    <t>SITE MAP</t>
  </si>
  <si>
    <t>PROJECT INFORMATION</t>
  </si>
  <si>
    <t>Link to Index</t>
  </si>
  <si>
    <t>Project Address</t>
  </si>
  <si>
    <t>Scope of work:</t>
  </si>
  <si>
    <t>Tab Ref.</t>
  </si>
  <si>
    <t>Contingency sum 10%</t>
  </si>
  <si>
    <t>M2</t>
  </si>
  <si>
    <t>Item</t>
  </si>
  <si>
    <t>Total Project Quantity</t>
  </si>
  <si>
    <t>Total £ per work element</t>
  </si>
  <si>
    <t>Rate per unit £</t>
  </si>
  <si>
    <t>Preparation</t>
  </si>
  <si>
    <t>Nr</t>
  </si>
  <si>
    <t xml:space="preserve">Sub Total </t>
  </si>
  <si>
    <t xml:space="preserve">Grand Total </t>
  </si>
  <si>
    <t xml:space="preserve">It may be useful for Contractors to visit and inspect a previously completed flat to fully understand the works, standards of workmanship nessesary, layout of the site and related logistics.  </t>
  </si>
  <si>
    <t xml:space="preserve">Statutory Permissions </t>
  </si>
  <si>
    <t>Building Regulations &amp; Planning</t>
  </si>
  <si>
    <t>Full Plans</t>
  </si>
  <si>
    <t>No</t>
  </si>
  <si>
    <t xml:space="preserve">Ref:  </t>
  </si>
  <si>
    <t>Building Notice</t>
  </si>
  <si>
    <t xml:space="preserve">Date Submitted: </t>
  </si>
  <si>
    <t>Planning Approval</t>
  </si>
  <si>
    <t xml:space="preserve">Ref: </t>
  </si>
  <si>
    <t>Utilities &amp; Statutory undertakers</t>
  </si>
  <si>
    <t>STWA Build over</t>
  </si>
  <si>
    <t>no</t>
  </si>
  <si>
    <t>Date submitted:</t>
  </si>
  <si>
    <t>Services. BT,Virgin, etc.</t>
  </si>
  <si>
    <t>Date:</t>
  </si>
  <si>
    <t>Temporary works designs</t>
  </si>
  <si>
    <t>Ecology Surveys</t>
  </si>
  <si>
    <t>Project Directory</t>
  </si>
  <si>
    <t>Client</t>
  </si>
  <si>
    <t>CDM Principal Designer</t>
  </si>
  <si>
    <t>Townsend and Renaudon</t>
  </si>
  <si>
    <t>Chartered Surveyors</t>
  </si>
  <si>
    <t>Lakeside House</t>
  </si>
  <si>
    <t>3 Trentham Office Village</t>
  </si>
  <si>
    <t>Trentham lakes South</t>
  </si>
  <si>
    <t>Stoke On Trent</t>
  </si>
  <si>
    <t>ST4 8GH</t>
  </si>
  <si>
    <t>Rysard.kawak@t-and-r.co.uk</t>
  </si>
  <si>
    <t>dave.morris@t-and-r.co.uk</t>
  </si>
  <si>
    <t>01782 - 659577</t>
  </si>
  <si>
    <t>Principal Contractor</t>
  </si>
  <si>
    <t>WORKMANSHIP</t>
  </si>
  <si>
    <t>WORKMANSHIP DOCUMENT</t>
  </si>
  <si>
    <t>Code</t>
  </si>
  <si>
    <t>Rate</t>
  </si>
  <si>
    <t>£</t>
  </si>
  <si>
    <t>A</t>
  </si>
  <si>
    <t>GENERAL MATTERS</t>
  </si>
  <si>
    <t>The contractor is to include in his rates for all preambles noted hereunder particularly where measured items are not included later in the documentation</t>
  </si>
  <si>
    <t>All materials, workmanship and installation methods shall comply with current and relevant Building Regulations along with British and European Standards.</t>
  </si>
  <si>
    <t>Pay particular attention to Building Regulations Approved Document 7, Regulation 7 2013.</t>
  </si>
  <si>
    <t>It is the responsibility of the contractor to acquaint themselves with all relevant codes of practice referred to within the specification and to familiarise themselves with all aspects of the work whether explicitly referred to not.</t>
  </si>
  <si>
    <t>The contractor must familiarise themselves with the site inorder to fully appreciate the means of access, facilities for the storage of plant &amp; materials etc. and, be satisfied with all site conditions prior to commencement.</t>
  </si>
  <si>
    <t>Any works required outside of the specification should be brought to the attention of  the client at the earliest opportunity.</t>
  </si>
  <si>
    <t>In all circumstances guidance provided by the Health and Safety Executive will be strictly adhered to; including, but not limited to the removal and disposal of asbestos containing materials.</t>
  </si>
  <si>
    <t>For completeness and accuracy all measurements provided are to be checked by the contractor ; Any measurements and specification queries should be raised at the earliest opportunity and pre construction stage.</t>
  </si>
  <si>
    <t>All prices must be inclusive of cutting, marking, health &amp; safety processes, hazard and waste removal, making good and any other related works required to successfully complete each task to the satisfaction of the client.</t>
  </si>
  <si>
    <t>Temporary removal or replacement of household items and equipment, setting out and cutting of holes, chases etc, lifting and replacing floorboards, traps etc, and making good the fabric of the building for all elements of work must be also included.</t>
  </si>
  <si>
    <t>Prior to commencement the contractor is to locate,temporarily protect, and/or disconnect as required, any services or utilities affected by works specified. The contractor must ensure subsequent reconnection of the said services upon completion ensuring minimal disturbance to the residents, with no services being decommissioned overnight.</t>
  </si>
  <si>
    <t>The contractor will be responsible for contacting residents and making all arrangements for access to the properties.</t>
  </si>
  <si>
    <t>The buildings will be occupied for the duration of the works and the contractor will be required to carry out the work in such a manner as to cause minimum disturbance to the residents use of the properties, avoiding damage to goods, moving and replacing furniture and restitution of any damage caused by their workforce.</t>
  </si>
  <si>
    <t xml:space="preserve">The contractor is responsible for ensuring that all finished works are suitably protected from damage during subsequent operations.  Any damage that occurs through failure to protect completed works must be rectified at the contractors expense, to the agreed specification.  </t>
  </si>
  <si>
    <t>B</t>
  </si>
  <si>
    <t>MATERIALS AND WORKMANSHIP</t>
  </si>
  <si>
    <t>General</t>
  </si>
  <si>
    <t>British and European Standards</t>
  </si>
  <si>
    <t>Where an appropriate British or equivalent European Standard Specification or Code of Practice issued by any national Standards Institution or other equivalent is current, all construction operations, goods used or supplied shall, as a minimum requirement, be in accordance with that Standard or Code of Practice, without prejudice to any higher standard required by the Contract.</t>
  </si>
  <si>
    <t>Materials supplied to British Standards and EU standards must be forwarded with relevant manufacturer’s certification as required.</t>
  </si>
  <si>
    <t>The workmanship is to be of the best quality in accordance with the current BS and EU Code of Practice where such exists appropriate to the works.</t>
  </si>
  <si>
    <t>All goods and materials used on the works will be handled, stored and fixed in strict accordance with manufacturer’s instructions and details.</t>
  </si>
  <si>
    <t xml:space="preserve"> All goods and materials used shall be new and fit for purpose.</t>
  </si>
  <si>
    <t>Re-conditioned or reclaimed goods shall not be used unless specifically instructed by the client.</t>
  </si>
  <si>
    <t>All components, goods and materials requiring replacement as part of maintenance or repairs should match those originally fitted and so far as possible shall be obtained from the original supplier.</t>
  </si>
  <si>
    <t>Workmanship</t>
  </si>
  <si>
    <t>Professional &amp; Industry Standards</t>
  </si>
  <si>
    <t>The following list refers to standards, specifications, recommended procedures, &amp; output quality.</t>
  </si>
  <si>
    <t>This list is by no means exhaustive.</t>
  </si>
  <si>
    <t>Notwithstanding the standards referred to hereunder, the Contractor will ensure full compliance with all relevant standards &amp; codes</t>
  </si>
  <si>
    <t>BS 8000-6:2013. Workmanship on building sites. Code of practice for slating and tiling of roofs and walls</t>
  </si>
  <si>
    <t>BS 8000-11:2011. Workmanship on building sites. Internal and external wall and floor tiling. Ceramic and agglomerated stone tiles, natural stone and terrazzo tiles and slabs, and mosaics. Code of practice</t>
  </si>
  <si>
    <t>BS 8000-16:1997+A1:2010. Workmanship on building sites. Code of practice for sealing joints in buildings using sealants</t>
  </si>
  <si>
    <t>BS 8000-9:2003. Workmanship on building sites. Cementitious levelling screeds and wearing screeds. Code of practice</t>
  </si>
  <si>
    <t>BS 8000-3:2001. Workmanship on building sites. Code of practice for masonry</t>
  </si>
  <si>
    <t>BS 8000-2.1:1990. Workmanship on building sites. Code of practice for concrete work. Mixing and transporting concrete</t>
  </si>
  <si>
    <t>Every element of workmanship shall be carried out in strict accordance with the current British codes of practice, BS8000 “Workmanship on building sites”, European standards and good building practice at all times.</t>
  </si>
  <si>
    <t>All workmanship shall be carried out in order of priority of the project and run in a sequential route agreed by the client. Works should be carried out in an efficient, logical, methodical and cost effective manner.</t>
  </si>
  <si>
    <t>Key client requirements for workmanship include:</t>
  </si>
  <si>
    <t>A high quality finish is required to all aspects of workmanship.</t>
  </si>
  <si>
    <t>All operatives shall be appropriately skilled and experienced in their allocated workstreams.</t>
  </si>
  <si>
    <t>All materials for use shall be inspected prior,any defective materials shall be rejected.</t>
  </si>
  <si>
    <t>All works shall be fixed or laid in alignment using suitable packing’s to take up tolerances and prevent distortion. Do not over tighten or under tighten fixings.</t>
  </si>
  <si>
    <t>All works are to be completed to ensure there are no unacceptable changes in plane, line or level and finishes have a true and regular appearance.</t>
  </si>
  <si>
    <t>Tolerances shall be no greater than those emphasised in BS5606:1990, Tables 1&amp;2 (including subsequent amendments)</t>
  </si>
  <si>
    <t>All repair works shall match as closely as practically possible to the existing design, style and pattern with no exceptions unless agreed in writing by the client representative.</t>
  </si>
  <si>
    <t>Any defects that arise in completing the works shall be the responsibility of the contractor to rectify. Any defects that result because works are left standing or are damaged during works shall also be rectified by the contractor at his expense.</t>
  </si>
  <si>
    <t>Any works liable to be damaged by frost are not to be carried out unless precautions against low temperatures are implemented.</t>
  </si>
  <si>
    <t>All necessary temporary supports for drains, water pipes, gas pipes, electrical cables and telephone cables, should be provided and maintained until the permanent supports are reinstated.</t>
  </si>
  <si>
    <t>Where necessary temporary flexible tubing should be provided for the efficient discharge of rainwater from the buildings to protect the site and structures during the progress of the works.</t>
  </si>
  <si>
    <t>Protect all existing works, approaches and adjacent surfaces including windows and doors, etc. using suitable sheeting, boards, covers etc.</t>
  </si>
  <si>
    <t>Remove all splashes, droppings, etc. from completed works and adjacent surfaces immediately.</t>
  </si>
  <si>
    <t>All existing surfaces shall be free from staining and damage upon completion</t>
  </si>
  <si>
    <t>Materials</t>
  </si>
  <si>
    <t>In the event that any material is not fully specified then the appropriate product used is to be suitable for its purpose and application.</t>
  </si>
  <si>
    <t>The materials used shall be in accordance with good building practice, complying strictly with all relevant and current British standards or equivalent European standards.</t>
  </si>
  <si>
    <t>Where a British Standard is referred to within this document the product described shall carry the British Standard kite mark or the manufacturer shall guarantee in writing that the product is made in accordance with the relevant British Standard.</t>
  </si>
  <si>
    <t>Materials are to be stored, mixed, handled and fixed in strict accordance with the manufacturer’s instructions and recommendations along with the aforementioned workmanship standards.</t>
  </si>
  <si>
    <t>If any products conflict with the installation procedure or specified requirements, then the client shall be notified at the earliest opportunity.</t>
  </si>
  <si>
    <t>The contractor shall ensure he has access to  a readily available supply of all project related products on commencement of the works.</t>
  </si>
  <si>
    <t xml:space="preserve">Where practicably possible,all products shall be obtained from the same source to uphold consistency. </t>
  </si>
  <si>
    <t>No damaged, degrading, rotting, infested or substandard products shall be installed under any circumstances, and must be immediately removed from site.</t>
  </si>
  <si>
    <t>In the event of a non-specified product being required then a like for like material to match existing finishes shall be used to the satisfaction of the client.</t>
  </si>
  <si>
    <t>Reinstatement Materials and Goods</t>
  </si>
  <si>
    <t>In the event of additional materials or goods being required for reinstatement works, they shall be of matching type and of at least equal quality to the original materials or goods. Contractors are to include provision for careful removal and re-use/renewal of materials and components that would otherwise require reinstatement/replacement</t>
  </si>
  <si>
    <t>Quality Control</t>
  </si>
  <si>
    <t>The contractor is to develop, oversee and implement a Quality Control Plan (QCP) to coordinate all project testing, inspections and reporting matters, keeping the client informed at all stages. In the event of poor workmanship the contractor must use appropriate elements of the QCP to intercede directly and stop unsatisfactory work and control further processing, delivery or installation of non-conforming material.</t>
  </si>
  <si>
    <t xml:space="preserve">The contractor's inspection process must form three stages:  Preparatory - a plan of works is to be developed and agreed prior to each phase of work commencing or where sub-contractors carrying out the work phase change.  Initial Inspections - Are to be undertaken and findings recorded as each work phase commences or where sub-contractors carrying out the work phase change.  An acceptable standard of workmanship to be achieved across the works phase must be identified and agreed during this inspection, ensuring compliance with design and material standards.  Follow Up Inspections - Daily follow up inspections are to be undertaken and results recorded to document evidence of QCP implementation, to identify and rectify non-conformance and to identify any requirement for rectification and subsequent re-inspection.    </t>
  </si>
  <si>
    <t xml:space="preserve">Documentary evidence illustrating the implementation of the QCP in relation to each work phase and properties worked upon must be made available to the Client throughout the works. On final handover to the Client, the Contractor must ensure that all QCP records are included as part of the Health &amp; Safety Manual. </t>
  </si>
  <si>
    <t>C</t>
  </si>
  <si>
    <t>Demolish structures in accordance with BS 6187.</t>
  </si>
  <si>
    <t xml:space="preserve">Operatives should be appropriately skilled and experienced for the type of work, holding, or in training to obtain, relevant CITB certificates of competence.   </t>
  </si>
  <si>
    <t>Site staff responsible for supervision and control of work: Experienced in the assessment of risks involved and methods of deconstruction/ demolition to be used.</t>
  </si>
  <si>
    <t>All demolitions and breaking up items are deemed to include the associated disposal off site.</t>
  </si>
  <si>
    <t>All temporary disconnection work is deemed to include for the reconnection and making good of any disturbed surfaces.</t>
  </si>
  <si>
    <t>Method</t>
  </si>
  <si>
    <t>Dust Control: Reduce airborne dust by periodically spraying deconstruction/ demolition works with an appropriate wetting agent. Keep public roadways and footpaths clear of mud and debris.</t>
  </si>
  <si>
    <t>Lead dust: Submit method statement for control, containment and clean-up regimes.</t>
  </si>
  <si>
    <t>Health Hazards: Precautions: Protect site operatives and general public from hazards associated with vibration, dangerous fumes and dust arising during the course of the Works.</t>
  </si>
  <si>
    <t>Adjoining Property: Temporary support and protection: Provide. Maintain and alter, as necessary, as work proceeds. Do not leave unnecessary or unstable projections.  Defects: Report immediately on discovery.  Damage: Minimize. Repair promptly to ensure safety, stability, weather protection and security.  Support to foundations: Do not disturb.</t>
  </si>
  <si>
    <t xml:space="preserve">Structures to be retained: Parts which are to be kept in place: Protect.  Interface between retained structures and deconstruction/ demolition: Cut away and strip out with care to minimize making good. </t>
  </si>
  <si>
    <t>Partly demolished structures:  General: Leave in a stable condition, with adequate temporary support at each stage to prevent risk of uncontrolled collapse. Make secure outside working hours.  Temporary works: Prevent overloading due to debris.  Access: Prevent access by unauthorized persons.</t>
  </si>
  <si>
    <t>Dangerous Openings: General: Provide guarding at all times, including outside of working hours. Illuminate during hours of darkness.  Access: Prevent access by unauthorized persons.</t>
  </si>
  <si>
    <t>Asbestos Containing Materials - Known Occurences: Asbestos may have been identified within the working areas and therefore all necessary precautions should be undertaken. All asbestos removal works must strictly comply with statutory regulators legislative requirements and HSE codes of practice.  Where there is any deviation from those codes of practice the contractor must seek guidance from the HSE. The contractor is responsible for ensuring all works are correctly planned.</t>
  </si>
  <si>
    <t>Asbestos Containing Materials - Unknown Occurences: Discovery: Give notice immediately of suspected asbestos-containing materials when discovered during deconstruction/ demolition work. Avoid disturbing such materials.  Removal: Submit statutory risk assessments and details of proposed methods for safe removal.</t>
  </si>
  <si>
    <t xml:space="preserve">Unforseen Hazards: Discovery: Give notice immediately when hazards such as unrecorded voids, tanks, chemicals, are discovered during deconstruction/ demolition.  Removal: Submit details of proposed methods for filling, removal, etc. </t>
  </si>
  <si>
    <t>Site Condition on Completion:  Debris: Clear away and leave the site in a tidy condition.</t>
  </si>
  <si>
    <t xml:space="preserve">Contractor's Property: Components and materials arising from the deconstruction/ demolition work: Property of the Contractor except where otherwise provided.  Action: Remove from site as work proceeds where not to be reused or recycled for site use. </t>
  </si>
  <si>
    <t>Notwithstanding the standards referred to hereunder, the Contractor will ensure full compliance with all relevant standards &amp; codes.</t>
  </si>
  <si>
    <t>Soil and Waste</t>
  </si>
  <si>
    <t xml:space="preserve">BS EN 12380: 2002 Air Admittance Valves </t>
  </si>
  <si>
    <t xml:space="preserve">BS EN 1455-1: 2000 - Plastic piping systems for soil and waste discharge (low and high temperature) within the building structure. </t>
  </si>
  <si>
    <t xml:space="preserve">BS EN 1451-1: 2000 - Plastic piping systems for soil and waste discharge (low and high temperature) within the building structure - Polypropylene (PP). Specifications for pipes, fittings and the system </t>
  </si>
  <si>
    <t xml:space="preserve">BS EN 1329-1: 2014 - Plastics piping systems for soil and waste discharge (low and high temperature) within the building structure. Unplasticised poly vinyl chloride (PVC-U). Specifications for pipes, fittings and the system </t>
  </si>
  <si>
    <t xml:space="preserve">BS 4514: 2001 - Unplasticised PVC soil and ventilating pipes of 82.4 mm minimum mean outside diameter, and fittings and accessories of 82.4 mm and of other sizes. Specification </t>
  </si>
  <si>
    <t xml:space="preserve">BS EN 5254: 1976 - Specification for polypropylene waste pipe and fittings (external diameter 34.6 mm, 41.0 mm and 54.1 mm) </t>
  </si>
  <si>
    <t xml:space="preserve">BS EN 274-1: 2002 - Waste fittings for sanitary appliances. Requirements </t>
  </si>
  <si>
    <t xml:space="preserve">BS 5255: 1989 - Specification for thermoplastics waste pipe and fittings </t>
  </si>
  <si>
    <t xml:space="preserve">BS 5627: 1984 - Specification for plastics connectors for use with horizontal outlet vitreous china WC pans </t>
  </si>
  <si>
    <t xml:space="preserve">BS EN 14680:2006 - Specification for solvent cement for non-pressure thermoplastics pipe systems </t>
  </si>
  <si>
    <t xml:space="preserve">BS EN 681-1: 1996 - Elastomeric seals. Material requirements for pipe joint seals used in water and drainage applications. Part 1 vulcanised rubber </t>
  </si>
  <si>
    <t>BS 476 - 20: 1987 - Fire tests on building materials and structures. Method for determination of the fire resistance of elements of construction (general principles</t>
  </si>
  <si>
    <t xml:space="preserve">Flooring </t>
  </si>
  <si>
    <t>ASBESTOS</t>
  </si>
  <si>
    <t>It is essential that all contractors pricing for this work fully understand the extent of the asbestos materials present onsite.</t>
  </si>
  <si>
    <t>The contractor will take full responsibility for the survey, management, removal and disposal of all asbestos containing materials encountered in completing the specified works. </t>
  </si>
  <si>
    <t>The contractor shall refer to all existing asbestos surveys held by Unitas (Stoke on Trent) Ltd to ensure that based on these all work to be undertaken can be suitably planned, programmed &amp; accurately priced prior to tender submission.  Where additional surveys are necessary it is the contractors responsibility to ensure that the time required for these to be undertaken and findings returned is considered and included in the original overall programme.</t>
  </si>
  <si>
    <t>The rates submitted by the contractor will include for the survey, removal, disposal and or encapsulation as detailed within the specification.</t>
  </si>
  <si>
    <t>The contractor is responsible for quantifying and including in his rates, all work required in providing sufficient control measures to ensure compliance with regulations and health and safety requirements. </t>
  </si>
  <si>
    <t>It is the responsibility of the contractor to consider and understand the full extent of any asbestos related work and therefore the Client will not sanction any further cost or variation in the contract where it is deemed to be a foreseen item or integral in fulfilling the specification.</t>
  </si>
  <si>
    <t>All asbestos regulated by  the Control of Asbestos Regulations 2012 (CAR) regulation 9, will be identified by the contractor to ensure that any 14 day notice periods are considered and included in the original overall programme.</t>
  </si>
  <si>
    <t>Subsequent contract amendments incurred as a result of the aforementioned asbestos works will be met by the contractor in terms of extensions in time and increases in cost.</t>
  </si>
  <si>
    <t xml:space="preserve">Any licenced asbestos containing materials will require an appropriately qualified, licenced contractor to complete the works in fully controlled conditions. The contractor must include for any analytical works and associated measures required in its removal. The contractor shall strictly abide by guidance and regulations laid down by the HSE. </t>
  </si>
  <si>
    <t>Report immediately to the Project Manager and client any suspected asbestos based materials discovered during the works that have not been identified already, and work should stop immediately. Avoid disturbing such materials and agree with client a safe method of removal / encapsulation. Work can only commence following the written approval of the client.</t>
  </si>
  <si>
    <t>The Contractor is to ensure that all operatives have received appropriate asbestos awareness training prior to entering the site and undertaking works.</t>
  </si>
  <si>
    <t xml:space="preserve">The contractor is expected to establish at the tender stage what non-licensed asbestos works are necessary to complete the works.  The contractor must allow for provision of appropriately trained operatives to carry out reasonably practicable non-licensed works that may be necessary to maintain the programme i.e. drilling through textured coatings, removing mastics.  The contractor should refer to the relevant documents in the HSE's Asbestos Essentials suite of task manuals for non-licensed works, readily available on the internet.     </t>
  </si>
  <si>
    <t>Any Asbestos Analyst or Consultant appointed by the Contractor for the purpose of identifying any suspicious materials, and managing and removing any contaminated materials must be UKAS accredited to demonstrate that they conform to IEC 17025 or any later standards. Any Supervisory Consultant must have a HSE Supervisory Licence and the necessary Employers Public and Professional Liability Insurance.</t>
  </si>
  <si>
    <r>
      <rPr>
        <b/>
        <i/>
        <sz val="10"/>
        <rFont val="Arial"/>
        <family val="2"/>
      </rPr>
      <t xml:space="preserve">Prior </t>
    </r>
    <r>
      <rPr>
        <sz val="10"/>
        <rFont val="Arial"/>
        <family val="2"/>
      </rPr>
      <t>to undertaking any works, all existing asbestos records and reports must be reviewed by the contractor and where missing refurbishment and demolition surveys should be carried out in areas which have not been covered by the information.  Asbestos may have been identified within the working areas and therefore all necessary precautions should be undertaken. All asbestos removal works must be done in full accordance with Unitas Stoke-on-Trent Ltd. The contractor is responsible for contacting Unitas Stoke-on-Trent Ltd to ensure all works are correctly planned and identified.</t>
    </r>
  </si>
  <si>
    <t>If the material which the sample represents is to be stripped, removed or disturbed in any way then arrangements must be made to comply with The Control of Asbestos Regulations 2012, approved Codes of Practice and any other relevant legislation.</t>
  </si>
  <si>
    <t>POST COMPLETION CLEANING</t>
  </si>
  <si>
    <t>The site must be left clean, tidy and free on rubbish on completion.</t>
  </si>
  <si>
    <t>Cleaning will be carried out by applying Everflex UPVC solvent cleaner or equivalent to british standards, applied with a soft cloth</t>
  </si>
  <si>
    <t>Solvent should be left on surfaces for 10-15minutes and polished off using a separate clean cloth</t>
  </si>
  <si>
    <t xml:space="preserve">Heavily stained areas may require a second application.
</t>
  </si>
  <si>
    <r>
      <rPr>
        <sz val="10"/>
        <rFont val="Arial"/>
        <family val="2"/>
      </rPr>
      <t>*****END*****</t>
    </r>
    <r>
      <rPr>
        <sz val="10"/>
        <color theme="0"/>
        <rFont val="Arial"/>
        <family val="2"/>
      </rPr>
      <t>*</t>
    </r>
  </si>
  <si>
    <t>Potteries Museum Floor Repairs</t>
  </si>
  <si>
    <t>Potteries Museum</t>
  </si>
  <si>
    <t>Bethesda Street</t>
  </si>
  <si>
    <t xml:space="preserve">stoke on Trent </t>
  </si>
  <si>
    <t>ST1 3DW</t>
  </si>
  <si>
    <t xml:space="preserve">Remove and dispose of existing entrance carpet </t>
  </si>
  <si>
    <t>Sparkle clean floor ready to be opened to public</t>
  </si>
  <si>
    <t>`</t>
  </si>
  <si>
    <r>
      <t xml:space="preserve">Provisional Items (Provisional </t>
    </r>
    <r>
      <rPr>
        <b/>
        <sz val="10"/>
        <rFont val="Arial"/>
        <family val="2"/>
      </rPr>
      <t>Quantities)</t>
    </r>
  </si>
  <si>
    <t>Allocation Total</t>
  </si>
  <si>
    <t>carried forward to summary</t>
  </si>
  <si>
    <t>PROVISONAL ITEMS</t>
  </si>
  <si>
    <t>Remoove 42 Bolts from existing floor</t>
  </si>
  <si>
    <t>Remove and dispose of existing entrance carpet</t>
  </si>
  <si>
    <t xml:space="preserve">Cap off 2 gullies </t>
  </si>
  <si>
    <t>Prepare floor area to receive new floor screed</t>
  </si>
  <si>
    <t>Application of 2 coats of floor screed</t>
  </si>
  <si>
    <t>Supply, fit and seal new flat lay, non slip and heavy futy polysafe vinyl</t>
  </si>
  <si>
    <t>Sparkle clean ready to be opened to public</t>
  </si>
  <si>
    <t>Floor renewal to display room</t>
  </si>
  <si>
    <t>PHOTOS</t>
  </si>
  <si>
    <t>Any disturbance to all areas must be made good.</t>
  </si>
  <si>
    <t>On completion of the works the building must  have all new and existing building works cleaned down to include windows doors,door frames, walls,floors, ceilings and trims</t>
  </si>
  <si>
    <r>
      <rPr>
        <b/>
        <i/>
        <sz val="10"/>
        <rFont val="Arial"/>
        <family val="2"/>
      </rPr>
      <t>Prior</t>
    </r>
    <r>
      <rPr>
        <sz val="10"/>
        <rFont val="Arial"/>
        <family val="2"/>
      </rPr>
      <t xml:space="preserve"> to submitting tenders the Contractor is to make arrangements to view all asbestos registers.</t>
    </r>
  </si>
  <si>
    <t>The contractor shall carefully remove the existing gullies and associated pipework from the floors including the removal of fixing brackets; ensuring the removal and appropriate disposal of asbestos containing materials are fully considered and included.</t>
  </si>
  <si>
    <t xml:space="preserve">On removal of the gullies the contractor shall carefully cap off the gullies and make good the background to match existing and ready to receive new. </t>
  </si>
  <si>
    <t>Vinyl Flooring</t>
  </si>
  <si>
    <t>All materials and work completed to the flooring and sub floor bases must comply with requirements of.</t>
  </si>
  <si>
    <t xml:space="preserve">BS 5325:2001 Installation of textile floor coverings. Code of practice </t>
  </si>
  <si>
    <t xml:space="preserve">BS 8203:2017 Code of practice for installation of resilient floor coverings </t>
  </si>
  <si>
    <t>All materials should be fully inspected when delivered to site for all detectable defects - including defects of colour,marbling,embossing or thickness - these must be reported before any cutting or laying takes place.</t>
  </si>
  <si>
    <t>In any one room ,only lay identical material either sheet or tile , from one and the same production batch . It is essential that contractor specify indentical colour and production batch when ordering flooring.</t>
  </si>
  <si>
    <t>Flooring must be acclimatized to the room temperature before adhesive is applied</t>
  </si>
  <si>
    <t xml:space="preserve">Required floor temperatures and relative humidity must be in accordance with manufacturers instructions </t>
  </si>
  <si>
    <t>It is the responsibility of the contractor laying the floor covering to establish whether the substrate meets the requirements for the laying of a floor covering or the application of a wall covering.Any doubts or concerns regarding this must be reported to the client immediately.</t>
  </si>
  <si>
    <t>Storing the flooring rolls - all rolls of flooring must be stored in a upright position to avoid distorting the product.</t>
  </si>
  <si>
    <t>Contractor must ensure all floor surfaces to be fixed to are sound ,free from dust , dirt and debris if required Contractor is to vacuum floor to get required level of cleaning.</t>
  </si>
  <si>
    <t>Thickness (EN ISO 24346 / EN 428): 3.35 mm</t>
  </si>
  <si>
    <t>Width of Sheet (EN ISO 24341 / EN 426): 200 cm</t>
  </si>
  <si>
    <t>Length of Sheet (EN ISO 24341 / EN 426): 25 lm</t>
  </si>
  <si>
    <t>European Classification (ISO 10874 / EN 685): Class 34 / 42</t>
  </si>
  <si>
    <t>Wear Resistance (EN 660.2): ≤2.0 mm3</t>
  </si>
  <si>
    <t>Wear Group (EN 651): T</t>
  </si>
  <si>
    <t>Impact Sound Insulation (ISO 717-2): 19 dB</t>
  </si>
  <si>
    <t>Surface Treatment: Protecsol® 2</t>
  </si>
  <si>
    <t>Adhesive (and primer if recommended by manufacturer): Consult Gerflor</t>
  </si>
  <si>
    <t>Seam Welding: Consult with Gerflor Ltd for recommendations and requirements for seam welding</t>
  </si>
  <si>
    <t>Where required the contractor shall scrape off and remove old ahesives and loose laying levelling compound, ensuring the subfloor is flat and free from chemical substances and grease.</t>
  </si>
  <si>
    <t>A suitable levelling compound should be used to ensure that no irregularities show through to the surface of the finished floor.</t>
  </si>
  <si>
    <t>Where applicable the subfloor must incorporate a damp proof membrane - consult manufactures instructions.</t>
  </si>
  <si>
    <t>BS 8204 Screeds, bases and in situ floorings.BS:8425</t>
  </si>
  <si>
    <t>Existing  flooring to be fully prepared for over laying new flooring. Allow for covering the entire area with a proprietary smoothing compound  to ensure sub floor is smooth, level, clean and free of any contaminants in accordance with BS8203 - 2001 Code of Practice. Subfloor to be smooth,hard,clean and dry prior to laying.</t>
  </si>
  <si>
    <t>Allowance will be required by the contractor for adequate drying times as per manufacturers instructions for laying additional Latex.</t>
  </si>
  <si>
    <t>Self Leveling</t>
  </si>
  <si>
    <t>Contractor to allow for making good and leveling areas of all flooring where walls,doors,gullies,carpets have been removed by means of a self leveling screed.</t>
  </si>
  <si>
    <t>Apply one coat of Everbuild 503 S.B.R Bond ( or equivalent to BS ) or propritory concrete primer to all surfaces</t>
  </si>
  <si>
    <t>Cap off and seal existing redundant rainwater gulley</t>
  </si>
  <si>
    <t>Remove bolt from existing floor</t>
  </si>
  <si>
    <t>DECONSTRUCTION</t>
  </si>
  <si>
    <t>D</t>
  </si>
  <si>
    <t>E</t>
  </si>
  <si>
    <t>F</t>
  </si>
  <si>
    <t>G</t>
  </si>
  <si>
    <t>MATERIALS &amp; WORKMANSHIP</t>
  </si>
  <si>
    <t xml:space="preserve">Gullies </t>
  </si>
  <si>
    <t>GULLIES</t>
  </si>
  <si>
    <t>VINYL FLOORING</t>
  </si>
  <si>
    <t>Scope of Works</t>
  </si>
  <si>
    <t>SCOPE OF WORKS</t>
  </si>
  <si>
    <t>See workmanship link for deconstruction</t>
  </si>
  <si>
    <t>See workmanship link for gullies</t>
  </si>
  <si>
    <t>Not with standing the standards referred to hereunder, the Contractor will ensure full compliance with all relevant standards &amp; codes</t>
  </si>
  <si>
    <t>See workmanship link for Vinyl Floors</t>
  </si>
  <si>
    <t>See Workmanship Link for post completion cleaning</t>
  </si>
  <si>
    <t>Scope of works to floor reeplacement to museum displace room</t>
  </si>
  <si>
    <t xml:space="preserve">* Floor areas are approximate and are to be checked by contractor prior to start on site </t>
  </si>
  <si>
    <t>Prepare floor area to receive floor screed*</t>
  </si>
  <si>
    <t>Supply and fix,Lay two coats of Latex  floor screed*</t>
  </si>
  <si>
    <t>Supply, fit and seal floor (flat lay,heavy Duty, non-slip Ger Flor vinylor Client equal approved - colour TBC)*</t>
  </si>
  <si>
    <t>Please Note: Works MUST be completed within a 2 week window and be completed before 9th August</t>
  </si>
  <si>
    <t>Extra over application of Latex floor screed as required.*</t>
  </si>
  <si>
    <t xml:space="preserve">POTTERIES MUSEUM FLOORING QUOTATION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</si>
</sst>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quot;£&quot;* #,##0.00_-;\-&quot;£&quot;* #,##0.00_-;_-&quot;£&quot;* &quot;-&quot;??_-;_-@_-"/>
    <numFmt numFmtId="43" formatCode="_-* #,##0.00_-;\-* #,##0.00_-;_-* &quot;-&quot;??_-;_-@_-"/>
    <numFmt numFmtId="164" formatCode="_(* #,##0.00_);_(* \(#,##0.00\);_(* &quot;-&quot;??_);_(@_)"/>
    <numFmt numFmtId="165" formatCode="[$-F800]dddd\,\ mmmm\ dd\,\ yyyy"/>
    <numFmt numFmtId="166" formatCode="&quot;£&quot;#,##0.00"/>
  </numFmts>
  <fonts count="41"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1"/>
      <color theme="1"/>
      <name val="Arial"/>
      <family val="2"/>
    </font>
    <font>
      <b/>
      <sz val="10"/>
      <name val="Arial"/>
      <family val="2"/>
    </font>
    <font>
      <sz val="10"/>
      <name val="Arial"/>
      <family val="2"/>
    </font>
    <font>
      <sz val="10"/>
      <color rgb="FFFF0000"/>
      <name val="Arial"/>
      <family val="2"/>
    </font>
    <font>
      <sz val="10"/>
      <color theme="1"/>
      <name val="Calibri"/>
      <family val="2"/>
      <scheme val="minor"/>
    </font>
    <font>
      <i/>
      <sz val="10"/>
      <color theme="1"/>
      <name val="Arial"/>
      <family val="2"/>
    </font>
    <font>
      <b/>
      <i/>
      <sz val="10"/>
      <name val="Arial"/>
      <family val="2"/>
    </font>
    <font>
      <sz val="9"/>
      <name val="Verdana"/>
      <family val="2"/>
    </font>
    <font>
      <sz val="10"/>
      <name val="Times New Roman"/>
      <family val="1"/>
    </font>
    <font>
      <sz val="9"/>
      <color theme="1"/>
      <name val="Verdana"/>
      <family val="2"/>
    </font>
    <font>
      <sz val="11"/>
      <color indexed="8"/>
      <name val="Calibri"/>
      <family val="2"/>
    </font>
    <font>
      <b/>
      <sz val="11"/>
      <color theme="1"/>
      <name val="Calibri"/>
      <family val="2"/>
      <scheme val="minor"/>
    </font>
    <font>
      <b/>
      <u/>
      <sz val="11"/>
      <name val="Arial"/>
      <family val="2"/>
    </font>
    <font>
      <b/>
      <sz val="11"/>
      <color theme="1"/>
      <name val="Arial"/>
      <family val="2"/>
    </font>
    <font>
      <sz val="8"/>
      <color theme="1"/>
      <name val="Arial"/>
      <family val="2"/>
    </font>
    <font>
      <b/>
      <u/>
      <sz val="10"/>
      <name val="Arial"/>
      <family val="2"/>
    </font>
    <font>
      <u/>
      <sz val="11"/>
      <color theme="10"/>
      <name val="Calibri"/>
      <family val="2"/>
      <scheme val="minor"/>
    </font>
    <font>
      <b/>
      <u/>
      <sz val="11"/>
      <name val="Calibri"/>
      <family val="2"/>
      <scheme val="minor"/>
    </font>
    <font>
      <b/>
      <i/>
      <u/>
      <sz val="10"/>
      <name val="Arial"/>
      <family val="2"/>
    </font>
    <font>
      <b/>
      <i/>
      <sz val="10"/>
      <color theme="1"/>
      <name val="Arial"/>
      <family val="2"/>
    </font>
    <font>
      <b/>
      <sz val="12"/>
      <color theme="1"/>
      <name val="Arial"/>
      <family val="2"/>
    </font>
    <font>
      <sz val="10"/>
      <color rgb="FFFF0000"/>
      <name val="Calibri"/>
      <family val="2"/>
      <scheme val="minor"/>
    </font>
    <font>
      <b/>
      <sz val="10"/>
      <color rgb="FFFF0000"/>
      <name val="Arial"/>
      <family val="2"/>
    </font>
    <font>
      <sz val="11"/>
      <color theme="10"/>
      <name val="Calibri"/>
      <family val="2"/>
      <scheme val="minor"/>
    </font>
    <font>
      <b/>
      <sz val="11"/>
      <name val="Arial"/>
      <family val="2"/>
    </font>
    <font>
      <sz val="10"/>
      <color theme="0" tint="-0.14999847407452621"/>
      <name val="Arial"/>
      <family val="2"/>
    </font>
    <font>
      <b/>
      <sz val="10"/>
      <color theme="0" tint="-0.14999847407452621"/>
      <name val="Arial"/>
      <family val="2"/>
    </font>
    <font>
      <sz val="11"/>
      <color rgb="FF000000"/>
      <name val="Arial"/>
      <family val="2"/>
    </font>
    <font>
      <b/>
      <sz val="11"/>
      <color rgb="FF000000"/>
      <name val="Arial"/>
      <family val="2"/>
    </font>
    <font>
      <b/>
      <sz val="8"/>
      <color theme="1"/>
      <name val="Calibri"/>
      <family val="2"/>
      <scheme val="minor"/>
    </font>
    <font>
      <b/>
      <sz val="9"/>
      <color theme="1"/>
      <name val="Calibri"/>
      <family val="2"/>
      <scheme val="minor"/>
    </font>
    <font>
      <sz val="10"/>
      <color theme="0"/>
      <name val="Arial"/>
      <family val="2"/>
    </font>
    <font>
      <u/>
      <sz val="10"/>
      <color theme="10"/>
      <name val="Arial"/>
      <family val="2"/>
    </font>
    <font>
      <b/>
      <i/>
      <sz val="10"/>
      <color rgb="FF000000"/>
      <name val="Arial"/>
      <family val="2"/>
    </font>
    <font>
      <sz val="10"/>
      <color rgb="FF000000"/>
      <name val="Arial"/>
      <family val="2"/>
    </font>
    <font>
      <sz val="11"/>
      <color rgb="FF000000"/>
      <name val="Calibri"/>
      <family val="2"/>
    </font>
    <font>
      <b/>
      <sz val="14"/>
      <color theme="1"/>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s>
  <borders count="55">
    <border>
      <left/>
      <right/>
      <top/>
      <bottom/>
      <diagonal/>
    </border>
    <border>
      <left/>
      <right/>
      <top style="medium">
        <color indexed="64"/>
      </top>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bottom/>
      <diagonal/>
    </border>
    <border>
      <left/>
      <right style="medium">
        <color indexed="64"/>
      </right>
      <top/>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auto="1"/>
      </right>
      <top style="medium">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diagonal/>
    </border>
    <border>
      <left style="thin">
        <color auto="1"/>
      </left>
      <right style="thin">
        <color indexed="64"/>
      </right>
      <top style="thin">
        <color theme="0" tint="-0.14999847407452621"/>
      </top>
      <bottom/>
      <diagonal/>
    </border>
    <border>
      <left/>
      <right/>
      <top/>
      <bottom style="thin">
        <color theme="0" tint="-0.14999847407452621"/>
      </bottom>
      <diagonal/>
    </border>
    <border>
      <left style="thin">
        <color auto="1"/>
      </left>
      <right style="medium">
        <color indexed="64"/>
      </right>
      <top style="medium">
        <color indexed="64"/>
      </top>
      <bottom style="medium">
        <color indexed="64"/>
      </bottom>
      <diagonal/>
    </border>
    <border>
      <left style="thin">
        <color auto="1"/>
      </left>
      <right/>
      <top/>
      <bottom style="medium">
        <color indexed="64"/>
      </bottom>
      <diagonal/>
    </border>
    <border>
      <left style="thin">
        <color indexed="64"/>
      </left>
      <right style="medium">
        <color indexed="64"/>
      </right>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diagonal/>
    </border>
    <border>
      <left style="thin">
        <color theme="0" tint="-0.14999847407452621"/>
      </left>
      <right/>
      <top/>
      <bottom style="thin">
        <color theme="0" tint="-0.14999847407452621"/>
      </bottom>
      <diagonal/>
    </border>
    <border>
      <left style="medium">
        <color auto="1"/>
      </left>
      <right style="medium">
        <color auto="1"/>
      </right>
      <top/>
      <bottom/>
      <diagonal/>
    </border>
    <border>
      <left style="medium">
        <color auto="1"/>
      </left>
      <right style="medium">
        <color auto="1"/>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164" fontId="10" fillId="0" borderId="0" applyFont="0" applyFill="0" applyBorder="0" applyAlignment="0" applyProtection="0"/>
    <xf numFmtId="0" fontId="6" fillId="0" borderId="0"/>
    <xf numFmtId="0" fontId="6" fillId="0" borderId="0"/>
    <xf numFmtId="44" fontId="12" fillId="0" borderId="0" applyFont="0" applyFill="0" applyBorder="0" applyAlignment="0" applyProtection="0"/>
    <xf numFmtId="43" fontId="13" fillId="0" borderId="0" applyFont="0" applyFill="0" applyBorder="0" applyAlignment="0" applyProtection="0"/>
    <xf numFmtId="0" fontId="13" fillId="0" borderId="0"/>
    <xf numFmtId="0" fontId="14" fillId="0" borderId="0"/>
    <xf numFmtId="9"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0" fontId="11" fillId="0" borderId="0"/>
    <xf numFmtId="43" fontId="12" fillId="0" borderId="0" applyFont="0" applyFill="0" applyBorder="0" applyAlignment="0" applyProtection="0"/>
    <xf numFmtId="0" fontId="12" fillId="0" borderId="0"/>
    <xf numFmtId="0" fontId="20" fillId="0" borderId="0" applyNumberFormat="0" applyFill="0" applyBorder="0" applyAlignment="0" applyProtection="0"/>
    <xf numFmtId="0" fontId="6" fillId="0" borderId="0"/>
  </cellStyleXfs>
  <cellXfs count="489">
    <xf numFmtId="0" fontId="0" fillId="0" borderId="0" xfId="0"/>
    <xf numFmtId="0" fontId="2" fillId="0" borderId="3" xfId="0" applyFont="1" applyBorder="1" applyAlignment="1">
      <alignment vertical="top" wrapText="1"/>
    </xf>
    <xf numFmtId="0" fontId="3" fillId="0" borderId="0" xfId="0" applyFont="1" applyAlignment="1">
      <alignment wrapText="1"/>
    </xf>
    <xf numFmtId="0" fontId="3" fillId="0" borderId="0" xfId="0" applyFont="1" applyBorder="1" applyAlignment="1">
      <alignment wrapText="1"/>
    </xf>
    <xf numFmtId="0" fontId="3" fillId="0" borderId="0" xfId="0" applyFont="1" applyBorder="1" applyAlignment="1">
      <alignment vertical="center" wrapText="1"/>
    </xf>
    <xf numFmtId="0" fontId="3" fillId="0" borderId="0" xfId="0" applyFont="1" applyFill="1" applyBorder="1" applyAlignment="1">
      <alignment vertical="center" wrapText="1"/>
    </xf>
    <xf numFmtId="0" fontId="3" fillId="0" borderId="0" xfId="0" applyFont="1" applyFill="1" applyBorder="1" applyAlignment="1">
      <alignment vertical="top" wrapText="1"/>
    </xf>
    <xf numFmtId="0" fontId="2" fillId="0" borderId="0" xfId="0" applyFont="1" applyFill="1" applyBorder="1" applyAlignment="1">
      <alignment vertical="top" wrapText="1"/>
    </xf>
    <xf numFmtId="0" fontId="7" fillId="0" borderId="0" xfId="0" applyFont="1" applyFill="1" applyBorder="1" applyAlignment="1">
      <alignment wrapText="1"/>
    </xf>
    <xf numFmtId="0" fontId="3" fillId="0" borderId="0" xfId="0" applyFont="1" applyFill="1" applyBorder="1" applyAlignment="1">
      <alignment wrapText="1"/>
    </xf>
    <xf numFmtId="0" fontId="3" fillId="0" borderId="0" xfId="0" applyFont="1" applyFill="1" applyBorder="1" applyAlignment="1">
      <alignment horizontal="center" wrapText="1"/>
    </xf>
    <xf numFmtId="0" fontId="2" fillId="0" borderId="0" xfId="0" applyFont="1" applyFill="1" applyBorder="1" applyAlignment="1">
      <alignment horizontal="left" vertical="center" wrapText="1"/>
    </xf>
    <xf numFmtId="0" fontId="2" fillId="0" borderId="0" xfId="0" applyFont="1" applyFill="1" applyBorder="1" applyAlignment="1">
      <alignment vertical="center" wrapText="1"/>
    </xf>
    <xf numFmtId="0" fontId="6" fillId="0" borderId="0" xfId="0" applyFont="1" applyFill="1" applyBorder="1" applyAlignment="1">
      <alignment vertical="center" wrapText="1"/>
    </xf>
    <xf numFmtId="0" fontId="3" fillId="0" borderId="0" xfId="0" applyFont="1" applyFill="1" applyBorder="1" applyAlignment="1">
      <alignment horizontal="left" vertical="center" wrapText="1"/>
    </xf>
    <xf numFmtId="0" fontId="3" fillId="0" borderId="3" xfId="0" applyFont="1" applyFill="1" applyBorder="1" applyAlignment="1">
      <alignment vertical="center" wrapText="1"/>
    </xf>
    <xf numFmtId="0" fontId="2" fillId="0" borderId="0" xfId="0" applyFont="1" applyFill="1" applyBorder="1" applyAlignment="1">
      <alignment horizontal="center" vertical="center" wrapText="1"/>
    </xf>
    <xf numFmtId="0" fontId="19" fillId="0" borderId="16" xfId="0" applyFont="1" applyBorder="1" applyAlignment="1">
      <alignment horizontal="center" vertical="center" wrapText="1"/>
    </xf>
    <xf numFmtId="0" fontId="2" fillId="0" borderId="2" xfId="0" applyFont="1" applyBorder="1" applyAlignment="1">
      <alignment horizontal="center" vertical="top" wrapText="1"/>
    </xf>
    <xf numFmtId="0" fontId="0" fillId="0" borderId="4" xfId="0" applyBorder="1" applyAlignment="1">
      <alignment horizontal="left" wrapText="1"/>
    </xf>
    <xf numFmtId="0" fontId="0" fillId="0" borderId="4" xfId="0" applyBorder="1" applyAlignment="1">
      <alignment wrapText="1"/>
    </xf>
    <xf numFmtId="0" fontId="0" fillId="0" borderId="17" xfId="0" applyBorder="1" applyAlignment="1">
      <alignment wrapText="1"/>
    </xf>
    <xf numFmtId="0" fontId="21" fillId="4" borderId="5" xfId="16" applyFont="1" applyFill="1" applyBorder="1" applyAlignment="1">
      <alignment horizontal="center" vertical="center" wrapText="1"/>
    </xf>
    <xf numFmtId="0" fontId="20" fillId="4" borderId="7" xfId="16" applyFill="1" applyBorder="1" applyAlignment="1">
      <alignment horizontal="left" wrapText="1"/>
    </xf>
    <xf numFmtId="0" fontId="20" fillId="4" borderId="7" xfId="16" applyFill="1" applyBorder="1" applyAlignment="1">
      <alignment wrapText="1"/>
    </xf>
    <xf numFmtId="0" fontId="20" fillId="4" borderId="12" xfId="16" applyFill="1" applyBorder="1" applyAlignment="1">
      <alignment wrapText="1"/>
    </xf>
    <xf numFmtId="0" fontId="22" fillId="0" borderId="16" xfId="0" applyFont="1" applyBorder="1" applyAlignment="1">
      <alignment horizontal="center" vertical="center" wrapText="1"/>
    </xf>
    <xf numFmtId="0" fontId="3" fillId="0" borderId="20" xfId="0" applyFont="1" applyBorder="1" applyAlignment="1">
      <alignment horizontal="center" vertical="top" wrapText="1"/>
    </xf>
    <xf numFmtId="0" fontId="23" fillId="0" borderId="3" xfId="0" applyFont="1" applyBorder="1" applyAlignment="1">
      <alignment vertical="top" wrapText="1"/>
    </xf>
    <xf numFmtId="0" fontId="0" fillId="0" borderId="0" xfId="0" applyBorder="1"/>
    <xf numFmtId="0" fontId="22" fillId="0" borderId="16" xfId="0" applyFont="1" applyFill="1" applyBorder="1" applyAlignment="1">
      <alignment horizontal="center" vertical="center" wrapText="1"/>
    </xf>
    <xf numFmtId="0" fontId="0" fillId="0" borderId="4" xfId="0" applyFill="1" applyBorder="1" applyAlignment="1">
      <alignment wrapText="1"/>
    </xf>
    <xf numFmtId="0" fontId="0" fillId="0" borderId="17" xfId="0" applyFill="1" applyBorder="1" applyAlignment="1">
      <alignment wrapText="1"/>
    </xf>
    <xf numFmtId="0" fontId="20" fillId="4" borderId="18" xfId="16" applyFill="1" applyBorder="1" applyAlignment="1">
      <alignment horizontal="center" wrapText="1"/>
    </xf>
    <xf numFmtId="0" fontId="20" fillId="4" borderId="19" xfId="16" applyFill="1" applyBorder="1" applyAlignment="1">
      <alignment horizontal="left" vertical="center" wrapText="1"/>
    </xf>
    <xf numFmtId="0" fontId="24" fillId="0" borderId="2" xfId="0" applyFont="1" applyFill="1" applyBorder="1" applyAlignment="1">
      <alignment horizontal="center" wrapText="1"/>
    </xf>
    <xf numFmtId="0" fontId="23" fillId="0" borderId="4" xfId="0" applyFont="1" applyFill="1" applyBorder="1" applyAlignment="1">
      <alignment horizontal="left" vertical="center" wrapText="1"/>
    </xf>
    <xf numFmtId="0" fontId="15" fillId="0" borderId="4" xfId="0" applyFont="1" applyFill="1" applyBorder="1" applyAlignment="1">
      <alignment horizontal="left" wrapText="1"/>
    </xf>
    <xf numFmtId="0" fontId="15" fillId="0" borderId="3" xfId="0" applyFont="1" applyFill="1" applyBorder="1" applyAlignment="1">
      <alignment horizontal="left" wrapText="1"/>
    </xf>
    <xf numFmtId="0" fontId="15" fillId="0" borderId="4" xfId="0" applyFont="1" applyFill="1" applyBorder="1" applyAlignment="1">
      <alignment wrapText="1"/>
    </xf>
    <xf numFmtId="0" fontId="15" fillId="0" borderId="17" xfId="0" applyFont="1" applyFill="1" applyBorder="1" applyAlignment="1">
      <alignment wrapText="1"/>
    </xf>
    <xf numFmtId="0" fontId="0" fillId="0" borderId="4" xfId="0" applyFill="1" applyBorder="1" applyAlignment="1">
      <alignment horizontal="left" vertical="top" wrapText="1"/>
    </xf>
    <xf numFmtId="0" fontId="0" fillId="0" borderId="3" xfId="0" applyFill="1" applyBorder="1" applyAlignment="1">
      <alignment horizontal="left" vertical="top" wrapText="1"/>
    </xf>
    <xf numFmtId="0" fontId="20" fillId="3" borderId="19" xfId="16" applyFill="1" applyBorder="1" applyAlignment="1">
      <alignment vertical="center" wrapText="1"/>
    </xf>
    <xf numFmtId="0" fontId="5" fillId="0" borderId="0" xfId="0" applyFont="1"/>
    <xf numFmtId="0" fontId="5" fillId="0" borderId="0" xfId="0" applyFont="1" applyAlignment="1">
      <alignment horizontal="left"/>
    </xf>
    <xf numFmtId="0" fontId="6" fillId="0" borderId="0" xfId="0" applyFont="1"/>
    <xf numFmtId="165" fontId="5" fillId="0" borderId="0" xfId="0" applyNumberFormat="1" applyFont="1" applyFill="1" applyAlignment="1">
      <alignment horizontal="center"/>
    </xf>
    <xf numFmtId="0" fontId="2" fillId="5" borderId="0" xfId="0" applyFont="1" applyFill="1" applyBorder="1" applyAlignment="1">
      <alignment vertical="top" wrapText="1"/>
    </xf>
    <xf numFmtId="0" fontId="25" fillId="0" borderId="0" xfId="0" applyFont="1" applyFill="1" applyBorder="1" applyAlignment="1">
      <alignment horizontal="left"/>
    </xf>
    <xf numFmtId="0" fontId="26" fillId="0" borderId="0" xfId="0" applyFont="1" applyFill="1" applyBorder="1" applyAlignment="1">
      <alignment wrapText="1"/>
    </xf>
    <xf numFmtId="0" fontId="2" fillId="3" borderId="0" xfId="0" applyFont="1" applyFill="1" applyBorder="1" applyAlignment="1">
      <alignment vertical="top" wrapText="1"/>
    </xf>
    <xf numFmtId="0" fontId="8" fillId="0" borderId="0" xfId="0" applyFont="1" applyFill="1" applyBorder="1" applyAlignment="1">
      <alignment horizontal="left"/>
    </xf>
    <xf numFmtId="0" fontId="4" fillId="0" borderId="0" xfId="0" applyFont="1" applyFill="1" applyBorder="1" applyAlignment="1">
      <alignment wrapText="1"/>
    </xf>
    <xf numFmtId="0" fontId="8" fillId="0" borderId="0" xfId="0" applyFont="1" applyFill="1" applyBorder="1" applyAlignment="1">
      <alignment horizontal="center" vertical="center"/>
    </xf>
    <xf numFmtId="0" fontId="23" fillId="0" borderId="0" xfId="0" applyFont="1" applyFill="1" applyBorder="1" applyAlignment="1">
      <alignment vertical="center" wrapText="1"/>
    </xf>
    <xf numFmtId="0" fontId="2" fillId="0" borderId="0" xfId="0" applyFont="1" applyBorder="1" applyAlignment="1">
      <alignment vertical="center" wrapText="1"/>
    </xf>
    <xf numFmtId="166" fontId="5" fillId="0" borderId="0" xfId="3" applyNumberFormat="1" applyFont="1" applyBorder="1" applyAlignment="1">
      <alignment horizontal="right"/>
    </xf>
    <xf numFmtId="0" fontId="5" fillId="0" borderId="0" xfId="0" applyFont="1" applyFill="1" applyBorder="1" applyAlignment="1">
      <alignment vertical="center" wrapText="1"/>
    </xf>
    <xf numFmtId="0" fontId="9" fillId="0" borderId="0" xfId="0" applyFont="1" applyFill="1" applyBorder="1" applyAlignment="1">
      <alignment vertical="center" wrapText="1"/>
    </xf>
    <xf numFmtId="8" fontId="3" fillId="0" borderId="0" xfId="0" applyNumberFormat="1" applyFont="1" applyBorder="1" applyAlignment="1">
      <alignment wrapText="1"/>
    </xf>
    <xf numFmtId="0" fontId="9" fillId="0" borderId="0" xfId="0" applyFont="1" applyFill="1" applyBorder="1" applyAlignment="1">
      <alignment horizontal="left" vertical="center" wrapText="1"/>
    </xf>
    <xf numFmtId="0" fontId="3" fillId="0" borderId="0" xfId="0" applyFont="1" applyFill="1" applyAlignment="1">
      <alignment vertical="center" wrapText="1"/>
    </xf>
    <xf numFmtId="0" fontId="2" fillId="0" borderId="3" xfId="0" applyFont="1" applyFill="1" applyBorder="1" applyAlignment="1">
      <alignment vertical="center" wrapText="1"/>
    </xf>
    <xf numFmtId="0" fontId="3" fillId="0" borderId="2" xfId="0" applyFont="1" applyFill="1" applyBorder="1" applyAlignment="1">
      <alignment wrapText="1"/>
    </xf>
    <xf numFmtId="0" fontId="3" fillId="0" borderId="2" xfId="0" applyFont="1" applyBorder="1" applyAlignment="1">
      <alignment wrapText="1"/>
    </xf>
    <xf numFmtId="0" fontId="3" fillId="0" borderId="3" xfId="0" applyFont="1" applyFill="1" applyBorder="1" applyAlignment="1">
      <alignment horizontal="left" vertical="center" wrapText="1"/>
    </xf>
    <xf numFmtId="0" fontId="3" fillId="0" borderId="3" xfId="0" applyFont="1" applyBorder="1" applyAlignment="1">
      <alignment vertical="center" wrapText="1"/>
    </xf>
    <xf numFmtId="0" fontId="2" fillId="0" borderId="0"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0" fillId="3" borderId="7" xfId="0" applyFill="1" applyBorder="1" applyAlignment="1">
      <alignment horizontal="center" wrapText="1"/>
    </xf>
    <xf numFmtId="0" fontId="0" fillId="3" borderId="6" xfId="0" applyFill="1" applyBorder="1" applyAlignment="1">
      <alignment horizontal="left" wrapText="1"/>
    </xf>
    <xf numFmtId="0" fontId="0" fillId="3" borderId="7" xfId="0" applyFill="1" applyBorder="1" applyAlignment="1">
      <alignment horizontal="left" wrapText="1"/>
    </xf>
    <xf numFmtId="0" fontId="0" fillId="3" borderId="6" xfId="0" applyFill="1" applyBorder="1" applyAlignment="1">
      <alignment wrapText="1"/>
    </xf>
    <xf numFmtId="0" fontId="0" fillId="3" borderId="12" xfId="0" applyFill="1" applyBorder="1" applyAlignment="1">
      <alignment wrapText="1"/>
    </xf>
    <xf numFmtId="0" fontId="17" fillId="6" borderId="7" xfId="0" applyFont="1" applyFill="1" applyBorder="1" applyAlignment="1">
      <alignment vertical="center" wrapText="1"/>
    </xf>
    <xf numFmtId="0" fontId="2" fillId="6" borderId="7" xfId="0" applyFont="1" applyFill="1" applyBorder="1" applyAlignment="1">
      <alignment vertical="center" wrapText="1"/>
    </xf>
    <xf numFmtId="0" fontId="17" fillId="6" borderId="12" xfId="0" applyFont="1" applyFill="1" applyBorder="1" applyAlignment="1">
      <alignment vertical="center" wrapText="1"/>
    </xf>
    <xf numFmtId="0" fontId="17" fillId="6" borderId="14" xfId="0" applyFont="1" applyFill="1" applyBorder="1" applyAlignment="1">
      <alignment vertical="center" wrapText="1"/>
    </xf>
    <xf numFmtId="0" fontId="18" fillId="6" borderId="14" xfId="0" applyFont="1" applyFill="1" applyBorder="1" applyAlignment="1">
      <alignment vertical="top" wrapText="1"/>
    </xf>
    <xf numFmtId="0" fontId="17" fillId="6" borderId="15" xfId="0" applyFont="1" applyFill="1" applyBorder="1" applyAlignment="1">
      <alignment vertical="center" wrapText="1"/>
    </xf>
    <xf numFmtId="0" fontId="16" fillId="6" borderId="11" xfId="0" applyFont="1" applyFill="1" applyBorder="1" applyAlignment="1">
      <alignment vertical="center" wrapText="1"/>
    </xf>
    <xf numFmtId="0" fontId="16" fillId="6" borderId="13" xfId="0" applyFont="1" applyFill="1" applyBorder="1" applyAlignment="1">
      <alignment vertical="center" wrapText="1"/>
    </xf>
    <xf numFmtId="0" fontId="22" fillId="7" borderId="5" xfId="0" applyFont="1" applyFill="1" applyBorder="1" applyAlignment="1">
      <alignment horizontal="center" vertical="center" wrapText="1"/>
    </xf>
    <xf numFmtId="0" fontId="0" fillId="7" borderId="6" xfId="0" applyFill="1" applyBorder="1" applyAlignment="1">
      <alignment wrapText="1"/>
    </xf>
    <xf numFmtId="0" fontId="20" fillId="7" borderId="19" xfId="16" applyFill="1" applyBorder="1" applyAlignment="1">
      <alignment vertical="center" wrapText="1"/>
    </xf>
    <xf numFmtId="0" fontId="0" fillId="7" borderId="7" xfId="0" applyFill="1" applyBorder="1" applyAlignment="1">
      <alignment horizontal="left" wrapText="1"/>
    </xf>
    <xf numFmtId="0" fontId="0" fillId="7" borderId="12" xfId="0" applyFill="1" applyBorder="1" applyAlignment="1">
      <alignment wrapText="1"/>
    </xf>
    <xf numFmtId="0" fontId="0" fillId="7" borderId="7" xfId="0" applyFill="1" applyBorder="1" applyAlignment="1">
      <alignment wrapText="1"/>
    </xf>
    <xf numFmtId="0" fontId="2" fillId="7" borderId="0" xfId="0" applyFont="1" applyFill="1" applyBorder="1" applyAlignment="1">
      <alignment vertical="center" wrapText="1"/>
    </xf>
    <xf numFmtId="0" fontId="2" fillId="7" borderId="0" xfId="0" applyFont="1" applyFill="1" applyBorder="1" applyAlignment="1">
      <alignment wrapText="1"/>
    </xf>
    <xf numFmtId="0" fontId="23" fillId="0" borderId="3" xfId="0" applyFont="1" applyFill="1" applyBorder="1" applyAlignment="1">
      <alignment horizontal="left" vertical="center" wrapText="1"/>
    </xf>
    <xf numFmtId="0" fontId="0" fillId="0" borderId="32" xfId="0" applyFill="1" applyBorder="1" applyAlignment="1">
      <alignment horizontal="left" vertical="top" wrapText="1"/>
    </xf>
    <xf numFmtId="0" fontId="0" fillId="0" borderId="32" xfId="0" applyFill="1" applyBorder="1" applyAlignment="1">
      <alignment wrapText="1"/>
    </xf>
    <xf numFmtId="0" fontId="0" fillId="0" borderId="33" xfId="0" applyFill="1" applyBorder="1" applyAlignment="1">
      <alignment wrapText="1"/>
    </xf>
    <xf numFmtId="0" fontId="0" fillId="7" borderId="9" xfId="0" applyFill="1" applyBorder="1"/>
    <xf numFmtId="0" fontId="0" fillId="7" borderId="1" xfId="0" applyFill="1" applyBorder="1"/>
    <xf numFmtId="0" fontId="0" fillId="7" borderId="10" xfId="0" applyFill="1" applyBorder="1"/>
    <xf numFmtId="0" fontId="0" fillId="7" borderId="28" xfId="0" applyFill="1" applyBorder="1"/>
    <xf numFmtId="0" fontId="0" fillId="7" borderId="0" xfId="0" applyFill="1" applyBorder="1"/>
    <xf numFmtId="0" fontId="0" fillId="7" borderId="17" xfId="0" applyFill="1" applyBorder="1"/>
    <xf numFmtId="0" fontId="24" fillId="7" borderId="0" xfId="0" applyFont="1" applyFill="1" applyBorder="1" applyAlignment="1">
      <alignment vertical="center" wrapText="1"/>
    </xf>
    <xf numFmtId="0" fontId="0" fillId="7" borderId="13" xfId="0" applyFill="1" applyBorder="1"/>
    <xf numFmtId="0" fontId="0" fillId="7" borderId="14" xfId="0" applyFill="1" applyBorder="1"/>
    <xf numFmtId="0" fontId="0" fillId="7" borderId="15" xfId="0" applyFill="1" applyBorder="1"/>
    <xf numFmtId="0" fontId="2" fillId="0" borderId="0" xfId="0" applyFont="1" applyFill="1" applyBorder="1" applyAlignment="1">
      <alignment horizontal="center" vertical="center" wrapText="1"/>
    </xf>
    <xf numFmtId="0" fontId="24" fillId="7" borderId="0" xfId="0" applyFont="1" applyFill="1" applyBorder="1" applyAlignment="1">
      <alignment horizontal="center" wrapText="1"/>
    </xf>
    <xf numFmtId="0" fontId="2" fillId="3" borderId="29" xfId="0" applyFont="1" applyFill="1" applyBorder="1" applyAlignment="1">
      <alignment vertical="top" wrapText="1"/>
    </xf>
    <xf numFmtId="0" fontId="3" fillId="0" borderId="36" xfId="0" applyFont="1" applyFill="1" applyBorder="1" applyAlignment="1">
      <alignment vertical="top" wrapText="1"/>
    </xf>
    <xf numFmtId="0" fontId="5" fillId="0" borderId="0" xfId="0" applyFont="1" applyAlignment="1">
      <alignment horizontal="center"/>
    </xf>
    <xf numFmtId="0" fontId="5" fillId="0" borderId="0" xfId="0" applyFont="1" applyAlignment="1">
      <alignment horizontal="right"/>
    </xf>
    <xf numFmtId="0" fontId="28" fillId="0" borderId="0" xfId="0" applyFont="1" applyAlignment="1">
      <alignment horizontal="left"/>
    </xf>
    <xf numFmtId="0" fontId="20" fillId="7" borderId="0" xfId="16" applyFill="1" applyBorder="1" applyAlignment="1">
      <alignment wrapText="1"/>
    </xf>
    <xf numFmtId="0" fontId="20" fillId="3" borderId="34" xfId="16" applyFill="1" applyBorder="1" applyAlignment="1">
      <alignment wrapText="1"/>
    </xf>
    <xf numFmtId="0" fontId="17" fillId="0" borderId="0" xfId="0" applyFont="1" applyFill="1" applyBorder="1" applyAlignment="1">
      <alignment horizontal="center" vertical="center" wrapText="1"/>
    </xf>
    <xf numFmtId="0" fontId="20" fillId="3" borderId="37" xfId="16" applyFill="1" applyBorder="1" applyAlignment="1">
      <alignment wrapText="1"/>
    </xf>
    <xf numFmtId="0" fontId="2" fillId="3" borderId="34" xfId="0" applyFont="1" applyFill="1" applyBorder="1" applyAlignment="1">
      <alignment vertical="center" wrapText="1"/>
    </xf>
    <xf numFmtId="0" fontId="3" fillId="0" borderId="0" xfId="0" applyFont="1"/>
    <xf numFmtId="2" fontId="29" fillId="7" borderId="38" xfId="1" applyNumberFormat="1" applyFont="1" applyFill="1" applyBorder="1" applyAlignment="1">
      <alignment horizontal="center" vertical="center" wrapText="1"/>
    </xf>
    <xf numFmtId="0" fontId="3" fillId="0" borderId="0" xfId="0" applyFont="1" applyFill="1"/>
    <xf numFmtId="166" fontId="2" fillId="0" borderId="0" xfId="0" applyNumberFormat="1" applyFont="1" applyFill="1" applyBorder="1" applyAlignment="1">
      <alignment vertical="center" wrapText="1"/>
    </xf>
    <xf numFmtId="166" fontId="20" fillId="3" borderId="34" xfId="16" applyNumberFormat="1" applyFill="1" applyBorder="1" applyAlignment="1">
      <alignment wrapText="1"/>
    </xf>
    <xf numFmtId="166" fontId="20" fillId="3" borderId="35" xfId="16" applyNumberFormat="1" applyFill="1" applyBorder="1" applyAlignment="1">
      <alignment wrapText="1"/>
    </xf>
    <xf numFmtId="166" fontId="3" fillId="0" borderId="0" xfId="2" applyNumberFormat="1" applyFont="1" applyBorder="1" applyAlignment="1">
      <alignment wrapText="1"/>
    </xf>
    <xf numFmtId="166" fontId="3" fillId="0" borderId="0" xfId="0" applyNumberFormat="1" applyFont="1" applyAlignment="1">
      <alignment wrapText="1"/>
    </xf>
    <xf numFmtId="166" fontId="3" fillId="0" borderId="0" xfId="2" applyNumberFormat="1" applyFont="1" applyFill="1" applyBorder="1" applyAlignment="1">
      <alignment horizontal="center" vertical="center" wrapText="1"/>
    </xf>
    <xf numFmtId="166" fontId="3" fillId="0" borderId="0" xfId="2" applyNumberFormat="1" applyFont="1" applyFill="1" applyBorder="1" applyAlignment="1">
      <alignment horizontal="center" vertical="top" wrapText="1"/>
    </xf>
    <xf numFmtId="166" fontId="20" fillId="0" borderId="0" xfId="16" applyNumberFormat="1" applyFill="1" applyBorder="1" applyAlignment="1">
      <alignment horizontal="center" vertical="top" wrapText="1"/>
    </xf>
    <xf numFmtId="166" fontId="20" fillId="0" borderId="0" xfId="16" applyNumberFormat="1"/>
    <xf numFmtId="166" fontId="3" fillId="0" borderId="0" xfId="2" applyNumberFormat="1" applyFont="1" applyFill="1" applyBorder="1" applyAlignment="1">
      <alignment vertical="top" wrapText="1"/>
    </xf>
    <xf numFmtId="166" fontId="20" fillId="0" borderId="0" xfId="16" quotePrefix="1" applyNumberFormat="1" applyFill="1" applyBorder="1" applyAlignment="1">
      <alignment vertical="top" wrapText="1"/>
    </xf>
    <xf numFmtId="166" fontId="20" fillId="0" borderId="0" xfId="16" quotePrefix="1" applyNumberFormat="1" applyBorder="1" applyAlignment="1">
      <alignment wrapText="1"/>
    </xf>
    <xf numFmtId="166" fontId="5" fillId="0" borderId="0" xfId="2" applyNumberFormat="1" applyFont="1" applyFill="1" applyBorder="1" applyAlignment="1">
      <alignment horizontal="left" vertical="top" wrapText="1"/>
    </xf>
    <xf numFmtId="166" fontId="2" fillId="0" borderId="27" xfId="2" applyNumberFormat="1" applyFont="1" applyFill="1" applyBorder="1" applyAlignment="1">
      <alignment vertical="center" wrapText="1"/>
    </xf>
    <xf numFmtId="166" fontId="3" fillId="0" borderId="0" xfId="2" applyNumberFormat="1" applyFont="1" applyFill="1" applyBorder="1" applyAlignment="1">
      <alignment wrapText="1"/>
    </xf>
    <xf numFmtId="166" fontId="2" fillId="0" borderId="14" xfId="0" applyNumberFormat="1" applyFont="1" applyFill="1" applyBorder="1" applyAlignment="1">
      <alignment horizontal="center" vertical="center"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3" fillId="0" borderId="4" xfId="0" applyFont="1" applyFill="1" applyBorder="1" applyAlignment="1">
      <alignment wrapText="1"/>
    </xf>
    <xf numFmtId="0" fontId="3" fillId="0" borderId="4" xfId="0" applyFont="1" applyBorder="1" applyAlignment="1">
      <alignment wrapText="1"/>
    </xf>
    <xf numFmtId="0" fontId="3" fillId="0" borderId="3" xfId="0" applyFont="1" applyFill="1" applyBorder="1" applyAlignment="1">
      <alignment wrapText="1"/>
    </xf>
    <xf numFmtId="44" fontId="3" fillId="0" borderId="4" xfId="0" applyNumberFormat="1" applyFont="1" applyFill="1" applyBorder="1" applyAlignment="1">
      <alignment horizontal="center" vertical="center" wrapText="1"/>
    </xf>
    <xf numFmtId="0" fontId="2" fillId="0" borderId="0" xfId="0" applyFont="1" applyFill="1" applyBorder="1" applyAlignment="1">
      <alignment wrapText="1"/>
    </xf>
    <xf numFmtId="0" fontId="3" fillId="0" borderId="0" xfId="0" applyFont="1" applyFill="1" applyAlignment="1">
      <alignment wrapText="1"/>
    </xf>
    <xf numFmtId="2" fontId="3" fillId="0" borderId="0" xfId="1" applyNumberFormat="1" applyFont="1" applyFill="1" applyBorder="1" applyAlignment="1">
      <alignment horizontal="center" vertical="center" wrapText="1"/>
    </xf>
    <xf numFmtId="0" fontId="3" fillId="2" borderId="8" xfId="0" applyFont="1" applyFill="1" applyBorder="1" applyAlignment="1">
      <alignment wrapText="1"/>
    </xf>
    <xf numFmtId="2" fontId="3" fillId="2" borderId="4" xfId="1"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wrapText="1"/>
    </xf>
    <xf numFmtId="0" fontId="2" fillId="0" borderId="0" xfId="0" applyFont="1" applyFill="1" applyBorder="1" applyAlignment="1">
      <alignment horizontal="center" vertical="center" wrapText="1"/>
    </xf>
    <xf numFmtId="0" fontId="8" fillId="0" borderId="0" xfId="0" applyFont="1" applyFill="1" applyBorder="1" applyAlignment="1">
      <alignment horizontal="left"/>
    </xf>
    <xf numFmtId="0" fontId="2" fillId="7" borderId="0" xfId="0" applyFont="1" applyFill="1" applyBorder="1" applyAlignment="1">
      <alignment vertical="center" wrapText="1"/>
    </xf>
    <xf numFmtId="2" fontId="3" fillId="2" borderId="0" xfId="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2" borderId="0" xfId="0" applyFont="1" applyFill="1" applyAlignment="1">
      <alignment wrapText="1"/>
    </xf>
    <xf numFmtId="0" fontId="2" fillId="7" borderId="11" xfId="0" applyFont="1" applyFill="1" applyBorder="1" applyAlignment="1">
      <alignment wrapText="1"/>
    </xf>
    <xf numFmtId="0" fontId="2" fillId="7" borderId="7" xfId="0" applyFont="1" applyFill="1" applyBorder="1" applyAlignment="1">
      <alignment vertical="center" wrapText="1"/>
    </xf>
    <xf numFmtId="44" fontId="3" fillId="0" borderId="3" xfId="0" applyNumberFormat="1" applyFont="1" applyFill="1" applyBorder="1" applyAlignment="1">
      <alignment horizontal="center" vertical="center" wrapText="1"/>
    </xf>
    <xf numFmtId="0" fontId="2" fillId="7" borderId="11" xfId="0" applyFont="1" applyFill="1" applyBorder="1" applyAlignment="1">
      <alignment vertical="center" wrapText="1"/>
    </xf>
    <xf numFmtId="0" fontId="3" fillId="7" borderId="7" xfId="0" applyFont="1" applyFill="1" applyBorder="1" applyAlignment="1">
      <alignment wrapText="1"/>
    </xf>
    <xf numFmtId="44" fontId="3" fillId="7" borderId="7" xfId="0" applyNumberFormat="1" applyFont="1" applyFill="1" applyBorder="1" applyAlignment="1">
      <alignment horizontal="center" vertical="center" wrapText="1"/>
    </xf>
    <xf numFmtId="2" fontId="29" fillId="7" borderId="17" xfId="1"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Border="1" applyAlignment="1">
      <alignment horizontal="center" vertical="center" wrapText="1"/>
    </xf>
    <xf numFmtId="166" fontId="3" fillId="7" borderId="7" xfId="0" applyNumberFormat="1" applyFont="1" applyFill="1" applyBorder="1" applyAlignment="1">
      <alignment horizontal="center" vertical="center" wrapText="1"/>
    </xf>
    <xf numFmtId="166" fontId="3" fillId="0" borderId="4" xfId="1" applyNumberFormat="1" applyFont="1" applyBorder="1" applyAlignment="1">
      <alignment horizontal="center" vertical="center" wrapText="1"/>
    </xf>
    <xf numFmtId="166" fontId="3" fillId="0" borderId="0" xfId="1"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xf>
    <xf numFmtId="2" fontId="2" fillId="0" borderId="0" xfId="0" applyNumberFormat="1" applyFont="1" applyFill="1" applyBorder="1" applyAlignment="1">
      <alignment horizontal="center" vertical="center" wrapText="1"/>
    </xf>
    <xf numFmtId="2" fontId="3" fillId="0" borderId="0" xfId="0" applyNumberFormat="1" applyFont="1" applyBorder="1" applyAlignment="1">
      <alignment horizontal="center" vertical="center" wrapText="1"/>
    </xf>
    <xf numFmtId="166" fontId="3" fillId="0" borderId="0" xfId="0" applyNumberFormat="1" applyFont="1" applyBorder="1" applyAlignment="1">
      <alignment horizontal="center" vertical="center" wrapText="1"/>
    </xf>
    <xf numFmtId="166" fontId="3" fillId="0" borderId="0" xfId="0" applyNumberFormat="1" applyFont="1" applyFill="1" applyBorder="1" applyAlignment="1">
      <alignment horizontal="center" vertical="center"/>
    </xf>
    <xf numFmtId="166" fontId="27" fillId="0" borderId="0" xfId="16" quotePrefix="1" applyNumberFormat="1" applyFont="1" applyFill="1" applyBorder="1" applyAlignment="1">
      <alignment vertical="top" wrapText="1"/>
    </xf>
    <xf numFmtId="166" fontId="2" fillId="7" borderId="7" xfId="0" applyNumberFormat="1" applyFont="1" applyFill="1" applyBorder="1" applyAlignment="1">
      <alignment horizontal="center" vertical="center" wrapText="1"/>
    </xf>
    <xf numFmtId="0" fontId="0" fillId="0" borderId="0" xfId="0"/>
    <xf numFmtId="0" fontId="6" fillId="0" borderId="4" xfId="0" applyFont="1" applyFill="1" applyBorder="1" applyAlignment="1">
      <alignment wrapText="1"/>
    </xf>
    <xf numFmtId="0" fontId="4" fillId="7" borderId="26" xfId="0" applyFont="1" applyFill="1" applyBorder="1" applyAlignment="1">
      <alignment horizontal="left" vertical="center" wrapText="1"/>
    </xf>
    <xf numFmtId="166" fontId="2" fillId="7" borderId="7" xfId="0" applyNumberFormat="1" applyFont="1" applyFill="1" applyBorder="1" applyAlignment="1">
      <alignment horizontal="center" vertical="center" wrapText="1"/>
    </xf>
    <xf numFmtId="0" fontId="0" fillId="0" borderId="0" xfId="0"/>
    <xf numFmtId="0" fontId="2" fillId="7" borderId="7" xfId="0" applyFont="1" applyFill="1" applyBorder="1" applyAlignment="1">
      <alignment horizontal="center"/>
    </xf>
    <xf numFmtId="0" fontId="3" fillId="0" borderId="4" xfId="0" applyFont="1" applyFill="1" applyBorder="1" applyAlignment="1">
      <alignment horizontal="center"/>
    </xf>
    <xf numFmtId="44" fontId="3" fillId="0" borderId="22" xfId="0" applyNumberFormat="1" applyFont="1" applyFill="1" applyBorder="1" applyAlignment="1">
      <alignment horizontal="center" vertical="center" wrapText="1"/>
    </xf>
    <xf numFmtId="166" fontId="3" fillId="0" borderId="22" xfId="0" applyNumberFormat="1" applyFont="1" applyFill="1" applyBorder="1" applyAlignment="1">
      <alignment horizontal="center" vertical="center"/>
    </xf>
    <xf numFmtId="0" fontId="4" fillId="7" borderId="22" xfId="0" applyFont="1" applyFill="1" applyBorder="1"/>
    <xf numFmtId="0" fontId="4" fillId="0" borderId="22" xfId="0" applyFont="1" applyBorder="1"/>
    <xf numFmtId="0" fontId="4" fillId="0" borderId="23" xfId="0" applyFont="1" applyFill="1" applyBorder="1"/>
    <xf numFmtId="0" fontId="4" fillId="0" borderId="26" xfId="0" applyFont="1" applyFill="1" applyBorder="1"/>
    <xf numFmtId="0" fontId="4" fillId="0" borderId="24" xfId="0" applyFont="1" applyFill="1" applyBorder="1"/>
    <xf numFmtId="0" fontId="4" fillId="7" borderId="47" xfId="0" applyFont="1" applyFill="1" applyBorder="1"/>
    <xf numFmtId="0" fontId="4" fillId="0" borderId="47" xfId="0" applyFont="1" applyFill="1" applyBorder="1"/>
    <xf numFmtId="0" fontId="4" fillId="0" borderId="47" xfId="0" applyFont="1" applyBorder="1"/>
    <xf numFmtId="0" fontId="20" fillId="0" borderId="41" xfId="16" applyFill="1" applyBorder="1" applyAlignment="1">
      <alignment horizontal="left" vertical="center"/>
    </xf>
    <xf numFmtId="0" fontId="32" fillId="0" borderId="49" xfId="0" applyFont="1" applyFill="1" applyBorder="1" applyAlignment="1">
      <alignment horizontal="left" vertical="center"/>
    </xf>
    <xf numFmtId="0" fontId="4" fillId="7" borderId="50" xfId="0" applyFont="1" applyFill="1" applyBorder="1"/>
    <xf numFmtId="0" fontId="20" fillId="6" borderId="41" xfId="16" quotePrefix="1" applyFill="1" applyBorder="1" applyAlignment="1">
      <alignment horizontal="center" wrapText="1"/>
    </xf>
    <xf numFmtId="0" fontId="0" fillId="6" borderId="40" xfId="0" applyFill="1" applyBorder="1" applyAlignment="1">
      <alignment horizontal="left" wrapText="1"/>
    </xf>
    <xf numFmtId="0" fontId="0" fillId="0" borderId="0" xfId="0" applyFill="1" applyBorder="1" applyAlignment="1">
      <alignment wrapText="1"/>
    </xf>
    <xf numFmtId="0" fontId="0" fillId="0" borderId="0" xfId="0" applyAlignment="1">
      <alignment wrapText="1"/>
    </xf>
    <xf numFmtId="0" fontId="15" fillId="6" borderId="3" xfId="0" applyFont="1" applyFill="1" applyBorder="1" applyAlignment="1">
      <alignment horizontal="center" wrapText="1"/>
    </xf>
    <xf numFmtId="0" fontId="0" fillId="6" borderId="0" xfId="0" applyFill="1" applyBorder="1" applyAlignment="1">
      <alignment horizontal="left" wrapText="1"/>
    </xf>
    <xf numFmtId="0" fontId="0" fillId="6" borderId="0" xfId="0" applyFill="1" applyBorder="1" applyAlignment="1">
      <alignment wrapText="1"/>
    </xf>
    <xf numFmtId="166" fontId="0" fillId="6" borderId="2" xfId="0" applyNumberFormat="1" applyFill="1" applyBorder="1" applyAlignment="1">
      <alignment wrapText="1"/>
    </xf>
    <xf numFmtId="0" fontId="17" fillId="0" borderId="46" xfId="0" applyFont="1" applyBorder="1" applyAlignment="1">
      <alignment horizontal="center" vertical="center" wrapText="1"/>
    </xf>
    <xf numFmtId="0" fontId="3" fillId="0" borderId="0" xfId="0" applyFont="1" applyBorder="1" applyAlignment="1">
      <alignment vertical="top" wrapText="1"/>
    </xf>
    <xf numFmtId="0" fontId="4" fillId="0" borderId="41" xfId="0" applyFont="1" applyBorder="1" applyAlignment="1">
      <alignment horizontal="center" vertical="center" wrapText="1"/>
    </xf>
    <xf numFmtId="0" fontId="4" fillId="0" borderId="41" xfId="0" applyFont="1" applyBorder="1" applyAlignment="1">
      <alignment horizontal="left" vertical="center" wrapText="1"/>
    </xf>
    <xf numFmtId="0" fontId="4" fillId="0" borderId="42" xfId="0" applyFont="1" applyBorder="1" applyAlignment="1">
      <alignment vertical="center" wrapText="1"/>
    </xf>
    <xf numFmtId="166" fontId="4" fillId="0" borderId="42" xfId="0" applyNumberFormat="1" applyFont="1" applyBorder="1" applyAlignment="1">
      <alignment horizontal="center" vertical="center" wrapText="1"/>
    </xf>
    <xf numFmtId="0" fontId="0" fillId="0" borderId="0" xfId="0" applyBorder="1" applyAlignment="1">
      <alignment wrapText="1"/>
    </xf>
    <xf numFmtId="0" fontId="15" fillId="7" borderId="4" xfId="0" applyFont="1" applyFill="1" applyBorder="1" applyAlignment="1">
      <alignment horizontal="center" wrapText="1"/>
    </xf>
    <xf numFmtId="0" fontId="2" fillId="7" borderId="0" xfId="0" applyFont="1" applyFill="1" applyBorder="1" applyAlignment="1">
      <alignment vertical="top" wrapText="1"/>
    </xf>
    <xf numFmtId="0" fontId="0" fillId="7" borderId="3" xfId="0" applyFill="1" applyBorder="1" applyAlignment="1">
      <alignment horizontal="left" wrapText="1"/>
    </xf>
    <xf numFmtId="0" fontId="0" fillId="7" borderId="2" xfId="0" applyFill="1" applyBorder="1" applyAlignment="1">
      <alignment wrapText="1"/>
    </xf>
    <xf numFmtId="166" fontId="0" fillId="7" borderId="2" xfId="0" applyNumberFormat="1" applyFill="1" applyBorder="1" applyAlignment="1">
      <alignment wrapText="1"/>
    </xf>
    <xf numFmtId="0" fontId="15" fillId="0" borderId="4" xfId="0" applyFont="1" applyFill="1" applyBorder="1" applyAlignment="1">
      <alignment horizontal="center" wrapText="1"/>
    </xf>
    <xf numFmtId="0" fontId="0" fillId="0" borderId="3" xfId="0" applyFill="1" applyBorder="1" applyAlignment="1">
      <alignment horizontal="left" wrapText="1"/>
    </xf>
    <xf numFmtId="0" fontId="0" fillId="0" borderId="2" xfId="0" applyFill="1" applyBorder="1" applyAlignment="1">
      <alignment wrapText="1"/>
    </xf>
    <xf numFmtId="166" fontId="0" fillId="0" borderId="2" xfId="0" applyNumberFormat="1" applyFill="1" applyBorder="1" applyAlignment="1">
      <alignment wrapText="1"/>
    </xf>
    <xf numFmtId="0" fontId="0" fillId="0" borderId="0" xfId="0" applyFill="1" applyAlignment="1">
      <alignment wrapText="1"/>
    </xf>
    <xf numFmtId="0" fontId="33" fillId="0" borderId="4" xfId="0" applyFont="1" applyFill="1" applyBorder="1" applyAlignment="1">
      <alignment horizontal="center" wrapText="1"/>
    </xf>
    <xf numFmtId="0" fontId="15" fillId="7" borderId="3" xfId="0" applyFont="1" applyFill="1" applyBorder="1" applyAlignment="1">
      <alignment horizontal="left" wrapText="1"/>
    </xf>
    <xf numFmtId="0" fontId="15" fillId="7" borderId="2" xfId="0" applyFont="1" applyFill="1" applyBorder="1" applyAlignment="1">
      <alignment wrapText="1"/>
    </xf>
    <xf numFmtId="166" fontId="15" fillId="7" borderId="2" xfId="0" applyNumberFormat="1" applyFont="1" applyFill="1" applyBorder="1" applyAlignment="1">
      <alignment wrapText="1"/>
    </xf>
    <xf numFmtId="0" fontId="23" fillId="0" borderId="0" xfId="0" applyFont="1" applyFill="1" applyBorder="1" applyAlignment="1">
      <alignment vertical="top" wrapText="1"/>
    </xf>
    <xf numFmtId="0" fontId="15" fillId="0" borderId="2" xfId="0" applyFont="1" applyFill="1" applyBorder="1" applyAlignment="1">
      <alignment wrapText="1"/>
    </xf>
    <xf numFmtId="166" fontId="15" fillId="0" borderId="2" xfId="0" applyNumberFormat="1" applyFont="1" applyFill="1" applyBorder="1" applyAlignment="1">
      <alignment wrapText="1"/>
    </xf>
    <xf numFmtId="0" fontId="9" fillId="0" borderId="0" xfId="0" applyFont="1" applyFill="1" applyBorder="1" applyAlignment="1">
      <alignment vertical="top" wrapText="1"/>
    </xf>
    <xf numFmtId="0" fontId="3" fillId="0" borderId="0" xfId="0" applyFont="1" applyFill="1" applyBorder="1" applyAlignment="1">
      <alignment horizontal="left" vertical="top" wrapText="1"/>
    </xf>
    <xf numFmtId="0" fontId="34" fillId="0" borderId="4" xfId="0" applyFont="1" applyFill="1" applyBorder="1" applyAlignment="1">
      <alignment horizontal="center" wrapText="1"/>
    </xf>
    <xf numFmtId="0" fontId="2" fillId="0" borderId="0" xfId="0" applyFont="1" applyFill="1" applyBorder="1" applyAlignment="1">
      <alignment horizontal="left" vertical="top" wrapText="1"/>
    </xf>
    <xf numFmtId="0" fontId="15" fillId="3" borderId="4" xfId="0" applyFont="1" applyFill="1" applyBorder="1" applyAlignment="1">
      <alignment horizontal="center" wrapText="1"/>
    </xf>
    <xf numFmtId="0" fontId="23" fillId="3" borderId="0" xfId="0" applyFont="1" applyFill="1" applyBorder="1" applyAlignment="1">
      <alignment vertical="top" wrapText="1"/>
    </xf>
    <xf numFmtId="0" fontId="0" fillId="3" borderId="3" xfId="0" applyFill="1" applyBorder="1" applyAlignment="1">
      <alignment horizontal="left" wrapText="1"/>
    </xf>
    <xf numFmtId="0" fontId="0" fillId="3" borderId="2" xfId="0" applyFill="1" applyBorder="1" applyAlignment="1">
      <alignment wrapText="1"/>
    </xf>
    <xf numFmtId="166" fontId="0" fillId="3" borderId="2" xfId="0" applyNumberFormat="1" applyFill="1" applyBorder="1" applyAlignment="1">
      <alignment wrapText="1"/>
    </xf>
    <xf numFmtId="0" fontId="5" fillId="0" borderId="0" xfId="0" applyFont="1" applyFill="1" applyBorder="1" applyAlignment="1">
      <alignment vertical="top" wrapText="1"/>
    </xf>
    <xf numFmtId="0" fontId="6" fillId="0" borderId="0" xfId="0" applyFont="1" applyFill="1" applyBorder="1" applyAlignment="1">
      <alignment vertical="top" wrapText="1"/>
    </xf>
    <xf numFmtId="0" fontId="23" fillId="0" borderId="0" xfId="0" applyFont="1" applyFill="1" applyBorder="1" applyAlignment="1">
      <alignment horizontal="left" vertical="top" wrapText="1"/>
    </xf>
    <xf numFmtId="0" fontId="5" fillId="7" borderId="0" xfId="0" applyFont="1" applyFill="1" applyBorder="1" applyAlignment="1">
      <alignment vertical="top" wrapText="1"/>
    </xf>
    <xf numFmtId="0" fontId="10" fillId="0" borderId="0" xfId="0" applyFont="1" applyBorder="1" applyAlignment="1">
      <alignment vertical="top" wrapText="1"/>
    </xf>
    <xf numFmtId="0" fontId="6" fillId="0" borderId="0" xfId="0" applyFont="1" applyBorder="1" applyAlignment="1">
      <alignment horizontal="justify" wrapText="1" readingOrder="1"/>
    </xf>
    <xf numFmtId="0" fontId="15" fillId="0" borderId="4" xfId="0" applyFont="1" applyBorder="1" applyAlignment="1">
      <alignment horizontal="center" wrapText="1"/>
    </xf>
    <xf numFmtId="0" fontId="10" fillId="0" borderId="0" xfId="17" applyFont="1" applyBorder="1" applyAlignment="1">
      <alignment horizontal="left" vertical="top" wrapText="1"/>
    </xf>
    <xf numFmtId="0" fontId="0" fillId="0" borderId="3" xfId="0" applyBorder="1" applyAlignment="1">
      <alignment horizontal="left" wrapText="1"/>
    </xf>
    <xf numFmtId="0" fontId="0" fillId="0" borderId="2" xfId="0" applyBorder="1" applyAlignment="1">
      <alignment wrapText="1"/>
    </xf>
    <xf numFmtId="166" fontId="0" fillId="0" borderId="2" xfId="0" applyNumberFormat="1" applyBorder="1" applyAlignment="1">
      <alignment wrapText="1"/>
    </xf>
    <xf numFmtId="0" fontId="6" fillId="0" borderId="0" xfId="17" applyFont="1" applyBorder="1" applyAlignment="1">
      <alignment horizontal="left" vertical="top" wrapText="1"/>
    </xf>
    <xf numFmtId="0" fontId="0" fillId="0" borderId="4" xfId="0" applyFont="1" applyBorder="1" applyAlignment="1">
      <alignment horizontal="center" wrapText="1"/>
    </xf>
    <xf numFmtId="0" fontId="0" fillId="0" borderId="3" xfId="0" applyFont="1" applyBorder="1" applyAlignment="1">
      <alignment horizontal="left" wrapText="1"/>
    </xf>
    <xf numFmtId="0" fontId="0" fillId="0" borderId="2" xfId="0" applyFont="1" applyBorder="1" applyAlignment="1">
      <alignment wrapText="1"/>
    </xf>
    <xf numFmtId="166" fontId="0" fillId="0" borderId="2" xfId="0" applyNumberFormat="1" applyFont="1" applyBorder="1" applyAlignment="1">
      <alignment wrapText="1"/>
    </xf>
    <xf numFmtId="0" fontId="23" fillId="0" borderId="0" xfId="0" applyFont="1" applyBorder="1" applyAlignment="1">
      <alignment vertical="top" wrapText="1"/>
    </xf>
    <xf numFmtId="0" fontId="5" fillId="7" borderId="4" xfId="0" applyFont="1" applyFill="1" applyBorder="1" applyAlignment="1">
      <alignment vertical="top" wrapText="1"/>
    </xf>
    <xf numFmtId="0" fontId="0" fillId="7" borderId="3" xfId="0" applyFill="1" applyBorder="1" applyAlignment="1">
      <alignment wrapText="1"/>
    </xf>
    <xf numFmtId="0" fontId="5" fillId="0" borderId="4" xfId="0" applyFont="1" applyFill="1" applyBorder="1" applyAlignment="1">
      <alignment vertical="top" wrapText="1"/>
    </xf>
    <xf numFmtId="0" fontId="0" fillId="0" borderId="3" xfId="0" applyFill="1" applyBorder="1" applyAlignment="1">
      <alignment wrapText="1"/>
    </xf>
    <xf numFmtId="0" fontId="0" fillId="7" borderId="4" xfId="0" applyFill="1" applyBorder="1" applyAlignment="1">
      <alignment horizontal="left" wrapText="1"/>
    </xf>
    <xf numFmtId="0" fontId="0" fillId="0" borderId="2" xfId="0" applyBorder="1"/>
    <xf numFmtId="0" fontId="0" fillId="0" borderId="3" xfId="0" applyBorder="1"/>
    <xf numFmtId="0" fontId="0" fillId="0" borderId="4" xfId="0" applyBorder="1"/>
    <xf numFmtId="0" fontId="6" fillId="0" borderId="4" xfId="0" applyFont="1" applyBorder="1" applyAlignment="1">
      <alignment wrapText="1" readingOrder="1"/>
    </xf>
    <xf numFmtId="0" fontId="4" fillId="0" borderId="3" xfId="0" applyFont="1" applyBorder="1" applyAlignment="1">
      <alignment wrapText="1"/>
    </xf>
    <xf numFmtId="0" fontId="6" fillId="0" borderId="4" xfId="0" applyFont="1" applyBorder="1" applyAlignment="1">
      <alignment vertical="top" wrapText="1"/>
    </xf>
    <xf numFmtId="0" fontId="15" fillId="7" borderId="4" xfId="0" applyFont="1" applyFill="1" applyBorder="1" applyAlignment="1">
      <alignment horizontal="center" vertical="center" wrapText="1"/>
    </xf>
    <xf numFmtId="0" fontId="17" fillId="7" borderId="4" xfId="0" applyFont="1" applyFill="1" applyBorder="1" applyAlignment="1">
      <alignment vertical="center" wrapText="1"/>
    </xf>
    <xf numFmtId="0" fontId="17" fillId="7" borderId="3" xfId="0" applyFont="1" applyFill="1" applyBorder="1" applyAlignment="1">
      <alignment vertical="center" wrapText="1"/>
    </xf>
    <xf numFmtId="0" fontId="17" fillId="7" borderId="2" xfId="0" applyFont="1" applyFill="1" applyBorder="1" applyAlignment="1">
      <alignment vertical="center" wrapText="1"/>
    </xf>
    <xf numFmtId="0" fontId="15" fillId="0" borderId="4" xfId="0" applyFont="1" applyFill="1" applyBorder="1" applyAlignment="1">
      <alignment horizontal="center" vertical="center" wrapText="1"/>
    </xf>
    <xf numFmtId="0" fontId="6" fillId="0" borderId="4" xfId="0" applyFont="1" applyFill="1" applyBorder="1" applyAlignment="1">
      <alignment vertical="center" wrapText="1"/>
    </xf>
    <xf numFmtId="0" fontId="17" fillId="0" borderId="4" xfId="0" applyFont="1" applyFill="1" applyBorder="1" applyAlignment="1">
      <alignment vertical="center" wrapText="1"/>
    </xf>
    <xf numFmtId="0" fontId="17" fillId="0" borderId="3" xfId="0" applyFont="1" applyFill="1" applyBorder="1" applyAlignment="1">
      <alignment vertical="center" wrapText="1"/>
    </xf>
    <xf numFmtId="0" fontId="17" fillId="0" borderId="0" xfId="0" applyFont="1" applyFill="1" applyBorder="1" applyAlignment="1">
      <alignment vertical="center" wrapText="1"/>
    </xf>
    <xf numFmtId="0" fontId="6" fillId="0" borderId="0" xfId="0" applyFont="1" applyFill="1" applyAlignment="1">
      <alignment vertical="center" wrapText="1"/>
    </xf>
    <xf numFmtId="0" fontId="6" fillId="0" borderId="4" xfId="0" applyFont="1" applyBorder="1" applyAlignment="1">
      <alignment horizontal="justify" wrapText="1" readingOrder="1"/>
    </xf>
    <xf numFmtId="0" fontId="6" fillId="0" borderId="4" xfId="0" applyFont="1" applyBorder="1" applyAlignment="1" applyProtection="1">
      <alignment horizontal="justify" wrapText="1" readingOrder="1"/>
    </xf>
    <xf numFmtId="0" fontId="6" fillId="3" borderId="4" xfId="0" applyFont="1" applyFill="1" applyBorder="1" applyAlignment="1" applyProtection="1">
      <alignment horizontal="justify" wrapText="1" readingOrder="1"/>
    </xf>
    <xf numFmtId="0" fontId="6" fillId="0" borderId="4" xfId="0" applyNumberFormat="1" applyFont="1" applyFill="1" applyBorder="1" applyAlignment="1" applyProtection="1">
      <alignment horizontal="justify" vertical="top" wrapText="1" readingOrder="1"/>
    </xf>
    <xf numFmtId="0" fontId="3" fillId="0" borderId="4" xfId="0" applyFont="1" applyBorder="1" applyAlignment="1">
      <alignment vertical="center"/>
    </xf>
    <xf numFmtId="0" fontId="6" fillId="0" borderId="0" xfId="0" applyNumberFormat="1" applyFont="1" applyFill="1" applyBorder="1" applyAlignment="1" applyProtection="1">
      <alignment horizontal="left" wrapText="1" readingOrder="1"/>
    </xf>
    <xf numFmtId="0" fontId="6" fillId="0" borderId="4" xfId="0" applyFont="1" applyFill="1" applyBorder="1" applyAlignment="1">
      <alignment horizontal="justify" vertical="top" wrapText="1" readingOrder="1"/>
    </xf>
    <xf numFmtId="0" fontId="6" fillId="3" borderId="0" xfId="0" applyFont="1" applyFill="1" applyBorder="1" applyAlignment="1" applyProtection="1">
      <alignment horizontal="justify" wrapText="1" readingOrder="1"/>
    </xf>
    <xf numFmtId="0" fontId="6" fillId="0" borderId="4" xfId="0" applyFont="1" applyFill="1" applyBorder="1" applyAlignment="1">
      <alignment horizontal="justify" wrapText="1" readingOrder="1"/>
    </xf>
    <xf numFmtId="0" fontId="6" fillId="0" borderId="4" xfId="0" applyNumberFormat="1" applyFont="1" applyFill="1" applyBorder="1" applyAlignment="1" applyProtection="1">
      <alignment horizontal="justify" wrapText="1" readingOrder="1"/>
    </xf>
    <xf numFmtId="0" fontId="6" fillId="0" borderId="0" xfId="0" applyNumberFormat="1" applyFont="1" applyFill="1" applyBorder="1" applyAlignment="1" applyProtection="1">
      <alignment horizontal="justify" vertical="top" wrapText="1" readingOrder="1"/>
    </xf>
    <xf numFmtId="0" fontId="6" fillId="0" borderId="0" xfId="0" applyNumberFormat="1" applyFont="1" applyFill="1" applyBorder="1" applyAlignment="1" applyProtection="1">
      <alignment horizontal="justify" wrapText="1" readingOrder="1"/>
    </xf>
    <xf numFmtId="0" fontId="6" fillId="0" borderId="0" xfId="0" applyFont="1" applyFill="1" applyBorder="1" applyAlignment="1">
      <alignment horizontal="justify" vertical="top" wrapText="1" readingOrder="1"/>
    </xf>
    <xf numFmtId="0" fontId="6" fillId="0" borderId="0" xfId="0" applyFont="1" applyFill="1" applyBorder="1" applyAlignment="1">
      <alignment horizontal="justify" wrapText="1" readingOrder="1"/>
    </xf>
    <xf numFmtId="0" fontId="15" fillId="7" borderId="28" xfId="0" applyFont="1" applyFill="1" applyBorder="1" applyAlignment="1">
      <alignment horizontal="center" wrapText="1"/>
    </xf>
    <xf numFmtId="0" fontId="0" fillId="7" borderId="4" xfId="0" applyFill="1" applyBorder="1" applyAlignment="1">
      <alignment wrapText="1"/>
    </xf>
    <xf numFmtId="0" fontId="15" fillId="0" borderId="21" xfId="0" applyFont="1" applyFill="1" applyBorder="1" applyAlignment="1">
      <alignment horizontal="center" wrapText="1"/>
    </xf>
    <xf numFmtId="0" fontId="35" fillId="0" borderId="44" xfId="0" applyFont="1" applyFill="1" applyBorder="1" applyAlignment="1">
      <alignment horizontal="center" vertical="top" wrapText="1"/>
    </xf>
    <xf numFmtId="0" fontId="0" fillId="0" borderId="43" xfId="0" applyFill="1" applyBorder="1" applyAlignment="1">
      <alignment horizontal="left" wrapText="1"/>
    </xf>
    <xf numFmtId="0" fontId="0" fillId="0" borderId="45" xfId="0" applyFill="1" applyBorder="1" applyAlignment="1">
      <alignment wrapText="1"/>
    </xf>
    <xf numFmtId="166" fontId="0" fillId="0" borderId="45" xfId="0" applyNumberFormat="1" applyFill="1" applyBorder="1" applyAlignment="1">
      <alignment wrapText="1"/>
    </xf>
    <xf numFmtId="0" fontId="15" fillId="0" borderId="0" xfId="0" applyFont="1" applyBorder="1" applyAlignment="1">
      <alignment horizontal="center" wrapText="1"/>
    </xf>
    <xf numFmtId="0" fontId="0" fillId="0" borderId="0" xfId="0" applyBorder="1" applyAlignment="1">
      <alignment horizontal="left" wrapText="1"/>
    </xf>
    <xf numFmtId="166" fontId="0" fillId="0" borderId="0" xfId="0" applyNumberFormat="1" applyBorder="1" applyAlignment="1">
      <alignment wrapText="1"/>
    </xf>
    <xf numFmtId="44" fontId="3" fillId="0" borderId="32" xfId="0" applyNumberFormat="1" applyFont="1" applyFill="1" applyBorder="1" applyAlignment="1">
      <alignment horizontal="center" vertical="center" wrapText="1"/>
    </xf>
    <xf numFmtId="166" fontId="3" fillId="0" borderId="14" xfId="0" applyNumberFormat="1" applyFont="1" applyFill="1" applyBorder="1" applyAlignment="1">
      <alignment horizontal="center" vertical="center" wrapText="1"/>
    </xf>
    <xf numFmtId="44" fontId="3" fillId="0" borderId="0"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wrapText="1"/>
    </xf>
    <xf numFmtId="2" fontId="3" fillId="0" borderId="22" xfId="0" applyNumberFormat="1" applyFont="1" applyFill="1" applyBorder="1" applyAlignment="1">
      <alignment horizontal="center" vertical="center"/>
    </xf>
    <xf numFmtId="2" fontId="2" fillId="7" borderId="7" xfId="0" applyNumberFormat="1" applyFont="1" applyFill="1" applyBorder="1" applyAlignment="1">
      <alignment horizontal="center" vertical="center" wrapText="1"/>
    </xf>
    <xf numFmtId="2" fontId="2" fillId="0" borderId="14" xfId="0" applyNumberFormat="1" applyFont="1" applyFill="1" applyBorder="1" applyAlignment="1">
      <alignment horizontal="center" vertical="center" wrapText="1"/>
    </xf>
    <xf numFmtId="0" fontId="2" fillId="7" borderId="39" xfId="0" applyFont="1" applyFill="1" applyBorder="1" applyAlignment="1">
      <alignment wrapText="1"/>
    </xf>
    <xf numFmtId="0" fontId="5" fillId="7" borderId="39" xfId="0" applyFont="1" applyFill="1" applyBorder="1" applyAlignment="1">
      <alignment horizontal="center" vertical="center" wrapText="1"/>
    </xf>
    <xf numFmtId="2" fontId="15" fillId="7" borderId="39" xfId="1" applyNumberFormat="1" applyFont="1" applyFill="1" applyBorder="1" applyAlignment="1">
      <alignment horizontal="center" vertical="center" wrapText="1"/>
    </xf>
    <xf numFmtId="44" fontId="15" fillId="7" borderId="39" xfId="0" applyNumberFormat="1" applyFont="1" applyFill="1" applyBorder="1" applyAlignment="1">
      <alignment horizontal="center" wrapText="1"/>
    </xf>
    <xf numFmtId="44" fontId="3" fillId="0" borderId="23" xfId="0" applyNumberFormat="1" applyFont="1" applyFill="1" applyBorder="1" applyAlignment="1">
      <alignment horizontal="center" vertical="center" wrapText="1"/>
    </xf>
    <xf numFmtId="2" fontId="3" fillId="0" borderId="26" xfId="0" applyNumberFormat="1" applyFont="1" applyFill="1" applyBorder="1" applyAlignment="1">
      <alignment horizontal="center" vertical="center"/>
    </xf>
    <xf numFmtId="166" fontId="3" fillId="0" borderId="26" xfId="0" applyNumberFormat="1" applyFont="1" applyFill="1" applyBorder="1" applyAlignment="1">
      <alignment horizontal="center" vertical="center"/>
    </xf>
    <xf numFmtId="0" fontId="3" fillId="0" borderId="0" xfId="0" applyFont="1" applyBorder="1"/>
    <xf numFmtId="0" fontId="6" fillId="0" borderId="0" xfId="0" applyNumberFormat="1" applyFont="1" applyBorder="1" applyAlignment="1">
      <alignment horizontal="center"/>
    </xf>
    <xf numFmtId="0" fontId="3" fillId="0" borderId="0" xfId="0" applyFont="1" applyBorder="1" applyAlignment="1">
      <alignment horizontal="center"/>
    </xf>
    <xf numFmtId="44" fontId="3" fillId="0" borderId="0" xfId="0" applyNumberFormat="1" applyFont="1" applyBorder="1" applyAlignment="1">
      <alignment horizontal="center"/>
    </xf>
    <xf numFmtId="0" fontId="3" fillId="0" borderId="14" xfId="0" applyFont="1" applyBorder="1"/>
    <xf numFmtId="0" fontId="6" fillId="0" borderId="14" xfId="0" applyNumberFormat="1" applyFont="1" applyBorder="1" applyAlignment="1">
      <alignment horizontal="center"/>
    </xf>
    <xf numFmtId="0" fontId="3" fillId="0" borderId="14" xfId="0" applyFont="1" applyBorder="1" applyAlignment="1">
      <alignment horizontal="center"/>
    </xf>
    <xf numFmtId="44" fontId="3" fillId="0" borderId="14" xfId="0" applyNumberFormat="1" applyFont="1" applyBorder="1" applyAlignment="1">
      <alignment horizontal="center"/>
    </xf>
    <xf numFmtId="0" fontId="3" fillId="6" borderId="9" xfId="0" applyFont="1" applyFill="1" applyBorder="1" applyAlignment="1">
      <alignment wrapText="1"/>
    </xf>
    <xf numFmtId="0" fontId="3" fillId="6" borderId="1" xfId="0" applyFont="1" applyFill="1" applyBorder="1" applyAlignment="1">
      <alignment wrapText="1"/>
    </xf>
    <xf numFmtId="0" fontId="2" fillId="6" borderId="1" xfId="0" applyFont="1" applyFill="1" applyBorder="1" applyAlignment="1">
      <alignment vertical="center" wrapText="1"/>
    </xf>
    <xf numFmtId="0" fontId="6" fillId="6" borderId="1" xfId="0" applyNumberFormat="1" applyFont="1" applyFill="1" applyBorder="1" applyAlignment="1">
      <alignment horizontal="center" wrapText="1"/>
    </xf>
    <xf numFmtId="0" fontId="36" fillId="0" borderId="0" xfId="16" applyFont="1" applyFill="1" applyBorder="1" applyAlignment="1">
      <alignment wrapText="1"/>
    </xf>
    <xf numFmtId="0" fontId="3" fillId="0" borderId="13" xfId="0" applyFont="1" applyFill="1" applyBorder="1" applyAlignment="1">
      <alignment wrapText="1"/>
    </xf>
    <xf numFmtId="0" fontId="3" fillId="0" borderId="14" xfId="0" applyFont="1" applyFill="1" applyBorder="1" applyAlignment="1">
      <alignment wrapText="1"/>
    </xf>
    <xf numFmtId="0" fontId="2" fillId="0" borderId="14" xfId="0" applyFont="1" applyFill="1" applyBorder="1" applyAlignment="1">
      <alignment vertical="center" wrapText="1"/>
    </xf>
    <xf numFmtId="0" fontId="6" fillId="0" borderId="14" xfId="0" applyNumberFormat="1" applyFont="1" applyFill="1" applyBorder="1" applyAlignment="1">
      <alignment horizontal="center" wrapText="1"/>
    </xf>
    <xf numFmtId="0" fontId="3" fillId="0" borderId="14" xfId="0" applyFont="1" applyFill="1" applyBorder="1" applyAlignment="1">
      <alignment horizontal="center" wrapText="1"/>
    </xf>
    <xf numFmtId="44" fontId="3" fillId="0" borderId="14" xfId="0" applyNumberFormat="1" applyFont="1" applyFill="1" applyBorder="1" applyAlignment="1">
      <alignment horizontal="center" wrapText="1"/>
    </xf>
    <xf numFmtId="0" fontId="3" fillId="0" borderId="15" xfId="0" applyFont="1" applyFill="1" applyBorder="1" applyAlignment="1">
      <alignment wrapText="1"/>
    </xf>
    <xf numFmtId="0" fontId="3" fillId="6" borderId="13" xfId="0" applyFont="1" applyFill="1" applyBorder="1" applyAlignment="1">
      <alignment vertical="center" wrapText="1"/>
    </xf>
    <xf numFmtId="0" fontId="3" fillId="6" borderId="14" xfId="0" applyFont="1" applyFill="1" applyBorder="1" applyAlignment="1">
      <alignment vertical="center" wrapText="1"/>
    </xf>
    <xf numFmtId="0" fontId="2" fillId="6" borderId="14" xfId="0" applyFont="1" applyFill="1" applyBorder="1" applyAlignment="1">
      <alignment vertical="top" wrapText="1"/>
    </xf>
    <xf numFmtId="0" fontId="6" fillId="6" borderId="14" xfId="0" applyNumberFormat="1" applyFont="1" applyFill="1" applyBorder="1" applyAlignment="1">
      <alignment horizontal="center" wrapText="1"/>
    </xf>
    <xf numFmtId="0" fontId="3" fillId="6" borderId="14" xfId="0" applyFont="1" applyFill="1" applyBorder="1" applyAlignment="1">
      <alignment horizontal="center" vertical="center" wrapText="1"/>
    </xf>
    <xf numFmtId="44" fontId="3" fillId="6" borderId="14" xfId="0" applyNumberFormat="1" applyFont="1" applyFill="1" applyBorder="1" applyAlignment="1">
      <alignment horizontal="center" vertical="center" wrapText="1"/>
    </xf>
    <xf numFmtId="0" fontId="3" fillId="6" borderId="15" xfId="0" applyFont="1" applyFill="1" applyBorder="1" applyAlignment="1">
      <alignment horizontal="center" vertical="center" wrapText="1"/>
    </xf>
    <xf numFmtId="0" fontId="2" fillId="0" borderId="13" xfId="0" applyFont="1" applyFill="1" applyBorder="1" applyAlignment="1">
      <alignment horizontal="center"/>
    </xf>
    <xf numFmtId="0" fontId="2" fillId="0" borderId="32" xfId="0" applyFont="1" applyFill="1" applyBorder="1" applyAlignment="1">
      <alignment horizontal="center"/>
    </xf>
    <xf numFmtId="0" fontId="2" fillId="0" borderId="32" xfId="0" applyFont="1" applyFill="1" applyBorder="1"/>
    <xf numFmtId="0" fontId="6" fillId="0" borderId="6" xfId="0" applyNumberFormat="1" applyFont="1" applyFill="1" applyBorder="1" applyAlignment="1">
      <alignment horizontal="center"/>
    </xf>
    <xf numFmtId="0" fontId="3" fillId="0" borderId="7" xfId="0" applyFont="1" applyFill="1" applyBorder="1" applyAlignment="1">
      <alignment horizontal="center"/>
    </xf>
    <xf numFmtId="44" fontId="3" fillId="0" borderId="6" xfId="0" applyNumberFormat="1" applyFont="1" applyFill="1" applyBorder="1" applyAlignment="1">
      <alignment horizontal="center"/>
    </xf>
    <xf numFmtId="166" fontId="3" fillId="0" borderId="15" xfId="0" applyNumberFormat="1" applyFont="1" applyFill="1" applyBorder="1"/>
    <xf numFmtId="0" fontId="2" fillId="7" borderId="11" xfId="0" applyFont="1" applyFill="1" applyBorder="1" applyAlignment="1">
      <alignment horizontal="center"/>
    </xf>
    <xf numFmtId="0" fontId="2" fillId="7" borderId="7" xfId="0" applyFont="1" applyFill="1" applyBorder="1"/>
    <xf numFmtId="0" fontId="6" fillId="7" borderId="6" xfId="0" applyNumberFormat="1" applyFont="1" applyFill="1" applyBorder="1" applyAlignment="1">
      <alignment horizontal="center"/>
    </xf>
    <xf numFmtId="0" fontId="3" fillId="7" borderId="7" xfId="0" applyFont="1" applyFill="1" applyBorder="1" applyAlignment="1">
      <alignment horizontal="center"/>
    </xf>
    <xf numFmtId="44" fontId="3" fillId="7" borderId="6" xfId="0" applyNumberFormat="1" applyFont="1" applyFill="1" applyBorder="1" applyAlignment="1">
      <alignment horizontal="center"/>
    </xf>
    <xf numFmtId="166" fontId="3" fillId="7" borderId="12" xfId="0" applyNumberFormat="1" applyFont="1" applyFill="1" applyBorder="1"/>
    <xf numFmtId="44" fontId="3" fillId="0" borderId="4" xfId="0" applyNumberFormat="1" applyFont="1" applyFill="1" applyBorder="1" applyAlignment="1">
      <alignment horizontal="center"/>
    </xf>
    <xf numFmtId="44" fontId="3" fillId="0" borderId="17" xfId="0" applyNumberFormat="1" applyFont="1" applyBorder="1"/>
    <xf numFmtId="0" fontId="6" fillId="0" borderId="4" xfId="0" applyNumberFormat="1" applyFont="1" applyFill="1" applyBorder="1" applyAlignment="1">
      <alignment horizontal="center" wrapText="1"/>
    </xf>
    <xf numFmtId="0" fontId="6" fillId="0" borderId="4" xfId="0" applyNumberFormat="1" applyFont="1" applyBorder="1" applyAlignment="1">
      <alignment horizontal="center" wrapText="1"/>
    </xf>
    <xf numFmtId="44" fontId="2" fillId="0" borderId="31" xfId="0" applyNumberFormat="1" applyFont="1" applyBorder="1"/>
    <xf numFmtId="0" fontId="3" fillId="0" borderId="4" xfId="0" applyNumberFormat="1" applyFont="1" applyFill="1" applyBorder="1" applyAlignment="1">
      <alignment horizontal="center"/>
    </xf>
    <xf numFmtId="0" fontId="3" fillId="0" borderId="28" xfId="0" applyFont="1" applyBorder="1"/>
    <xf numFmtId="0" fontId="3" fillId="0" borderId="0" xfId="0" applyFont="1" applyBorder="1" applyAlignment="1">
      <alignment horizontal="center" wrapText="1"/>
    </xf>
    <xf numFmtId="0" fontId="3" fillId="0" borderId="28" xfId="0" applyFont="1" applyFill="1" applyBorder="1"/>
    <xf numFmtId="44" fontId="3" fillId="0" borderId="4" xfId="0" applyNumberFormat="1" applyFont="1" applyBorder="1" applyAlignment="1">
      <alignment horizontal="center" wrapText="1"/>
    </xf>
    <xf numFmtId="0" fontId="3" fillId="9" borderId="4" xfId="0" applyFont="1" applyFill="1" applyBorder="1"/>
    <xf numFmtId="44" fontId="3" fillId="0" borderId="4" xfId="0" applyNumberFormat="1" applyFont="1" applyFill="1" applyBorder="1" applyAlignment="1">
      <alignment horizontal="center" wrapText="1"/>
    </xf>
    <xf numFmtId="0" fontId="3" fillId="0" borderId="0" xfId="0" applyFont="1" applyFill="1" applyBorder="1" applyAlignment="1">
      <alignment horizontal="left"/>
    </xf>
    <xf numFmtId="0" fontId="3" fillId="0" borderId="13" xfId="0" applyFont="1" applyBorder="1"/>
    <xf numFmtId="0" fontId="3" fillId="9" borderId="25" xfId="0" applyFont="1" applyFill="1" applyBorder="1"/>
    <xf numFmtId="0" fontId="6" fillId="0" borderId="25" xfId="0" applyNumberFormat="1" applyFont="1" applyBorder="1" applyAlignment="1">
      <alignment horizontal="center"/>
    </xf>
    <xf numFmtId="44" fontId="3" fillId="0" borderId="25" xfId="0" applyNumberFormat="1" applyFont="1" applyBorder="1" applyAlignment="1">
      <alignment horizontal="center"/>
    </xf>
    <xf numFmtId="0" fontId="3" fillId="0" borderId="15" xfId="0" applyFont="1" applyBorder="1"/>
    <xf numFmtId="0" fontId="2" fillId="9" borderId="18" xfId="0" applyFont="1" applyFill="1" applyBorder="1"/>
    <xf numFmtId="44" fontId="2" fillId="0" borderId="19" xfId="0" applyNumberFormat="1" applyFont="1" applyBorder="1" applyAlignment="1">
      <alignment horizontal="center"/>
    </xf>
    <xf numFmtId="166" fontId="2" fillId="0" borderId="12" xfId="0" applyNumberFormat="1" applyFont="1" applyBorder="1"/>
    <xf numFmtId="0" fontId="20" fillId="0" borderId="0" xfId="16" applyBorder="1" applyAlignment="1">
      <alignment horizontal="center"/>
    </xf>
    <xf numFmtId="0" fontId="0" fillId="7" borderId="7" xfId="0" applyFill="1" applyBorder="1" applyAlignment="1">
      <alignment horizontal="center" wrapText="1"/>
    </xf>
    <xf numFmtId="0" fontId="21" fillId="7" borderId="5" xfId="16" applyFont="1" applyFill="1" applyBorder="1" applyAlignment="1">
      <alignment horizontal="center" vertical="center" wrapText="1"/>
    </xf>
    <xf numFmtId="0" fontId="20" fillId="7" borderId="6" xfId="16" applyFill="1" applyBorder="1" applyAlignment="1">
      <alignment horizontal="center" vertical="top" wrapText="1"/>
    </xf>
    <xf numFmtId="0" fontId="20" fillId="7" borderId="19" xfId="16" applyFill="1" applyBorder="1" applyAlignment="1">
      <alignment vertical="top" wrapText="1"/>
    </xf>
    <xf numFmtId="0" fontId="20" fillId="7" borderId="7" xfId="16" applyFill="1" applyBorder="1" applyAlignment="1">
      <alignment horizontal="left" wrapText="1"/>
    </xf>
    <xf numFmtId="0" fontId="20" fillId="7" borderId="7" xfId="16" applyFill="1" applyBorder="1" applyAlignment="1">
      <alignment wrapText="1"/>
    </xf>
    <xf numFmtId="0" fontId="20" fillId="7" borderId="12" xfId="16" applyFill="1" applyBorder="1" applyAlignment="1">
      <alignment wrapText="1"/>
    </xf>
    <xf numFmtId="0" fontId="20" fillId="7" borderId="18" xfId="16" applyFill="1" applyBorder="1" applyAlignment="1">
      <alignment horizontal="center" vertical="top" wrapText="1"/>
    </xf>
    <xf numFmtId="0" fontId="0" fillId="3" borderId="6" xfId="0" applyFill="1" applyBorder="1" applyAlignment="1">
      <alignment horizontal="center" wrapText="1"/>
    </xf>
    <xf numFmtId="0" fontId="20" fillId="3" borderId="6" xfId="16" applyFill="1" applyBorder="1" applyAlignment="1">
      <alignment vertical="center" wrapText="1"/>
    </xf>
    <xf numFmtId="0" fontId="0" fillId="3" borderId="31" xfId="0" applyFill="1" applyBorder="1" applyAlignment="1">
      <alignment wrapText="1"/>
    </xf>
    <xf numFmtId="0" fontId="3" fillId="7" borderId="11" xfId="0" applyFont="1" applyFill="1" applyBorder="1" applyAlignment="1">
      <alignment wrapText="1"/>
    </xf>
    <xf numFmtId="2" fontId="3" fillId="7" borderId="7" xfId="0" applyNumberFormat="1" applyFont="1" applyFill="1" applyBorder="1" applyAlignment="1">
      <alignment horizontal="center" vertical="center" wrapText="1"/>
    </xf>
    <xf numFmtId="44" fontId="15" fillId="7" borderId="11" xfId="0" applyNumberFormat="1" applyFont="1" applyFill="1" applyBorder="1" applyAlignment="1">
      <alignment horizontal="center" vertical="center" wrapText="1"/>
    </xf>
    <xf numFmtId="166" fontId="3" fillId="0" borderId="23" xfId="0" applyNumberFormat="1" applyFont="1" applyFill="1" applyBorder="1" applyAlignment="1">
      <alignment horizontal="center" vertical="center" wrapText="1"/>
    </xf>
    <xf numFmtId="166" fontId="3" fillId="0" borderId="26" xfId="0" applyNumberFormat="1" applyFont="1" applyFill="1" applyBorder="1" applyAlignment="1">
      <alignment horizontal="center" vertical="center" wrapText="1"/>
    </xf>
    <xf numFmtId="0" fontId="29" fillId="7" borderId="38" xfId="0" applyFont="1" applyFill="1" applyBorder="1" applyAlignment="1">
      <alignment wrapText="1"/>
    </xf>
    <xf numFmtId="0" fontId="3" fillId="7" borderId="53" xfId="0" applyFont="1" applyFill="1" applyBorder="1" applyAlignment="1">
      <alignment wrapText="1"/>
    </xf>
    <xf numFmtId="2" fontId="30" fillId="7" borderId="10" xfId="0" applyNumberFormat="1" applyFont="1" applyFill="1" applyBorder="1" applyAlignment="1">
      <alignment horizontal="center" vertical="center"/>
    </xf>
    <xf numFmtId="0" fontId="2" fillId="0" borderId="54" xfId="0" applyFont="1" applyFill="1" applyBorder="1" applyAlignment="1">
      <alignment wrapText="1"/>
    </xf>
    <xf numFmtId="0" fontId="2" fillId="0" borderId="9" xfId="0" applyFont="1" applyFill="1" applyBorder="1" applyAlignment="1">
      <alignment wrapText="1"/>
    </xf>
    <xf numFmtId="0" fontId="3" fillId="0" borderId="47" xfId="0" applyFont="1" applyFill="1" applyBorder="1" applyAlignment="1">
      <alignment wrapText="1"/>
    </xf>
    <xf numFmtId="0" fontId="3" fillId="0" borderId="47" xfId="0" applyFont="1" applyFill="1" applyBorder="1"/>
    <xf numFmtId="0" fontId="6" fillId="0" borderId="47" xfId="0" applyFont="1" applyFill="1" applyBorder="1" applyAlignment="1">
      <alignment wrapText="1"/>
    </xf>
    <xf numFmtId="0" fontId="0" fillId="0" borderId="6" xfId="0" applyBorder="1"/>
    <xf numFmtId="0" fontId="0" fillId="0" borderId="31" xfId="0" applyBorder="1"/>
    <xf numFmtId="0" fontId="15" fillId="0" borderId="2" xfId="0" applyFont="1" applyFill="1" applyBorder="1" applyAlignment="1">
      <alignment horizontal="center" wrapText="1"/>
    </xf>
    <xf numFmtId="0" fontId="37" fillId="0" borderId="0" xfId="0" applyFont="1" applyBorder="1" applyAlignment="1">
      <alignment vertical="center" wrapText="1"/>
    </xf>
    <xf numFmtId="0" fontId="38" fillId="0" borderId="0" xfId="0" applyFont="1" applyBorder="1" applyAlignment="1">
      <alignment vertical="center" wrapText="1"/>
    </xf>
    <xf numFmtId="0" fontId="17" fillId="0" borderId="0" xfId="0" applyFont="1" applyBorder="1" applyAlignment="1">
      <alignment vertical="center" wrapText="1"/>
    </xf>
    <xf numFmtId="0" fontId="0" fillId="0" borderId="4" xfId="0" applyFill="1" applyBorder="1" applyAlignment="1">
      <alignment horizontal="left" wrapText="1"/>
    </xf>
    <xf numFmtId="0" fontId="39" fillId="0" borderId="0" xfId="0" applyFont="1" applyBorder="1" applyAlignment="1">
      <alignment vertical="center" wrapText="1"/>
    </xf>
    <xf numFmtId="0" fontId="3" fillId="0" borderId="0" xfId="0" applyFont="1" applyAlignment="1">
      <alignment horizontal="justify" vertical="center" wrapText="1"/>
    </xf>
    <xf numFmtId="0" fontId="4" fillId="0" borderId="4" xfId="0" applyFont="1" applyFill="1" applyBorder="1" applyAlignment="1">
      <alignment wrapText="1"/>
    </xf>
    <xf numFmtId="0" fontId="15" fillId="7" borderId="7" xfId="0" applyFont="1" applyFill="1" applyBorder="1" applyAlignment="1">
      <alignment horizontal="center" wrapText="1"/>
    </xf>
    <xf numFmtId="0" fontId="20" fillId="0" borderId="47" xfId="16" applyFill="1" applyBorder="1" applyAlignment="1">
      <alignment wrapText="1"/>
    </xf>
    <xf numFmtId="0" fontId="20" fillId="0" borderId="0" xfId="16" applyFill="1" applyBorder="1" applyAlignment="1">
      <alignment horizontal="center" vertical="center" wrapText="1"/>
    </xf>
    <xf numFmtId="0" fontId="0" fillId="3" borderId="9" xfId="0" applyFill="1" applyBorder="1" applyAlignment="1">
      <alignment horizontal="center"/>
    </xf>
    <xf numFmtId="0" fontId="0" fillId="3" borderId="1" xfId="0" applyFill="1" applyBorder="1" applyAlignment="1">
      <alignment horizontal="center"/>
    </xf>
    <xf numFmtId="0" fontId="0" fillId="3" borderId="10" xfId="0" applyFill="1" applyBorder="1" applyAlignment="1">
      <alignment horizontal="center"/>
    </xf>
    <xf numFmtId="0" fontId="0" fillId="3" borderId="28" xfId="0" applyFill="1" applyBorder="1" applyAlignment="1">
      <alignment horizontal="center"/>
    </xf>
    <xf numFmtId="0" fontId="0" fillId="3" borderId="0" xfId="0" applyFill="1" applyBorder="1" applyAlignment="1">
      <alignment horizontal="center"/>
    </xf>
    <xf numFmtId="0" fontId="0" fillId="3" borderId="17" xfId="0" applyFill="1" applyBorder="1" applyAlignment="1">
      <alignment horizontal="center"/>
    </xf>
    <xf numFmtId="0" fontId="0" fillId="3" borderId="13" xfId="0" applyFill="1" applyBorder="1" applyAlignment="1">
      <alignment horizontal="center"/>
    </xf>
    <xf numFmtId="0" fontId="0" fillId="3" borderId="14" xfId="0" applyFill="1" applyBorder="1" applyAlignment="1">
      <alignment horizontal="center"/>
    </xf>
    <xf numFmtId="0" fontId="0" fillId="3" borderId="15" xfId="0" applyFill="1" applyBorder="1" applyAlignment="1">
      <alignment horizontal="center"/>
    </xf>
    <xf numFmtId="0" fontId="4" fillId="7" borderId="23" xfId="0" applyFont="1" applyFill="1" applyBorder="1" applyAlignment="1">
      <alignment horizontal="left" vertical="center" wrapText="1"/>
    </xf>
    <xf numFmtId="0" fontId="4" fillId="7" borderId="26" xfId="0" applyFont="1" applyFill="1" applyBorder="1" applyAlignment="1">
      <alignment horizontal="left" vertical="center" wrapText="1"/>
    </xf>
    <xf numFmtId="0" fontId="4" fillId="7" borderId="24" xfId="0" applyFont="1" applyFill="1" applyBorder="1" applyAlignment="1">
      <alignment horizontal="left" vertical="center" wrapText="1"/>
    </xf>
    <xf numFmtId="0" fontId="17" fillId="0" borderId="26"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12"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6" borderId="22" xfId="0" applyFont="1" applyFill="1" applyBorder="1" applyAlignment="1">
      <alignment horizontal="left" vertical="center" wrapText="1"/>
    </xf>
    <xf numFmtId="0" fontId="4" fillId="3" borderId="23" xfId="0" applyFont="1" applyFill="1" applyBorder="1" applyAlignment="1">
      <alignment horizontal="center"/>
    </xf>
    <xf numFmtId="0" fontId="4" fillId="3" borderId="26" xfId="0" applyFont="1" applyFill="1" applyBorder="1" applyAlignment="1">
      <alignment horizontal="center"/>
    </xf>
    <xf numFmtId="0" fontId="4" fillId="3" borderId="24" xfId="0" applyFont="1" applyFill="1" applyBorder="1" applyAlignment="1">
      <alignment horizontal="center"/>
    </xf>
    <xf numFmtId="0" fontId="4" fillId="7" borderId="23" xfId="0" applyFont="1" applyFill="1" applyBorder="1" applyAlignment="1">
      <alignment horizontal="left"/>
    </xf>
    <xf numFmtId="0" fontId="4" fillId="7" borderId="26" xfId="0" applyFont="1" applyFill="1" applyBorder="1" applyAlignment="1">
      <alignment horizontal="left"/>
    </xf>
    <xf numFmtId="0" fontId="4" fillId="7" borderId="24" xfId="0" applyFont="1" applyFill="1" applyBorder="1" applyAlignment="1">
      <alignment horizontal="left"/>
    </xf>
    <xf numFmtId="0" fontId="4" fillId="0" borderId="23" xfId="0" applyFont="1" applyFill="1" applyBorder="1" applyAlignment="1">
      <alignment horizontal="center" vertical="top" wrapText="1"/>
    </xf>
    <xf numFmtId="0" fontId="4" fillId="0" borderId="26" xfId="0" applyFont="1" applyFill="1" applyBorder="1" applyAlignment="1">
      <alignment horizontal="center" vertical="top" wrapText="1"/>
    </xf>
    <xf numFmtId="0" fontId="4" fillId="0" borderId="24" xfId="0" applyFont="1" applyFill="1" applyBorder="1" applyAlignment="1">
      <alignment horizontal="center" vertical="top" wrapText="1"/>
    </xf>
    <xf numFmtId="0" fontId="17" fillId="6" borderId="22" xfId="0" applyFont="1" applyFill="1" applyBorder="1" applyAlignment="1">
      <alignment horizontal="left" vertical="top" wrapText="1"/>
    </xf>
    <xf numFmtId="0" fontId="4" fillId="7" borderId="22" xfId="0" applyFont="1" applyFill="1" applyBorder="1" applyAlignment="1">
      <alignment horizontal="left"/>
    </xf>
    <xf numFmtId="0" fontId="4" fillId="7" borderId="23" xfId="0" applyFont="1" applyFill="1" applyBorder="1" applyAlignment="1">
      <alignment horizontal="left" wrapText="1"/>
    </xf>
    <xf numFmtId="0" fontId="4" fillId="7" borderId="26" xfId="0" applyFont="1" applyFill="1" applyBorder="1" applyAlignment="1">
      <alignment horizontal="left" wrapText="1"/>
    </xf>
    <xf numFmtId="0" fontId="4" fillId="7" borderId="24" xfId="0" applyFont="1" applyFill="1" applyBorder="1" applyAlignment="1">
      <alignment horizontal="left" wrapText="1"/>
    </xf>
    <xf numFmtId="0" fontId="17" fillId="7" borderId="23" xfId="0" applyFont="1" applyFill="1" applyBorder="1" applyAlignment="1">
      <alignment horizontal="left" vertical="top" wrapText="1"/>
    </xf>
    <xf numFmtId="0" fontId="17" fillId="7" borderId="26" xfId="0" applyFont="1" applyFill="1" applyBorder="1" applyAlignment="1">
      <alignment horizontal="left" vertical="top" wrapText="1"/>
    </xf>
    <xf numFmtId="0" fontId="17" fillId="7" borderId="24" xfId="0" applyFont="1" applyFill="1" applyBorder="1" applyAlignment="1">
      <alignment horizontal="left" vertical="top" wrapText="1"/>
    </xf>
    <xf numFmtId="0" fontId="17" fillId="7" borderId="23" xfId="0" applyFont="1" applyFill="1" applyBorder="1" applyAlignment="1">
      <alignment horizontal="center" vertical="top" wrapText="1"/>
    </xf>
    <xf numFmtId="0" fontId="17" fillId="7" borderId="26" xfId="0" applyFont="1" applyFill="1" applyBorder="1" applyAlignment="1">
      <alignment horizontal="center" vertical="top" wrapText="1"/>
    </xf>
    <xf numFmtId="0" fontId="17" fillId="7" borderId="24" xfId="0" applyFont="1" applyFill="1" applyBorder="1" applyAlignment="1">
      <alignment horizontal="center" vertical="top" wrapText="1"/>
    </xf>
    <xf numFmtId="0" fontId="17" fillId="6" borderId="22" xfId="0" applyFont="1" applyFill="1" applyBorder="1" applyAlignment="1">
      <alignment horizontal="left"/>
    </xf>
    <xf numFmtId="0" fontId="4" fillId="6" borderId="23" xfId="0" applyFont="1" applyFill="1" applyBorder="1" applyAlignment="1">
      <alignment horizontal="left"/>
    </xf>
    <xf numFmtId="0" fontId="4" fillId="6" borderId="26" xfId="0" applyFont="1" applyFill="1" applyBorder="1" applyAlignment="1">
      <alignment horizontal="left"/>
    </xf>
    <xf numFmtId="0" fontId="4" fillId="6" borderId="24" xfId="0" applyFont="1" applyFill="1" applyBorder="1" applyAlignment="1">
      <alignment horizontal="left"/>
    </xf>
    <xf numFmtId="0" fontId="17" fillId="6" borderId="23" xfId="0" applyFont="1" applyFill="1" applyBorder="1" applyAlignment="1">
      <alignment horizontal="left"/>
    </xf>
    <xf numFmtId="0" fontId="17" fillId="6" borderId="26" xfId="0" applyFont="1" applyFill="1" applyBorder="1" applyAlignment="1">
      <alignment horizontal="left"/>
    </xf>
    <xf numFmtId="0" fontId="17" fillId="6" borderId="24" xfId="0" applyFont="1" applyFill="1" applyBorder="1" applyAlignment="1">
      <alignment horizontal="left"/>
    </xf>
    <xf numFmtId="0" fontId="4" fillId="0" borderId="23" xfId="0" applyFont="1" applyFill="1" applyBorder="1" applyAlignment="1">
      <alignment horizontal="center"/>
    </xf>
    <xf numFmtId="0" fontId="4" fillId="0" borderId="48" xfId="0" applyFont="1" applyFill="1" applyBorder="1" applyAlignment="1">
      <alignment horizontal="center"/>
    </xf>
    <xf numFmtId="0" fontId="4" fillId="0" borderId="23" xfId="0" applyFont="1" applyBorder="1" applyAlignment="1">
      <alignment horizontal="center"/>
    </xf>
    <xf numFmtId="0" fontId="4" fillId="0" borderId="48" xfId="0" applyFont="1" applyBorder="1" applyAlignment="1">
      <alignment horizontal="center"/>
    </xf>
    <xf numFmtId="0" fontId="17" fillId="0" borderId="23" xfId="0" applyFont="1" applyBorder="1" applyAlignment="1">
      <alignment horizontal="left"/>
    </xf>
    <xf numFmtId="0" fontId="17" fillId="0" borderId="48" xfId="0" applyFont="1" applyBorder="1" applyAlignment="1">
      <alignment horizontal="left"/>
    </xf>
    <xf numFmtId="0" fontId="31" fillId="0" borderId="23" xfId="0" applyFont="1" applyBorder="1" applyAlignment="1">
      <alignment horizontal="left" vertical="center"/>
    </xf>
    <xf numFmtId="0" fontId="31" fillId="0" borderId="48" xfId="0" applyFont="1" applyBorder="1" applyAlignment="1">
      <alignment horizontal="left" vertical="center"/>
    </xf>
    <xf numFmtId="0" fontId="31" fillId="0" borderId="23" xfId="0" applyFont="1" applyBorder="1" applyAlignment="1">
      <alignment horizontal="left"/>
    </xf>
    <xf numFmtId="0" fontId="31" fillId="0" borderId="48" xfId="0" applyFont="1" applyBorder="1" applyAlignment="1">
      <alignment horizontal="left"/>
    </xf>
    <xf numFmtId="0" fontId="20" fillId="0" borderId="23" xfId="16" applyFill="1" applyBorder="1" applyAlignment="1">
      <alignment horizontal="left" vertical="center"/>
    </xf>
    <xf numFmtId="0" fontId="32" fillId="0" borderId="48" xfId="0" applyFont="1" applyFill="1" applyBorder="1" applyAlignment="1">
      <alignment horizontal="left" vertical="center"/>
    </xf>
    <xf numFmtId="0" fontId="4" fillId="0" borderId="51" xfId="0" applyFont="1" applyFill="1" applyBorder="1" applyAlignment="1">
      <alignment horizontal="center"/>
    </xf>
    <xf numFmtId="0" fontId="4" fillId="0" borderId="52" xfId="0" applyFont="1" applyFill="1" applyBorder="1" applyAlignment="1">
      <alignment horizontal="center"/>
    </xf>
    <xf numFmtId="0" fontId="3" fillId="0" borderId="3" xfId="0" applyFont="1" applyFill="1" applyBorder="1" applyAlignment="1">
      <alignment horizontal="left" vertical="top" wrapText="1"/>
    </xf>
    <xf numFmtId="0" fontId="17" fillId="6" borderId="0" xfId="0" applyFont="1" applyFill="1" applyBorder="1" applyAlignment="1">
      <alignment horizontal="center" vertical="center" wrapText="1"/>
    </xf>
    <xf numFmtId="0" fontId="17" fillId="6" borderId="30" xfId="0" applyFont="1" applyFill="1" applyBorder="1" applyAlignment="1">
      <alignment horizontal="center" vertical="center" wrapText="1"/>
    </xf>
    <xf numFmtId="0" fontId="2" fillId="6" borderId="40" xfId="0" applyFont="1" applyFill="1" applyBorder="1" applyAlignment="1">
      <alignment horizontal="left" vertical="top" wrapText="1"/>
    </xf>
    <xf numFmtId="0" fontId="2" fillId="6" borderId="0" xfId="0" applyFont="1" applyFill="1" applyBorder="1" applyAlignment="1">
      <alignment horizontal="left" vertical="top" wrapText="1"/>
    </xf>
    <xf numFmtId="0" fontId="20" fillId="6" borderId="40" xfId="16" applyFill="1" applyBorder="1" applyAlignment="1">
      <alignment horizontal="center" wrapText="1"/>
    </xf>
    <xf numFmtId="0" fontId="20" fillId="6" borderId="42" xfId="16" applyFill="1" applyBorder="1" applyAlignment="1">
      <alignment horizontal="center" wrapText="1"/>
    </xf>
    <xf numFmtId="0" fontId="36" fillId="6" borderId="1" xfId="16" applyFont="1" applyFill="1" applyBorder="1" applyAlignment="1">
      <alignment horizontal="center" wrapText="1"/>
    </xf>
    <xf numFmtId="0" fontId="36" fillId="6" borderId="10" xfId="16" applyFont="1" applyFill="1" applyBorder="1" applyAlignment="1">
      <alignment horizontal="center" wrapText="1"/>
    </xf>
    <xf numFmtId="0" fontId="5" fillId="8" borderId="11" xfId="0" applyFont="1" applyFill="1" applyBorder="1" applyAlignment="1">
      <alignment horizontal="center"/>
    </xf>
    <xf numFmtId="0" fontId="5" fillId="8" borderId="18" xfId="0" applyFont="1" applyFill="1" applyBorder="1" applyAlignment="1">
      <alignment horizontal="center"/>
    </xf>
    <xf numFmtId="0" fontId="24" fillId="0" borderId="11"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40" fillId="10" borderId="11" xfId="0" applyFont="1" applyFill="1" applyBorder="1" applyAlignment="1">
      <alignment horizontal="center" vertical="center" wrapText="1"/>
    </xf>
    <xf numFmtId="0" fontId="40" fillId="10" borderId="7" xfId="0" applyFont="1" applyFill="1" applyBorder="1" applyAlignment="1">
      <alignment horizontal="center" vertical="center" wrapText="1"/>
    </xf>
    <xf numFmtId="0" fontId="40" fillId="10" borderId="12" xfId="0" applyFont="1" applyFill="1" applyBorder="1" applyAlignment="1">
      <alignment horizontal="center" vertical="center" wrapText="1"/>
    </xf>
  </cellXfs>
  <cellStyles count="18">
    <cellStyle name="Comma" xfId="1" builtinId="3"/>
    <cellStyle name="Comma 10" xfId="3" xr:uid="{00000000-0005-0000-0000-000001000000}"/>
    <cellStyle name="Comma 21" xfId="14" xr:uid="{00000000-0005-0000-0000-000002000000}"/>
    <cellStyle name="Comma 5 2" xfId="7" xr:uid="{00000000-0005-0000-0000-000003000000}"/>
    <cellStyle name="Comma 8 3" xfId="12" xr:uid="{00000000-0005-0000-0000-000004000000}"/>
    <cellStyle name="Currency" xfId="2" builtinId="4"/>
    <cellStyle name="Currency 2 3" xfId="11" xr:uid="{00000000-0005-0000-0000-000006000000}"/>
    <cellStyle name="Currency 3" xfId="6" xr:uid="{00000000-0005-0000-0000-000007000000}"/>
    <cellStyle name="Hyperlink" xfId="16" builtinId="8"/>
    <cellStyle name="Normal" xfId="0" builtinId="0"/>
    <cellStyle name="Normal 10 100" xfId="8" xr:uid="{00000000-0005-0000-0000-00000A000000}"/>
    <cellStyle name="Normal 2" xfId="4" xr:uid="{00000000-0005-0000-0000-00000B000000}"/>
    <cellStyle name="Normal 2 10 3" xfId="9" xr:uid="{00000000-0005-0000-0000-00000C000000}"/>
    <cellStyle name="Normal 2_DH Learning Template Revision(1)" xfId="5" xr:uid="{00000000-0005-0000-0000-00000D000000}"/>
    <cellStyle name="Normal 47" xfId="15" xr:uid="{00000000-0005-0000-0000-00000E000000}"/>
    <cellStyle name="Normal 8 25" xfId="13" xr:uid="{00000000-0005-0000-0000-00000F000000}"/>
    <cellStyle name="Normal_House Type A3A Drawing AA(7)001" xfId="17" xr:uid="{00000000-0005-0000-0000-000010000000}"/>
    <cellStyle name="Percent 7 2" xfId="10"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371475</xdr:colOff>
      <xdr:row>0</xdr:row>
      <xdr:rowOff>107529</xdr:rowOff>
    </xdr:from>
    <xdr:to>
      <xdr:col>6</xdr:col>
      <xdr:colOff>85527</xdr:colOff>
      <xdr:row>4</xdr:row>
      <xdr:rowOff>104671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2775" y="107529"/>
          <a:ext cx="1466652" cy="76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17</xdr:row>
      <xdr:rowOff>180974</xdr:rowOff>
    </xdr:from>
    <xdr:to>
      <xdr:col>7</xdr:col>
      <xdr:colOff>22225</xdr:colOff>
      <xdr:row>32</xdr:row>
      <xdr:rowOff>133349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3419474"/>
          <a:ext cx="3746500" cy="2809875"/>
        </a:xfrm>
        <a:prstGeom prst="rect">
          <a:avLst/>
        </a:prstGeom>
      </xdr:spPr>
    </xdr:pic>
    <xdr:clientData/>
  </xdr:twoCellAnchor>
  <xdr:twoCellAnchor editAs="oneCell">
    <xdr:from>
      <xdr:col>7</xdr:col>
      <xdr:colOff>607200</xdr:colOff>
      <xdr:row>18</xdr:row>
      <xdr:rowOff>35699</xdr:rowOff>
    </xdr:from>
    <xdr:to>
      <xdr:col>14</xdr:col>
      <xdr:colOff>86500</xdr:colOff>
      <xdr:row>32</xdr:row>
      <xdr:rowOff>178574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74400" y="3464699"/>
          <a:ext cx="3746500" cy="2809875"/>
        </a:xfrm>
        <a:prstGeom prst="rect">
          <a:avLst/>
        </a:prstGeom>
      </xdr:spPr>
    </xdr:pic>
    <xdr:clientData/>
  </xdr:twoCellAnchor>
  <xdr:twoCellAnchor editAs="oneCell">
    <xdr:from>
      <xdr:col>0</xdr:col>
      <xdr:colOff>519075</xdr:colOff>
      <xdr:row>1</xdr:row>
      <xdr:rowOff>176174</xdr:rowOff>
    </xdr:from>
    <xdr:to>
      <xdr:col>6</xdr:col>
      <xdr:colOff>607975</xdr:colOff>
      <xdr:row>16</xdr:row>
      <xdr:rowOff>128549</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9075" y="366674"/>
          <a:ext cx="3746500" cy="2809875"/>
        </a:xfrm>
        <a:prstGeom prst="rect">
          <a:avLst/>
        </a:prstGeom>
      </xdr:spPr>
    </xdr:pic>
    <xdr:clientData/>
  </xdr:twoCellAnchor>
  <xdr:twoCellAnchor editAs="oneCell">
    <xdr:from>
      <xdr:col>8</xdr:col>
      <xdr:colOff>11850</xdr:colOff>
      <xdr:row>1</xdr:row>
      <xdr:rowOff>164249</xdr:rowOff>
    </xdr:from>
    <xdr:to>
      <xdr:col>14</xdr:col>
      <xdr:colOff>100750</xdr:colOff>
      <xdr:row>16</xdr:row>
      <xdr:rowOff>116624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88650" y="354749"/>
          <a:ext cx="3746500" cy="2809875"/>
        </a:xfrm>
        <a:prstGeom prst="rect">
          <a:avLst/>
        </a:prstGeom>
      </xdr:spPr>
    </xdr:pic>
    <xdr:clientData/>
  </xdr:twoCellAnchor>
  <xdr:twoCellAnchor editAs="oneCell">
    <xdr:from>
      <xdr:col>14</xdr:col>
      <xdr:colOff>609525</xdr:colOff>
      <xdr:row>1</xdr:row>
      <xdr:rowOff>152324</xdr:rowOff>
    </xdr:from>
    <xdr:to>
      <xdr:col>21</xdr:col>
      <xdr:colOff>88825</xdr:colOff>
      <xdr:row>16</xdr:row>
      <xdr:rowOff>104699</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3925" y="342824"/>
          <a:ext cx="3746500" cy="2809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190501</xdr:colOff>
      <xdr:row>1</xdr:row>
      <xdr:rowOff>190499</xdr:rowOff>
    </xdr:from>
    <xdr:to>
      <xdr:col>11</xdr:col>
      <xdr:colOff>590551</xdr:colOff>
      <xdr:row>29</xdr:row>
      <xdr:rowOff>85724</xdr:rowOff>
    </xdr:to>
    <xdr:pic>
      <xdr:nvPicPr>
        <xdr:cNvPr id="3" name="Picture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a:srcRect l="59106" t="11897" r="3773" b="7342"/>
        <a:stretch/>
      </xdr:blipFill>
      <xdr:spPr bwMode="auto">
        <a:xfrm>
          <a:off x="190501" y="380999"/>
          <a:ext cx="7105650" cy="52292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ve.morris@t-and-r.co.uk" TargetMode="External"/><Relationship Id="rId1" Type="http://schemas.openxmlformats.org/officeDocument/2006/relationships/hyperlink" Target="mailto:Rysard.kawak@t-and-r.co.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7"/>
  <sheetViews>
    <sheetView topLeftCell="A7" workbookViewId="0">
      <selection activeCell="C37" sqref="C37"/>
    </sheetView>
  </sheetViews>
  <sheetFormatPr defaultRowHeight="15" x14ac:dyDescent="0.25"/>
  <cols>
    <col min="1" max="1" width="9.7109375" customWidth="1"/>
    <col min="2" max="2" width="11.140625" customWidth="1"/>
    <col min="3" max="3" width="60" customWidth="1"/>
    <col min="5" max="5" width="17.140625" customWidth="1"/>
  </cols>
  <sheetData>
    <row r="1" spans="1:7" x14ac:dyDescent="0.25">
      <c r="A1" s="95"/>
      <c r="B1" s="96"/>
      <c r="C1" s="96"/>
      <c r="D1" s="97"/>
      <c r="E1" s="413"/>
      <c r="F1" s="414"/>
      <c r="G1" s="415"/>
    </row>
    <row r="2" spans="1:7" x14ac:dyDescent="0.25">
      <c r="A2" s="98"/>
      <c r="B2" s="99"/>
      <c r="C2" s="99"/>
      <c r="D2" s="100"/>
      <c r="E2" s="416"/>
      <c r="F2" s="417"/>
      <c r="G2" s="418"/>
    </row>
    <row r="3" spans="1:7" ht="15.75" customHeight="1" x14ac:dyDescent="0.25">
      <c r="A3" s="98"/>
      <c r="B3" s="99"/>
      <c r="C3" s="106" t="s">
        <v>190</v>
      </c>
      <c r="D3" s="100"/>
      <c r="E3" s="416"/>
      <c r="F3" s="417"/>
      <c r="G3" s="418"/>
    </row>
    <row r="4" spans="1:7" ht="15" customHeight="1" x14ac:dyDescent="0.25">
      <c r="A4" s="98"/>
      <c r="B4" s="99"/>
      <c r="C4" s="101"/>
      <c r="D4" s="100"/>
      <c r="E4" s="416"/>
      <c r="F4" s="417"/>
      <c r="G4" s="418"/>
    </row>
    <row r="5" spans="1:7" ht="41.25" customHeight="1" thickBot="1" x14ac:dyDescent="0.3">
      <c r="A5" s="102"/>
      <c r="B5" s="103"/>
      <c r="C5" s="103"/>
      <c r="D5" s="104"/>
      <c r="E5" s="419"/>
      <c r="F5" s="420"/>
      <c r="G5" s="421"/>
    </row>
    <row r="6" spans="1:7" ht="15.75" thickBot="1" x14ac:dyDescent="0.3">
      <c r="A6" s="81"/>
      <c r="B6" s="75"/>
      <c r="C6" s="76" t="s">
        <v>5</v>
      </c>
      <c r="D6" s="75"/>
      <c r="E6" s="75"/>
      <c r="F6" s="75"/>
      <c r="G6" s="77"/>
    </row>
    <row r="7" spans="1:7" ht="15.75" thickBot="1" x14ac:dyDescent="0.3">
      <c r="A7" s="82"/>
      <c r="B7" s="78"/>
      <c r="C7" s="79" t="s">
        <v>6</v>
      </c>
      <c r="D7" s="78"/>
      <c r="E7" s="78"/>
      <c r="F7" s="78"/>
      <c r="G7" s="80"/>
    </row>
    <row r="8" spans="1:7" ht="15.75" thickBot="1" x14ac:dyDescent="0.3">
      <c r="A8" s="17" t="s">
        <v>7</v>
      </c>
      <c r="B8" s="18" t="s">
        <v>8</v>
      </c>
      <c r="C8" s="1" t="s">
        <v>0</v>
      </c>
      <c r="D8" s="19"/>
      <c r="E8" s="19"/>
      <c r="F8" s="20"/>
      <c r="G8" s="21"/>
    </row>
    <row r="9" spans="1:7" ht="15.75" thickBot="1" x14ac:dyDescent="0.3">
      <c r="A9" s="377">
        <v>2</v>
      </c>
      <c r="B9" s="383"/>
      <c r="C9" s="379" t="s">
        <v>11</v>
      </c>
      <c r="D9" s="380"/>
      <c r="E9" s="380"/>
      <c r="F9" s="381"/>
      <c r="G9" s="382"/>
    </row>
    <row r="10" spans="1:7" ht="15.75" thickBot="1" x14ac:dyDescent="0.3">
      <c r="A10" s="26"/>
      <c r="B10" s="27"/>
      <c r="C10" s="28"/>
      <c r="D10" s="19"/>
      <c r="E10" s="19"/>
      <c r="F10" s="20"/>
      <c r="G10" s="21"/>
    </row>
    <row r="11" spans="1:7" ht="15.75" thickBot="1" x14ac:dyDescent="0.3">
      <c r="A11" s="377">
        <v>3</v>
      </c>
      <c r="B11" s="378"/>
      <c r="C11" s="379" t="s">
        <v>9</v>
      </c>
      <c r="D11" s="380"/>
      <c r="E11" s="380"/>
      <c r="F11" s="381"/>
      <c r="G11" s="382"/>
    </row>
    <row r="12" spans="1:7" ht="15.75" hidden="1" thickBot="1" x14ac:dyDescent="0.3">
      <c r="A12" s="22"/>
      <c r="B12" s="33"/>
      <c r="C12" s="34"/>
      <c r="D12" s="23"/>
      <c r="E12" s="23"/>
      <c r="F12" s="24"/>
      <c r="G12" s="25"/>
    </row>
    <row r="13" spans="1:7" ht="16.5" hidden="1" thickBot="1" x14ac:dyDescent="0.3">
      <c r="A13" s="30"/>
      <c r="B13" s="35"/>
      <c r="C13" s="36"/>
      <c r="D13" s="37"/>
      <c r="E13" s="38"/>
      <c r="F13" s="39"/>
      <c r="G13" s="40"/>
    </row>
    <row r="14" spans="1:7" ht="16.5" hidden="1" thickBot="1" x14ac:dyDescent="0.3">
      <c r="A14" s="30"/>
      <c r="B14" s="35"/>
      <c r="C14" s="36"/>
      <c r="D14" s="41"/>
      <c r="E14" s="42"/>
      <c r="F14" s="31"/>
      <c r="G14" s="32"/>
    </row>
    <row r="15" spans="1:7" ht="14.25" customHeight="1" thickBot="1" x14ac:dyDescent="0.3">
      <c r="A15" s="30"/>
      <c r="B15" s="35"/>
      <c r="C15" s="91"/>
      <c r="D15" s="92"/>
      <c r="E15" s="92"/>
      <c r="F15" s="93"/>
      <c r="G15" s="94"/>
    </row>
    <row r="16" spans="1:7" ht="15.75" hidden="1" thickBot="1" x14ac:dyDescent="0.3">
      <c r="A16" s="83"/>
      <c r="B16" s="84"/>
      <c r="C16" s="85"/>
      <c r="D16" s="86"/>
      <c r="E16" s="86"/>
      <c r="F16" s="86"/>
      <c r="G16" s="87"/>
    </row>
    <row r="17" spans="1:7" ht="12.75" hidden="1" customHeight="1" thickBot="1" x14ac:dyDescent="0.3">
      <c r="A17" s="69"/>
      <c r="B17" s="70"/>
      <c r="C17" s="43"/>
      <c r="D17" s="71"/>
      <c r="E17" s="72"/>
      <c r="F17" s="73"/>
      <c r="G17" s="74"/>
    </row>
    <row r="18" spans="1:7" ht="15.75" hidden="1" thickBot="1" x14ac:dyDescent="0.3">
      <c r="A18" s="83"/>
      <c r="B18" s="88"/>
      <c r="C18" s="85"/>
      <c r="D18" s="86"/>
      <c r="E18" s="86"/>
      <c r="F18" s="86"/>
      <c r="G18" s="87"/>
    </row>
    <row r="19" spans="1:7" ht="12.75" hidden="1" customHeight="1" thickBot="1" x14ac:dyDescent="0.3">
      <c r="A19" s="69"/>
      <c r="B19" s="70"/>
      <c r="C19" s="43"/>
      <c r="D19" s="71"/>
      <c r="E19" s="72"/>
      <c r="F19" s="73"/>
      <c r="G19" s="74"/>
    </row>
    <row r="20" spans="1:7" s="181" customFormat="1" ht="12.75" customHeight="1" thickBot="1" x14ac:dyDescent="0.3">
      <c r="A20" s="83">
        <v>4</v>
      </c>
      <c r="B20" s="376"/>
      <c r="C20" s="85" t="s">
        <v>58</v>
      </c>
      <c r="D20" s="86"/>
      <c r="E20" s="86"/>
      <c r="F20" s="88"/>
      <c r="G20" s="87"/>
    </row>
    <row r="21" spans="1:7" s="181" customFormat="1" ht="12.75" customHeight="1" thickBot="1" x14ac:dyDescent="0.3">
      <c r="A21" s="83"/>
      <c r="B21" s="410" t="s">
        <v>63</v>
      </c>
      <c r="C21" s="85" t="s">
        <v>64</v>
      </c>
      <c r="D21" s="86"/>
      <c r="E21" s="86"/>
      <c r="F21" s="88"/>
      <c r="G21" s="87"/>
    </row>
    <row r="22" spans="1:7" s="181" customFormat="1" ht="12.75" customHeight="1" thickBot="1" x14ac:dyDescent="0.3">
      <c r="A22" s="83"/>
      <c r="B22" s="410" t="s">
        <v>79</v>
      </c>
      <c r="C22" s="85" t="s">
        <v>253</v>
      </c>
      <c r="D22" s="86"/>
      <c r="E22" s="86"/>
      <c r="F22" s="88"/>
      <c r="G22" s="87"/>
    </row>
    <row r="23" spans="1:7" s="181" customFormat="1" ht="12.75" customHeight="1" thickBot="1" x14ac:dyDescent="0.3">
      <c r="A23" s="83"/>
      <c r="B23" s="410" t="s">
        <v>134</v>
      </c>
      <c r="C23" s="85" t="s">
        <v>248</v>
      </c>
      <c r="D23" s="86"/>
      <c r="E23" s="86"/>
      <c r="F23" s="88"/>
      <c r="G23" s="87"/>
    </row>
    <row r="24" spans="1:7" s="181" customFormat="1" ht="12.75" customHeight="1" thickBot="1" x14ac:dyDescent="0.3">
      <c r="A24" s="83"/>
      <c r="B24" s="410" t="s">
        <v>249</v>
      </c>
      <c r="C24" s="85" t="s">
        <v>255</v>
      </c>
      <c r="D24" s="86"/>
      <c r="E24" s="86"/>
      <c r="F24" s="88"/>
      <c r="G24" s="87"/>
    </row>
    <row r="25" spans="1:7" s="181" customFormat="1" ht="12.75" customHeight="1" thickBot="1" x14ac:dyDescent="0.3">
      <c r="A25" s="83"/>
      <c r="B25" s="410" t="s">
        <v>250</v>
      </c>
      <c r="C25" s="85" t="s">
        <v>256</v>
      </c>
      <c r="D25" s="86"/>
      <c r="E25" s="86"/>
      <c r="F25" s="88"/>
      <c r="G25" s="87"/>
    </row>
    <row r="26" spans="1:7" s="181" customFormat="1" ht="12.75" customHeight="1" thickBot="1" x14ac:dyDescent="0.3">
      <c r="A26" s="83"/>
      <c r="B26" s="410" t="s">
        <v>251</v>
      </c>
      <c r="C26" s="85" t="s">
        <v>168</v>
      </c>
      <c r="D26" s="86"/>
      <c r="E26" s="86"/>
      <c r="F26" s="88"/>
      <c r="G26" s="87"/>
    </row>
    <row r="27" spans="1:7" s="181" customFormat="1" ht="12.75" customHeight="1" thickBot="1" x14ac:dyDescent="0.3">
      <c r="A27" s="83"/>
      <c r="B27" s="410" t="s">
        <v>252</v>
      </c>
      <c r="C27" s="85" t="s">
        <v>184</v>
      </c>
      <c r="D27" s="86"/>
      <c r="E27" s="86"/>
      <c r="F27" s="88"/>
      <c r="G27" s="87"/>
    </row>
    <row r="28" spans="1:7" s="181" customFormat="1" ht="12.75" customHeight="1" thickBot="1" x14ac:dyDescent="0.3">
      <c r="A28" s="69"/>
      <c r="B28" s="384"/>
      <c r="C28" s="385"/>
      <c r="D28" s="71"/>
      <c r="E28" s="71"/>
      <c r="F28" s="73"/>
      <c r="G28" s="386"/>
    </row>
    <row r="29" spans="1:7" s="181" customFormat="1" ht="12.75" customHeight="1" thickBot="1" x14ac:dyDescent="0.3">
      <c r="A29" s="83">
        <v>5</v>
      </c>
      <c r="B29" s="376"/>
      <c r="C29" s="85" t="s">
        <v>201</v>
      </c>
      <c r="D29" s="86"/>
      <c r="E29" s="86"/>
      <c r="F29" s="88"/>
      <c r="G29" s="87"/>
    </row>
    <row r="30" spans="1:7" s="181" customFormat="1" ht="12.75" customHeight="1" thickBot="1" x14ac:dyDescent="0.3">
      <c r="A30" s="69"/>
      <c r="B30" s="70"/>
      <c r="C30" s="43"/>
      <c r="D30" s="71"/>
      <c r="E30" s="72"/>
      <c r="F30" s="73"/>
      <c r="G30" s="74"/>
    </row>
    <row r="31" spans="1:7" ht="15.75" thickBot="1" x14ac:dyDescent="0.3">
      <c r="A31" s="83">
        <v>6</v>
      </c>
      <c r="B31" s="88"/>
      <c r="C31" s="85" t="s">
        <v>258</v>
      </c>
      <c r="D31" s="86"/>
      <c r="E31" s="86"/>
      <c r="F31" s="86"/>
      <c r="G31" s="87"/>
    </row>
    <row r="32" spans="1:7" s="177" customFormat="1" ht="15" customHeight="1" thickBot="1" x14ac:dyDescent="0.3">
      <c r="A32" s="69"/>
      <c r="B32" s="70"/>
      <c r="C32" s="43"/>
      <c r="D32" s="71"/>
      <c r="E32" s="72"/>
      <c r="F32" s="73"/>
      <c r="G32" s="74"/>
    </row>
    <row r="33" spans="1:7" ht="15.75" thickBot="1" x14ac:dyDescent="0.3">
      <c r="A33" s="83">
        <v>7</v>
      </c>
      <c r="B33" s="88"/>
      <c r="C33" s="85" t="s">
        <v>210</v>
      </c>
      <c r="D33" s="86"/>
      <c r="E33" s="86"/>
      <c r="F33" s="86"/>
      <c r="G33" s="87"/>
    </row>
    <row r="34" spans="1:7" ht="15.75" thickBot="1" x14ac:dyDescent="0.3">
      <c r="D34" s="400"/>
      <c r="F34" s="400"/>
      <c r="G34" s="401"/>
    </row>
    <row r="35" spans="1:7" s="181" customFormat="1" ht="15.75" thickBot="1" x14ac:dyDescent="0.3">
      <c r="A35" s="83">
        <v>8</v>
      </c>
      <c r="B35" s="88"/>
      <c r="C35" s="85" t="s">
        <v>10</v>
      </c>
      <c r="D35" s="86"/>
      <c r="E35" s="86"/>
      <c r="F35" s="86"/>
      <c r="G35" s="87"/>
    </row>
    <row r="37" spans="1:7" x14ac:dyDescent="0.25">
      <c r="C37" s="29"/>
    </row>
  </sheetData>
  <mergeCells count="1">
    <mergeCell ref="E1:G5"/>
  </mergeCells>
  <hyperlinks>
    <hyperlink ref="C9" location="'2.Project information'!A1" display="PROJECT INFORMATION" xr:uid="{00000000-0004-0000-0000-000000000000}"/>
    <hyperlink ref="C11" location="'4.Workmanship'!A1" display="SUMMARY PAGE" xr:uid="{00000000-0004-0000-0000-000001000000}"/>
    <hyperlink ref="C31" location="'6.Scope of Works'!A1" display="SCOPE OF WORKS" xr:uid="{00000000-0004-0000-0000-000002000000}"/>
    <hyperlink ref="C33" location="'7. Photos'!A1" display="PHOTOS" xr:uid="{00000000-0004-0000-0000-000003000000}"/>
    <hyperlink ref="C35" location="'8.Site Map'!A1" display="SITE MAP" xr:uid="{00000000-0004-0000-0000-000004000000}"/>
    <hyperlink ref="C29" location="'5.Provisional Items'!A1" display="PROVISONAL ITEMS" xr:uid="{00000000-0004-0000-0000-000005000000}"/>
    <hyperlink ref="C21" location="'4.Workmanship'!A4" display="GENERAL MATTERS" xr:uid="{00000000-0004-0000-0000-000006000000}"/>
    <hyperlink ref="C22" location="'4.Workmanship'!A29" display="MATERIALS &amp; WORKMANSHIP" xr:uid="{00000000-0004-0000-0000-000007000000}"/>
    <hyperlink ref="C23" location="'4.Workmanship'!A116" display="DECONSTRUCTION" xr:uid="{00000000-0004-0000-0000-000008000000}"/>
    <hyperlink ref="C24" location="'4.Workmanship'!A136" display="GULLIES" xr:uid="{00000000-0004-0000-0000-000009000000}"/>
    <hyperlink ref="C25" location="'4.Workmanship'!A158" display="VINYL FLOORING" xr:uid="{00000000-0004-0000-0000-00000A000000}"/>
    <hyperlink ref="C26" location="'4.Workmanship'!A201" display="ASBESTOS" xr:uid="{00000000-0004-0000-0000-00000B000000}"/>
    <hyperlink ref="C27" location="'4.Workmanship'!A226" display="POST COMPLETION CLEANING" xr:uid="{00000000-0004-0000-0000-00000C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2"/>
  <sheetViews>
    <sheetView topLeftCell="A7" workbookViewId="0">
      <selection activeCell="E28" sqref="E28"/>
    </sheetView>
  </sheetViews>
  <sheetFormatPr defaultRowHeight="15" x14ac:dyDescent="0.25"/>
  <cols>
    <col min="1" max="1" width="29.85546875" bestFit="1" customWidth="1"/>
    <col min="2" max="2" width="5.140625" customWidth="1"/>
    <col min="3" max="3" width="53.85546875" customWidth="1"/>
    <col min="4" max="4" width="8.85546875" customWidth="1"/>
  </cols>
  <sheetData>
    <row r="1" spans="1:3" ht="15.75" thickBot="1" x14ac:dyDescent="0.3">
      <c r="A1" s="426" t="s">
        <v>11</v>
      </c>
      <c r="B1" s="427"/>
      <c r="C1" s="428"/>
    </row>
    <row r="2" spans="1:3" x14ac:dyDescent="0.25">
      <c r="A2" s="429"/>
      <c r="B2" s="429"/>
      <c r="C2" s="429"/>
    </row>
    <row r="3" spans="1:3" x14ac:dyDescent="0.25">
      <c r="A3" s="430" t="s">
        <v>13</v>
      </c>
      <c r="B3" s="430"/>
      <c r="C3" s="430"/>
    </row>
    <row r="4" spans="1:3" x14ac:dyDescent="0.25">
      <c r="A4" s="422" t="s">
        <v>191</v>
      </c>
      <c r="B4" s="423"/>
      <c r="C4" s="424"/>
    </row>
    <row r="5" spans="1:3" x14ac:dyDescent="0.25">
      <c r="A5" s="422" t="s">
        <v>192</v>
      </c>
      <c r="B5" s="423"/>
      <c r="C5" s="424"/>
    </row>
    <row r="6" spans="1:3" x14ac:dyDescent="0.25">
      <c r="A6" s="422" t="s">
        <v>193</v>
      </c>
      <c r="B6" s="423"/>
      <c r="C6" s="423"/>
    </row>
    <row r="7" spans="1:3" x14ac:dyDescent="0.25">
      <c r="A7" s="179" t="s">
        <v>194</v>
      </c>
      <c r="B7" s="179"/>
      <c r="C7" s="179"/>
    </row>
    <row r="8" spans="1:3" s="181" customFormat="1" x14ac:dyDescent="0.25">
      <c r="A8" s="179"/>
      <c r="B8" s="179"/>
      <c r="C8" s="179"/>
    </row>
    <row r="9" spans="1:3" ht="52.5" customHeight="1" x14ac:dyDescent="0.25">
      <c r="A9" s="422" t="s">
        <v>26</v>
      </c>
      <c r="B9" s="423"/>
      <c r="C9" s="424"/>
    </row>
    <row r="10" spans="1:3" x14ac:dyDescent="0.25">
      <c r="A10" s="425"/>
      <c r="B10" s="425"/>
      <c r="C10" s="425"/>
    </row>
    <row r="11" spans="1:3" x14ac:dyDescent="0.25">
      <c r="A11" s="437"/>
      <c r="B11" s="438"/>
      <c r="C11" s="439"/>
    </row>
    <row r="12" spans="1:3" x14ac:dyDescent="0.25">
      <c r="A12" s="440" t="s">
        <v>14</v>
      </c>
      <c r="B12" s="440"/>
      <c r="C12" s="440"/>
    </row>
    <row r="13" spans="1:3" s="181" customFormat="1" x14ac:dyDescent="0.25">
      <c r="A13" s="445" t="s">
        <v>209</v>
      </c>
      <c r="B13" s="446"/>
      <c r="C13" s="447"/>
    </row>
    <row r="14" spans="1:3" s="181" customFormat="1" x14ac:dyDescent="0.25">
      <c r="A14" s="448"/>
      <c r="B14" s="449"/>
      <c r="C14" s="450"/>
    </row>
    <row r="15" spans="1:3" x14ac:dyDescent="0.25">
      <c r="A15" s="441" t="s">
        <v>202</v>
      </c>
      <c r="B15" s="441"/>
      <c r="C15" s="441"/>
    </row>
    <row r="16" spans="1:3" x14ac:dyDescent="0.25">
      <c r="A16" s="442" t="s">
        <v>203</v>
      </c>
      <c r="B16" s="443"/>
      <c r="C16" s="444"/>
    </row>
    <row r="17" spans="1:3" x14ac:dyDescent="0.25">
      <c r="A17" s="441" t="s">
        <v>204</v>
      </c>
      <c r="B17" s="441"/>
      <c r="C17" s="441"/>
    </row>
    <row r="18" spans="1:3" x14ac:dyDescent="0.25">
      <c r="A18" s="434" t="s">
        <v>205</v>
      </c>
      <c r="B18" s="435"/>
      <c r="C18" s="436"/>
    </row>
    <row r="19" spans="1:3" x14ac:dyDescent="0.25">
      <c r="A19" s="434" t="s">
        <v>206</v>
      </c>
      <c r="B19" s="435"/>
      <c r="C19" s="436"/>
    </row>
    <row r="20" spans="1:3" x14ac:dyDescent="0.25">
      <c r="A20" s="434" t="s">
        <v>207</v>
      </c>
      <c r="B20" s="435"/>
      <c r="C20" s="436"/>
    </row>
    <row r="21" spans="1:3" x14ac:dyDescent="0.25">
      <c r="A21" s="434" t="s">
        <v>208</v>
      </c>
      <c r="B21" s="435"/>
      <c r="C21" s="436"/>
    </row>
    <row r="22" spans="1:3" x14ac:dyDescent="0.25">
      <c r="A22" s="431"/>
      <c r="B22" s="432"/>
      <c r="C22" s="433"/>
    </row>
    <row r="23" spans="1:3" x14ac:dyDescent="0.25">
      <c r="A23" s="431"/>
      <c r="B23" s="432"/>
      <c r="C23" s="433"/>
    </row>
    <row r="24" spans="1:3" x14ac:dyDescent="0.25">
      <c r="A24" s="451" t="s">
        <v>27</v>
      </c>
      <c r="B24" s="451"/>
      <c r="C24" s="451"/>
    </row>
    <row r="25" spans="1:3" x14ac:dyDescent="0.25">
      <c r="A25" s="452" t="s">
        <v>28</v>
      </c>
      <c r="B25" s="453"/>
      <c r="C25" s="454"/>
    </row>
    <row r="26" spans="1:3" x14ac:dyDescent="0.25">
      <c r="A26" s="186" t="s">
        <v>29</v>
      </c>
      <c r="B26" s="187" t="s">
        <v>30</v>
      </c>
      <c r="C26" s="187" t="s">
        <v>31</v>
      </c>
    </row>
    <row r="27" spans="1:3" x14ac:dyDescent="0.25">
      <c r="A27" s="186" t="s">
        <v>32</v>
      </c>
      <c r="B27" s="187" t="s">
        <v>30</v>
      </c>
      <c r="C27" s="187" t="s">
        <v>33</v>
      </c>
    </row>
    <row r="28" spans="1:3" x14ac:dyDescent="0.25">
      <c r="A28" s="186" t="s">
        <v>34</v>
      </c>
      <c r="B28" s="187" t="s">
        <v>30</v>
      </c>
      <c r="C28" s="187" t="s">
        <v>35</v>
      </c>
    </row>
    <row r="29" spans="1:3" x14ac:dyDescent="0.25">
      <c r="A29" s="451" t="s">
        <v>36</v>
      </c>
      <c r="B29" s="451"/>
      <c r="C29" s="451"/>
    </row>
    <row r="30" spans="1:3" x14ac:dyDescent="0.25">
      <c r="A30" s="186" t="s">
        <v>37</v>
      </c>
      <c r="B30" s="187" t="s">
        <v>38</v>
      </c>
      <c r="C30" s="187" t="s">
        <v>39</v>
      </c>
    </row>
    <row r="31" spans="1:3" x14ac:dyDescent="0.25">
      <c r="A31" s="186" t="s">
        <v>40</v>
      </c>
      <c r="B31" s="187" t="s">
        <v>38</v>
      </c>
      <c r="C31" s="187" t="s">
        <v>41</v>
      </c>
    </row>
    <row r="32" spans="1:3" x14ac:dyDescent="0.25">
      <c r="A32" s="186" t="s">
        <v>42</v>
      </c>
      <c r="B32" s="187" t="s">
        <v>38</v>
      </c>
      <c r="C32" s="187" t="s">
        <v>41</v>
      </c>
    </row>
    <row r="33" spans="1:3" x14ac:dyDescent="0.25">
      <c r="A33" s="186" t="s">
        <v>43</v>
      </c>
      <c r="B33" s="187" t="s">
        <v>38</v>
      </c>
      <c r="C33" s="187" t="s">
        <v>41</v>
      </c>
    </row>
    <row r="34" spans="1:3" x14ac:dyDescent="0.25">
      <c r="A34" s="188"/>
      <c r="B34" s="189"/>
      <c r="C34" s="190"/>
    </row>
    <row r="35" spans="1:3" x14ac:dyDescent="0.25">
      <c r="A35" s="455" t="s">
        <v>44</v>
      </c>
      <c r="B35" s="456"/>
      <c r="C35" s="457"/>
    </row>
    <row r="36" spans="1:3" x14ac:dyDescent="0.25">
      <c r="A36" s="191" t="s">
        <v>45</v>
      </c>
      <c r="B36" s="458"/>
      <c r="C36" s="459"/>
    </row>
    <row r="37" spans="1:3" x14ac:dyDescent="0.25">
      <c r="A37" s="192"/>
      <c r="B37" s="458"/>
      <c r="C37" s="459"/>
    </row>
    <row r="38" spans="1:3" x14ac:dyDescent="0.25">
      <c r="A38" s="192"/>
      <c r="B38" s="458"/>
      <c r="C38" s="459"/>
    </row>
    <row r="39" spans="1:3" x14ac:dyDescent="0.25">
      <c r="A39" s="192"/>
      <c r="B39" s="458"/>
      <c r="C39" s="459"/>
    </row>
    <row r="40" spans="1:3" x14ac:dyDescent="0.25">
      <c r="A40" s="192"/>
      <c r="B40" s="458"/>
      <c r="C40" s="459"/>
    </row>
    <row r="41" spans="1:3" x14ac:dyDescent="0.25">
      <c r="A41" s="193"/>
      <c r="B41" s="460"/>
      <c r="C41" s="461"/>
    </row>
    <row r="42" spans="1:3" x14ac:dyDescent="0.25">
      <c r="A42" s="191" t="s">
        <v>46</v>
      </c>
      <c r="B42" s="462" t="s">
        <v>47</v>
      </c>
      <c r="C42" s="463"/>
    </row>
    <row r="43" spans="1:3" x14ac:dyDescent="0.25">
      <c r="A43" s="193"/>
      <c r="B43" s="464" t="s">
        <v>48</v>
      </c>
      <c r="C43" s="465"/>
    </row>
    <row r="44" spans="1:3" x14ac:dyDescent="0.25">
      <c r="A44" s="193"/>
      <c r="B44" s="464" t="s">
        <v>49</v>
      </c>
      <c r="C44" s="465"/>
    </row>
    <row r="45" spans="1:3" x14ac:dyDescent="0.25">
      <c r="A45" s="193"/>
      <c r="B45" s="464" t="s">
        <v>50</v>
      </c>
      <c r="C45" s="465"/>
    </row>
    <row r="46" spans="1:3" x14ac:dyDescent="0.25">
      <c r="A46" s="193"/>
      <c r="B46" s="464" t="s">
        <v>51</v>
      </c>
      <c r="C46" s="465"/>
    </row>
    <row r="47" spans="1:3" x14ac:dyDescent="0.25">
      <c r="A47" s="193"/>
      <c r="B47" s="464" t="s">
        <v>52</v>
      </c>
      <c r="C47" s="465"/>
    </row>
    <row r="48" spans="1:3" x14ac:dyDescent="0.25">
      <c r="A48" s="193"/>
      <c r="B48" s="466" t="s">
        <v>53</v>
      </c>
      <c r="C48" s="467"/>
    </row>
    <row r="49" spans="1:3" x14ac:dyDescent="0.25">
      <c r="A49" s="193"/>
      <c r="B49" s="468" t="s">
        <v>54</v>
      </c>
      <c r="C49" s="469"/>
    </row>
    <row r="50" spans="1:3" x14ac:dyDescent="0.25">
      <c r="A50" s="193"/>
      <c r="B50" s="194" t="s">
        <v>55</v>
      </c>
      <c r="C50" s="195"/>
    </row>
    <row r="51" spans="1:3" x14ac:dyDescent="0.25">
      <c r="A51" s="193"/>
      <c r="B51" s="194" t="s">
        <v>56</v>
      </c>
      <c r="C51" s="195"/>
    </row>
    <row r="52" spans="1:3" ht="15.75" thickBot="1" x14ac:dyDescent="0.3">
      <c r="A52" s="196" t="s">
        <v>57</v>
      </c>
      <c r="B52" s="470"/>
      <c r="C52" s="471"/>
    </row>
  </sheetData>
  <mergeCells count="40">
    <mergeCell ref="B46:C46"/>
    <mergeCell ref="B47:C47"/>
    <mergeCell ref="B48:C48"/>
    <mergeCell ref="B49:C49"/>
    <mergeCell ref="B52:C52"/>
    <mergeCell ref="B41:C41"/>
    <mergeCell ref="B42:C42"/>
    <mergeCell ref="B43:C43"/>
    <mergeCell ref="B44:C44"/>
    <mergeCell ref="B45:C45"/>
    <mergeCell ref="B36:C36"/>
    <mergeCell ref="B37:C37"/>
    <mergeCell ref="B38:C38"/>
    <mergeCell ref="B39:C39"/>
    <mergeCell ref="B40:C40"/>
    <mergeCell ref="A23:C23"/>
    <mergeCell ref="A24:C24"/>
    <mergeCell ref="A25:C25"/>
    <mergeCell ref="A29:C29"/>
    <mergeCell ref="A35:C35"/>
    <mergeCell ref="A22:C22"/>
    <mergeCell ref="A19:C19"/>
    <mergeCell ref="A18:C18"/>
    <mergeCell ref="A11:C11"/>
    <mergeCell ref="A12:C12"/>
    <mergeCell ref="A15:C15"/>
    <mergeCell ref="A16:C16"/>
    <mergeCell ref="A17:C17"/>
    <mergeCell ref="A13:C13"/>
    <mergeCell ref="A20:C20"/>
    <mergeCell ref="A21:C21"/>
    <mergeCell ref="A14:C14"/>
    <mergeCell ref="A6:C6"/>
    <mergeCell ref="A9:C9"/>
    <mergeCell ref="A10:C10"/>
    <mergeCell ref="A1:C1"/>
    <mergeCell ref="A2:C2"/>
    <mergeCell ref="A3:C3"/>
    <mergeCell ref="A4:C4"/>
    <mergeCell ref="A5:C5"/>
  </mergeCells>
  <hyperlinks>
    <hyperlink ref="C1" location="Index!A1" display="Link to Index" xr:uid="{00000000-0004-0000-0100-000000000000}"/>
    <hyperlink ref="B49" r:id="rId1" xr:uid="{00000000-0004-0000-0100-000001000000}"/>
    <hyperlink ref="B50" r:id="rId2" xr:uid="{00000000-0004-0000-0100-000002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7"/>
  <sheetViews>
    <sheetView zoomScaleNormal="100" workbookViewId="0">
      <selection activeCell="G12" sqref="G12"/>
    </sheetView>
  </sheetViews>
  <sheetFormatPr defaultRowHeight="12.75" x14ac:dyDescent="0.2"/>
  <cols>
    <col min="1" max="1" width="16.5703125" style="65" customWidth="1"/>
    <col min="2" max="2" width="75.140625" style="67" customWidth="1"/>
    <col min="3" max="3" width="14" style="123" bestFit="1" customWidth="1"/>
    <col min="4" max="4" width="17.5703125" style="2" hidden="1" customWidth="1"/>
    <col min="5" max="5" width="13.5703125" style="2" hidden="1" customWidth="1"/>
    <col min="6" max="6" width="10.28515625" style="2" bestFit="1" customWidth="1"/>
    <col min="7" max="7" width="9.140625" style="2"/>
    <col min="8" max="8" width="12.42578125" style="2" customWidth="1"/>
    <col min="9" max="16384" width="9.140625" style="2"/>
  </cols>
  <sheetData>
    <row r="1" spans="1:8" ht="12.75" customHeight="1" x14ac:dyDescent="0.25">
      <c r="A1" s="112" t="s">
        <v>12</v>
      </c>
      <c r="B1" s="114"/>
      <c r="C1" s="120"/>
      <c r="D1" s="12"/>
      <c r="E1" s="12"/>
    </row>
    <row r="2" spans="1:8" ht="15" x14ac:dyDescent="0.25">
      <c r="A2" s="12"/>
      <c r="B2" s="111"/>
      <c r="C2" s="120"/>
      <c r="D2" s="12"/>
      <c r="E2" s="12"/>
    </row>
    <row r="3" spans="1:8" x14ac:dyDescent="0.2">
      <c r="A3" s="105"/>
      <c r="B3" s="105"/>
      <c r="C3" s="163"/>
      <c r="D3" s="105"/>
      <c r="E3" s="105"/>
    </row>
    <row r="4" spans="1:8" ht="15" x14ac:dyDescent="0.25">
      <c r="A4" s="113"/>
      <c r="B4" s="473" t="s">
        <v>271</v>
      </c>
      <c r="C4" s="121"/>
      <c r="D4" s="105"/>
      <c r="E4" s="105"/>
    </row>
    <row r="5" spans="1:8" ht="15" x14ac:dyDescent="0.25">
      <c r="A5" s="115"/>
      <c r="B5" s="474"/>
      <c r="C5" s="122"/>
    </row>
    <row r="6" spans="1:8" ht="15" hidden="1" x14ac:dyDescent="0.25">
      <c r="A6" s="110"/>
      <c r="B6" s="111"/>
    </row>
    <row r="7" spans="1:8" hidden="1" x14ac:dyDescent="0.2">
      <c r="A7" s="44"/>
      <c r="B7" s="45"/>
    </row>
    <row r="8" spans="1:8" hidden="1" x14ac:dyDescent="0.2">
      <c r="A8" s="44"/>
      <c r="B8" s="45"/>
    </row>
    <row r="9" spans="1:8" hidden="1" x14ac:dyDescent="0.2">
      <c r="A9" s="109"/>
      <c r="B9" s="116"/>
      <c r="C9" s="124"/>
    </row>
    <row r="10" spans="1:8" x14ac:dyDescent="0.2">
      <c r="A10" s="46"/>
      <c r="B10" s="47"/>
    </row>
    <row r="11" spans="1:8" s="3" customFormat="1" x14ac:dyDescent="0.2">
      <c r="A11" s="16" t="s">
        <v>15</v>
      </c>
      <c r="B11" s="6"/>
      <c r="C11" s="125"/>
    </row>
    <row r="12" spans="1:8" s="3" customFormat="1" ht="15" customHeight="1" x14ac:dyDescent="0.2">
      <c r="A12" s="16"/>
      <c r="B12" s="7"/>
      <c r="C12" s="126"/>
    </row>
    <row r="13" spans="1:8" s="3" customFormat="1" ht="15" hidden="1" x14ac:dyDescent="0.2">
      <c r="A13" s="16"/>
      <c r="B13" s="48"/>
      <c r="C13" s="127"/>
    </row>
    <row r="14" spans="1:8" s="3" customFormat="1" hidden="1" x14ac:dyDescent="0.2">
      <c r="A14" s="16"/>
      <c r="B14" s="6"/>
      <c r="C14" s="126"/>
    </row>
    <row r="15" spans="1:8" s="3" customFormat="1" ht="16.5" hidden="1" customHeight="1" x14ac:dyDescent="0.25">
      <c r="A15" s="16"/>
      <c r="B15" s="107"/>
      <c r="C15" s="128"/>
    </row>
    <row r="16" spans="1:8" s="3" customFormat="1" ht="15" hidden="1" customHeight="1" x14ac:dyDescent="0.2">
      <c r="A16" s="5"/>
      <c r="B16" s="108"/>
      <c r="C16" s="126"/>
      <c r="D16" s="49"/>
      <c r="E16" s="8"/>
      <c r="F16" s="50"/>
      <c r="G16" s="9"/>
      <c r="H16" s="9"/>
    </row>
    <row r="17" spans="1:8" s="3" customFormat="1" ht="16.5" hidden="1" customHeight="1" x14ac:dyDescent="0.2">
      <c r="B17" s="51"/>
      <c r="C17" s="129"/>
      <c r="D17" s="52"/>
      <c r="E17" s="9"/>
      <c r="F17" s="9"/>
      <c r="G17" s="9"/>
      <c r="H17" s="9"/>
    </row>
    <row r="18" spans="1:8" s="3" customFormat="1" ht="16.5" hidden="1" customHeight="1" x14ac:dyDescent="0.2">
      <c r="A18" s="16"/>
      <c r="B18" s="53"/>
      <c r="C18" s="175"/>
      <c r="D18" s="52"/>
      <c r="E18" s="9"/>
      <c r="F18" s="9"/>
      <c r="G18" s="9"/>
      <c r="H18" s="9"/>
    </row>
    <row r="19" spans="1:8" s="3" customFormat="1" ht="15.75" hidden="1" customHeight="1" x14ac:dyDescent="0.2">
      <c r="A19" s="68"/>
      <c r="B19" s="9"/>
      <c r="C19" s="130"/>
      <c r="D19" s="52"/>
      <c r="E19" s="9"/>
      <c r="F19" s="9"/>
      <c r="G19" s="9"/>
      <c r="H19" s="9"/>
    </row>
    <row r="20" spans="1:8" s="3" customFormat="1" ht="16.5" hidden="1" customHeight="1" x14ac:dyDescent="0.2">
      <c r="A20" s="68"/>
      <c r="B20" s="9"/>
      <c r="C20" s="175"/>
      <c r="D20" s="52"/>
      <c r="E20" s="9"/>
      <c r="F20" s="9"/>
      <c r="G20" s="9"/>
      <c r="H20" s="9"/>
    </row>
    <row r="21" spans="1:8" s="3" customFormat="1" ht="16.5" hidden="1" customHeight="1" x14ac:dyDescent="0.2">
      <c r="A21" s="68"/>
      <c r="B21" s="9"/>
      <c r="C21" s="130"/>
      <c r="D21" s="52"/>
      <c r="E21" s="9"/>
      <c r="F21" s="9"/>
      <c r="G21" s="9"/>
      <c r="H21" s="9"/>
    </row>
    <row r="22" spans="1:8" s="3" customFormat="1" ht="16.5" hidden="1" customHeight="1" x14ac:dyDescent="0.2">
      <c r="A22" s="68"/>
      <c r="B22" s="9"/>
      <c r="C22" s="175"/>
      <c r="D22" s="52"/>
      <c r="E22" s="9"/>
      <c r="F22" s="9"/>
      <c r="G22" s="9"/>
      <c r="H22" s="9"/>
    </row>
    <row r="23" spans="1:8" s="3" customFormat="1" ht="16.5" customHeight="1" x14ac:dyDescent="0.25">
      <c r="A23" s="412">
        <v>6</v>
      </c>
      <c r="B23" s="90" t="s">
        <v>257</v>
      </c>
      <c r="C23" s="131" t="s">
        <v>62</v>
      </c>
      <c r="D23" s="52"/>
      <c r="E23" s="9"/>
      <c r="F23" s="9"/>
      <c r="G23" s="9"/>
      <c r="H23" s="9"/>
    </row>
    <row r="24" spans="1:8" s="3" customFormat="1" ht="16.5" customHeight="1" x14ac:dyDescent="0.2">
      <c r="A24" s="68"/>
      <c r="B24" s="9"/>
      <c r="C24" s="130"/>
      <c r="D24" s="52"/>
      <c r="E24" s="9"/>
      <c r="F24" s="9"/>
      <c r="G24" s="9"/>
      <c r="H24" s="9"/>
    </row>
    <row r="25" spans="1:8" s="137" customFormat="1" ht="16.5" customHeight="1" x14ac:dyDescent="0.2">
      <c r="A25" s="150"/>
      <c r="B25" s="152" t="s">
        <v>24</v>
      </c>
      <c r="C25" s="175" t="s">
        <v>62</v>
      </c>
      <c r="D25" s="151"/>
      <c r="E25" s="138"/>
      <c r="F25" s="138"/>
      <c r="G25" s="138"/>
      <c r="H25" s="138"/>
    </row>
    <row r="26" spans="1:8" s="137" customFormat="1" ht="16.5" customHeight="1" x14ac:dyDescent="0.2">
      <c r="A26" s="150"/>
      <c r="B26" s="138"/>
      <c r="C26" s="175"/>
      <c r="D26" s="151"/>
      <c r="E26" s="138"/>
      <c r="F26" s="138"/>
      <c r="G26" s="138"/>
      <c r="H26" s="138"/>
    </row>
    <row r="27" spans="1:8" s="3" customFormat="1" ht="15" customHeight="1" x14ac:dyDescent="0.2">
      <c r="A27" s="16"/>
      <c r="B27" s="90" t="s">
        <v>16</v>
      </c>
      <c r="C27" s="130" t="s">
        <v>62</v>
      </c>
      <c r="D27" s="52"/>
      <c r="E27" s="9"/>
      <c r="F27" s="9"/>
      <c r="G27" s="9"/>
      <c r="H27" s="9"/>
    </row>
    <row r="28" spans="1:8" x14ac:dyDescent="0.2">
      <c r="A28" s="54"/>
      <c r="B28" s="2"/>
      <c r="C28" s="132"/>
      <c r="D28" s="10"/>
      <c r="E28" s="10"/>
      <c r="F28" s="9"/>
      <c r="G28" s="9"/>
      <c r="H28" s="9"/>
    </row>
    <row r="29" spans="1:8" ht="13.5" thickBot="1" x14ac:dyDescent="0.25">
      <c r="A29" s="10"/>
      <c r="B29" s="89" t="s">
        <v>25</v>
      </c>
      <c r="C29" s="133" t="s">
        <v>62</v>
      </c>
    </row>
    <row r="30" spans="1:8" x14ac:dyDescent="0.2">
      <c r="A30" s="10"/>
      <c r="B30" s="55"/>
      <c r="C30" s="134"/>
    </row>
    <row r="31" spans="1:8" s="3" customFormat="1" x14ac:dyDescent="0.2">
      <c r="A31" s="10"/>
      <c r="B31" s="12"/>
      <c r="C31" s="134"/>
    </row>
    <row r="32" spans="1:8" x14ac:dyDescent="0.2">
      <c r="A32" s="3"/>
      <c r="B32" s="4"/>
    </row>
    <row r="33" spans="1:6" s="3" customFormat="1" x14ac:dyDescent="0.2">
      <c r="A33" s="10"/>
      <c r="B33" s="12"/>
      <c r="C33" s="134"/>
    </row>
    <row r="34" spans="1:6" s="3" customFormat="1" x14ac:dyDescent="0.2">
      <c r="A34" s="9"/>
      <c r="B34" s="4"/>
      <c r="C34" s="123"/>
    </row>
    <row r="35" spans="1:6" s="3" customFormat="1" x14ac:dyDescent="0.2">
      <c r="A35" s="9"/>
      <c r="B35" s="5"/>
      <c r="C35" s="134"/>
    </row>
    <row r="36" spans="1:6" s="3" customFormat="1" x14ac:dyDescent="0.2">
      <c r="A36" s="9"/>
      <c r="B36" s="5"/>
      <c r="C36" s="134"/>
    </row>
    <row r="37" spans="1:6" s="3" customFormat="1" x14ac:dyDescent="0.2">
      <c r="A37" s="9"/>
      <c r="B37" s="5"/>
      <c r="C37" s="134"/>
    </row>
    <row r="38" spans="1:6" s="3" customFormat="1" x14ac:dyDescent="0.2">
      <c r="A38" s="9"/>
      <c r="B38" s="56"/>
      <c r="C38" s="57"/>
    </row>
    <row r="39" spans="1:6" s="3" customFormat="1" x14ac:dyDescent="0.2">
      <c r="A39" s="9"/>
      <c r="B39" s="5"/>
      <c r="C39" s="134"/>
    </row>
    <row r="40" spans="1:6" s="3" customFormat="1" x14ac:dyDescent="0.2">
      <c r="A40" s="9"/>
      <c r="B40" s="5"/>
      <c r="C40" s="134"/>
    </row>
    <row r="41" spans="1:6" s="3" customFormat="1" x14ac:dyDescent="0.2">
      <c r="A41" s="9"/>
      <c r="B41" s="5"/>
      <c r="C41" s="134"/>
    </row>
    <row r="42" spans="1:6" s="3" customFormat="1" x14ac:dyDescent="0.2">
      <c r="A42" s="9"/>
      <c r="B42" s="5"/>
      <c r="C42" s="134"/>
    </row>
    <row r="43" spans="1:6" s="3" customFormat="1" x14ac:dyDescent="0.2">
      <c r="A43" s="9"/>
      <c r="B43" s="5"/>
      <c r="C43" s="134"/>
    </row>
    <row r="44" spans="1:6" s="3" customFormat="1" x14ac:dyDescent="0.2">
      <c r="A44" s="9"/>
      <c r="B44" s="58"/>
      <c r="C44" s="134"/>
    </row>
    <row r="45" spans="1:6" s="3" customFormat="1" x14ac:dyDescent="0.2">
      <c r="A45" s="9"/>
      <c r="B45" s="59"/>
      <c r="C45" s="134"/>
    </row>
    <row r="46" spans="1:6" s="3" customFormat="1" x14ac:dyDescent="0.2">
      <c r="A46" s="9"/>
      <c r="B46" s="5"/>
      <c r="C46" s="134"/>
    </row>
    <row r="47" spans="1:6" s="3" customFormat="1" x14ac:dyDescent="0.2">
      <c r="A47" s="9"/>
      <c r="B47" s="5"/>
      <c r="C47" s="134"/>
      <c r="F47" s="60"/>
    </row>
    <row r="48" spans="1:6" s="3" customFormat="1" x14ac:dyDescent="0.2">
      <c r="A48" s="9"/>
      <c r="B48" s="5"/>
      <c r="C48" s="134"/>
    </row>
    <row r="49" spans="1:6" s="3" customFormat="1" x14ac:dyDescent="0.2">
      <c r="A49" s="9"/>
      <c r="B49" s="5"/>
      <c r="C49" s="134"/>
      <c r="F49" s="60"/>
    </row>
    <row r="50" spans="1:6" s="3" customFormat="1" x14ac:dyDescent="0.2">
      <c r="A50" s="9"/>
      <c r="B50" s="5"/>
      <c r="C50" s="134"/>
    </row>
    <row r="51" spans="1:6" s="3" customFormat="1" x14ac:dyDescent="0.2">
      <c r="A51" s="9"/>
      <c r="B51" s="5"/>
      <c r="C51" s="134"/>
      <c r="F51" s="60"/>
    </row>
    <row r="52" spans="1:6" s="3" customFormat="1" x14ac:dyDescent="0.2">
      <c r="A52" s="9"/>
      <c r="B52" s="5"/>
      <c r="C52" s="134"/>
    </row>
    <row r="53" spans="1:6" s="3" customFormat="1" x14ac:dyDescent="0.2">
      <c r="A53" s="9"/>
      <c r="B53" s="5"/>
      <c r="C53" s="134"/>
      <c r="F53" s="60"/>
    </row>
    <row r="54" spans="1:6" s="3" customFormat="1" x14ac:dyDescent="0.2">
      <c r="A54" s="9"/>
      <c r="B54" s="5"/>
      <c r="C54" s="134"/>
    </row>
    <row r="55" spans="1:6" s="3" customFormat="1" x14ac:dyDescent="0.2">
      <c r="A55" s="9"/>
      <c r="B55" s="5"/>
      <c r="C55" s="134"/>
    </row>
    <row r="56" spans="1:6" s="3" customFormat="1" x14ac:dyDescent="0.2">
      <c r="A56" s="9"/>
      <c r="B56" s="5"/>
      <c r="C56" s="134"/>
    </row>
    <row r="57" spans="1:6" s="3" customFormat="1" x14ac:dyDescent="0.2">
      <c r="A57" s="9"/>
      <c r="B57" s="5"/>
      <c r="C57" s="134"/>
      <c r="F57" s="60"/>
    </row>
    <row r="58" spans="1:6" s="3" customFormat="1" x14ac:dyDescent="0.2">
      <c r="A58" s="9"/>
      <c r="B58" s="13"/>
      <c r="C58" s="134"/>
    </row>
    <row r="59" spans="1:6" s="3" customFormat="1" x14ac:dyDescent="0.2">
      <c r="A59" s="9"/>
      <c r="B59" s="13"/>
      <c r="C59" s="134"/>
      <c r="F59" s="60"/>
    </row>
    <row r="60" spans="1:6" s="3" customFormat="1" x14ac:dyDescent="0.2">
      <c r="A60" s="9"/>
      <c r="B60" s="5"/>
      <c r="C60" s="134"/>
    </row>
    <row r="61" spans="1:6" s="3" customFormat="1" x14ac:dyDescent="0.2">
      <c r="A61" s="9"/>
      <c r="B61" s="5"/>
      <c r="C61" s="134"/>
      <c r="F61" s="60"/>
    </row>
    <row r="62" spans="1:6" s="3" customFormat="1" x14ac:dyDescent="0.2">
      <c r="A62" s="9"/>
      <c r="B62" s="5"/>
      <c r="C62" s="134"/>
    </row>
    <row r="63" spans="1:6" s="3" customFormat="1" x14ac:dyDescent="0.2">
      <c r="A63" s="9"/>
      <c r="B63" s="5"/>
      <c r="C63" s="134"/>
    </row>
    <row r="64" spans="1:6" s="3" customFormat="1" x14ac:dyDescent="0.2">
      <c r="A64" s="9"/>
      <c r="B64" s="5"/>
      <c r="C64" s="134"/>
    </row>
    <row r="65" spans="1:3" s="3" customFormat="1" x14ac:dyDescent="0.2">
      <c r="A65" s="9"/>
      <c r="B65" s="5"/>
      <c r="C65" s="134"/>
    </row>
    <row r="66" spans="1:3" x14ac:dyDescent="0.2">
      <c r="A66" s="9"/>
      <c r="B66" s="5"/>
      <c r="C66" s="134"/>
    </row>
    <row r="67" spans="1:3" x14ac:dyDescent="0.2">
      <c r="A67" s="9"/>
      <c r="B67" s="5"/>
      <c r="C67" s="134"/>
    </row>
    <row r="68" spans="1:3" x14ac:dyDescent="0.2">
      <c r="A68" s="9"/>
      <c r="B68" s="5"/>
      <c r="C68" s="134"/>
    </row>
    <row r="69" spans="1:3" ht="22.5" customHeight="1" x14ac:dyDescent="0.2">
      <c r="A69" s="9"/>
      <c r="B69" s="12"/>
      <c r="C69" s="134"/>
    </row>
    <row r="70" spans="1:3" x14ac:dyDescent="0.2">
      <c r="A70" s="9"/>
      <c r="B70" s="12"/>
      <c r="C70" s="134"/>
    </row>
    <row r="71" spans="1:3" x14ac:dyDescent="0.2">
      <c r="A71" s="9"/>
      <c r="B71" s="5"/>
      <c r="C71" s="134"/>
    </row>
    <row r="72" spans="1:3" x14ac:dyDescent="0.2">
      <c r="A72" s="9"/>
      <c r="B72" s="5"/>
      <c r="C72" s="134"/>
    </row>
    <row r="73" spans="1:3" x14ac:dyDescent="0.2">
      <c r="A73" s="9"/>
      <c r="B73" s="5"/>
      <c r="C73" s="134"/>
    </row>
    <row r="74" spans="1:3" x14ac:dyDescent="0.2">
      <c r="A74" s="9"/>
      <c r="B74" s="5"/>
      <c r="C74" s="134"/>
    </row>
    <row r="75" spans="1:3" x14ac:dyDescent="0.2">
      <c r="A75" s="9"/>
      <c r="B75" s="5"/>
      <c r="C75" s="134"/>
    </row>
    <row r="76" spans="1:3" x14ac:dyDescent="0.2">
      <c r="A76" s="9"/>
      <c r="B76" s="61"/>
      <c r="C76" s="134"/>
    </row>
    <row r="77" spans="1:3" x14ac:dyDescent="0.2">
      <c r="A77" s="9"/>
      <c r="B77" s="5"/>
      <c r="C77" s="134"/>
    </row>
    <row r="78" spans="1:3" x14ac:dyDescent="0.2">
      <c r="A78" s="9"/>
      <c r="B78" s="5"/>
      <c r="C78" s="134"/>
    </row>
    <row r="79" spans="1:3" x14ac:dyDescent="0.2">
      <c r="A79" s="9"/>
      <c r="B79" s="5"/>
      <c r="C79" s="134"/>
    </row>
    <row r="80" spans="1:3" x14ac:dyDescent="0.2">
      <c r="A80" s="9"/>
      <c r="B80" s="5"/>
      <c r="C80" s="134"/>
    </row>
    <row r="81" spans="1:3" x14ac:dyDescent="0.2">
      <c r="A81" s="9"/>
      <c r="B81" s="5"/>
      <c r="C81" s="134"/>
    </row>
    <row r="82" spans="1:3" s="3" customFormat="1" x14ac:dyDescent="0.2">
      <c r="A82" s="9"/>
      <c r="B82" s="5"/>
      <c r="C82" s="134"/>
    </row>
    <row r="83" spans="1:3" x14ac:dyDescent="0.2">
      <c r="A83" s="9"/>
      <c r="B83" s="5"/>
      <c r="C83" s="134"/>
    </row>
    <row r="84" spans="1:3" x14ac:dyDescent="0.2">
      <c r="A84" s="9"/>
      <c r="B84" s="62"/>
      <c r="C84" s="134"/>
    </row>
    <row r="85" spans="1:3" x14ac:dyDescent="0.2">
      <c r="A85" s="9"/>
      <c r="B85" s="62"/>
      <c r="C85" s="134"/>
    </row>
    <row r="86" spans="1:3" x14ac:dyDescent="0.2">
      <c r="A86" s="9"/>
      <c r="B86" s="5"/>
      <c r="C86" s="134"/>
    </row>
    <row r="87" spans="1:3" x14ac:dyDescent="0.2">
      <c r="A87" s="9"/>
      <c r="B87" s="5"/>
      <c r="C87" s="134"/>
    </row>
    <row r="88" spans="1:3" x14ac:dyDescent="0.2">
      <c r="A88" s="9"/>
      <c r="B88" s="5"/>
      <c r="C88" s="134"/>
    </row>
    <row r="89" spans="1:3" x14ac:dyDescent="0.2">
      <c r="A89" s="9"/>
      <c r="B89" s="5"/>
      <c r="C89" s="134"/>
    </row>
    <row r="90" spans="1:3" x14ac:dyDescent="0.2">
      <c r="A90" s="9"/>
      <c r="B90" s="5"/>
      <c r="C90" s="134"/>
    </row>
    <row r="91" spans="1:3" x14ac:dyDescent="0.2">
      <c r="A91" s="9"/>
      <c r="B91" s="5"/>
      <c r="C91" s="134"/>
    </row>
    <row r="92" spans="1:3" ht="28.5" customHeight="1" x14ac:dyDescent="0.2">
      <c r="A92" s="9"/>
      <c r="B92" s="5"/>
      <c r="C92" s="134"/>
    </row>
    <row r="93" spans="1:3" ht="28.5" customHeight="1" x14ac:dyDescent="0.2">
      <c r="A93" s="9"/>
      <c r="B93" s="5"/>
      <c r="C93" s="134"/>
    </row>
    <row r="94" spans="1:3" x14ac:dyDescent="0.2">
      <c r="A94" s="9"/>
      <c r="B94" s="59"/>
      <c r="C94" s="134"/>
    </row>
    <row r="95" spans="1:3" x14ac:dyDescent="0.2">
      <c r="A95" s="9"/>
      <c r="B95" s="14"/>
      <c r="C95" s="134"/>
    </row>
    <row r="96" spans="1:3" x14ac:dyDescent="0.2">
      <c r="A96" s="9"/>
      <c r="B96" s="11"/>
      <c r="C96" s="134"/>
    </row>
    <row r="97" spans="1:3" x14ac:dyDescent="0.2">
      <c r="A97" s="9"/>
      <c r="B97" s="12"/>
      <c r="C97" s="134"/>
    </row>
    <row r="98" spans="1:3" x14ac:dyDescent="0.2">
      <c r="A98" s="9"/>
      <c r="B98" s="63"/>
      <c r="C98" s="134"/>
    </row>
    <row r="99" spans="1:3" x14ac:dyDescent="0.2">
      <c r="A99" s="64"/>
      <c r="B99" s="472"/>
      <c r="C99" s="134"/>
    </row>
    <row r="100" spans="1:3" x14ac:dyDescent="0.2">
      <c r="A100" s="64"/>
      <c r="B100" s="472"/>
      <c r="C100" s="134"/>
    </row>
    <row r="101" spans="1:3" x14ac:dyDescent="0.2">
      <c r="A101" s="64"/>
      <c r="B101" s="15"/>
      <c r="C101" s="134"/>
    </row>
    <row r="102" spans="1:3" s="3" customFormat="1" x14ac:dyDescent="0.2">
      <c r="A102" s="65"/>
      <c r="B102" s="15"/>
      <c r="C102" s="123"/>
    </row>
    <row r="103" spans="1:3" x14ac:dyDescent="0.2">
      <c r="B103" s="15"/>
    </row>
    <row r="104" spans="1:3" x14ac:dyDescent="0.2">
      <c r="B104" s="66"/>
    </row>
    <row r="105" spans="1:3" x14ac:dyDescent="0.2">
      <c r="B105" s="66"/>
    </row>
    <row r="106" spans="1:3" x14ac:dyDescent="0.2">
      <c r="B106" s="66"/>
    </row>
    <row r="107" spans="1:3" x14ac:dyDescent="0.2">
      <c r="B107" s="66"/>
    </row>
  </sheetData>
  <mergeCells count="2">
    <mergeCell ref="B99:B100"/>
    <mergeCell ref="B4:B5"/>
  </mergeCells>
  <hyperlinks>
    <hyperlink ref="A1" location="'1.Index'!A1" display="Link to Index" xr:uid="{00000000-0004-0000-0200-000000000000}"/>
    <hyperlink ref="A23" location="'6.Scope of Works'!A1" display="'6.Scope of Works'!A1" xr:uid="{00000000-0004-0000-0200-000001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65"/>
  <sheetViews>
    <sheetView tabSelected="1" workbookViewId="0">
      <selection activeCell="B158" sqref="B158"/>
    </sheetView>
  </sheetViews>
  <sheetFormatPr defaultColWidth="9.140625" defaultRowHeight="15" x14ac:dyDescent="0.25"/>
  <cols>
    <col min="1" max="1" width="9.28515625" style="297" customWidth="1"/>
    <col min="2" max="2" width="50.7109375" style="206" customWidth="1"/>
    <col min="3" max="3" width="6.7109375" style="298" customWidth="1"/>
    <col min="4" max="4" width="5.42578125" style="298" customWidth="1"/>
    <col min="5" max="5" width="6.7109375" style="211" customWidth="1"/>
    <col min="6" max="6" width="6.7109375" style="299" customWidth="1"/>
    <col min="7" max="7" width="69.140625" style="221" customWidth="1"/>
    <col min="8" max="16384" width="9.140625" style="200"/>
  </cols>
  <sheetData>
    <row r="1" spans="1:7" x14ac:dyDescent="0.25">
      <c r="A1" s="197"/>
      <c r="B1" s="475" t="s">
        <v>59</v>
      </c>
      <c r="C1" s="198"/>
      <c r="D1" s="477" t="s">
        <v>12</v>
      </c>
      <c r="E1" s="477"/>
      <c r="F1" s="478"/>
      <c r="G1" s="199"/>
    </row>
    <row r="2" spans="1:7" x14ac:dyDescent="0.25">
      <c r="A2" s="201"/>
      <c r="B2" s="476"/>
      <c r="C2" s="202"/>
      <c r="D2" s="202"/>
      <c r="E2" s="203"/>
      <c r="F2" s="204"/>
      <c r="G2" s="199"/>
    </row>
    <row r="3" spans="1:7" s="211" customFormat="1" x14ac:dyDescent="0.25">
      <c r="A3" s="205" t="s">
        <v>60</v>
      </c>
      <c r="B3" s="206" t="s">
        <v>0</v>
      </c>
      <c r="C3" s="207" t="s">
        <v>1</v>
      </c>
      <c r="D3" s="208" t="s">
        <v>2</v>
      </c>
      <c r="E3" s="209" t="s">
        <v>61</v>
      </c>
      <c r="F3" s="210" t="s">
        <v>62</v>
      </c>
      <c r="G3" s="199"/>
    </row>
    <row r="4" spans="1:7" s="211" customFormat="1" x14ac:dyDescent="0.25">
      <c r="A4" s="212" t="s">
        <v>63</v>
      </c>
      <c r="B4" s="213" t="s">
        <v>64</v>
      </c>
      <c r="C4" s="214"/>
      <c r="D4" s="214"/>
      <c r="E4" s="215"/>
      <c r="F4" s="216"/>
      <c r="G4" s="199"/>
    </row>
    <row r="5" spans="1:7" s="211" customFormat="1" ht="51" x14ac:dyDescent="0.25">
      <c r="A5" s="217"/>
      <c r="B5" s="7" t="s">
        <v>65</v>
      </c>
      <c r="C5" s="218"/>
      <c r="D5" s="218"/>
      <c r="E5" s="219"/>
      <c r="F5" s="220"/>
      <c r="G5" s="199"/>
    </row>
    <row r="6" spans="1:7" s="211" customFormat="1" x14ac:dyDescent="0.25">
      <c r="A6" s="217"/>
      <c r="B6" s="7"/>
      <c r="C6" s="218"/>
      <c r="D6" s="218"/>
      <c r="E6" s="219"/>
      <c r="F6" s="220"/>
      <c r="G6" s="199"/>
    </row>
    <row r="7" spans="1:7" s="211" customFormat="1" ht="38.25" x14ac:dyDescent="0.25">
      <c r="A7" s="217"/>
      <c r="B7" s="6" t="s">
        <v>66</v>
      </c>
      <c r="C7" s="218"/>
      <c r="D7" s="218"/>
      <c r="E7" s="219"/>
      <c r="F7" s="220"/>
      <c r="G7" s="199"/>
    </row>
    <row r="8" spans="1:7" s="211" customFormat="1" x14ac:dyDescent="0.25">
      <c r="A8" s="217"/>
      <c r="B8" s="6"/>
      <c r="C8" s="218"/>
      <c r="D8" s="218"/>
      <c r="E8" s="219"/>
      <c r="F8" s="220"/>
      <c r="G8" s="199"/>
    </row>
    <row r="9" spans="1:7" ht="25.5" x14ac:dyDescent="0.25">
      <c r="A9" s="217"/>
      <c r="B9" s="6" t="s">
        <v>67</v>
      </c>
      <c r="C9" s="218"/>
      <c r="D9" s="218"/>
      <c r="E9" s="219"/>
      <c r="F9" s="220"/>
    </row>
    <row r="10" spans="1:7" x14ac:dyDescent="0.25">
      <c r="A10" s="217"/>
      <c r="B10" s="7"/>
      <c r="C10" s="218"/>
      <c r="D10" s="218"/>
      <c r="E10" s="219"/>
      <c r="F10" s="220"/>
    </row>
    <row r="11" spans="1:7" ht="51" x14ac:dyDescent="0.25">
      <c r="A11" s="222"/>
      <c r="B11" s="6" t="s">
        <v>68</v>
      </c>
      <c r="C11" s="218"/>
      <c r="D11" s="218"/>
      <c r="E11" s="219"/>
      <c r="F11" s="220"/>
    </row>
    <row r="12" spans="1:7" x14ac:dyDescent="0.25">
      <c r="A12" s="222"/>
      <c r="B12" s="6"/>
      <c r="C12" s="218"/>
      <c r="D12" s="218"/>
      <c r="E12" s="219"/>
      <c r="F12" s="220"/>
    </row>
    <row r="13" spans="1:7" ht="51" x14ac:dyDescent="0.25">
      <c r="A13" s="222"/>
      <c r="B13" s="6" t="s">
        <v>69</v>
      </c>
      <c r="C13" s="42"/>
      <c r="D13" s="42"/>
      <c r="E13" s="219"/>
      <c r="F13" s="220"/>
    </row>
    <row r="14" spans="1:7" x14ac:dyDescent="0.25">
      <c r="A14" s="222"/>
      <c r="B14" s="6"/>
      <c r="C14" s="42"/>
      <c r="D14" s="42"/>
      <c r="E14" s="219"/>
      <c r="F14" s="220"/>
    </row>
    <row r="15" spans="1:7" ht="38.25" x14ac:dyDescent="0.25">
      <c r="A15" s="222"/>
      <c r="B15" s="6" t="s">
        <v>70</v>
      </c>
      <c r="C15" s="42"/>
      <c r="D15" s="42"/>
      <c r="E15" s="219"/>
      <c r="F15" s="220"/>
    </row>
    <row r="16" spans="1:7" x14ac:dyDescent="0.25">
      <c r="A16" s="217"/>
      <c r="B16" s="7"/>
      <c r="C16" s="218"/>
      <c r="D16" s="218"/>
      <c r="E16" s="219"/>
      <c r="F16" s="220"/>
    </row>
    <row r="17" spans="1:6" s="200" customFormat="1" ht="51" x14ac:dyDescent="0.25">
      <c r="A17" s="222"/>
      <c r="B17" s="6" t="s">
        <v>71</v>
      </c>
      <c r="C17" s="218"/>
      <c r="D17" s="218"/>
      <c r="E17" s="219"/>
      <c r="F17" s="220"/>
    </row>
    <row r="18" spans="1:6" s="200" customFormat="1" x14ac:dyDescent="0.25">
      <c r="A18" s="222"/>
      <c r="B18" s="6"/>
      <c r="C18" s="218"/>
      <c r="D18" s="218"/>
      <c r="E18" s="219"/>
      <c r="F18" s="220"/>
    </row>
    <row r="19" spans="1:6" s="200" customFormat="1" ht="51" x14ac:dyDescent="0.25">
      <c r="A19" s="222"/>
      <c r="B19" s="6" t="s">
        <v>72</v>
      </c>
      <c r="C19" s="218"/>
      <c r="D19" s="218"/>
      <c r="E19" s="219"/>
      <c r="F19" s="220"/>
    </row>
    <row r="20" spans="1:6" s="200" customFormat="1" x14ac:dyDescent="0.25">
      <c r="A20" s="222"/>
      <c r="B20" s="6"/>
      <c r="C20" s="218"/>
      <c r="D20" s="218"/>
      <c r="E20" s="219"/>
      <c r="F20" s="220"/>
    </row>
    <row r="21" spans="1:6" s="200" customFormat="1" ht="51" x14ac:dyDescent="0.25">
      <c r="A21" s="222"/>
      <c r="B21" s="6" t="s">
        <v>73</v>
      </c>
      <c r="C21" s="218"/>
      <c r="D21" s="218"/>
      <c r="E21" s="219"/>
      <c r="F21" s="220"/>
    </row>
    <row r="22" spans="1:6" s="200" customFormat="1" ht="63.75" x14ac:dyDescent="0.25">
      <c r="A22" s="222"/>
      <c r="B22" s="6" t="s">
        <v>74</v>
      </c>
      <c r="C22" s="218"/>
      <c r="D22" s="218"/>
      <c r="E22" s="219"/>
      <c r="F22" s="220"/>
    </row>
    <row r="23" spans="1:6" s="200" customFormat="1" ht="89.25" x14ac:dyDescent="0.25">
      <c r="A23" s="217"/>
      <c r="B23" s="6" t="s">
        <v>75</v>
      </c>
      <c r="C23" s="218"/>
      <c r="D23" s="218"/>
      <c r="E23" s="219"/>
      <c r="F23" s="220"/>
    </row>
    <row r="24" spans="1:6" s="200" customFormat="1" ht="25.5" x14ac:dyDescent="0.25">
      <c r="A24" s="222"/>
      <c r="B24" s="6" t="s">
        <v>76</v>
      </c>
      <c r="C24" s="218"/>
      <c r="D24" s="218"/>
      <c r="E24" s="219"/>
      <c r="F24" s="220"/>
    </row>
    <row r="25" spans="1:6" s="200" customFormat="1" x14ac:dyDescent="0.25">
      <c r="A25" s="222"/>
      <c r="B25" s="6"/>
      <c r="C25" s="218"/>
      <c r="D25" s="218"/>
      <c r="E25" s="219"/>
      <c r="F25" s="220"/>
    </row>
    <row r="26" spans="1:6" s="200" customFormat="1" ht="76.5" x14ac:dyDescent="0.25">
      <c r="A26" s="222"/>
      <c r="B26" s="6" t="s">
        <v>77</v>
      </c>
      <c r="C26" s="218"/>
      <c r="D26" s="218"/>
      <c r="E26" s="219"/>
      <c r="F26" s="220"/>
    </row>
    <row r="27" spans="1:6" s="200" customFormat="1" ht="63.75" x14ac:dyDescent="0.25">
      <c r="A27" s="222"/>
      <c r="B27" s="6" t="s">
        <v>78</v>
      </c>
      <c r="C27" s="218"/>
      <c r="D27" s="218"/>
      <c r="E27" s="219"/>
      <c r="F27" s="220"/>
    </row>
    <row r="28" spans="1:6" s="200" customFormat="1" x14ac:dyDescent="0.25">
      <c r="A28" s="222"/>
      <c r="B28" s="6"/>
      <c r="C28" s="218"/>
      <c r="D28" s="218"/>
      <c r="E28" s="219"/>
      <c r="F28" s="220"/>
    </row>
    <row r="29" spans="1:6" s="200" customFormat="1" x14ac:dyDescent="0.25">
      <c r="A29" s="212" t="s">
        <v>79</v>
      </c>
      <c r="B29" s="213" t="s">
        <v>80</v>
      </c>
      <c r="C29" s="223"/>
      <c r="D29" s="223"/>
      <c r="E29" s="224"/>
      <c r="F29" s="225"/>
    </row>
    <row r="30" spans="1:6" s="200" customFormat="1" x14ac:dyDescent="0.25">
      <c r="A30" s="222"/>
      <c r="B30" s="226" t="s">
        <v>81</v>
      </c>
      <c r="C30" s="38"/>
      <c r="D30" s="38"/>
      <c r="E30" s="227"/>
      <c r="F30" s="228"/>
    </row>
    <row r="31" spans="1:6" s="200" customFormat="1" x14ac:dyDescent="0.25">
      <c r="A31" s="222"/>
      <c r="B31" s="229" t="s">
        <v>82</v>
      </c>
      <c r="C31" s="218"/>
      <c r="D31" s="218"/>
      <c r="E31" s="219"/>
      <c r="F31" s="220"/>
    </row>
    <row r="32" spans="1:6" s="200" customFormat="1" ht="102" x14ac:dyDescent="0.25">
      <c r="A32" s="222"/>
      <c r="B32" s="6" t="s">
        <v>83</v>
      </c>
      <c r="C32" s="218"/>
      <c r="D32" s="218"/>
      <c r="E32" s="219"/>
      <c r="F32" s="220"/>
    </row>
    <row r="33" spans="1:6" s="200" customFormat="1" x14ac:dyDescent="0.25">
      <c r="A33" s="217"/>
      <c r="B33" s="7"/>
      <c r="C33" s="218"/>
      <c r="D33" s="218"/>
      <c r="E33" s="219"/>
      <c r="F33" s="220"/>
    </row>
    <row r="34" spans="1:6" s="200" customFormat="1" ht="38.25" x14ac:dyDescent="0.25">
      <c r="A34" s="222"/>
      <c r="B34" s="6" t="s">
        <v>84</v>
      </c>
      <c r="C34" s="218"/>
      <c r="D34" s="218"/>
      <c r="E34" s="219"/>
      <c r="F34" s="220"/>
    </row>
    <row r="35" spans="1:6" s="200" customFormat="1" x14ac:dyDescent="0.25">
      <c r="A35" s="222"/>
      <c r="B35" s="6"/>
      <c r="C35" s="218"/>
      <c r="D35" s="218"/>
      <c r="E35" s="219"/>
      <c r="F35" s="220"/>
    </row>
    <row r="36" spans="1:6" s="200" customFormat="1" ht="38.25" x14ac:dyDescent="0.25">
      <c r="A36" s="222"/>
      <c r="B36" s="230" t="s">
        <v>85</v>
      </c>
      <c r="C36" s="218"/>
      <c r="D36" s="218"/>
      <c r="E36" s="219"/>
      <c r="F36" s="220"/>
    </row>
    <row r="37" spans="1:6" s="200" customFormat="1" x14ac:dyDescent="0.25">
      <c r="A37" s="222"/>
      <c r="B37" s="230"/>
      <c r="C37" s="218"/>
      <c r="D37" s="218"/>
      <c r="E37" s="219"/>
      <c r="F37" s="220"/>
    </row>
    <row r="38" spans="1:6" s="200" customFormat="1" ht="38.25" x14ac:dyDescent="0.25">
      <c r="A38" s="222"/>
      <c r="B38" s="230" t="s">
        <v>86</v>
      </c>
      <c r="C38" s="218"/>
      <c r="D38" s="218"/>
      <c r="E38" s="219"/>
      <c r="F38" s="220"/>
    </row>
    <row r="39" spans="1:6" s="200" customFormat="1" x14ac:dyDescent="0.25">
      <c r="A39" s="231"/>
      <c r="B39" s="232"/>
      <c r="C39" s="218"/>
      <c r="D39" s="218"/>
      <c r="E39" s="219"/>
      <c r="F39" s="220"/>
    </row>
    <row r="40" spans="1:6" s="200" customFormat="1" ht="25.5" x14ac:dyDescent="0.25">
      <c r="A40" s="231"/>
      <c r="B40" s="230" t="s">
        <v>87</v>
      </c>
      <c r="C40" s="42"/>
      <c r="D40" s="42"/>
      <c r="E40" s="219"/>
      <c r="F40" s="220"/>
    </row>
    <row r="41" spans="1:6" s="200" customFormat="1" x14ac:dyDescent="0.25">
      <c r="A41" s="231"/>
      <c r="B41" s="230"/>
      <c r="C41" s="42"/>
      <c r="D41" s="42"/>
      <c r="E41" s="219"/>
      <c r="F41" s="220"/>
    </row>
    <row r="42" spans="1:6" s="200" customFormat="1" ht="25.5" x14ac:dyDescent="0.25">
      <c r="A42" s="231"/>
      <c r="B42" s="230" t="s">
        <v>88</v>
      </c>
      <c r="C42" s="218"/>
      <c r="D42" s="218"/>
      <c r="E42" s="219"/>
      <c r="F42" s="220"/>
    </row>
    <row r="43" spans="1:6" s="200" customFormat="1" x14ac:dyDescent="0.25">
      <c r="A43" s="231"/>
      <c r="B43" s="230"/>
      <c r="C43" s="218"/>
      <c r="D43" s="218"/>
      <c r="E43" s="219"/>
      <c r="F43" s="220"/>
    </row>
    <row r="44" spans="1:6" s="200" customFormat="1" ht="51" x14ac:dyDescent="0.25">
      <c r="A44" s="231"/>
      <c r="B44" s="6" t="s">
        <v>89</v>
      </c>
      <c r="C44" s="218"/>
      <c r="D44" s="218"/>
      <c r="E44" s="219"/>
      <c r="F44" s="220"/>
    </row>
    <row r="45" spans="1:6" s="200" customFormat="1" x14ac:dyDescent="0.25">
      <c r="A45" s="231"/>
      <c r="B45" s="6"/>
      <c r="C45" s="218"/>
      <c r="D45" s="218"/>
      <c r="E45" s="219"/>
      <c r="F45" s="220"/>
    </row>
    <row r="46" spans="1:6" s="200" customFormat="1" x14ac:dyDescent="0.25">
      <c r="A46" s="233"/>
      <c r="B46" s="234" t="s">
        <v>90</v>
      </c>
      <c r="C46" s="235"/>
      <c r="D46" s="235"/>
      <c r="E46" s="236"/>
      <c r="F46" s="237"/>
    </row>
    <row r="47" spans="1:6" s="200" customFormat="1" x14ac:dyDescent="0.25">
      <c r="A47" s="217"/>
      <c r="B47" s="229" t="s">
        <v>91</v>
      </c>
      <c r="C47" s="218"/>
      <c r="D47" s="218"/>
      <c r="E47" s="219"/>
      <c r="F47" s="220"/>
    </row>
    <row r="48" spans="1:6" s="200" customFormat="1" ht="26.25" x14ac:dyDescent="0.25">
      <c r="A48" s="217"/>
      <c r="B48" s="138" t="s">
        <v>92</v>
      </c>
      <c r="C48" s="218"/>
      <c r="D48" s="218"/>
      <c r="E48" s="219"/>
      <c r="F48" s="220"/>
    </row>
    <row r="49" spans="1:6" s="200" customFormat="1" x14ac:dyDescent="0.25">
      <c r="A49" s="217"/>
      <c r="B49" s="138" t="s">
        <v>93</v>
      </c>
      <c r="C49" s="218"/>
      <c r="D49" s="218"/>
      <c r="E49" s="219"/>
      <c r="F49" s="220"/>
    </row>
    <row r="50" spans="1:6" s="200" customFormat="1" ht="39" x14ac:dyDescent="0.25">
      <c r="A50" s="217"/>
      <c r="B50" s="138" t="s">
        <v>94</v>
      </c>
      <c r="C50" s="218"/>
      <c r="D50" s="218"/>
      <c r="E50" s="219"/>
      <c r="F50" s="220"/>
    </row>
    <row r="51" spans="1:6" s="200" customFormat="1" x14ac:dyDescent="0.25">
      <c r="A51" s="217"/>
      <c r="B51" s="137"/>
      <c r="C51" s="218"/>
      <c r="D51" s="218"/>
      <c r="E51" s="219"/>
      <c r="F51" s="220"/>
    </row>
    <row r="52" spans="1:6" s="200" customFormat="1" ht="25.5" x14ac:dyDescent="0.25">
      <c r="A52" s="217"/>
      <c r="B52" s="6" t="s">
        <v>95</v>
      </c>
      <c r="C52" s="218"/>
      <c r="D52" s="218"/>
      <c r="E52" s="219"/>
      <c r="F52" s="220"/>
    </row>
    <row r="53" spans="1:6" s="200" customFormat="1" ht="51" x14ac:dyDescent="0.25">
      <c r="A53" s="217"/>
      <c r="B53" s="6" t="s">
        <v>96</v>
      </c>
      <c r="C53" s="218"/>
      <c r="D53" s="218"/>
      <c r="E53" s="219"/>
      <c r="F53" s="220"/>
    </row>
    <row r="54" spans="1:6" s="200" customFormat="1" ht="38.25" x14ac:dyDescent="0.25">
      <c r="A54" s="217"/>
      <c r="B54" s="6" t="s">
        <v>97</v>
      </c>
      <c r="C54" s="218"/>
      <c r="D54" s="218"/>
      <c r="E54" s="219"/>
      <c r="F54" s="220"/>
    </row>
    <row r="55" spans="1:6" s="200" customFormat="1" ht="38.25" x14ac:dyDescent="0.25">
      <c r="A55" s="217"/>
      <c r="B55" s="6" t="s">
        <v>98</v>
      </c>
      <c r="C55" s="218"/>
      <c r="D55" s="218"/>
      <c r="E55" s="219"/>
      <c r="F55" s="220"/>
    </row>
    <row r="56" spans="1:6" s="200" customFormat="1" ht="25.5" x14ac:dyDescent="0.25">
      <c r="A56" s="217"/>
      <c r="B56" s="6" t="s">
        <v>99</v>
      </c>
      <c r="C56" s="218"/>
      <c r="D56" s="218"/>
      <c r="E56" s="219"/>
      <c r="F56" s="220"/>
    </row>
    <row r="57" spans="1:6" s="200" customFormat="1" ht="31.5" customHeight="1" x14ac:dyDescent="0.25">
      <c r="A57" s="217"/>
      <c r="B57" s="6" t="s">
        <v>100</v>
      </c>
      <c r="C57" s="218"/>
      <c r="D57" s="218"/>
      <c r="E57" s="219"/>
      <c r="F57" s="220"/>
    </row>
    <row r="58" spans="1:6" s="200" customFormat="1" x14ac:dyDescent="0.25">
      <c r="A58" s="217"/>
      <c r="B58" s="6"/>
      <c r="C58" s="218"/>
      <c r="D58" s="218"/>
      <c r="E58" s="219"/>
      <c r="F58" s="220"/>
    </row>
    <row r="59" spans="1:6" s="200" customFormat="1" ht="51" x14ac:dyDescent="0.25">
      <c r="A59" s="217"/>
      <c r="B59" s="6" t="s">
        <v>101</v>
      </c>
      <c r="C59" s="218"/>
      <c r="D59" s="218"/>
      <c r="E59" s="219"/>
      <c r="F59" s="220"/>
    </row>
    <row r="60" spans="1:6" s="200" customFormat="1" x14ac:dyDescent="0.25">
      <c r="A60" s="217"/>
      <c r="B60" s="6"/>
      <c r="C60" s="218"/>
      <c r="D60" s="218"/>
      <c r="E60" s="219"/>
      <c r="F60" s="220"/>
    </row>
    <row r="61" spans="1:6" s="200" customFormat="1" ht="51" x14ac:dyDescent="0.25">
      <c r="A61" s="217"/>
      <c r="B61" s="6" t="s">
        <v>102</v>
      </c>
      <c r="C61" s="218"/>
      <c r="D61" s="218"/>
      <c r="E61" s="219"/>
      <c r="F61" s="220"/>
    </row>
    <row r="62" spans="1:6" s="200" customFormat="1" x14ac:dyDescent="0.25">
      <c r="A62" s="217"/>
      <c r="B62" s="238"/>
      <c r="C62" s="218"/>
      <c r="D62" s="218"/>
      <c r="E62" s="219"/>
      <c r="F62" s="220"/>
    </row>
    <row r="63" spans="1:6" s="200" customFormat="1" x14ac:dyDescent="0.25">
      <c r="A63" s="217"/>
      <c r="B63" s="226" t="s">
        <v>103</v>
      </c>
      <c r="C63" s="218"/>
      <c r="D63" s="218"/>
      <c r="E63" s="219"/>
      <c r="F63" s="220"/>
    </row>
    <row r="64" spans="1:6" s="200" customFormat="1" ht="25.5" x14ac:dyDescent="0.25">
      <c r="A64" s="217"/>
      <c r="B64" s="6" t="s">
        <v>104</v>
      </c>
      <c r="C64" s="218"/>
      <c r="D64" s="218"/>
      <c r="E64" s="219"/>
      <c r="F64" s="220"/>
    </row>
    <row r="65" spans="1:6" s="200" customFormat="1" x14ac:dyDescent="0.25">
      <c r="A65" s="217"/>
      <c r="B65" s="6"/>
      <c r="C65" s="218"/>
      <c r="D65" s="218"/>
      <c r="E65" s="219"/>
      <c r="F65" s="220"/>
    </row>
    <row r="66" spans="1:6" s="200" customFormat="1" ht="25.5" x14ac:dyDescent="0.25">
      <c r="A66" s="217"/>
      <c r="B66" s="6" t="s">
        <v>105</v>
      </c>
      <c r="C66" s="218"/>
      <c r="D66" s="218"/>
      <c r="E66" s="219"/>
      <c r="F66" s="220"/>
    </row>
    <row r="67" spans="1:6" s="200" customFormat="1" x14ac:dyDescent="0.25">
      <c r="A67" s="217"/>
      <c r="B67" s="6"/>
      <c r="C67" s="218"/>
      <c r="D67" s="218"/>
      <c r="E67" s="219"/>
      <c r="F67" s="220"/>
    </row>
    <row r="68" spans="1:6" s="200" customFormat="1" ht="25.5" x14ac:dyDescent="0.25">
      <c r="A68" s="217"/>
      <c r="B68" s="6" t="s">
        <v>106</v>
      </c>
      <c r="C68" s="218"/>
      <c r="D68" s="218"/>
      <c r="E68" s="219"/>
      <c r="F68" s="220"/>
    </row>
    <row r="69" spans="1:6" s="200" customFormat="1" x14ac:dyDescent="0.25">
      <c r="A69" s="217"/>
      <c r="B69" s="6"/>
      <c r="C69" s="218"/>
      <c r="D69" s="218"/>
      <c r="E69" s="219"/>
      <c r="F69" s="220"/>
    </row>
    <row r="70" spans="1:6" s="200" customFormat="1" ht="38.25" x14ac:dyDescent="0.25">
      <c r="A70" s="217"/>
      <c r="B70" s="6" t="s">
        <v>107</v>
      </c>
      <c r="C70" s="218"/>
      <c r="D70" s="218"/>
      <c r="E70" s="219"/>
      <c r="F70" s="220"/>
    </row>
    <row r="71" spans="1:6" s="200" customFormat="1" ht="38.25" x14ac:dyDescent="0.25">
      <c r="A71" s="217"/>
      <c r="B71" s="6" t="s">
        <v>108</v>
      </c>
      <c r="C71" s="218"/>
      <c r="D71" s="218"/>
      <c r="E71" s="219"/>
      <c r="F71" s="220"/>
    </row>
    <row r="72" spans="1:6" s="200" customFormat="1" x14ac:dyDescent="0.25">
      <c r="A72" s="217"/>
      <c r="B72" s="6"/>
      <c r="C72" s="218"/>
      <c r="D72" s="218"/>
      <c r="E72" s="219"/>
      <c r="F72" s="220"/>
    </row>
    <row r="73" spans="1:6" s="200" customFormat="1" ht="38.25" x14ac:dyDescent="0.25">
      <c r="A73" s="217"/>
      <c r="B73" s="6" t="s">
        <v>109</v>
      </c>
      <c r="C73" s="218"/>
      <c r="D73" s="218"/>
      <c r="E73" s="219"/>
      <c r="F73" s="220"/>
    </row>
    <row r="74" spans="1:6" s="200" customFormat="1" x14ac:dyDescent="0.25">
      <c r="A74" s="217"/>
      <c r="B74" s="6"/>
      <c r="C74" s="218"/>
      <c r="D74" s="218"/>
      <c r="E74" s="219"/>
      <c r="F74" s="220"/>
    </row>
    <row r="75" spans="1:6" s="200" customFormat="1" ht="51" x14ac:dyDescent="0.25">
      <c r="A75" s="217"/>
      <c r="B75" s="239" t="s">
        <v>110</v>
      </c>
      <c r="C75" s="218"/>
      <c r="D75" s="218"/>
      <c r="E75" s="219"/>
      <c r="F75" s="220"/>
    </row>
    <row r="76" spans="1:6" s="200" customFormat="1" x14ac:dyDescent="0.25">
      <c r="A76" s="217"/>
      <c r="B76" s="239"/>
      <c r="C76" s="218"/>
      <c r="D76" s="218"/>
      <c r="E76" s="219"/>
      <c r="F76" s="220"/>
    </row>
    <row r="77" spans="1:6" s="200" customFormat="1" ht="63.75" x14ac:dyDescent="0.25">
      <c r="A77" s="217"/>
      <c r="B77" s="6" t="s">
        <v>111</v>
      </c>
      <c r="C77" s="218"/>
      <c r="D77" s="218"/>
      <c r="E77" s="219"/>
      <c r="F77" s="220"/>
    </row>
    <row r="78" spans="1:6" s="200" customFormat="1" x14ac:dyDescent="0.25">
      <c r="A78" s="217"/>
      <c r="B78" s="6"/>
      <c r="C78" s="218"/>
      <c r="D78" s="218"/>
      <c r="E78" s="219"/>
      <c r="F78" s="220"/>
    </row>
    <row r="79" spans="1:6" s="200" customFormat="1" ht="38.25" x14ac:dyDescent="0.25">
      <c r="A79" s="217"/>
      <c r="B79" s="6" t="s">
        <v>112</v>
      </c>
      <c r="C79" s="218"/>
      <c r="D79" s="218"/>
      <c r="E79" s="219"/>
      <c r="F79" s="220"/>
    </row>
    <row r="80" spans="1:6" s="200" customFormat="1" x14ac:dyDescent="0.25">
      <c r="A80" s="217"/>
      <c r="B80" s="6"/>
      <c r="C80" s="218"/>
      <c r="D80" s="218"/>
      <c r="E80" s="219"/>
      <c r="F80" s="220"/>
    </row>
    <row r="81" spans="1:6" s="200" customFormat="1" ht="51" x14ac:dyDescent="0.25">
      <c r="A81" s="217"/>
      <c r="B81" s="6" t="s">
        <v>113</v>
      </c>
      <c r="C81" s="218"/>
      <c r="D81" s="218"/>
      <c r="E81" s="219"/>
      <c r="F81" s="220"/>
    </row>
    <row r="82" spans="1:6" s="200" customFormat="1" x14ac:dyDescent="0.25">
      <c r="A82" s="217"/>
      <c r="B82" s="6"/>
      <c r="C82" s="218"/>
      <c r="D82" s="218"/>
      <c r="E82" s="219"/>
      <c r="F82" s="220"/>
    </row>
    <row r="83" spans="1:6" s="200" customFormat="1" ht="51" x14ac:dyDescent="0.25">
      <c r="A83" s="217"/>
      <c r="B83" s="6" t="s">
        <v>114</v>
      </c>
      <c r="C83" s="218"/>
      <c r="D83" s="218"/>
      <c r="E83" s="219"/>
      <c r="F83" s="220"/>
    </row>
    <row r="84" spans="1:6" s="200" customFormat="1" x14ac:dyDescent="0.25">
      <c r="A84" s="217"/>
      <c r="B84" s="6"/>
      <c r="C84" s="218"/>
      <c r="D84" s="218"/>
      <c r="E84" s="219"/>
      <c r="F84" s="220"/>
    </row>
    <row r="85" spans="1:6" s="200" customFormat="1" ht="38.25" x14ac:dyDescent="0.25">
      <c r="A85" s="217"/>
      <c r="B85" s="6" t="s">
        <v>115</v>
      </c>
      <c r="C85" s="218"/>
      <c r="D85" s="218"/>
      <c r="E85" s="219"/>
      <c r="F85" s="220"/>
    </row>
    <row r="86" spans="1:6" s="200" customFormat="1" x14ac:dyDescent="0.25">
      <c r="A86" s="217"/>
      <c r="B86" s="6"/>
      <c r="C86" s="218"/>
      <c r="D86" s="218"/>
      <c r="E86" s="219"/>
      <c r="F86" s="220"/>
    </row>
    <row r="87" spans="1:6" s="200" customFormat="1" ht="25.5" x14ac:dyDescent="0.25">
      <c r="A87" s="217"/>
      <c r="B87" s="6" t="s">
        <v>116</v>
      </c>
      <c r="C87" s="218"/>
      <c r="D87" s="218"/>
      <c r="E87" s="219"/>
      <c r="F87" s="220"/>
    </row>
    <row r="88" spans="1:6" s="200" customFormat="1" ht="25.5" x14ac:dyDescent="0.25">
      <c r="A88" s="217"/>
      <c r="B88" s="6" t="s">
        <v>117</v>
      </c>
      <c r="C88" s="218"/>
      <c r="D88" s="218"/>
      <c r="E88" s="219"/>
      <c r="F88" s="220"/>
    </row>
    <row r="89" spans="1:6" s="200" customFormat="1" x14ac:dyDescent="0.25">
      <c r="A89" s="217"/>
      <c r="B89" s="6"/>
      <c r="C89" s="218"/>
      <c r="D89" s="218"/>
      <c r="E89" s="219"/>
      <c r="F89" s="220"/>
    </row>
    <row r="90" spans="1:6" s="200" customFormat="1" x14ac:dyDescent="0.25">
      <c r="A90" s="217"/>
      <c r="B90" s="226" t="s">
        <v>118</v>
      </c>
      <c r="C90" s="218"/>
      <c r="D90" s="218"/>
      <c r="E90" s="219"/>
      <c r="F90" s="220"/>
    </row>
    <row r="91" spans="1:6" s="200" customFormat="1" ht="38.25" x14ac:dyDescent="0.25">
      <c r="A91" s="217"/>
      <c r="B91" s="6" t="s">
        <v>119</v>
      </c>
      <c r="C91" s="218"/>
      <c r="D91" s="218"/>
      <c r="E91" s="219"/>
      <c r="F91" s="220"/>
    </row>
    <row r="92" spans="1:6" s="200" customFormat="1" ht="42.75" customHeight="1" x14ac:dyDescent="0.25">
      <c r="A92" s="217"/>
      <c r="B92" s="6" t="s">
        <v>120</v>
      </c>
      <c r="C92" s="218"/>
      <c r="D92" s="218"/>
      <c r="E92" s="219"/>
      <c r="F92" s="220"/>
    </row>
    <row r="93" spans="1:6" s="200" customFormat="1" ht="63.75" x14ac:dyDescent="0.25">
      <c r="A93" s="217"/>
      <c r="B93" s="6" t="s">
        <v>121</v>
      </c>
      <c r="C93" s="218"/>
      <c r="D93" s="218"/>
      <c r="E93" s="219"/>
      <c r="F93" s="220"/>
    </row>
    <row r="94" spans="1:6" s="200" customFormat="1" x14ac:dyDescent="0.25">
      <c r="A94" s="217"/>
      <c r="B94" s="6"/>
      <c r="C94" s="218"/>
      <c r="D94" s="218"/>
      <c r="E94" s="219"/>
      <c r="F94" s="220"/>
    </row>
    <row r="95" spans="1:6" s="200" customFormat="1" ht="51" x14ac:dyDescent="0.25">
      <c r="A95" s="217"/>
      <c r="B95" s="6" t="s">
        <v>122</v>
      </c>
      <c r="C95" s="218"/>
      <c r="D95" s="218"/>
      <c r="E95" s="219"/>
      <c r="F95" s="220"/>
    </row>
    <row r="96" spans="1:6" s="200" customFormat="1" x14ac:dyDescent="0.25">
      <c r="A96" s="217"/>
      <c r="B96" s="6"/>
      <c r="C96" s="218"/>
      <c r="D96" s="218"/>
      <c r="E96" s="219"/>
      <c r="F96" s="220"/>
    </row>
    <row r="97" spans="1:7" ht="38.25" x14ac:dyDescent="0.25">
      <c r="A97" s="217"/>
      <c r="B97" s="6" t="s">
        <v>123</v>
      </c>
      <c r="C97" s="218"/>
      <c r="D97" s="218"/>
      <c r="E97" s="219"/>
      <c r="F97" s="220"/>
    </row>
    <row r="98" spans="1:7" x14ac:dyDescent="0.25">
      <c r="A98" s="217"/>
      <c r="B98" s="6"/>
      <c r="C98" s="218"/>
      <c r="D98" s="218"/>
      <c r="E98" s="219"/>
      <c r="F98" s="220"/>
    </row>
    <row r="99" spans="1:7" ht="38.25" x14ac:dyDescent="0.25">
      <c r="A99" s="217"/>
      <c r="B99" s="6" t="s">
        <v>124</v>
      </c>
      <c r="C99" s="218"/>
      <c r="D99" s="218"/>
      <c r="E99" s="219"/>
      <c r="F99" s="220"/>
    </row>
    <row r="100" spans="1:7" x14ac:dyDescent="0.25">
      <c r="A100" s="217"/>
      <c r="B100" s="6"/>
      <c r="C100" s="218"/>
      <c r="D100" s="218"/>
      <c r="E100" s="219"/>
      <c r="F100" s="220"/>
    </row>
    <row r="101" spans="1:7" ht="25.5" x14ac:dyDescent="0.25">
      <c r="A101" s="217"/>
      <c r="B101" s="6" t="s">
        <v>125</v>
      </c>
      <c r="C101" s="218"/>
      <c r="D101" s="218"/>
      <c r="E101" s="219"/>
      <c r="F101" s="220"/>
    </row>
    <row r="102" spans="1:7" x14ac:dyDescent="0.25">
      <c r="A102" s="217"/>
      <c r="B102" s="6"/>
      <c r="C102" s="218"/>
      <c r="D102" s="218"/>
      <c r="E102" s="219"/>
      <c r="F102" s="220"/>
    </row>
    <row r="103" spans="1:7" ht="38.25" x14ac:dyDescent="0.25">
      <c r="A103" s="217"/>
      <c r="B103" s="6" t="s">
        <v>126</v>
      </c>
      <c r="C103" s="218"/>
      <c r="D103" s="218"/>
      <c r="E103" s="219"/>
      <c r="F103" s="220"/>
    </row>
    <row r="104" spans="1:7" x14ac:dyDescent="0.25">
      <c r="A104" s="217"/>
      <c r="B104" s="6"/>
      <c r="C104" s="218"/>
      <c r="D104" s="218"/>
      <c r="E104" s="219"/>
      <c r="F104" s="220"/>
    </row>
    <row r="105" spans="1:7" ht="38.25" x14ac:dyDescent="0.25">
      <c r="A105" s="217"/>
      <c r="B105" s="6" t="s">
        <v>127</v>
      </c>
      <c r="C105" s="218"/>
      <c r="D105" s="218"/>
      <c r="E105" s="219"/>
      <c r="F105" s="220"/>
    </row>
    <row r="106" spans="1:7" x14ac:dyDescent="0.25">
      <c r="A106" s="217"/>
      <c r="B106" s="6"/>
      <c r="C106" s="218"/>
      <c r="D106" s="218"/>
      <c r="E106" s="219"/>
      <c r="F106" s="220"/>
    </row>
    <row r="107" spans="1:7" x14ac:dyDescent="0.25">
      <c r="A107" s="217"/>
      <c r="B107" s="226" t="s">
        <v>128</v>
      </c>
      <c r="C107" s="218"/>
      <c r="D107" s="218"/>
      <c r="E107" s="219"/>
      <c r="F107" s="220"/>
    </row>
    <row r="108" spans="1:7" ht="76.5" x14ac:dyDescent="0.25">
      <c r="A108" s="217"/>
      <c r="B108" s="230" t="s">
        <v>129</v>
      </c>
      <c r="C108" s="218"/>
      <c r="D108" s="218"/>
      <c r="E108" s="219"/>
      <c r="F108" s="220"/>
    </row>
    <row r="109" spans="1:7" x14ac:dyDescent="0.25">
      <c r="A109" s="217"/>
      <c r="B109" s="230"/>
      <c r="C109" s="218"/>
      <c r="D109" s="218"/>
      <c r="E109" s="219"/>
      <c r="F109" s="220"/>
    </row>
    <row r="110" spans="1:7" x14ac:dyDescent="0.25">
      <c r="A110" s="217"/>
      <c r="B110" s="240" t="s">
        <v>130</v>
      </c>
      <c r="C110" s="218"/>
      <c r="D110" s="218"/>
      <c r="E110" s="219"/>
      <c r="F110" s="220"/>
    </row>
    <row r="111" spans="1:7" ht="102" x14ac:dyDescent="0.25">
      <c r="A111" s="217"/>
      <c r="B111" s="230" t="s">
        <v>131</v>
      </c>
      <c r="C111" s="218"/>
      <c r="D111" s="218"/>
      <c r="E111" s="219"/>
      <c r="F111" s="220"/>
      <c r="G111" s="199"/>
    </row>
    <row r="112" spans="1:7" x14ac:dyDescent="0.25">
      <c r="A112" s="217"/>
      <c r="B112" s="230"/>
      <c r="C112" s="218"/>
      <c r="D112" s="218"/>
      <c r="E112" s="219"/>
      <c r="F112" s="220"/>
      <c r="G112" s="199"/>
    </row>
    <row r="113" spans="1:7" ht="204" x14ac:dyDescent="0.25">
      <c r="A113" s="217"/>
      <c r="B113" s="230" t="s">
        <v>132</v>
      </c>
      <c r="C113" s="218"/>
      <c r="D113" s="218"/>
      <c r="E113" s="219"/>
      <c r="F113" s="220"/>
      <c r="G113" s="199"/>
    </row>
    <row r="114" spans="1:7" x14ac:dyDescent="0.25">
      <c r="A114" s="217"/>
      <c r="B114" s="230"/>
      <c r="C114" s="218"/>
      <c r="D114" s="218"/>
      <c r="E114" s="219"/>
      <c r="F114" s="220"/>
      <c r="G114" s="199"/>
    </row>
    <row r="115" spans="1:7" ht="76.5" x14ac:dyDescent="0.25">
      <c r="A115" s="217"/>
      <c r="B115" s="230" t="s">
        <v>133</v>
      </c>
      <c r="C115" s="218"/>
      <c r="D115" s="218"/>
      <c r="E115" s="219"/>
      <c r="F115" s="220"/>
      <c r="G115" s="199"/>
    </row>
    <row r="116" spans="1:7" x14ac:dyDescent="0.25">
      <c r="A116" s="212" t="s">
        <v>134</v>
      </c>
      <c r="B116" s="241" t="s">
        <v>248</v>
      </c>
      <c r="C116" s="223"/>
      <c r="D116" s="223"/>
      <c r="E116" s="224"/>
      <c r="F116" s="225"/>
      <c r="G116" s="199"/>
    </row>
    <row r="117" spans="1:7" x14ac:dyDescent="0.25">
      <c r="A117" s="217"/>
      <c r="B117" s="242" t="s">
        <v>81</v>
      </c>
      <c r="C117" s="38"/>
      <c r="D117" s="38"/>
      <c r="E117" s="227"/>
      <c r="F117" s="228"/>
      <c r="G117" s="199"/>
    </row>
    <row r="118" spans="1:7" x14ac:dyDescent="0.25">
      <c r="A118" s="217"/>
      <c r="B118" s="239" t="s">
        <v>135</v>
      </c>
      <c r="C118" s="38"/>
      <c r="D118" s="38"/>
      <c r="E118" s="227"/>
      <c r="F118" s="228"/>
      <c r="G118" s="199"/>
    </row>
    <row r="119" spans="1:7" ht="38.25" x14ac:dyDescent="0.25">
      <c r="A119" s="217"/>
      <c r="B119" s="239" t="s">
        <v>136</v>
      </c>
      <c r="C119" s="38"/>
      <c r="D119" s="38"/>
      <c r="E119" s="227"/>
      <c r="F119" s="228"/>
      <c r="G119" s="199"/>
    </row>
    <row r="120" spans="1:7" ht="38.25" x14ac:dyDescent="0.25">
      <c r="A120" s="217"/>
      <c r="B120" s="239" t="s">
        <v>137</v>
      </c>
      <c r="C120" s="38"/>
      <c r="D120" s="38"/>
      <c r="E120" s="227"/>
      <c r="F120" s="228"/>
      <c r="G120" s="199"/>
    </row>
    <row r="121" spans="1:7" ht="26.25" x14ac:dyDescent="0.25">
      <c r="A121" s="217"/>
      <c r="B121" s="243" t="s">
        <v>138</v>
      </c>
      <c r="C121" s="38"/>
      <c r="D121" s="38"/>
      <c r="E121" s="227"/>
      <c r="F121" s="228"/>
      <c r="G121" s="199"/>
    </row>
    <row r="122" spans="1:7" ht="39" x14ac:dyDescent="0.25">
      <c r="A122" s="217"/>
      <c r="B122" s="243" t="s">
        <v>139</v>
      </c>
      <c r="C122" s="38"/>
      <c r="D122" s="38"/>
      <c r="E122" s="227"/>
      <c r="F122" s="228"/>
      <c r="G122" s="199"/>
    </row>
    <row r="123" spans="1:7" x14ac:dyDescent="0.25">
      <c r="A123" s="244"/>
      <c r="B123" s="245" t="s">
        <v>140</v>
      </c>
      <c r="C123" s="246"/>
      <c r="D123" s="246"/>
      <c r="E123" s="247"/>
      <c r="F123" s="248"/>
      <c r="G123" s="199"/>
    </row>
    <row r="124" spans="1:7" ht="51" x14ac:dyDescent="0.25">
      <c r="A124" s="244"/>
      <c r="B124" s="249" t="s">
        <v>141</v>
      </c>
      <c r="C124" s="246"/>
      <c r="D124" s="246"/>
      <c r="E124" s="247"/>
      <c r="F124" s="248"/>
      <c r="G124" s="199"/>
    </row>
    <row r="125" spans="1:7" ht="25.5" x14ac:dyDescent="0.25">
      <c r="A125" s="244"/>
      <c r="B125" s="249" t="s">
        <v>142</v>
      </c>
      <c r="C125" s="246"/>
      <c r="D125" s="246"/>
      <c r="E125" s="247"/>
      <c r="F125" s="248"/>
      <c r="G125" s="199"/>
    </row>
    <row r="126" spans="1:7" ht="51" x14ac:dyDescent="0.25">
      <c r="A126" s="244"/>
      <c r="B126" s="249" t="s">
        <v>143</v>
      </c>
      <c r="C126" s="246"/>
      <c r="D126" s="246"/>
      <c r="E126" s="247"/>
      <c r="F126" s="248"/>
      <c r="G126" s="199"/>
    </row>
    <row r="127" spans="1:7" ht="89.25" x14ac:dyDescent="0.25">
      <c r="A127" s="244"/>
      <c r="B127" s="249" t="s">
        <v>144</v>
      </c>
      <c r="C127" s="246"/>
      <c r="D127" s="246"/>
      <c r="E127" s="247"/>
      <c r="F127" s="248"/>
      <c r="G127" s="199"/>
    </row>
    <row r="128" spans="1:7" ht="51" x14ac:dyDescent="0.25">
      <c r="A128" s="244"/>
      <c r="B128" s="249" t="s">
        <v>145</v>
      </c>
      <c r="C128" s="246"/>
      <c r="D128" s="246"/>
      <c r="E128" s="247"/>
      <c r="F128" s="248"/>
      <c r="G128" s="199"/>
    </row>
    <row r="129" spans="1:7" ht="76.5" x14ac:dyDescent="0.25">
      <c r="A129" s="244"/>
      <c r="B129" s="249" t="s">
        <v>146</v>
      </c>
      <c r="C129" s="246"/>
      <c r="D129" s="246"/>
      <c r="E129" s="247"/>
      <c r="F129" s="248"/>
      <c r="G129" s="199"/>
    </row>
    <row r="130" spans="1:7" ht="51" x14ac:dyDescent="0.25">
      <c r="A130" s="244"/>
      <c r="B130" s="249" t="s">
        <v>147</v>
      </c>
      <c r="C130" s="246"/>
      <c r="D130" s="246"/>
      <c r="E130" s="247"/>
      <c r="F130" s="248"/>
      <c r="G130" s="199"/>
    </row>
    <row r="131" spans="1:7" ht="114.75" x14ac:dyDescent="0.25">
      <c r="A131" s="244"/>
      <c r="B131" s="249" t="s">
        <v>148</v>
      </c>
      <c r="C131" s="246"/>
      <c r="D131" s="246"/>
      <c r="E131" s="247"/>
      <c r="F131" s="248"/>
      <c r="G131" s="199"/>
    </row>
    <row r="132" spans="1:7" ht="76.5" x14ac:dyDescent="0.25">
      <c r="A132" s="244"/>
      <c r="B132" s="249" t="s">
        <v>149</v>
      </c>
      <c r="C132" s="246"/>
      <c r="D132" s="246"/>
      <c r="E132" s="247"/>
      <c r="F132" s="248"/>
      <c r="G132" s="199"/>
    </row>
    <row r="133" spans="1:7" ht="63.75" x14ac:dyDescent="0.25">
      <c r="A133" s="250"/>
      <c r="B133" s="249" t="s">
        <v>150</v>
      </c>
      <c r="C133" s="251"/>
      <c r="D133" s="251"/>
      <c r="E133" s="252"/>
      <c r="F133" s="253"/>
      <c r="G133" s="199"/>
    </row>
    <row r="134" spans="1:7" ht="25.5" x14ac:dyDescent="0.25">
      <c r="A134" s="250"/>
      <c r="B134" s="249" t="s">
        <v>151</v>
      </c>
      <c r="C134" s="251"/>
      <c r="D134" s="251"/>
      <c r="E134" s="252"/>
      <c r="F134" s="253"/>
      <c r="G134" s="199"/>
    </row>
    <row r="135" spans="1:7" ht="63.75" x14ac:dyDescent="0.25">
      <c r="A135" s="250"/>
      <c r="B135" s="249" t="s">
        <v>152</v>
      </c>
      <c r="C135" s="251"/>
      <c r="D135" s="251"/>
      <c r="E135" s="252"/>
      <c r="F135" s="253"/>
      <c r="G135" s="199"/>
    </row>
    <row r="136" spans="1:7" x14ac:dyDescent="0.25">
      <c r="A136" s="212" t="s">
        <v>249</v>
      </c>
      <c r="B136" s="213" t="s">
        <v>254</v>
      </c>
      <c r="C136" s="256"/>
      <c r="D136" s="256"/>
      <c r="E136" s="215"/>
      <c r="F136" s="216"/>
      <c r="G136" s="199"/>
    </row>
    <row r="137" spans="1:7" x14ac:dyDescent="0.25">
      <c r="A137" s="217"/>
      <c r="B137" s="254" t="s">
        <v>91</v>
      </c>
      <c r="C137" s="258"/>
      <c r="D137" s="258"/>
      <c r="E137" s="219"/>
      <c r="F137" s="220"/>
      <c r="G137" s="199"/>
    </row>
    <row r="138" spans="1:7" ht="25.5" x14ac:dyDescent="0.25">
      <c r="A138" s="217"/>
      <c r="B138" s="4" t="s">
        <v>92</v>
      </c>
      <c r="C138" s="258"/>
      <c r="D138" s="258"/>
      <c r="E138" s="219"/>
      <c r="F138" s="220"/>
      <c r="G138" s="199"/>
    </row>
    <row r="139" spans="1:7" x14ac:dyDescent="0.25">
      <c r="A139" s="217"/>
      <c r="B139" s="4" t="s">
        <v>93</v>
      </c>
      <c r="C139" s="258"/>
      <c r="D139" s="258"/>
      <c r="E139" s="219"/>
      <c r="F139" s="220"/>
    </row>
    <row r="140" spans="1:7" ht="38.25" x14ac:dyDescent="0.25">
      <c r="A140" s="217"/>
      <c r="B140" s="4" t="s">
        <v>153</v>
      </c>
      <c r="C140" s="258"/>
      <c r="D140" s="258"/>
      <c r="E140" s="219"/>
      <c r="F140" s="220"/>
      <c r="G140" s="200"/>
    </row>
    <row r="141" spans="1:7" x14ac:dyDescent="0.25">
      <c r="A141" s="217"/>
      <c r="B141" s="226" t="s">
        <v>154</v>
      </c>
      <c r="C141" s="258"/>
      <c r="D141" s="258"/>
      <c r="E141" s="219"/>
      <c r="F141" s="220"/>
      <c r="G141" s="200"/>
    </row>
    <row r="142" spans="1:7" x14ac:dyDescent="0.25">
      <c r="A142" s="217"/>
      <c r="B142" s="6" t="s">
        <v>155</v>
      </c>
      <c r="C142" s="258"/>
      <c r="D142" s="258"/>
      <c r="E142" s="219"/>
      <c r="F142" s="220"/>
      <c r="G142" s="200"/>
    </row>
    <row r="143" spans="1:7" ht="38.25" x14ac:dyDescent="0.25">
      <c r="A143" s="217"/>
      <c r="B143" s="6" t="s">
        <v>156</v>
      </c>
      <c r="C143" s="258"/>
      <c r="D143" s="258"/>
      <c r="E143" s="219"/>
      <c r="F143" s="220"/>
      <c r="G143" s="200"/>
    </row>
    <row r="144" spans="1:7" ht="51" x14ac:dyDescent="0.25">
      <c r="A144" s="217"/>
      <c r="B144" s="6" t="s">
        <v>157</v>
      </c>
      <c r="C144" s="258"/>
      <c r="D144" s="258"/>
      <c r="E144" s="219"/>
      <c r="F144" s="220"/>
      <c r="G144" s="200"/>
    </row>
    <row r="145" spans="1:6" ht="51" x14ac:dyDescent="0.25">
      <c r="A145" s="217"/>
      <c r="B145" s="6" t="s">
        <v>158</v>
      </c>
      <c r="C145" s="258"/>
      <c r="D145" s="258"/>
      <c r="E145" s="219"/>
      <c r="F145" s="220"/>
    </row>
    <row r="146" spans="1:6" ht="51" x14ac:dyDescent="0.25">
      <c r="A146" s="217"/>
      <c r="B146" s="6" t="s">
        <v>159</v>
      </c>
      <c r="C146" s="258"/>
      <c r="D146" s="258"/>
      <c r="E146" s="219"/>
      <c r="F146" s="220"/>
    </row>
    <row r="147" spans="1:6" ht="38.25" x14ac:dyDescent="0.25">
      <c r="A147" s="217"/>
      <c r="B147" s="6" t="s">
        <v>160</v>
      </c>
      <c r="C147" s="258"/>
      <c r="D147" s="258"/>
      <c r="E147" s="219"/>
      <c r="F147" s="220"/>
    </row>
    <row r="148" spans="1:6" ht="25.5" x14ac:dyDescent="0.25">
      <c r="A148" s="217"/>
      <c r="B148" s="6" t="s">
        <v>161</v>
      </c>
      <c r="C148" s="258"/>
      <c r="D148" s="258"/>
      <c r="E148" s="219"/>
      <c r="F148" s="220"/>
    </row>
    <row r="149" spans="1:6" ht="25.5" x14ac:dyDescent="0.25">
      <c r="A149" s="217"/>
      <c r="B149" s="6" t="s">
        <v>162</v>
      </c>
      <c r="C149" s="258"/>
      <c r="D149" s="258"/>
      <c r="E149" s="219"/>
      <c r="F149" s="220"/>
    </row>
    <row r="150" spans="1:6" ht="25.5" x14ac:dyDescent="0.25">
      <c r="A150" s="217"/>
      <c r="B150" s="6" t="s">
        <v>163</v>
      </c>
      <c r="C150" s="258"/>
      <c r="D150" s="258"/>
      <c r="E150" s="219"/>
      <c r="F150" s="220"/>
    </row>
    <row r="151" spans="1:6" ht="25.5" x14ac:dyDescent="0.25">
      <c r="A151" s="217"/>
      <c r="B151" s="6" t="s">
        <v>164</v>
      </c>
      <c r="C151" s="258"/>
      <c r="D151" s="258"/>
      <c r="E151" s="219"/>
      <c r="F151" s="220"/>
    </row>
    <row r="152" spans="1:6" ht="38.25" x14ac:dyDescent="0.25">
      <c r="A152" s="217"/>
      <c r="B152" s="6" t="s">
        <v>165</v>
      </c>
      <c r="C152" s="258"/>
      <c r="D152" s="258"/>
      <c r="E152" s="219"/>
      <c r="F152" s="220"/>
    </row>
    <row r="153" spans="1:6" ht="38.25" x14ac:dyDescent="0.25">
      <c r="A153" s="217"/>
      <c r="B153" s="6" t="s">
        <v>166</v>
      </c>
      <c r="C153" s="258"/>
      <c r="D153" s="258"/>
      <c r="E153" s="219"/>
      <c r="F153" s="220"/>
    </row>
    <row r="154" spans="1:6" x14ac:dyDescent="0.25">
      <c r="A154" s="217"/>
      <c r="B154" s="7" t="s">
        <v>22</v>
      </c>
      <c r="C154" s="218"/>
      <c r="D154" s="218"/>
      <c r="E154" s="219"/>
      <c r="F154" s="220"/>
    </row>
    <row r="155" spans="1:6" ht="63.75" x14ac:dyDescent="0.25">
      <c r="A155" s="217"/>
      <c r="B155" s="6" t="s">
        <v>214</v>
      </c>
      <c r="C155" s="218"/>
      <c r="D155" s="218"/>
      <c r="E155" s="219"/>
      <c r="F155" s="220"/>
    </row>
    <row r="156" spans="1:6" ht="38.25" x14ac:dyDescent="0.25">
      <c r="A156" s="217"/>
      <c r="B156" s="6" t="s">
        <v>215</v>
      </c>
      <c r="C156" s="218"/>
      <c r="D156" s="218"/>
      <c r="E156" s="219"/>
      <c r="F156" s="220"/>
    </row>
    <row r="157" spans="1:6" x14ac:dyDescent="0.25">
      <c r="A157" s="402"/>
      <c r="B157" s="6"/>
      <c r="C157" s="218"/>
      <c r="D157" s="218"/>
      <c r="E157" s="219"/>
      <c r="F157" s="220"/>
    </row>
    <row r="158" spans="1:6" x14ac:dyDescent="0.25">
      <c r="A158" s="212" t="s">
        <v>250</v>
      </c>
      <c r="B158" s="213" t="s">
        <v>216</v>
      </c>
      <c r="C158" s="256"/>
      <c r="D158" s="256"/>
      <c r="E158" s="215"/>
      <c r="F158" s="216"/>
    </row>
    <row r="159" spans="1:6" x14ac:dyDescent="0.25">
      <c r="A159" s="402"/>
      <c r="B159" s="403" t="s">
        <v>91</v>
      </c>
      <c r="C159" s="406"/>
      <c r="D159" s="218"/>
      <c r="E159" s="219"/>
      <c r="F159" s="220"/>
    </row>
    <row r="160" spans="1:6" ht="25.5" x14ac:dyDescent="0.25">
      <c r="A160" s="402"/>
      <c r="B160" s="404" t="s">
        <v>92</v>
      </c>
      <c r="C160" s="406"/>
      <c r="D160" s="218"/>
      <c r="E160" s="219"/>
      <c r="F160" s="220"/>
    </row>
    <row r="161" spans="1:6" x14ac:dyDescent="0.25">
      <c r="A161" s="402"/>
      <c r="B161" s="404" t="s">
        <v>93</v>
      </c>
      <c r="C161" s="406"/>
      <c r="D161" s="218"/>
      <c r="E161" s="219"/>
      <c r="F161" s="220"/>
    </row>
    <row r="162" spans="1:6" ht="38.25" x14ac:dyDescent="0.25">
      <c r="A162" s="402"/>
      <c r="B162" s="404" t="s">
        <v>261</v>
      </c>
      <c r="C162" s="406"/>
      <c r="D162" s="218"/>
      <c r="E162" s="219"/>
      <c r="F162" s="220"/>
    </row>
    <row r="163" spans="1:6" x14ac:dyDescent="0.25">
      <c r="A163" s="402"/>
      <c r="B163" s="405"/>
      <c r="C163" s="406"/>
      <c r="D163" s="218"/>
      <c r="E163" s="219"/>
      <c r="F163" s="220"/>
    </row>
    <row r="164" spans="1:6" ht="25.5" x14ac:dyDescent="0.25">
      <c r="A164" s="402"/>
      <c r="B164" s="4" t="s">
        <v>217</v>
      </c>
      <c r="C164" s="406"/>
      <c r="D164" s="218"/>
      <c r="E164" s="219"/>
      <c r="F164" s="220"/>
    </row>
    <row r="165" spans="1:6" ht="25.5" x14ac:dyDescent="0.25">
      <c r="A165" s="402"/>
      <c r="B165" s="4" t="s">
        <v>218</v>
      </c>
      <c r="C165" s="406"/>
      <c r="D165" s="218"/>
      <c r="E165" s="219"/>
      <c r="F165" s="220"/>
    </row>
    <row r="166" spans="1:6" ht="25.5" x14ac:dyDescent="0.25">
      <c r="A166" s="402"/>
      <c r="B166" s="4" t="s">
        <v>219</v>
      </c>
      <c r="C166" s="406"/>
      <c r="D166" s="218"/>
      <c r="E166" s="219"/>
      <c r="F166" s="220"/>
    </row>
    <row r="167" spans="1:6" x14ac:dyDescent="0.25">
      <c r="A167" s="402"/>
      <c r="B167" s="4" t="s">
        <v>240</v>
      </c>
      <c r="C167" s="406"/>
      <c r="D167" s="218"/>
      <c r="E167" s="219"/>
      <c r="F167" s="220"/>
    </row>
    <row r="168" spans="1:6" x14ac:dyDescent="0.25">
      <c r="A168" s="402"/>
      <c r="B168" s="407"/>
      <c r="C168" s="406"/>
      <c r="D168" s="218"/>
      <c r="E168" s="219"/>
      <c r="F168" s="220"/>
    </row>
    <row r="169" spans="1:6" ht="51" x14ac:dyDescent="0.25">
      <c r="A169" s="402"/>
      <c r="B169" s="4" t="s">
        <v>220</v>
      </c>
      <c r="C169" s="406"/>
      <c r="D169" s="218"/>
      <c r="E169" s="219"/>
      <c r="F169" s="220"/>
    </row>
    <row r="170" spans="1:6" x14ac:dyDescent="0.25">
      <c r="A170" s="402"/>
      <c r="B170" s="4"/>
      <c r="C170" s="406"/>
      <c r="D170" s="218"/>
      <c r="E170" s="219"/>
      <c r="F170" s="220"/>
    </row>
    <row r="171" spans="1:6" ht="51" x14ac:dyDescent="0.25">
      <c r="A171" s="402"/>
      <c r="B171" s="4" t="s">
        <v>221</v>
      </c>
      <c r="C171" s="406"/>
      <c r="D171" s="218"/>
      <c r="E171" s="219"/>
      <c r="F171" s="220"/>
    </row>
    <row r="172" spans="1:6" x14ac:dyDescent="0.25">
      <c r="A172" s="402"/>
      <c r="B172" s="4"/>
      <c r="C172" s="406"/>
      <c r="D172" s="218"/>
      <c r="E172" s="219"/>
      <c r="F172" s="220"/>
    </row>
    <row r="173" spans="1:6" ht="25.5" x14ac:dyDescent="0.25">
      <c r="A173" s="402"/>
      <c r="B173" s="4" t="s">
        <v>222</v>
      </c>
      <c r="C173" s="406"/>
      <c r="D173" s="218"/>
      <c r="E173" s="219"/>
      <c r="F173" s="220"/>
    </row>
    <row r="174" spans="1:6" ht="25.5" x14ac:dyDescent="0.25">
      <c r="A174" s="402"/>
      <c r="B174" s="4" t="s">
        <v>223</v>
      </c>
      <c r="C174" s="406"/>
      <c r="D174" s="218"/>
      <c r="E174" s="219"/>
      <c r="F174" s="220"/>
    </row>
    <row r="175" spans="1:6" ht="63.75" x14ac:dyDescent="0.25">
      <c r="A175" s="402"/>
      <c r="B175" s="4" t="s">
        <v>224</v>
      </c>
      <c r="C175" s="406"/>
      <c r="D175" s="218"/>
      <c r="E175" s="219"/>
      <c r="F175" s="220"/>
    </row>
    <row r="176" spans="1:6" ht="25.5" x14ac:dyDescent="0.25">
      <c r="A176" s="402"/>
      <c r="B176" s="4" t="s">
        <v>225</v>
      </c>
      <c r="C176" s="406"/>
      <c r="D176" s="218"/>
      <c r="E176" s="219"/>
      <c r="F176" s="220"/>
    </row>
    <row r="177" spans="1:6" x14ac:dyDescent="0.25">
      <c r="A177" s="402"/>
      <c r="B177" s="4"/>
      <c r="C177" s="406"/>
      <c r="D177" s="218"/>
      <c r="E177" s="219"/>
      <c r="F177" s="220"/>
    </row>
    <row r="178" spans="1:6" ht="51" x14ac:dyDescent="0.25">
      <c r="A178" s="402"/>
      <c r="B178" s="4" t="s">
        <v>226</v>
      </c>
      <c r="C178" s="406"/>
      <c r="D178" s="218"/>
      <c r="E178" s="219"/>
      <c r="F178" s="220"/>
    </row>
    <row r="179" spans="1:6" x14ac:dyDescent="0.25">
      <c r="A179" s="402"/>
      <c r="B179" s="404" t="s">
        <v>227</v>
      </c>
      <c r="C179" s="406"/>
      <c r="D179" s="218"/>
      <c r="E179" s="219"/>
      <c r="F179" s="220"/>
    </row>
    <row r="180" spans="1:6" x14ac:dyDescent="0.25">
      <c r="A180" s="402"/>
      <c r="B180" s="404" t="s">
        <v>228</v>
      </c>
      <c r="C180" s="406"/>
      <c r="D180" s="218"/>
      <c r="E180" s="219"/>
      <c r="F180" s="220"/>
    </row>
    <row r="181" spans="1:6" x14ac:dyDescent="0.25">
      <c r="A181" s="402"/>
      <c r="B181" s="404" t="s">
        <v>229</v>
      </c>
      <c r="C181" s="406"/>
      <c r="D181" s="218"/>
      <c r="E181" s="219"/>
      <c r="F181" s="220"/>
    </row>
    <row r="182" spans="1:6" ht="25.5" x14ac:dyDescent="0.25">
      <c r="A182" s="402"/>
      <c r="B182" s="404" t="s">
        <v>230</v>
      </c>
      <c r="C182" s="406"/>
      <c r="D182" s="218"/>
      <c r="E182" s="219"/>
      <c r="F182" s="220"/>
    </row>
    <row r="183" spans="1:6" x14ac:dyDescent="0.25">
      <c r="A183" s="402"/>
      <c r="B183" s="404" t="s">
        <v>231</v>
      </c>
      <c r="C183" s="406"/>
      <c r="D183" s="218"/>
      <c r="E183" s="219"/>
      <c r="F183" s="220"/>
    </row>
    <row r="184" spans="1:6" x14ac:dyDescent="0.25">
      <c r="A184" s="402"/>
      <c r="B184" s="404" t="s">
        <v>232</v>
      </c>
      <c r="C184" s="406"/>
      <c r="D184" s="218"/>
      <c r="E184" s="219"/>
      <c r="F184" s="220"/>
    </row>
    <row r="185" spans="1:6" x14ac:dyDescent="0.25">
      <c r="A185" s="402"/>
      <c r="B185" s="404" t="s">
        <v>231</v>
      </c>
      <c r="C185" s="406"/>
      <c r="D185" s="218"/>
      <c r="E185" s="219"/>
      <c r="F185" s="220"/>
    </row>
    <row r="186" spans="1:6" x14ac:dyDescent="0.25">
      <c r="A186" s="402"/>
      <c r="B186" s="404" t="s">
        <v>232</v>
      </c>
      <c r="C186" s="406"/>
      <c r="D186" s="218"/>
      <c r="E186" s="219"/>
      <c r="F186" s="220"/>
    </row>
    <row r="187" spans="1:6" x14ac:dyDescent="0.25">
      <c r="A187" s="402"/>
      <c r="B187" s="404" t="s">
        <v>233</v>
      </c>
      <c r="C187" s="406"/>
      <c r="D187" s="218"/>
      <c r="E187" s="219"/>
      <c r="F187" s="220"/>
    </row>
    <row r="188" spans="1:6" x14ac:dyDescent="0.25">
      <c r="A188" s="402"/>
      <c r="B188" s="404" t="s">
        <v>234</v>
      </c>
      <c r="C188" s="406"/>
      <c r="D188" s="218"/>
      <c r="E188" s="219"/>
      <c r="F188" s="220"/>
    </row>
    <row r="189" spans="1:6" ht="25.5" x14ac:dyDescent="0.25">
      <c r="A189" s="402"/>
      <c r="B189" s="404" t="s">
        <v>235</v>
      </c>
      <c r="C189" s="406"/>
      <c r="D189" s="218"/>
      <c r="E189" s="219"/>
      <c r="F189" s="220"/>
    </row>
    <row r="190" spans="1:6" ht="33" customHeight="1" x14ac:dyDescent="0.25">
      <c r="A190" s="402"/>
      <c r="B190" s="404" t="s">
        <v>236</v>
      </c>
      <c r="C190" s="406"/>
      <c r="D190" s="218"/>
      <c r="E190" s="219"/>
      <c r="F190" s="220"/>
    </row>
    <row r="191" spans="1:6" x14ac:dyDescent="0.25">
      <c r="A191" s="217"/>
      <c r="B191" s="7" t="s">
        <v>243</v>
      </c>
      <c r="C191" s="258"/>
      <c r="D191" s="258"/>
      <c r="E191" s="219"/>
      <c r="F191" s="220"/>
    </row>
    <row r="192" spans="1:6" ht="29.25" customHeight="1" x14ac:dyDescent="0.25">
      <c r="A192" s="402"/>
      <c r="B192" s="6" t="s">
        <v>245</v>
      </c>
      <c r="C192" s="258"/>
      <c r="D192" s="258"/>
      <c r="E192" s="219"/>
      <c r="F192" s="220"/>
    </row>
    <row r="193" spans="1:8" x14ac:dyDescent="0.25">
      <c r="A193" s="402"/>
      <c r="B193" s="4" t="s">
        <v>240</v>
      </c>
      <c r="C193" s="258"/>
      <c r="D193" s="258"/>
      <c r="E193" s="219"/>
      <c r="F193" s="220"/>
    </row>
    <row r="194" spans="1:8" ht="76.5" x14ac:dyDescent="0.25">
      <c r="A194" s="402"/>
      <c r="B194" s="408" t="s">
        <v>241</v>
      </c>
      <c r="C194" s="406"/>
      <c r="D194" s="218"/>
      <c r="E194" s="219"/>
      <c r="F194" s="220"/>
    </row>
    <row r="195" spans="1:8" ht="51" x14ac:dyDescent="0.25">
      <c r="A195" s="402"/>
      <c r="B195" s="408" t="s">
        <v>237</v>
      </c>
      <c r="C195" s="406"/>
      <c r="D195" s="218"/>
      <c r="E195" s="219"/>
      <c r="F195" s="220"/>
    </row>
    <row r="196" spans="1:8" ht="38.25" x14ac:dyDescent="0.25">
      <c r="A196" s="402"/>
      <c r="B196" s="408" t="s">
        <v>244</v>
      </c>
      <c r="C196" s="406"/>
      <c r="D196" s="218"/>
      <c r="E196" s="219"/>
      <c r="F196" s="220"/>
    </row>
    <row r="197" spans="1:8" ht="38.25" x14ac:dyDescent="0.25">
      <c r="A197" s="402"/>
      <c r="B197" s="408" t="s">
        <v>238</v>
      </c>
      <c r="C197" s="406"/>
      <c r="D197" s="218"/>
      <c r="E197" s="219"/>
      <c r="F197" s="220"/>
    </row>
    <row r="198" spans="1:8" ht="38.25" x14ac:dyDescent="0.25">
      <c r="A198" s="402"/>
      <c r="B198" s="408" t="s">
        <v>242</v>
      </c>
      <c r="C198" s="406"/>
      <c r="D198" s="218"/>
      <c r="E198" s="219"/>
      <c r="F198" s="220"/>
    </row>
    <row r="199" spans="1:8" ht="25.5" x14ac:dyDescent="0.25">
      <c r="A199" s="402"/>
      <c r="B199" s="408" t="s">
        <v>239</v>
      </c>
      <c r="C199" s="406"/>
      <c r="D199" s="218"/>
      <c r="E199" s="219"/>
      <c r="F199" s="220"/>
    </row>
    <row r="200" spans="1:8" x14ac:dyDescent="0.25">
      <c r="A200" s="260"/>
      <c r="B200" s="263"/>
      <c r="C200" s="264"/>
      <c r="D200" s="264"/>
      <c r="E200" s="260"/>
      <c r="F200" s="262"/>
      <c r="G200" s="261"/>
      <c r="H200" s="211"/>
    </row>
    <row r="201" spans="1:8" x14ac:dyDescent="0.25">
      <c r="A201" s="266" t="s">
        <v>251</v>
      </c>
      <c r="B201" s="255" t="s">
        <v>168</v>
      </c>
      <c r="C201" s="267"/>
      <c r="D201" s="268"/>
      <c r="E201" s="269"/>
      <c r="F201" s="267"/>
      <c r="G201" s="261"/>
      <c r="H201" s="211"/>
    </row>
    <row r="202" spans="1:8" ht="38.25" x14ac:dyDescent="0.25">
      <c r="A202" s="270"/>
      <c r="B202" s="271" t="s">
        <v>169</v>
      </c>
      <c r="C202" s="272"/>
      <c r="D202" s="273"/>
      <c r="E202" s="274"/>
      <c r="F202" s="272"/>
      <c r="G202" s="261"/>
      <c r="H202" s="211"/>
    </row>
    <row r="203" spans="1:8" ht="51" x14ac:dyDescent="0.25">
      <c r="A203" s="270"/>
      <c r="B203" s="275" t="s">
        <v>170</v>
      </c>
      <c r="C203" s="273"/>
      <c r="D203" s="273"/>
      <c r="E203" s="274"/>
      <c r="F203" s="272"/>
      <c r="G203" s="261"/>
      <c r="H203" s="211"/>
    </row>
    <row r="204" spans="1:8" ht="114.75" x14ac:dyDescent="0.25">
      <c r="A204" s="270"/>
      <c r="B204" s="275" t="s">
        <v>171</v>
      </c>
      <c r="C204" s="273"/>
      <c r="D204" s="273"/>
      <c r="E204" s="274"/>
      <c r="F204" s="272"/>
      <c r="G204" s="261"/>
      <c r="H204" s="211"/>
    </row>
    <row r="205" spans="1:8" ht="38.25" x14ac:dyDescent="0.25">
      <c r="A205" s="270"/>
      <c r="B205" s="275" t="s">
        <v>172</v>
      </c>
      <c r="C205" s="273"/>
      <c r="D205" s="273"/>
      <c r="E205" s="274"/>
      <c r="F205" s="272"/>
      <c r="G205" s="261"/>
      <c r="H205" s="211"/>
    </row>
    <row r="206" spans="1:8" ht="51" x14ac:dyDescent="0.25">
      <c r="A206" s="270"/>
      <c r="B206" s="275" t="s">
        <v>173</v>
      </c>
      <c r="C206" s="273"/>
      <c r="D206" s="273"/>
      <c r="E206" s="274"/>
      <c r="F206" s="272"/>
      <c r="G206" s="261"/>
      <c r="H206" s="211"/>
    </row>
    <row r="207" spans="1:8" ht="63.75" x14ac:dyDescent="0.25">
      <c r="A207" s="270"/>
      <c r="B207" s="275" t="s">
        <v>174</v>
      </c>
      <c r="C207" s="273"/>
      <c r="D207" s="273"/>
      <c r="E207" s="274"/>
      <c r="F207" s="272"/>
      <c r="G207" s="261"/>
      <c r="H207" s="211"/>
    </row>
    <row r="208" spans="1:8" ht="63.75" x14ac:dyDescent="0.25">
      <c r="A208" s="270"/>
      <c r="B208" s="62" t="s">
        <v>175</v>
      </c>
      <c r="C208" s="273"/>
      <c r="D208" s="273"/>
      <c r="E208" s="274"/>
      <c r="F208" s="272"/>
      <c r="G208" s="261"/>
      <c r="H208" s="211"/>
    </row>
    <row r="209" spans="1:9" ht="51" x14ac:dyDescent="0.25">
      <c r="A209" s="270"/>
      <c r="B209" s="62" t="s">
        <v>176</v>
      </c>
      <c r="C209" s="273"/>
      <c r="D209" s="273"/>
      <c r="E209" s="274"/>
      <c r="F209" s="272"/>
      <c r="G209" s="261"/>
      <c r="H209" s="211"/>
    </row>
    <row r="210" spans="1:9" x14ac:dyDescent="0.25">
      <c r="A210" s="270"/>
      <c r="B210" s="257"/>
      <c r="C210" s="273"/>
      <c r="D210" s="273"/>
      <c r="E210" s="274"/>
      <c r="F210" s="272"/>
      <c r="G210" s="261"/>
      <c r="H210" s="211"/>
    </row>
    <row r="211" spans="1:9" ht="90" x14ac:dyDescent="0.25">
      <c r="A211" s="181"/>
      <c r="B211" s="140" t="s">
        <v>177</v>
      </c>
      <c r="C211" s="246"/>
      <c r="D211" s="246"/>
      <c r="E211" s="181"/>
      <c r="F211" s="262"/>
      <c r="G211" s="261"/>
      <c r="H211" s="211"/>
    </row>
    <row r="212" spans="1:9" x14ac:dyDescent="0.25">
      <c r="A212" s="181"/>
      <c r="B212" s="140"/>
      <c r="C212" s="246"/>
      <c r="D212" s="246"/>
      <c r="E212" s="181"/>
      <c r="F212" s="262"/>
      <c r="G212" s="261"/>
      <c r="H212" s="211"/>
    </row>
    <row r="213" spans="1:9" ht="90" x14ac:dyDescent="0.25">
      <c r="A213" s="181"/>
      <c r="B213" s="276" t="s">
        <v>178</v>
      </c>
      <c r="C213" s="246"/>
      <c r="D213" s="246"/>
      <c r="E213" s="181"/>
      <c r="F213" s="262"/>
      <c r="G213" s="261"/>
      <c r="H213" s="211"/>
    </row>
    <row r="214" spans="1:9" x14ac:dyDescent="0.25">
      <c r="A214" s="181"/>
      <c r="B214" s="276"/>
      <c r="C214" s="246"/>
      <c r="D214" s="246"/>
      <c r="E214" s="181"/>
      <c r="F214" s="262"/>
      <c r="G214" s="261"/>
      <c r="H214" s="211"/>
    </row>
    <row r="215" spans="1:9" ht="39" x14ac:dyDescent="0.25">
      <c r="A215" s="181"/>
      <c r="B215" s="277" t="s">
        <v>179</v>
      </c>
      <c r="C215" s="246"/>
      <c r="D215" s="246"/>
      <c r="E215" s="181"/>
      <c r="F215" s="262"/>
      <c r="G215" s="261"/>
      <c r="H215" s="211"/>
    </row>
    <row r="216" spans="1:9" ht="128.25" x14ac:dyDescent="0.25">
      <c r="A216" s="181"/>
      <c r="B216" s="278" t="s">
        <v>180</v>
      </c>
      <c r="C216" s="246"/>
      <c r="D216" s="246"/>
      <c r="E216" s="181"/>
      <c r="F216" s="262"/>
      <c r="G216" s="261"/>
      <c r="H216" s="211"/>
    </row>
    <row r="217" spans="1:9" x14ac:dyDescent="0.25">
      <c r="A217" s="181"/>
      <c r="B217" s="261"/>
      <c r="C217" s="246"/>
      <c r="D217" s="246"/>
      <c r="E217" s="181"/>
      <c r="F217" s="262"/>
      <c r="G217" s="261"/>
      <c r="H217" s="211"/>
    </row>
    <row r="218" spans="1:9" ht="102" x14ac:dyDescent="0.25">
      <c r="A218" s="181"/>
      <c r="B218" s="279" t="s">
        <v>181</v>
      </c>
      <c r="C218" s="246"/>
      <c r="D218" s="246"/>
      <c r="E218" s="181"/>
      <c r="F218" s="262"/>
      <c r="G218" s="261"/>
      <c r="H218" s="211"/>
      <c r="I218" s="181"/>
    </row>
    <row r="219" spans="1:9" x14ac:dyDescent="0.25">
      <c r="A219" s="181"/>
      <c r="B219" s="280"/>
      <c r="C219" s="246"/>
      <c r="D219" s="246"/>
      <c r="E219" s="181"/>
      <c r="F219" s="262"/>
      <c r="G219" s="261"/>
      <c r="H219" s="211"/>
      <c r="I219" s="281"/>
    </row>
    <row r="220" spans="1:9" ht="140.25" x14ac:dyDescent="0.25">
      <c r="A220" s="181"/>
      <c r="B220" s="282" t="s">
        <v>182</v>
      </c>
      <c r="C220" s="246"/>
      <c r="D220" s="246"/>
      <c r="E220" s="181"/>
      <c r="F220" s="262"/>
      <c r="G220" s="261"/>
      <c r="H220" s="211"/>
      <c r="I220" s="283"/>
    </row>
    <row r="221" spans="1:9" x14ac:dyDescent="0.25">
      <c r="A221" s="181"/>
      <c r="B221" s="284"/>
      <c r="C221" s="246"/>
      <c r="D221" s="246"/>
      <c r="E221" s="181"/>
      <c r="F221" s="262"/>
      <c r="G221" s="261"/>
      <c r="H221" s="211"/>
      <c r="I221" s="281"/>
    </row>
    <row r="222" spans="1:9" ht="26.25" x14ac:dyDescent="0.25">
      <c r="A222" s="181"/>
      <c r="B222" s="285" t="s">
        <v>213</v>
      </c>
      <c r="C222" s="246"/>
      <c r="D222" s="246"/>
      <c r="E222" s="181"/>
      <c r="F222" s="262"/>
      <c r="G222" s="261"/>
      <c r="H222" s="211"/>
      <c r="I222" s="286"/>
    </row>
    <row r="223" spans="1:9" x14ac:dyDescent="0.25">
      <c r="A223" s="181"/>
      <c r="B223" s="276"/>
      <c r="C223" s="246"/>
      <c r="D223" s="246"/>
      <c r="E223" s="181"/>
      <c r="F223" s="262"/>
      <c r="G223" s="261"/>
      <c r="H223" s="211"/>
      <c r="I223" s="287"/>
    </row>
    <row r="224" spans="1:9" ht="64.5" x14ac:dyDescent="0.25">
      <c r="A224" s="181"/>
      <c r="B224" s="276" t="s">
        <v>183</v>
      </c>
      <c r="C224" s="246"/>
      <c r="D224" s="246"/>
      <c r="E224" s="181"/>
      <c r="F224" s="262"/>
      <c r="G224" s="261"/>
      <c r="H224" s="211"/>
      <c r="I224" s="288"/>
    </row>
    <row r="225" spans="1:9" x14ac:dyDescent="0.25">
      <c r="A225" s="181"/>
      <c r="B225" s="276"/>
      <c r="C225" s="19"/>
      <c r="D225" s="246"/>
      <c r="E225" s="181"/>
      <c r="F225" s="262"/>
      <c r="G225" s="261"/>
      <c r="H225" s="211"/>
      <c r="I225" s="289"/>
    </row>
    <row r="226" spans="1:9" x14ac:dyDescent="0.25">
      <c r="A226" s="290" t="s">
        <v>252</v>
      </c>
      <c r="B226" s="255" t="s">
        <v>184</v>
      </c>
      <c r="C226" s="259"/>
      <c r="D226" s="214"/>
      <c r="E226" s="215"/>
      <c r="F226" s="291"/>
      <c r="G226" s="261"/>
      <c r="H226" s="211"/>
      <c r="I226" s="287"/>
    </row>
    <row r="227" spans="1:9" ht="25.5" x14ac:dyDescent="0.25">
      <c r="A227" s="181"/>
      <c r="B227" s="265" t="s">
        <v>185</v>
      </c>
      <c r="C227" s="19"/>
      <c r="D227" s="246"/>
      <c r="F227" s="262"/>
      <c r="G227" s="261"/>
      <c r="H227" s="211"/>
      <c r="I227" s="243"/>
    </row>
    <row r="228" spans="1:9" x14ac:dyDescent="0.25">
      <c r="A228" s="181"/>
      <c r="B228" s="265" t="s">
        <v>211</v>
      </c>
      <c r="C228" s="19"/>
      <c r="D228" s="246"/>
      <c r="F228" s="262"/>
      <c r="G228" s="261"/>
      <c r="H228" s="211"/>
      <c r="I228" s="181"/>
    </row>
    <row r="229" spans="1:9" ht="51" x14ac:dyDescent="0.25">
      <c r="A229" s="181"/>
      <c r="B229" s="265" t="s">
        <v>212</v>
      </c>
      <c r="C229" s="19"/>
      <c r="D229" s="246"/>
      <c r="F229" s="262"/>
      <c r="G229" s="261"/>
      <c r="H229" s="211"/>
      <c r="I229" s="181"/>
    </row>
    <row r="230" spans="1:9" ht="38.25" x14ac:dyDescent="0.25">
      <c r="A230" s="181"/>
      <c r="B230" s="265" t="s">
        <v>186</v>
      </c>
      <c r="C230" s="19"/>
      <c r="D230" s="246"/>
      <c r="F230" s="262"/>
      <c r="G230" s="261"/>
      <c r="H230" s="211"/>
      <c r="I230" s="181"/>
    </row>
    <row r="231" spans="1:9" ht="25.5" x14ac:dyDescent="0.25">
      <c r="A231" s="181"/>
      <c r="B231" s="265" t="s">
        <v>187</v>
      </c>
      <c r="C231" s="19"/>
      <c r="D231" s="246"/>
      <c r="F231" s="262"/>
      <c r="G231" s="261"/>
      <c r="H231" s="211"/>
      <c r="I231" s="181"/>
    </row>
    <row r="232" spans="1:9" ht="19.5" customHeight="1" x14ac:dyDescent="0.25">
      <c r="A232" s="181"/>
      <c r="B232" s="265" t="s">
        <v>188</v>
      </c>
      <c r="C232" s="19"/>
      <c r="D232" s="246"/>
      <c r="F232" s="262"/>
      <c r="G232" s="261"/>
      <c r="H232" s="211"/>
      <c r="I232" s="181"/>
    </row>
    <row r="233" spans="1:9" x14ac:dyDescent="0.25">
      <c r="A233" s="292"/>
      <c r="B233" s="293" t="s">
        <v>189</v>
      </c>
      <c r="C233" s="294"/>
      <c r="D233" s="294"/>
      <c r="E233" s="295"/>
      <c r="F233" s="296"/>
      <c r="H233" s="211"/>
      <c r="I233" s="181"/>
    </row>
    <row r="234" spans="1:9" x14ac:dyDescent="0.25">
      <c r="H234" s="211"/>
      <c r="I234" s="181"/>
    </row>
    <row r="235" spans="1:9" x14ac:dyDescent="0.25">
      <c r="H235" s="211"/>
      <c r="I235" s="181"/>
    </row>
    <row r="236" spans="1:9" x14ac:dyDescent="0.25">
      <c r="H236" s="211"/>
      <c r="I236" s="181"/>
    </row>
    <row r="237" spans="1:9" x14ac:dyDescent="0.25">
      <c r="A237" s="211"/>
      <c r="C237" s="211"/>
      <c r="D237" s="211"/>
      <c r="F237" s="211"/>
      <c r="H237" s="211"/>
      <c r="I237" s="181"/>
    </row>
    <row r="238" spans="1:9" x14ac:dyDescent="0.25">
      <c r="H238" s="211"/>
      <c r="I238" s="181"/>
    </row>
    <row r="239" spans="1:9" x14ac:dyDescent="0.25">
      <c r="H239" s="211"/>
      <c r="I239" s="181"/>
    </row>
    <row r="240" spans="1:9" x14ac:dyDescent="0.25">
      <c r="H240" s="211"/>
      <c r="I240" s="181"/>
    </row>
    <row r="241" spans="8:9" x14ac:dyDescent="0.25">
      <c r="H241" s="211"/>
      <c r="I241" s="181"/>
    </row>
    <row r="242" spans="8:9" x14ac:dyDescent="0.25">
      <c r="H242" s="211"/>
      <c r="I242" s="181"/>
    </row>
    <row r="243" spans="8:9" x14ac:dyDescent="0.25">
      <c r="H243" s="211"/>
      <c r="I243" s="181"/>
    </row>
    <row r="244" spans="8:9" x14ac:dyDescent="0.25">
      <c r="H244" s="211"/>
      <c r="I244" s="181"/>
    </row>
    <row r="245" spans="8:9" x14ac:dyDescent="0.25">
      <c r="H245" s="211"/>
      <c r="I245" s="181"/>
    </row>
    <row r="246" spans="8:9" x14ac:dyDescent="0.25">
      <c r="H246" s="211"/>
      <c r="I246" s="181"/>
    </row>
    <row r="247" spans="8:9" x14ac:dyDescent="0.25">
      <c r="H247" s="211"/>
      <c r="I247" s="181"/>
    </row>
    <row r="248" spans="8:9" x14ac:dyDescent="0.25">
      <c r="H248" s="211"/>
      <c r="I248" s="181"/>
    </row>
    <row r="249" spans="8:9" x14ac:dyDescent="0.25">
      <c r="H249" s="211"/>
      <c r="I249" s="181"/>
    </row>
    <row r="250" spans="8:9" x14ac:dyDescent="0.25">
      <c r="H250" s="211"/>
      <c r="I250" s="181"/>
    </row>
    <row r="251" spans="8:9" x14ac:dyDescent="0.25">
      <c r="H251" s="211"/>
      <c r="I251" s="181"/>
    </row>
    <row r="252" spans="8:9" x14ac:dyDescent="0.25">
      <c r="H252" s="211"/>
      <c r="I252" s="181"/>
    </row>
    <row r="253" spans="8:9" x14ac:dyDescent="0.25">
      <c r="H253" s="211"/>
      <c r="I253" s="181"/>
    </row>
    <row r="254" spans="8:9" x14ac:dyDescent="0.25">
      <c r="H254" s="211"/>
      <c r="I254" s="181"/>
    </row>
    <row r="255" spans="8:9" x14ac:dyDescent="0.25">
      <c r="H255" s="211"/>
      <c r="I255" s="181"/>
    </row>
    <row r="256" spans="8:9" x14ac:dyDescent="0.25">
      <c r="H256" s="211"/>
      <c r="I256" s="181"/>
    </row>
    <row r="257" spans="8:9" x14ac:dyDescent="0.25">
      <c r="H257" s="211"/>
      <c r="I257" s="181"/>
    </row>
    <row r="258" spans="8:9" x14ac:dyDescent="0.25">
      <c r="H258" s="211"/>
      <c r="I258" s="181"/>
    </row>
    <row r="259" spans="8:9" x14ac:dyDescent="0.25">
      <c r="H259" s="211"/>
      <c r="I259" s="181"/>
    </row>
    <row r="260" spans="8:9" x14ac:dyDescent="0.25">
      <c r="H260" s="211"/>
      <c r="I260" s="181"/>
    </row>
    <row r="261" spans="8:9" x14ac:dyDescent="0.25">
      <c r="H261" s="211"/>
      <c r="I261" s="181"/>
    </row>
    <row r="262" spans="8:9" x14ac:dyDescent="0.25">
      <c r="H262" s="211"/>
      <c r="I262" s="181"/>
    </row>
    <row r="263" spans="8:9" x14ac:dyDescent="0.25">
      <c r="H263" s="211"/>
      <c r="I263" s="181"/>
    </row>
    <row r="264" spans="8:9" x14ac:dyDescent="0.25">
      <c r="H264" s="211"/>
      <c r="I264" s="181"/>
    </row>
    <row r="265" spans="8:9" x14ac:dyDescent="0.25">
      <c r="H265" s="211"/>
      <c r="I265" s="181"/>
    </row>
  </sheetData>
  <mergeCells count="2">
    <mergeCell ref="B1:B2"/>
    <mergeCell ref="D1:F1"/>
  </mergeCells>
  <hyperlinks>
    <hyperlink ref="D1:F1" location="Index!A1" display="Link to Index"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5"/>
  <sheetViews>
    <sheetView workbookViewId="0">
      <selection activeCell="C23" sqref="C23"/>
    </sheetView>
  </sheetViews>
  <sheetFormatPr defaultColWidth="9.140625" defaultRowHeight="12.75" x14ac:dyDescent="0.2"/>
  <cols>
    <col min="1" max="2" width="5.7109375" style="314" customWidth="1"/>
    <col min="3" max="3" width="69.85546875" style="314" customWidth="1"/>
    <col min="4" max="4" width="9.5703125" style="315" customWidth="1"/>
    <col min="5" max="5" width="9.140625" style="316"/>
    <col min="6" max="6" width="9.140625" style="317"/>
    <col min="7" max="7" width="12" style="314" customWidth="1"/>
    <col min="8" max="8" width="16.140625" style="117" bestFit="1" customWidth="1"/>
    <col min="9" max="9" width="16.85546875" style="117" customWidth="1"/>
    <col min="10" max="10" width="9.140625" style="117"/>
    <col min="11" max="11" width="61.140625" style="117" customWidth="1"/>
    <col min="12" max="16384" width="9.140625" style="117"/>
  </cols>
  <sheetData>
    <row r="2" spans="1:11" ht="13.5" thickBot="1" x14ac:dyDescent="0.25">
      <c r="A2" s="318"/>
      <c r="B2" s="318"/>
      <c r="C2" s="318"/>
      <c r="D2" s="319"/>
      <c r="E2" s="320"/>
      <c r="F2" s="321"/>
      <c r="G2" s="318"/>
      <c r="K2" s="117" t="s">
        <v>197</v>
      </c>
    </row>
    <row r="3" spans="1:11" ht="15" customHeight="1" x14ac:dyDescent="0.2">
      <c r="A3" s="322"/>
      <c r="B3" s="323"/>
      <c r="C3" s="324" t="s">
        <v>198</v>
      </c>
      <c r="D3" s="325"/>
      <c r="E3" s="479" t="s">
        <v>12</v>
      </c>
      <c r="F3" s="479"/>
      <c r="G3" s="480"/>
      <c r="H3" s="326"/>
      <c r="I3" s="314"/>
    </row>
    <row r="4" spans="1:11" ht="13.5" thickBot="1" x14ac:dyDescent="0.25">
      <c r="A4" s="327"/>
      <c r="B4" s="328"/>
      <c r="C4" s="329"/>
      <c r="D4" s="330"/>
      <c r="E4" s="331"/>
      <c r="F4" s="332"/>
      <c r="G4" s="333"/>
      <c r="H4" s="314"/>
      <c r="I4" s="314"/>
    </row>
    <row r="5" spans="1:11" ht="21.75" customHeight="1" thickBot="1" x14ac:dyDescent="0.25">
      <c r="A5" s="334"/>
      <c r="B5" s="335"/>
      <c r="C5" s="336" t="s">
        <v>0</v>
      </c>
      <c r="D5" s="337" t="s">
        <v>2</v>
      </c>
      <c r="E5" s="338" t="s">
        <v>1</v>
      </c>
      <c r="F5" s="339" t="s">
        <v>61</v>
      </c>
      <c r="G5" s="340" t="s">
        <v>62</v>
      </c>
    </row>
    <row r="6" spans="1:11" s="119" customFormat="1" ht="13.5" thickBot="1" x14ac:dyDescent="0.25">
      <c r="A6" s="341"/>
      <c r="B6" s="342"/>
      <c r="C6" s="343"/>
      <c r="D6" s="344"/>
      <c r="E6" s="345"/>
      <c r="F6" s="346"/>
      <c r="G6" s="347"/>
    </row>
    <row r="7" spans="1:11" ht="13.5" thickBot="1" x14ac:dyDescent="0.25">
      <c r="A7" s="348"/>
      <c r="B7" s="182"/>
      <c r="C7" s="349" t="s">
        <v>167</v>
      </c>
      <c r="D7" s="350"/>
      <c r="E7" s="351"/>
      <c r="F7" s="352"/>
      <c r="G7" s="353"/>
    </row>
    <row r="8" spans="1:11" x14ac:dyDescent="0.2">
      <c r="A8" s="362"/>
      <c r="B8" s="364"/>
      <c r="C8" s="138"/>
      <c r="D8" s="356"/>
      <c r="E8" s="10"/>
      <c r="F8" s="365"/>
      <c r="G8" s="355"/>
    </row>
    <row r="9" spans="1:11" x14ac:dyDescent="0.2">
      <c r="A9" s="360"/>
      <c r="B9" s="364"/>
      <c r="C9" s="178"/>
      <c r="D9" s="357"/>
      <c r="E9" s="361"/>
      <c r="F9" s="363"/>
      <c r="G9" s="355"/>
    </row>
    <row r="10" spans="1:11" ht="14.25" x14ac:dyDescent="0.2">
      <c r="A10" s="360"/>
      <c r="B10" s="364"/>
      <c r="C10" s="409" t="s">
        <v>270</v>
      </c>
      <c r="D10" s="142" t="s">
        <v>17</v>
      </c>
      <c r="E10" s="361">
        <v>140</v>
      </c>
      <c r="F10" s="363"/>
      <c r="G10" s="355">
        <f>SUM(E10*F10)</f>
        <v>0</v>
      </c>
    </row>
    <row r="11" spans="1:11" ht="14.25" customHeight="1" thickBot="1" x14ac:dyDescent="0.25">
      <c r="A11" s="360"/>
      <c r="B11" s="364"/>
      <c r="C11" s="366"/>
      <c r="D11" s="359"/>
      <c r="E11" s="183"/>
      <c r="F11" s="354"/>
      <c r="G11" s="355"/>
    </row>
    <row r="12" spans="1:11" ht="13.5" thickBot="1" x14ac:dyDescent="0.25">
      <c r="A12" s="367"/>
      <c r="B12" s="368"/>
      <c r="C12" s="318"/>
      <c r="D12" s="369"/>
      <c r="E12" s="320"/>
      <c r="F12" s="370"/>
      <c r="G12" s="371"/>
      <c r="H12" s="372" t="s">
        <v>199</v>
      </c>
      <c r="I12" s="358">
        <f>SUM(G9:G10)</f>
        <v>0</v>
      </c>
    </row>
    <row r="13" spans="1:11" ht="13.5" thickBot="1" x14ac:dyDescent="0.25"/>
    <row r="14" spans="1:11" ht="13.5" thickBot="1" x14ac:dyDescent="0.25">
      <c r="D14" s="481" t="s">
        <v>3</v>
      </c>
      <c r="E14" s="482"/>
      <c r="F14" s="373"/>
      <c r="G14" s="374">
        <f>SUM(G10)</f>
        <v>0</v>
      </c>
    </row>
    <row r="15" spans="1:11" ht="15" x14ac:dyDescent="0.25">
      <c r="A15" s="117"/>
      <c r="B15" s="117"/>
      <c r="C15" s="117"/>
      <c r="D15" s="117"/>
      <c r="E15" s="375" t="s">
        <v>200</v>
      </c>
      <c r="F15" s="117"/>
      <c r="G15" s="117"/>
    </row>
  </sheetData>
  <mergeCells count="2">
    <mergeCell ref="E3:G3"/>
    <mergeCell ref="D14:E14"/>
  </mergeCells>
  <hyperlinks>
    <hyperlink ref="E3:G3" location="Index!A1" display="Link to Index" xr:uid="{00000000-0004-0000-0400-000000000000}"/>
    <hyperlink ref="E15" location="'Summary Sheet'!A1" display="carried forward to summary" xr:uid="{00000000-0004-0000-0400-000001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695"/>
  <sheetViews>
    <sheetView zoomScale="115" zoomScaleNormal="115" workbookViewId="0">
      <pane xSplit="2" topLeftCell="C1" activePane="topRight" state="frozen"/>
      <selection activeCell="A31" sqref="A31"/>
      <selection pane="topRight" activeCell="B36" sqref="B36"/>
    </sheetView>
  </sheetViews>
  <sheetFormatPr defaultColWidth="9.140625" defaultRowHeight="12.75" x14ac:dyDescent="0.2"/>
  <cols>
    <col min="1" max="1" width="5.42578125" style="139" customWidth="1"/>
    <col min="2" max="2" width="86.140625" style="137" bestFit="1" customWidth="1"/>
    <col min="3" max="3" width="9.5703125" style="149" customWidth="1"/>
    <col min="4" max="4" width="10.5703125" style="172" customWidth="1"/>
    <col min="5" max="5" width="10.5703125" style="173" customWidth="1"/>
    <col min="6" max="6" width="11.28515625" style="167" bestFit="1" customWidth="1"/>
    <col min="7" max="7" width="4.7109375" style="147" customWidth="1"/>
    <col min="8" max="16384" width="9.140625" style="136"/>
  </cols>
  <sheetData>
    <row r="1" spans="1:82" ht="13.5" thickBot="1" x14ac:dyDescent="0.25">
      <c r="A1" s="138"/>
      <c r="C1" s="148"/>
      <c r="F1" s="165"/>
      <c r="G1" s="153"/>
    </row>
    <row r="2" spans="1:82" s="155" customFormat="1" ht="28.5" customHeight="1" thickBot="1" x14ac:dyDescent="0.25">
      <c r="A2" s="143"/>
      <c r="B2" s="159" t="s">
        <v>264</v>
      </c>
      <c r="C2" s="157"/>
      <c r="D2" s="157"/>
      <c r="E2" s="157"/>
      <c r="F2" s="157"/>
      <c r="G2" s="394"/>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row>
    <row r="3" spans="1:82" s="146" customFormat="1" ht="45.75" thickBot="1" x14ac:dyDescent="0.3">
      <c r="A3" s="138"/>
      <c r="B3" s="307" t="s">
        <v>0</v>
      </c>
      <c r="C3" s="308" t="s">
        <v>2</v>
      </c>
      <c r="D3" s="309" t="s">
        <v>19</v>
      </c>
      <c r="E3" s="310" t="s">
        <v>21</v>
      </c>
      <c r="F3" s="389" t="s">
        <v>20</v>
      </c>
      <c r="G3" s="11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row>
    <row r="4" spans="1:82" s="138" customFormat="1" ht="13.5" thickBot="1" x14ac:dyDescent="0.25">
      <c r="A4" s="158"/>
      <c r="B4" s="395"/>
      <c r="C4" s="300"/>
      <c r="D4" s="306"/>
      <c r="E4" s="135"/>
      <c r="F4" s="301"/>
      <c r="G4" s="118"/>
    </row>
    <row r="5" spans="1:82" s="138" customFormat="1" ht="13.5" thickBot="1" x14ac:dyDescent="0.25">
      <c r="A5" s="158"/>
      <c r="B5" s="156" t="s">
        <v>4</v>
      </c>
      <c r="C5" s="161"/>
      <c r="D5" s="305"/>
      <c r="E5" s="176"/>
      <c r="F5" s="166"/>
      <c r="G5" s="162"/>
    </row>
    <row r="6" spans="1:82" s="138" customFormat="1" x14ac:dyDescent="0.2">
      <c r="A6" s="158"/>
      <c r="B6" s="396"/>
      <c r="C6" s="302"/>
      <c r="D6" s="171"/>
      <c r="E6" s="303"/>
      <c r="F6" s="164"/>
      <c r="G6" s="118"/>
    </row>
    <row r="7" spans="1:82" s="138" customFormat="1" x14ac:dyDescent="0.2">
      <c r="A7" s="158"/>
      <c r="B7" s="397" t="s">
        <v>247</v>
      </c>
      <c r="C7" s="184" t="s">
        <v>23</v>
      </c>
      <c r="D7" s="304">
        <v>42</v>
      </c>
      <c r="E7" s="185"/>
      <c r="F7" s="390">
        <f>SUM(D7*E7)</f>
        <v>0</v>
      </c>
      <c r="G7" s="118"/>
    </row>
    <row r="8" spans="1:82" s="138" customFormat="1" ht="15" x14ac:dyDescent="0.25">
      <c r="A8" s="158"/>
      <c r="B8" s="411" t="s">
        <v>259</v>
      </c>
      <c r="C8" s="311"/>
      <c r="D8" s="312"/>
      <c r="E8" s="313"/>
      <c r="F8" s="391"/>
      <c r="G8" s="118"/>
    </row>
    <row r="9" spans="1:82" s="138" customFormat="1" x14ac:dyDescent="0.2">
      <c r="A9" s="158"/>
      <c r="B9" s="397"/>
      <c r="C9" s="311"/>
      <c r="D9" s="312"/>
      <c r="E9" s="313"/>
      <c r="F9" s="391"/>
      <c r="G9" s="118"/>
    </row>
    <row r="10" spans="1:82" s="138" customFormat="1" x14ac:dyDescent="0.2">
      <c r="A10" s="158"/>
      <c r="B10" s="398" t="s">
        <v>195</v>
      </c>
      <c r="C10" s="184" t="s">
        <v>17</v>
      </c>
      <c r="D10" s="304">
        <v>6</v>
      </c>
      <c r="E10" s="185"/>
      <c r="F10" s="390">
        <f t="shared" ref="F10:F25" si="0">SUM(D10*E10)</f>
        <v>0</v>
      </c>
      <c r="G10" s="118"/>
    </row>
    <row r="11" spans="1:82" s="138" customFormat="1" ht="15" x14ac:dyDescent="0.25">
      <c r="A11" s="158"/>
      <c r="B11" s="411" t="s">
        <v>259</v>
      </c>
      <c r="C11" s="311"/>
      <c r="D11" s="312"/>
      <c r="E11" s="313"/>
      <c r="F11" s="391"/>
      <c r="G11" s="118"/>
    </row>
    <row r="12" spans="1:82" s="138" customFormat="1" x14ac:dyDescent="0.2">
      <c r="A12" s="158"/>
      <c r="B12" s="398"/>
      <c r="C12" s="311"/>
      <c r="D12" s="312"/>
      <c r="E12" s="313"/>
      <c r="F12" s="391"/>
      <c r="G12" s="118"/>
    </row>
    <row r="13" spans="1:82" x14ac:dyDescent="0.2">
      <c r="A13" s="141"/>
      <c r="B13" s="397" t="s">
        <v>246</v>
      </c>
      <c r="C13" s="184" t="s">
        <v>23</v>
      </c>
      <c r="D13" s="304">
        <v>2</v>
      </c>
      <c r="E13" s="185"/>
      <c r="F13" s="390">
        <f t="shared" si="0"/>
        <v>0</v>
      </c>
      <c r="G13" s="118"/>
    </row>
    <row r="14" spans="1:82" s="138" customFormat="1" ht="15" x14ac:dyDescent="0.25">
      <c r="A14" s="158"/>
      <c r="B14" s="411" t="s">
        <v>260</v>
      </c>
      <c r="C14" s="311"/>
      <c r="D14" s="312"/>
      <c r="E14" s="313"/>
      <c r="F14" s="391"/>
      <c r="G14" s="118"/>
    </row>
    <row r="15" spans="1:82" x14ac:dyDescent="0.2">
      <c r="A15" s="141"/>
      <c r="B15" s="397"/>
      <c r="C15" s="311"/>
      <c r="D15" s="312"/>
      <c r="E15" s="313"/>
      <c r="F15" s="391"/>
      <c r="G15" s="118"/>
    </row>
    <row r="16" spans="1:82" x14ac:dyDescent="0.2">
      <c r="A16" s="141"/>
      <c r="B16" s="398" t="s">
        <v>266</v>
      </c>
      <c r="C16" s="184" t="s">
        <v>17</v>
      </c>
      <c r="D16" s="304">
        <v>140</v>
      </c>
      <c r="E16" s="185"/>
      <c r="F16" s="390">
        <f t="shared" si="0"/>
        <v>0</v>
      </c>
      <c r="G16" s="118"/>
    </row>
    <row r="17" spans="1:7" s="138" customFormat="1" ht="15" x14ac:dyDescent="0.25">
      <c r="A17" s="158"/>
      <c r="B17" s="411" t="s">
        <v>262</v>
      </c>
      <c r="C17" s="311"/>
      <c r="D17" s="312"/>
      <c r="E17" s="313"/>
      <c r="F17" s="391"/>
      <c r="G17" s="118"/>
    </row>
    <row r="18" spans="1:7" s="138" customFormat="1" ht="15" x14ac:dyDescent="0.25">
      <c r="A18" s="158"/>
      <c r="B18" s="411"/>
      <c r="C18" s="311"/>
      <c r="D18" s="312"/>
      <c r="E18" s="313"/>
      <c r="F18" s="391"/>
      <c r="G18" s="118"/>
    </row>
    <row r="19" spans="1:7" x14ac:dyDescent="0.2">
      <c r="A19" s="141"/>
      <c r="B19" s="398" t="s">
        <v>267</v>
      </c>
      <c r="C19" s="184" t="s">
        <v>17</v>
      </c>
      <c r="D19" s="304">
        <v>140</v>
      </c>
      <c r="E19" s="185"/>
      <c r="F19" s="390">
        <f t="shared" si="0"/>
        <v>0</v>
      </c>
      <c r="G19" s="392"/>
    </row>
    <row r="20" spans="1:7" s="138" customFormat="1" ht="15" x14ac:dyDescent="0.25">
      <c r="A20" s="158"/>
      <c r="B20" s="411" t="s">
        <v>262</v>
      </c>
      <c r="C20" s="311"/>
      <c r="D20" s="312"/>
      <c r="E20" s="313"/>
      <c r="F20" s="391"/>
      <c r="G20" s="118"/>
    </row>
    <row r="21" spans="1:7" x14ac:dyDescent="0.2">
      <c r="A21" s="141"/>
      <c r="B21" s="398"/>
      <c r="C21" s="311"/>
      <c r="D21" s="312"/>
      <c r="E21" s="313"/>
      <c r="F21" s="391"/>
      <c r="G21" s="392"/>
    </row>
    <row r="22" spans="1:7" ht="13.5" customHeight="1" x14ac:dyDescent="0.2">
      <c r="A22" s="141"/>
      <c r="B22" s="399" t="s">
        <v>268</v>
      </c>
      <c r="C22" s="184" t="s">
        <v>17</v>
      </c>
      <c r="D22" s="304">
        <v>140</v>
      </c>
      <c r="E22" s="185"/>
      <c r="F22" s="390">
        <f t="shared" si="0"/>
        <v>0</v>
      </c>
      <c r="G22" s="392"/>
    </row>
    <row r="23" spans="1:7" s="138" customFormat="1" ht="15" x14ac:dyDescent="0.25">
      <c r="A23" s="158"/>
      <c r="B23" s="411" t="s">
        <v>262</v>
      </c>
      <c r="C23" s="311"/>
      <c r="D23" s="312"/>
      <c r="E23" s="313"/>
      <c r="F23" s="391"/>
      <c r="G23" s="118"/>
    </row>
    <row r="24" spans="1:7" x14ac:dyDescent="0.2">
      <c r="A24" s="141"/>
      <c r="B24" s="399"/>
      <c r="C24" s="311"/>
      <c r="D24" s="312"/>
      <c r="E24" s="313"/>
      <c r="F24" s="391"/>
      <c r="G24" s="392"/>
    </row>
    <row r="25" spans="1:7" x14ac:dyDescent="0.2">
      <c r="A25" s="141"/>
      <c r="B25" s="398" t="s">
        <v>196</v>
      </c>
      <c r="C25" s="184" t="s">
        <v>18</v>
      </c>
      <c r="D25" s="304">
        <v>1</v>
      </c>
      <c r="E25" s="185"/>
      <c r="F25" s="390">
        <f t="shared" si="0"/>
        <v>0</v>
      </c>
      <c r="G25" s="118"/>
    </row>
    <row r="26" spans="1:7" s="138" customFormat="1" ht="15" x14ac:dyDescent="0.25">
      <c r="A26" s="158"/>
      <c r="B26" s="411" t="s">
        <v>263</v>
      </c>
      <c r="C26" s="311"/>
      <c r="D26" s="312"/>
      <c r="E26" s="313"/>
      <c r="F26" s="391"/>
      <c r="G26" s="118"/>
    </row>
    <row r="27" spans="1:7" ht="13.5" thickBot="1" x14ac:dyDescent="0.25">
      <c r="A27" s="138"/>
      <c r="B27" s="362"/>
      <c r="C27" s="302"/>
      <c r="D27" s="170"/>
      <c r="E27" s="174"/>
      <c r="F27" s="164"/>
      <c r="G27" s="118"/>
    </row>
    <row r="28" spans="1:7" ht="13.5" thickBot="1" x14ac:dyDescent="0.25">
      <c r="A28" s="144"/>
      <c r="B28" s="387"/>
      <c r="C28" s="160"/>
      <c r="D28" s="388"/>
      <c r="E28" s="180" t="s">
        <v>3</v>
      </c>
      <c r="F28" s="166">
        <f>SUM(F7,F10,F13,F16,F19,F22,F25)</f>
        <v>0</v>
      </c>
      <c r="G28" s="393"/>
    </row>
    <row r="29" spans="1:7" ht="13.5" thickBot="1" x14ac:dyDescent="0.25">
      <c r="A29" s="144"/>
      <c r="B29" s="138"/>
      <c r="C29" s="138"/>
      <c r="D29" s="169"/>
      <c r="E29" s="164"/>
      <c r="F29" s="164"/>
      <c r="G29" s="138"/>
    </row>
    <row r="30" spans="1:7" ht="31.5" customHeight="1" thickBot="1" x14ac:dyDescent="0.25">
      <c r="A30" s="144"/>
      <c r="B30" s="483" t="s">
        <v>265</v>
      </c>
      <c r="C30" s="484"/>
      <c r="D30" s="484"/>
      <c r="E30" s="484"/>
      <c r="F30" s="485"/>
      <c r="G30" s="138"/>
    </row>
    <row r="31" spans="1:7" ht="42.75" customHeight="1" thickBot="1" x14ac:dyDescent="0.25">
      <c r="A31" s="144"/>
      <c r="B31" s="486" t="s">
        <v>269</v>
      </c>
      <c r="C31" s="487"/>
      <c r="D31" s="487"/>
      <c r="E31" s="487"/>
      <c r="F31" s="488"/>
      <c r="G31" s="138"/>
    </row>
    <row r="32" spans="1:7" x14ac:dyDescent="0.2">
      <c r="A32" s="144"/>
      <c r="B32" s="138"/>
      <c r="C32" s="138"/>
      <c r="D32" s="169"/>
      <c r="E32" s="164"/>
      <c r="F32" s="164"/>
      <c r="G32" s="138"/>
    </row>
    <row r="33" spans="1:7" x14ac:dyDescent="0.2">
      <c r="A33" s="144"/>
      <c r="B33" s="138"/>
      <c r="C33" s="138"/>
      <c r="D33" s="169"/>
      <c r="E33" s="164"/>
      <c r="F33" s="164"/>
      <c r="G33" s="138"/>
    </row>
    <row r="34" spans="1:7" x14ac:dyDescent="0.2">
      <c r="A34" s="144"/>
      <c r="B34" s="138"/>
      <c r="C34" s="138"/>
      <c r="D34" s="169"/>
      <c r="E34" s="164"/>
      <c r="F34" s="164"/>
      <c r="G34" s="138"/>
    </row>
    <row r="35" spans="1:7" x14ac:dyDescent="0.2">
      <c r="A35" s="144"/>
      <c r="B35" s="138"/>
      <c r="C35" s="138"/>
      <c r="D35" s="169"/>
      <c r="E35" s="164"/>
      <c r="F35" s="164"/>
      <c r="G35" s="138"/>
    </row>
    <row r="36" spans="1:7" x14ac:dyDescent="0.2">
      <c r="A36" s="144"/>
      <c r="B36" s="138"/>
      <c r="C36" s="138"/>
      <c r="D36" s="169"/>
      <c r="E36" s="164"/>
      <c r="F36" s="164"/>
      <c r="G36" s="138"/>
    </row>
    <row r="37" spans="1:7" x14ac:dyDescent="0.2">
      <c r="A37" s="144"/>
      <c r="B37" s="138"/>
      <c r="C37" s="138"/>
      <c r="D37" s="169"/>
      <c r="E37" s="164"/>
      <c r="F37" s="164"/>
      <c r="G37" s="138"/>
    </row>
    <row r="38" spans="1:7" x14ac:dyDescent="0.2">
      <c r="A38" s="144"/>
      <c r="B38" s="138"/>
      <c r="C38" s="138"/>
      <c r="D38" s="169"/>
      <c r="E38" s="164"/>
      <c r="F38" s="164"/>
      <c r="G38" s="138"/>
    </row>
    <row r="39" spans="1:7" x14ac:dyDescent="0.2">
      <c r="A39" s="144"/>
      <c r="B39" s="138"/>
      <c r="C39" s="138"/>
      <c r="D39" s="169"/>
      <c r="E39" s="164"/>
      <c r="F39" s="164"/>
      <c r="G39" s="138"/>
    </row>
    <row r="40" spans="1:7" x14ac:dyDescent="0.2">
      <c r="A40" s="144"/>
      <c r="B40" s="138"/>
      <c r="C40" s="138"/>
      <c r="D40" s="169"/>
      <c r="E40" s="164"/>
      <c r="F40" s="164"/>
      <c r="G40" s="138"/>
    </row>
    <row r="41" spans="1:7" x14ac:dyDescent="0.2">
      <c r="A41" s="144"/>
      <c r="B41" s="138"/>
      <c r="C41" s="138"/>
      <c r="D41" s="169"/>
      <c r="E41" s="164"/>
      <c r="F41" s="164"/>
      <c r="G41" s="138"/>
    </row>
    <row r="42" spans="1:7" x14ac:dyDescent="0.2">
      <c r="A42" s="144"/>
      <c r="B42" s="138"/>
      <c r="C42" s="138"/>
      <c r="D42" s="169"/>
      <c r="E42" s="164"/>
      <c r="F42" s="164"/>
      <c r="G42" s="138"/>
    </row>
    <row r="43" spans="1:7" x14ac:dyDescent="0.2">
      <c r="A43" s="144"/>
      <c r="B43" s="138"/>
      <c r="C43" s="138"/>
      <c r="D43" s="169"/>
      <c r="E43" s="164"/>
      <c r="F43" s="164"/>
      <c r="G43" s="138"/>
    </row>
    <row r="44" spans="1:7" x14ac:dyDescent="0.2">
      <c r="A44" s="144"/>
      <c r="B44" s="138"/>
      <c r="C44" s="138"/>
      <c r="D44" s="169"/>
      <c r="E44" s="164"/>
      <c r="F44" s="164"/>
      <c r="G44" s="138"/>
    </row>
    <row r="45" spans="1:7" x14ac:dyDescent="0.2">
      <c r="A45" s="144"/>
      <c r="B45" s="138"/>
      <c r="C45" s="138"/>
      <c r="D45" s="169"/>
      <c r="E45" s="164"/>
      <c r="F45" s="164"/>
      <c r="G45" s="138"/>
    </row>
    <row r="46" spans="1:7" x14ac:dyDescent="0.2">
      <c r="A46" s="144"/>
      <c r="B46" s="138"/>
      <c r="C46" s="138"/>
      <c r="D46" s="169"/>
      <c r="E46" s="164"/>
      <c r="F46" s="164"/>
      <c r="G46" s="138"/>
    </row>
    <row r="47" spans="1:7" x14ac:dyDescent="0.2">
      <c r="A47" s="144"/>
      <c r="B47" s="138"/>
      <c r="C47" s="138"/>
      <c r="D47" s="169"/>
      <c r="E47" s="164"/>
      <c r="F47" s="164"/>
      <c r="G47" s="138"/>
    </row>
    <row r="48" spans="1:7" x14ac:dyDescent="0.2">
      <c r="A48" s="144"/>
      <c r="B48" s="138"/>
      <c r="C48" s="138"/>
      <c r="D48" s="169"/>
      <c r="E48" s="164"/>
      <c r="F48" s="164"/>
      <c r="G48" s="138"/>
    </row>
    <row r="49" spans="1:7" x14ac:dyDescent="0.2">
      <c r="A49" s="144"/>
      <c r="B49" s="138"/>
      <c r="C49" s="138"/>
      <c r="D49" s="169"/>
      <c r="E49" s="164"/>
      <c r="F49" s="164"/>
      <c r="G49" s="138"/>
    </row>
    <row r="50" spans="1:7" x14ac:dyDescent="0.2">
      <c r="A50" s="144"/>
      <c r="B50" s="138"/>
      <c r="C50" s="138"/>
      <c r="D50" s="169"/>
      <c r="E50" s="164"/>
      <c r="F50" s="164"/>
      <c r="G50" s="138"/>
    </row>
    <row r="51" spans="1:7" x14ac:dyDescent="0.2">
      <c r="A51" s="144"/>
      <c r="B51" s="138"/>
      <c r="C51" s="138"/>
      <c r="D51" s="169"/>
      <c r="E51" s="164"/>
      <c r="F51" s="164"/>
      <c r="G51" s="138"/>
    </row>
    <row r="52" spans="1:7" x14ac:dyDescent="0.2">
      <c r="A52" s="144"/>
      <c r="B52" s="138"/>
      <c r="C52" s="138"/>
      <c r="D52" s="169"/>
      <c r="E52" s="164"/>
      <c r="F52" s="164"/>
      <c r="G52" s="138"/>
    </row>
    <row r="53" spans="1:7" x14ac:dyDescent="0.2">
      <c r="A53" s="144"/>
      <c r="B53" s="138"/>
      <c r="C53" s="138"/>
      <c r="D53" s="169"/>
      <c r="E53" s="164"/>
      <c r="F53" s="164"/>
      <c r="G53" s="138"/>
    </row>
    <row r="54" spans="1:7" x14ac:dyDescent="0.2">
      <c r="A54" s="144"/>
      <c r="B54" s="138"/>
      <c r="C54" s="138"/>
      <c r="D54" s="169"/>
      <c r="E54" s="164"/>
      <c r="F54" s="164"/>
      <c r="G54" s="138"/>
    </row>
    <row r="55" spans="1:7" x14ac:dyDescent="0.2">
      <c r="A55" s="144"/>
      <c r="B55" s="138"/>
      <c r="C55" s="138"/>
      <c r="D55" s="169"/>
      <c r="E55" s="164"/>
      <c r="F55" s="164"/>
      <c r="G55" s="138"/>
    </row>
    <row r="56" spans="1:7" x14ac:dyDescent="0.2">
      <c r="A56" s="144"/>
      <c r="B56" s="138"/>
      <c r="C56" s="138"/>
      <c r="D56" s="169"/>
      <c r="E56" s="164"/>
      <c r="F56" s="164"/>
      <c r="G56" s="138"/>
    </row>
    <row r="57" spans="1:7" x14ac:dyDescent="0.2">
      <c r="A57" s="144"/>
      <c r="B57" s="138"/>
      <c r="C57" s="138"/>
      <c r="D57" s="169"/>
      <c r="E57" s="164"/>
      <c r="F57" s="164"/>
      <c r="G57" s="138"/>
    </row>
    <row r="58" spans="1:7" x14ac:dyDescent="0.2">
      <c r="A58" s="144"/>
      <c r="B58" s="138"/>
      <c r="C58" s="138"/>
      <c r="D58" s="169"/>
      <c r="E58" s="164"/>
      <c r="F58" s="164"/>
      <c r="G58" s="138"/>
    </row>
    <row r="59" spans="1:7" x14ac:dyDescent="0.2">
      <c r="A59" s="144"/>
      <c r="B59" s="138"/>
      <c r="C59" s="138"/>
      <c r="D59" s="169"/>
      <c r="E59" s="164"/>
      <c r="F59" s="164"/>
      <c r="G59" s="138"/>
    </row>
    <row r="60" spans="1:7" x14ac:dyDescent="0.2">
      <c r="A60" s="144"/>
      <c r="B60" s="138"/>
      <c r="C60" s="138"/>
      <c r="D60" s="169"/>
      <c r="E60" s="164"/>
      <c r="F60" s="164"/>
      <c r="G60" s="138"/>
    </row>
    <row r="61" spans="1:7" x14ac:dyDescent="0.2">
      <c r="A61" s="144"/>
      <c r="B61" s="138"/>
      <c r="C61" s="138"/>
      <c r="D61" s="169"/>
      <c r="E61" s="164"/>
      <c r="F61" s="164"/>
      <c r="G61" s="138"/>
    </row>
    <row r="62" spans="1:7" x14ac:dyDescent="0.2">
      <c r="A62" s="144"/>
      <c r="B62" s="138"/>
      <c r="C62" s="138"/>
      <c r="D62" s="169"/>
      <c r="E62" s="164"/>
      <c r="F62" s="164"/>
      <c r="G62" s="138"/>
    </row>
    <row r="63" spans="1:7" x14ac:dyDescent="0.2">
      <c r="A63" s="144"/>
      <c r="B63" s="138"/>
      <c r="C63" s="138"/>
      <c r="D63" s="169"/>
      <c r="E63" s="164"/>
      <c r="F63" s="164"/>
      <c r="G63" s="138"/>
    </row>
    <row r="64" spans="1:7" x14ac:dyDescent="0.2">
      <c r="A64" s="144"/>
      <c r="B64" s="138"/>
      <c r="C64" s="138"/>
      <c r="D64" s="169"/>
      <c r="E64" s="164"/>
      <c r="F64" s="164"/>
      <c r="G64" s="138"/>
    </row>
    <row r="65" spans="1:7" x14ac:dyDescent="0.2">
      <c r="A65" s="144"/>
      <c r="B65" s="138"/>
      <c r="C65" s="138"/>
      <c r="D65" s="169"/>
      <c r="E65" s="164"/>
      <c r="F65" s="164"/>
      <c r="G65" s="138"/>
    </row>
    <row r="66" spans="1:7" x14ac:dyDescent="0.2">
      <c r="A66" s="144"/>
      <c r="B66" s="138"/>
      <c r="C66" s="138"/>
      <c r="D66" s="169"/>
      <c r="E66" s="164"/>
      <c r="F66" s="164"/>
      <c r="G66" s="138"/>
    </row>
    <row r="67" spans="1:7" x14ac:dyDescent="0.2">
      <c r="A67" s="144"/>
      <c r="B67" s="138"/>
      <c r="C67" s="138"/>
      <c r="D67" s="169"/>
      <c r="E67" s="164"/>
      <c r="F67" s="164"/>
      <c r="G67" s="138"/>
    </row>
    <row r="68" spans="1:7" x14ac:dyDescent="0.2">
      <c r="A68" s="144"/>
      <c r="B68" s="138"/>
      <c r="C68" s="138"/>
      <c r="D68" s="169"/>
      <c r="E68" s="164"/>
      <c r="F68" s="164"/>
      <c r="G68" s="138"/>
    </row>
    <row r="69" spans="1:7" x14ac:dyDescent="0.2">
      <c r="A69" s="144"/>
      <c r="B69" s="138"/>
      <c r="C69" s="138"/>
      <c r="D69" s="169"/>
      <c r="E69" s="164"/>
      <c r="F69" s="164"/>
      <c r="G69" s="138"/>
    </row>
    <row r="70" spans="1:7" x14ac:dyDescent="0.2">
      <c r="A70" s="144"/>
      <c r="B70" s="138"/>
      <c r="C70" s="138"/>
      <c r="D70" s="169"/>
      <c r="E70" s="164"/>
      <c r="F70" s="164"/>
      <c r="G70" s="138"/>
    </row>
    <row r="71" spans="1:7" x14ac:dyDescent="0.2">
      <c r="A71" s="144"/>
      <c r="B71" s="138"/>
      <c r="C71" s="138"/>
      <c r="D71" s="169"/>
      <c r="E71" s="164"/>
      <c r="F71" s="164"/>
      <c r="G71" s="138"/>
    </row>
    <row r="72" spans="1:7" x14ac:dyDescent="0.2">
      <c r="A72" s="144"/>
      <c r="B72" s="138"/>
      <c r="C72" s="138"/>
      <c r="D72" s="169"/>
      <c r="E72" s="164"/>
      <c r="F72" s="164"/>
      <c r="G72" s="138"/>
    </row>
    <row r="73" spans="1:7" x14ac:dyDescent="0.2">
      <c r="A73" s="144"/>
      <c r="B73" s="138"/>
      <c r="C73" s="138"/>
      <c r="D73" s="169"/>
      <c r="E73" s="164"/>
      <c r="F73" s="164"/>
      <c r="G73" s="138"/>
    </row>
    <row r="74" spans="1:7" x14ac:dyDescent="0.2">
      <c r="A74" s="144"/>
      <c r="B74" s="138"/>
      <c r="C74" s="138"/>
      <c r="D74" s="169"/>
      <c r="E74" s="164"/>
      <c r="F74" s="164"/>
      <c r="G74" s="138"/>
    </row>
    <row r="75" spans="1:7" x14ac:dyDescent="0.2">
      <c r="A75" s="144"/>
      <c r="B75" s="138"/>
      <c r="C75" s="138"/>
      <c r="D75" s="169"/>
      <c r="E75" s="164"/>
      <c r="F75" s="164"/>
      <c r="G75" s="138"/>
    </row>
    <row r="76" spans="1:7" x14ac:dyDescent="0.2">
      <c r="A76" s="144"/>
      <c r="B76" s="138"/>
      <c r="C76" s="138"/>
      <c r="D76" s="169"/>
      <c r="E76" s="164"/>
      <c r="F76" s="164"/>
      <c r="G76" s="138"/>
    </row>
    <row r="77" spans="1:7" x14ac:dyDescent="0.2">
      <c r="A77" s="144"/>
      <c r="B77" s="138"/>
      <c r="C77" s="138"/>
      <c r="D77" s="169"/>
      <c r="E77" s="164"/>
      <c r="F77" s="164"/>
      <c r="G77" s="138"/>
    </row>
    <row r="78" spans="1:7" x14ac:dyDescent="0.2">
      <c r="A78" s="144"/>
      <c r="B78" s="138"/>
      <c r="C78" s="138"/>
      <c r="D78" s="169"/>
      <c r="E78" s="164"/>
      <c r="F78" s="164"/>
      <c r="G78" s="138"/>
    </row>
    <row r="79" spans="1:7" x14ac:dyDescent="0.2">
      <c r="A79" s="144"/>
      <c r="B79" s="138"/>
      <c r="C79" s="138"/>
      <c r="D79" s="169"/>
      <c r="E79" s="164"/>
      <c r="F79" s="164"/>
      <c r="G79" s="138"/>
    </row>
    <row r="80" spans="1:7" x14ac:dyDescent="0.2">
      <c r="A80" s="144"/>
      <c r="B80" s="138"/>
      <c r="C80" s="138"/>
      <c r="D80" s="169"/>
      <c r="E80" s="164"/>
      <c r="F80" s="164"/>
      <c r="G80" s="138"/>
    </row>
    <row r="81" spans="1:7" x14ac:dyDescent="0.2">
      <c r="A81" s="144"/>
      <c r="B81" s="138"/>
      <c r="C81" s="138"/>
      <c r="D81" s="169"/>
      <c r="E81" s="164"/>
      <c r="F81" s="164"/>
      <c r="G81" s="138"/>
    </row>
    <row r="82" spans="1:7" x14ac:dyDescent="0.2">
      <c r="A82" s="144"/>
      <c r="B82" s="138"/>
      <c r="C82" s="138"/>
      <c r="D82" s="169"/>
      <c r="E82" s="164"/>
      <c r="F82" s="164"/>
      <c r="G82" s="138"/>
    </row>
    <row r="83" spans="1:7" x14ac:dyDescent="0.2">
      <c r="A83" s="144"/>
      <c r="B83" s="138"/>
      <c r="C83" s="138"/>
      <c r="D83" s="169"/>
      <c r="E83" s="164"/>
      <c r="F83" s="164"/>
      <c r="G83" s="138"/>
    </row>
    <row r="84" spans="1:7" x14ac:dyDescent="0.2">
      <c r="A84" s="144"/>
      <c r="B84" s="138"/>
      <c r="C84" s="138"/>
      <c r="D84" s="169"/>
      <c r="E84" s="164"/>
      <c r="F84" s="164"/>
      <c r="G84" s="138"/>
    </row>
    <row r="85" spans="1:7" x14ac:dyDescent="0.2">
      <c r="A85" s="144"/>
      <c r="B85" s="138"/>
      <c r="C85" s="138"/>
      <c r="D85" s="169"/>
      <c r="E85" s="164"/>
      <c r="F85" s="164"/>
      <c r="G85" s="138"/>
    </row>
    <row r="86" spans="1:7" x14ac:dyDescent="0.2">
      <c r="A86" s="144"/>
      <c r="B86" s="138"/>
      <c r="C86" s="138"/>
      <c r="D86" s="169"/>
      <c r="E86" s="164"/>
      <c r="F86" s="164"/>
      <c r="G86" s="138"/>
    </row>
    <row r="87" spans="1:7" x14ac:dyDescent="0.2">
      <c r="A87" s="144"/>
      <c r="B87" s="138"/>
      <c r="C87" s="138"/>
      <c r="D87" s="169"/>
      <c r="E87" s="164"/>
      <c r="F87" s="164"/>
      <c r="G87" s="138"/>
    </row>
    <row r="88" spans="1:7" x14ac:dyDescent="0.2">
      <c r="A88" s="144"/>
      <c r="B88" s="138"/>
      <c r="C88" s="138"/>
      <c r="D88" s="169"/>
      <c r="E88" s="164"/>
      <c r="F88" s="164"/>
      <c r="G88" s="138"/>
    </row>
    <row r="89" spans="1:7" x14ac:dyDescent="0.2">
      <c r="A89" s="144"/>
      <c r="B89" s="138"/>
      <c r="C89" s="138"/>
      <c r="D89" s="169"/>
      <c r="E89" s="164"/>
      <c r="F89" s="164"/>
      <c r="G89" s="138"/>
    </row>
    <row r="90" spans="1:7" x14ac:dyDescent="0.2">
      <c r="A90" s="144"/>
      <c r="B90" s="138"/>
      <c r="C90" s="138"/>
      <c r="D90" s="169"/>
      <c r="E90" s="164"/>
      <c r="F90" s="164"/>
      <c r="G90" s="138"/>
    </row>
    <row r="91" spans="1:7" x14ac:dyDescent="0.2">
      <c r="A91" s="144"/>
      <c r="B91" s="138"/>
      <c r="C91" s="138"/>
      <c r="D91" s="169"/>
      <c r="E91" s="164"/>
      <c r="F91" s="164"/>
      <c r="G91" s="138"/>
    </row>
    <row r="92" spans="1:7" x14ac:dyDescent="0.2">
      <c r="A92" s="144"/>
      <c r="B92" s="138"/>
      <c r="C92" s="138"/>
      <c r="D92" s="169"/>
      <c r="E92" s="164"/>
      <c r="F92" s="164"/>
      <c r="G92" s="138"/>
    </row>
    <row r="93" spans="1:7" x14ac:dyDescent="0.2">
      <c r="A93" s="144"/>
      <c r="B93" s="138"/>
      <c r="C93" s="138"/>
      <c r="D93" s="169"/>
      <c r="E93" s="164"/>
      <c r="F93" s="164"/>
      <c r="G93" s="138"/>
    </row>
    <row r="94" spans="1:7" x14ac:dyDescent="0.2">
      <c r="A94" s="144"/>
      <c r="B94" s="138"/>
      <c r="C94" s="138"/>
      <c r="D94" s="169"/>
      <c r="E94" s="164"/>
      <c r="F94" s="164"/>
      <c r="G94" s="138"/>
    </row>
    <row r="95" spans="1:7" x14ac:dyDescent="0.2">
      <c r="A95" s="144"/>
      <c r="B95" s="138"/>
      <c r="C95" s="138"/>
      <c r="D95" s="169"/>
      <c r="E95" s="164"/>
      <c r="F95" s="164"/>
      <c r="G95" s="138"/>
    </row>
    <row r="96" spans="1:7" x14ac:dyDescent="0.2">
      <c r="A96" s="144"/>
      <c r="B96" s="138"/>
      <c r="C96" s="138"/>
      <c r="D96" s="169"/>
      <c r="E96" s="164"/>
      <c r="F96" s="164"/>
      <c r="G96" s="138"/>
    </row>
    <row r="97" spans="1:7" x14ac:dyDescent="0.2">
      <c r="A97" s="144"/>
      <c r="B97" s="138"/>
      <c r="C97" s="138"/>
      <c r="D97" s="169"/>
      <c r="E97" s="164"/>
      <c r="F97" s="164"/>
      <c r="G97" s="138"/>
    </row>
    <row r="98" spans="1:7" x14ac:dyDescent="0.2">
      <c r="A98" s="144"/>
      <c r="B98" s="138"/>
      <c r="C98" s="138"/>
      <c r="D98" s="169"/>
      <c r="E98" s="164"/>
      <c r="F98" s="164"/>
      <c r="G98" s="138"/>
    </row>
    <row r="99" spans="1:7" x14ac:dyDescent="0.2">
      <c r="A99" s="144"/>
      <c r="B99" s="138"/>
      <c r="C99" s="138"/>
      <c r="D99" s="169"/>
      <c r="E99" s="164"/>
      <c r="F99" s="164"/>
      <c r="G99" s="138"/>
    </row>
    <row r="100" spans="1:7" x14ac:dyDescent="0.2">
      <c r="A100" s="144"/>
      <c r="B100" s="138"/>
      <c r="C100" s="138"/>
      <c r="D100" s="169"/>
      <c r="E100" s="164"/>
      <c r="F100" s="164"/>
      <c r="G100" s="138"/>
    </row>
    <row r="101" spans="1:7" x14ac:dyDescent="0.2">
      <c r="A101" s="144"/>
      <c r="B101" s="138"/>
      <c r="C101" s="138"/>
      <c r="D101" s="169"/>
      <c r="E101" s="164"/>
      <c r="F101" s="164"/>
      <c r="G101" s="138"/>
    </row>
    <row r="102" spans="1:7" x14ac:dyDescent="0.2">
      <c r="A102" s="144"/>
      <c r="B102" s="138"/>
      <c r="C102" s="138"/>
      <c r="D102" s="169"/>
      <c r="E102" s="164"/>
      <c r="F102" s="164"/>
      <c r="G102" s="138"/>
    </row>
    <row r="103" spans="1:7" x14ac:dyDescent="0.2">
      <c r="A103" s="144"/>
      <c r="B103" s="138"/>
      <c r="C103" s="138"/>
      <c r="D103" s="169"/>
      <c r="E103" s="164"/>
      <c r="F103" s="164"/>
      <c r="G103" s="138"/>
    </row>
    <row r="104" spans="1:7" x14ac:dyDescent="0.2">
      <c r="A104" s="144"/>
      <c r="B104" s="138"/>
      <c r="C104" s="138"/>
      <c r="D104" s="169"/>
      <c r="E104" s="164"/>
      <c r="F104" s="164"/>
      <c r="G104" s="138"/>
    </row>
    <row r="105" spans="1:7" x14ac:dyDescent="0.2">
      <c r="A105" s="144"/>
      <c r="B105" s="138"/>
      <c r="C105" s="138"/>
      <c r="D105" s="169"/>
      <c r="E105" s="164"/>
      <c r="F105" s="164"/>
      <c r="G105" s="138"/>
    </row>
    <row r="106" spans="1:7" x14ac:dyDescent="0.2">
      <c r="A106" s="144"/>
      <c r="B106" s="138"/>
      <c r="C106" s="138"/>
      <c r="D106" s="169"/>
      <c r="E106" s="164"/>
      <c r="F106" s="164"/>
      <c r="G106" s="138"/>
    </row>
    <row r="107" spans="1:7" x14ac:dyDescent="0.2">
      <c r="A107" s="144"/>
      <c r="B107" s="138"/>
      <c r="C107" s="138"/>
      <c r="D107" s="169"/>
      <c r="E107" s="164"/>
      <c r="F107" s="164"/>
      <c r="G107" s="138"/>
    </row>
    <row r="108" spans="1:7" x14ac:dyDescent="0.2">
      <c r="A108" s="144"/>
      <c r="B108" s="138"/>
      <c r="C108" s="138"/>
      <c r="D108" s="169"/>
      <c r="E108" s="164"/>
      <c r="F108" s="164"/>
      <c r="G108" s="138"/>
    </row>
    <row r="109" spans="1:7" x14ac:dyDescent="0.2">
      <c r="A109" s="144"/>
      <c r="B109" s="138"/>
      <c r="C109" s="138"/>
      <c r="D109" s="169"/>
      <c r="E109" s="164"/>
      <c r="F109" s="164"/>
      <c r="G109" s="138"/>
    </row>
    <row r="110" spans="1:7" x14ac:dyDescent="0.2">
      <c r="A110" s="144"/>
      <c r="B110" s="138"/>
      <c r="C110" s="138"/>
      <c r="D110" s="169"/>
      <c r="E110" s="164"/>
      <c r="F110" s="164"/>
      <c r="G110" s="138"/>
    </row>
    <row r="111" spans="1:7" x14ac:dyDescent="0.2">
      <c r="A111" s="144"/>
      <c r="B111" s="138"/>
      <c r="C111" s="138"/>
      <c r="D111" s="169"/>
      <c r="E111" s="164"/>
      <c r="F111" s="164"/>
      <c r="G111" s="138"/>
    </row>
    <row r="112" spans="1:7" x14ac:dyDescent="0.2">
      <c r="A112" s="144"/>
      <c r="B112" s="138"/>
      <c r="C112" s="138"/>
      <c r="D112" s="169"/>
      <c r="E112" s="164"/>
      <c r="F112" s="164"/>
      <c r="G112" s="138"/>
    </row>
    <row r="113" spans="1:7" x14ac:dyDescent="0.2">
      <c r="A113" s="144"/>
      <c r="B113" s="138"/>
      <c r="C113" s="138"/>
      <c r="D113" s="169"/>
      <c r="E113" s="164"/>
      <c r="F113" s="164"/>
      <c r="G113" s="138"/>
    </row>
    <row r="114" spans="1:7" x14ac:dyDescent="0.2">
      <c r="A114" s="144"/>
      <c r="B114" s="138"/>
      <c r="C114" s="138"/>
      <c r="D114" s="169"/>
      <c r="E114" s="164"/>
      <c r="F114" s="164"/>
      <c r="G114" s="138"/>
    </row>
    <row r="115" spans="1:7" x14ac:dyDescent="0.2">
      <c r="A115" s="144"/>
      <c r="B115" s="138"/>
      <c r="C115" s="138"/>
      <c r="D115" s="169"/>
      <c r="E115" s="164"/>
      <c r="F115" s="164"/>
      <c r="G115" s="138"/>
    </row>
    <row r="116" spans="1:7" x14ac:dyDescent="0.2">
      <c r="A116" s="144"/>
      <c r="B116" s="138"/>
      <c r="C116" s="138"/>
      <c r="D116" s="169"/>
      <c r="E116" s="164"/>
      <c r="F116" s="164"/>
      <c r="G116" s="138"/>
    </row>
    <row r="117" spans="1:7" x14ac:dyDescent="0.2">
      <c r="A117" s="144"/>
      <c r="B117" s="138"/>
      <c r="C117" s="138"/>
      <c r="D117" s="169"/>
      <c r="E117" s="164"/>
      <c r="F117" s="164"/>
      <c r="G117" s="138"/>
    </row>
    <row r="118" spans="1:7" x14ac:dyDescent="0.2">
      <c r="A118" s="144"/>
      <c r="B118" s="138"/>
      <c r="C118" s="138"/>
      <c r="D118" s="169"/>
      <c r="E118" s="164"/>
      <c r="F118" s="164"/>
      <c r="G118" s="138"/>
    </row>
    <row r="119" spans="1:7" x14ac:dyDescent="0.2">
      <c r="A119" s="144"/>
      <c r="B119" s="138"/>
      <c r="C119" s="138"/>
      <c r="D119" s="169"/>
      <c r="E119" s="164"/>
      <c r="F119" s="164"/>
      <c r="G119" s="138"/>
    </row>
    <row r="120" spans="1:7" x14ac:dyDescent="0.2">
      <c r="A120" s="144"/>
      <c r="B120" s="138"/>
      <c r="C120" s="138"/>
      <c r="D120" s="169"/>
      <c r="E120" s="164"/>
      <c r="F120" s="164"/>
      <c r="G120" s="138"/>
    </row>
    <row r="121" spans="1:7" x14ac:dyDescent="0.2">
      <c r="A121" s="144"/>
      <c r="B121" s="138"/>
      <c r="C121" s="138"/>
      <c r="D121" s="169"/>
      <c r="E121" s="164"/>
      <c r="F121" s="164"/>
      <c r="G121" s="138"/>
    </row>
    <row r="122" spans="1:7" x14ac:dyDescent="0.2">
      <c r="A122" s="144"/>
      <c r="B122" s="138"/>
      <c r="C122" s="138"/>
      <c r="D122" s="169"/>
      <c r="E122" s="164"/>
      <c r="F122" s="164"/>
      <c r="G122" s="138"/>
    </row>
    <row r="123" spans="1:7" x14ac:dyDescent="0.2">
      <c r="A123" s="144"/>
      <c r="B123" s="138"/>
      <c r="C123" s="138"/>
      <c r="D123" s="169"/>
      <c r="E123" s="164"/>
      <c r="F123" s="164"/>
      <c r="G123" s="138"/>
    </row>
    <row r="124" spans="1:7" x14ac:dyDescent="0.2">
      <c r="A124" s="144"/>
      <c r="B124" s="138"/>
      <c r="C124" s="138"/>
      <c r="D124" s="169"/>
      <c r="E124" s="164"/>
      <c r="F124" s="164"/>
      <c r="G124" s="138"/>
    </row>
    <row r="125" spans="1:7" x14ac:dyDescent="0.2">
      <c r="A125" s="144"/>
      <c r="B125" s="138"/>
      <c r="C125" s="138"/>
      <c r="D125" s="169"/>
      <c r="E125" s="164"/>
      <c r="F125" s="164"/>
      <c r="G125" s="138"/>
    </row>
    <row r="126" spans="1:7" x14ac:dyDescent="0.2">
      <c r="A126" s="144"/>
      <c r="B126" s="138"/>
      <c r="C126" s="138"/>
      <c r="D126" s="169"/>
      <c r="E126" s="164"/>
      <c r="F126" s="164"/>
      <c r="G126" s="138"/>
    </row>
    <row r="127" spans="1:7" x14ac:dyDescent="0.2">
      <c r="A127" s="138"/>
      <c r="B127" s="138"/>
      <c r="C127" s="138"/>
      <c r="D127" s="169"/>
      <c r="E127" s="164"/>
      <c r="F127" s="164"/>
      <c r="G127" s="138"/>
    </row>
    <row r="128" spans="1:7" x14ac:dyDescent="0.2">
      <c r="A128" s="138"/>
      <c r="B128" s="138"/>
      <c r="C128" s="138"/>
      <c r="D128" s="169"/>
      <c r="E128" s="164"/>
      <c r="F128" s="164"/>
      <c r="G128" s="138"/>
    </row>
    <row r="129" spans="1:7" x14ac:dyDescent="0.2">
      <c r="A129" s="138"/>
      <c r="B129" s="138"/>
      <c r="C129" s="138"/>
      <c r="D129" s="169"/>
      <c r="E129" s="164"/>
      <c r="F129" s="164"/>
      <c r="G129" s="138"/>
    </row>
    <row r="130" spans="1:7" x14ac:dyDescent="0.2">
      <c r="A130" s="138"/>
      <c r="B130" s="138"/>
      <c r="C130" s="138"/>
      <c r="D130" s="169"/>
      <c r="E130" s="164"/>
      <c r="F130" s="164"/>
      <c r="G130" s="138"/>
    </row>
    <row r="131" spans="1:7" x14ac:dyDescent="0.2">
      <c r="A131" s="138"/>
      <c r="B131" s="138"/>
      <c r="C131" s="138"/>
      <c r="D131" s="169"/>
      <c r="E131" s="164"/>
      <c r="F131" s="164"/>
      <c r="G131" s="138"/>
    </row>
    <row r="132" spans="1:7" x14ac:dyDescent="0.2">
      <c r="A132" s="138"/>
      <c r="B132" s="138"/>
      <c r="C132" s="138"/>
      <c r="D132" s="169"/>
      <c r="E132" s="164"/>
      <c r="F132" s="164"/>
      <c r="G132" s="138"/>
    </row>
    <row r="133" spans="1:7" x14ac:dyDescent="0.2">
      <c r="A133" s="138"/>
      <c r="B133" s="138"/>
      <c r="C133" s="138"/>
      <c r="D133" s="169"/>
      <c r="E133" s="164"/>
      <c r="F133" s="164"/>
      <c r="G133" s="138"/>
    </row>
    <row r="134" spans="1:7" x14ac:dyDescent="0.2">
      <c r="A134" s="138"/>
      <c r="B134" s="138"/>
      <c r="C134" s="138"/>
      <c r="D134" s="169"/>
      <c r="E134" s="164"/>
      <c r="F134" s="164"/>
      <c r="G134" s="138"/>
    </row>
    <row r="135" spans="1:7" x14ac:dyDescent="0.2">
      <c r="A135" s="138"/>
      <c r="B135" s="138"/>
      <c r="C135" s="138"/>
      <c r="D135" s="169"/>
      <c r="E135" s="164"/>
      <c r="F135" s="164"/>
      <c r="G135" s="138"/>
    </row>
    <row r="136" spans="1:7" x14ac:dyDescent="0.2">
      <c r="A136" s="138"/>
      <c r="B136" s="138"/>
      <c r="C136" s="138"/>
      <c r="D136" s="169"/>
      <c r="E136" s="164"/>
      <c r="F136" s="164"/>
      <c r="G136" s="138"/>
    </row>
    <row r="137" spans="1:7" x14ac:dyDescent="0.2">
      <c r="A137" s="138"/>
      <c r="B137" s="138"/>
      <c r="C137" s="138"/>
      <c r="D137" s="169"/>
      <c r="E137" s="164"/>
      <c r="F137" s="164"/>
      <c r="G137" s="138"/>
    </row>
    <row r="138" spans="1:7" x14ac:dyDescent="0.2">
      <c r="A138" s="138"/>
      <c r="B138" s="138"/>
      <c r="C138" s="138"/>
      <c r="D138" s="169"/>
      <c r="E138" s="164"/>
      <c r="F138" s="164"/>
      <c r="G138" s="138"/>
    </row>
    <row r="139" spans="1:7" x14ac:dyDescent="0.2">
      <c r="A139" s="138"/>
      <c r="B139" s="138"/>
      <c r="C139" s="138"/>
      <c r="D139" s="169"/>
      <c r="E139" s="164"/>
      <c r="F139" s="164"/>
      <c r="G139" s="138"/>
    </row>
    <row r="140" spans="1:7" x14ac:dyDescent="0.2">
      <c r="A140" s="138"/>
      <c r="B140" s="138"/>
      <c r="C140" s="138"/>
      <c r="D140" s="169"/>
      <c r="E140" s="164"/>
      <c r="F140" s="164"/>
      <c r="G140" s="138"/>
    </row>
    <row r="141" spans="1:7" x14ac:dyDescent="0.2">
      <c r="A141" s="138"/>
      <c r="B141" s="138"/>
      <c r="C141" s="138"/>
      <c r="D141" s="169"/>
      <c r="E141" s="164"/>
      <c r="F141" s="164"/>
      <c r="G141" s="138"/>
    </row>
    <row r="142" spans="1:7" x14ac:dyDescent="0.2">
      <c r="A142" s="138"/>
      <c r="B142" s="138"/>
      <c r="C142" s="138"/>
      <c r="D142" s="169"/>
      <c r="E142" s="164"/>
      <c r="F142" s="164"/>
      <c r="G142" s="138"/>
    </row>
    <row r="143" spans="1:7" x14ac:dyDescent="0.2">
      <c r="A143" s="138"/>
      <c r="B143" s="138"/>
      <c r="C143" s="138"/>
      <c r="D143" s="169"/>
      <c r="E143" s="164"/>
      <c r="F143" s="164"/>
      <c r="G143" s="138"/>
    </row>
    <row r="144" spans="1:7" x14ac:dyDescent="0.2">
      <c r="A144" s="138"/>
      <c r="B144" s="138"/>
      <c r="C144" s="138"/>
      <c r="D144" s="169"/>
      <c r="E144" s="164"/>
      <c r="F144" s="164"/>
      <c r="G144" s="138"/>
    </row>
    <row r="145" spans="1:7" x14ac:dyDescent="0.2">
      <c r="A145" s="138"/>
      <c r="B145" s="138"/>
      <c r="C145" s="138"/>
      <c r="D145" s="169"/>
      <c r="E145" s="164"/>
      <c r="F145" s="164"/>
      <c r="G145" s="138"/>
    </row>
    <row r="146" spans="1:7" x14ac:dyDescent="0.2">
      <c r="A146" s="138"/>
      <c r="B146" s="138"/>
      <c r="C146" s="138"/>
      <c r="D146" s="169"/>
      <c r="E146" s="164"/>
      <c r="F146" s="164"/>
      <c r="G146" s="138"/>
    </row>
    <row r="147" spans="1:7" x14ac:dyDescent="0.2">
      <c r="A147" s="138"/>
      <c r="B147" s="138"/>
      <c r="C147" s="138"/>
      <c r="D147" s="169"/>
      <c r="E147" s="164"/>
      <c r="F147" s="164"/>
      <c r="G147" s="138"/>
    </row>
    <row r="148" spans="1:7" x14ac:dyDescent="0.2">
      <c r="A148" s="138"/>
      <c r="B148" s="138"/>
      <c r="C148" s="138"/>
      <c r="D148" s="169"/>
      <c r="E148" s="164"/>
      <c r="F148" s="164"/>
      <c r="G148" s="138"/>
    </row>
    <row r="149" spans="1:7" x14ac:dyDescent="0.2">
      <c r="A149" s="138"/>
      <c r="B149" s="138"/>
      <c r="C149" s="138"/>
      <c r="D149" s="169"/>
      <c r="E149" s="164"/>
      <c r="F149" s="164"/>
      <c r="G149" s="138"/>
    </row>
    <row r="150" spans="1:7" x14ac:dyDescent="0.2">
      <c r="A150" s="138"/>
      <c r="B150" s="138"/>
      <c r="C150" s="138"/>
      <c r="D150" s="169"/>
      <c r="E150" s="164"/>
      <c r="F150" s="164"/>
      <c r="G150" s="138"/>
    </row>
    <row r="151" spans="1:7" x14ac:dyDescent="0.2">
      <c r="A151" s="138"/>
      <c r="B151" s="138"/>
      <c r="C151" s="138"/>
      <c r="D151" s="169"/>
      <c r="E151" s="164"/>
      <c r="F151" s="164"/>
      <c r="G151" s="138"/>
    </row>
    <row r="152" spans="1:7" x14ac:dyDescent="0.2">
      <c r="A152" s="138"/>
      <c r="B152" s="138"/>
      <c r="C152" s="138"/>
      <c r="D152" s="169"/>
      <c r="E152" s="164"/>
      <c r="F152" s="164"/>
      <c r="G152" s="138"/>
    </row>
    <row r="153" spans="1:7" x14ac:dyDescent="0.2">
      <c r="A153" s="138"/>
      <c r="B153" s="138"/>
      <c r="C153" s="138"/>
      <c r="D153" s="169"/>
      <c r="E153" s="164"/>
      <c r="F153" s="164"/>
      <c r="G153" s="138"/>
    </row>
    <row r="154" spans="1:7" x14ac:dyDescent="0.2">
      <c r="A154" s="138"/>
      <c r="B154" s="138"/>
      <c r="C154" s="154"/>
      <c r="D154" s="169"/>
      <c r="E154" s="164"/>
      <c r="F154" s="168"/>
      <c r="G154" s="145"/>
    </row>
    <row r="155" spans="1:7" x14ac:dyDescent="0.2">
      <c r="A155" s="138"/>
      <c r="B155" s="138"/>
      <c r="C155" s="154"/>
      <c r="D155" s="169"/>
      <c r="E155" s="164"/>
      <c r="F155" s="168"/>
      <c r="G155" s="145"/>
    </row>
    <row r="156" spans="1:7" x14ac:dyDescent="0.2">
      <c r="A156" s="138"/>
      <c r="B156" s="138"/>
      <c r="C156" s="154"/>
      <c r="D156" s="169"/>
      <c r="E156" s="164"/>
      <c r="F156" s="168"/>
      <c r="G156" s="145"/>
    </row>
    <row r="157" spans="1:7" x14ac:dyDescent="0.2">
      <c r="A157" s="138"/>
      <c r="B157" s="138"/>
      <c r="C157" s="154"/>
      <c r="D157" s="169"/>
      <c r="E157" s="164"/>
      <c r="F157" s="168"/>
      <c r="G157" s="145"/>
    </row>
    <row r="158" spans="1:7" x14ac:dyDescent="0.2">
      <c r="A158" s="138"/>
      <c r="B158" s="138"/>
      <c r="C158" s="154"/>
      <c r="D158" s="169"/>
      <c r="E158" s="164"/>
      <c r="F158" s="168"/>
      <c r="G158" s="145"/>
    </row>
    <row r="159" spans="1:7" x14ac:dyDescent="0.2">
      <c r="A159" s="138"/>
      <c r="B159" s="138"/>
      <c r="C159" s="154"/>
      <c r="D159" s="169"/>
      <c r="E159" s="164"/>
      <c r="F159" s="168"/>
      <c r="G159" s="145"/>
    </row>
    <row r="160" spans="1:7" x14ac:dyDescent="0.2">
      <c r="A160" s="138"/>
      <c r="B160" s="138"/>
      <c r="C160" s="154"/>
      <c r="D160" s="169"/>
      <c r="E160" s="164"/>
      <c r="F160" s="168"/>
      <c r="G160" s="145"/>
    </row>
    <row r="161" spans="1:7" x14ac:dyDescent="0.2">
      <c r="A161" s="138"/>
      <c r="B161" s="138"/>
      <c r="C161" s="154"/>
      <c r="D161" s="169"/>
      <c r="E161" s="164"/>
      <c r="F161" s="168"/>
      <c r="G161" s="145"/>
    </row>
    <row r="162" spans="1:7" x14ac:dyDescent="0.2">
      <c r="A162" s="138"/>
      <c r="B162" s="138"/>
      <c r="C162" s="154"/>
      <c r="D162" s="169"/>
      <c r="E162" s="164"/>
      <c r="F162" s="168"/>
      <c r="G162" s="145"/>
    </row>
    <row r="163" spans="1:7" x14ac:dyDescent="0.2">
      <c r="A163" s="138"/>
      <c r="B163" s="138"/>
      <c r="C163" s="154"/>
      <c r="D163" s="169"/>
      <c r="E163" s="164"/>
      <c r="F163" s="168"/>
      <c r="G163" s="145"/>
    </row>
    <row r="164" spans="1:7" x14ac:dyDescent="0.2">
      <c r="A164" s="138"/>
      <c r="B164" s="138"/>
      <c r="C164" s="154"/>
      <c r="D164" s="169"/>
      <c r="E164" s="164"/>
      <c r="F164" s="168"/>
      <c r="G164" s="145"/>
    </row>
    <row r="165" spans="1:7" x14ac:dyDescent="0.2">
      <c r="A165" s="138"/>
      <c r="B165" s="138"/>
      <c r="C165" s="154"/>
      <c r="D165" s="169"/>
      <c r="E165" s="164"/>
      <c r="F165" s="168"/>
      <c r="G165" s="145"/>
    </row>
    <row r="166" spans="1:7" x14ac:dyDescent="0.2">
      <c r="A166" s="138"/>
      <c r="B166" s="138"/>
      <c r="C166" s="154"/>
      <c r="D166" s="169"/>
      <c r="E166" s="164"/>
      <c r="F166" s="168"/>
      <c r="G166" s="145"/>
    </row>
    <row r="167" spans="1:7" x14ac:dyDescent="0.2">
      <c r="A167" s="138"/>
      <c r="B167" s="138"/>
      <c r="C167" s="154"/>
      <c r="D167" s="169"/>
      <c r="E167" s="164"/>
      <c r="F167" s="168"/>
      <c r="G167" s="145"/>
    </row>
    <row r="168" spans="1:7" x14ac:dyDescent="0.2">
      <c r="A168" s="138"/>
      <c r="B168" s="138"/>
      <c r="C168" s="154"/>
      <c r="D168" s="169"/>
      <c r="E168" s="164"/>
      <c r="F168" s="168"/>
      <c r="G168" s="145"/>
    </row>
    <row r="169" spans="1:7" x14ac:dyDescent="0.2">
      <c r="A169" s="138"/>
      <c r="B169" s="138"/>
      <c r="C169" s="154"/>
      <c r="D169" s="169"/>
      <c r="E169" s="164"/>
      <c r="F169" s="168"/>
      <c r="G169" s="145"/>
    </row>
    <row r="170" spans="1:7" x14ac:dyDescent="0.2">
      <c r="A170" s="138"/>
      <c r="B170" s="138"/>
      <c r="C170" s="154"/>
      <c r="D170" s="169"/>
      <c r="E170" s="164"/>
      <c r="F170" s="168"/>
      <c r="G170" s="145"/>
    </row>
    <row r="171" spans="1:7" x14ac:dyDescent="0.2">
      <c r="A171" s="138"/>
      <c r="B171" s="138"/>
      <c r="C171" s="154"/>
      <c r="D171" s="169"/>
      <c r="E171" s="164"/>
      <c r="F171" s="168"/>
      <c r="G171" s="145"/>
    </row>
    <row r="172" spans="1:7" x14ac:dyDescent="0.2">
      <c r="A172" s="138"/>
      <c r="B172" s="138"/>
      <c r="C172" s="154"/>
      <c r="D172" s="169"/>
      <c r="E172" s="164"/>
      <c r="F172" s="168"/>
      <c r="G172" s="145"/>
    </row>
    <row r="173" spans="1:7" x14ac:dyDescent="0.2">
      <c r="A173" s="138"/>
      <c r="B173" s="138"/>
      <c r="C173" s="154"/>
      <c r="D173" s="169"/>
      <c r="E173" s="164"/>
      <c r="F173" s="168"/>
      <c r="G173" s="145"/>
    </row>
    <row r="174" spans="1:7" x14ac:dyDescent="0.2">
      <c r="A174" s="138"/>
      <c r="B174" s="138"/>
      <c r="C174" s="154"/>
      <c r="D174" s="169"/>
      <c r="E174" s="164"/>
      <c r="F174" s="168"/>
      <c r="G174" s="145"/>
    </row>
    <row r="175" spans="1:7" x14ac:dyDescent="0.2">
      <c r="A175" s="138"/>
      <c r="B175" s="138"/>
      <c r="C175" s="154"/>
      <c r="D175" s="169"/>
      <c r="E175" s="164"/>
      <c r="F175" s="168"/>
      <c r="G175" s="145"/>
    </row>
    <row r="176" spans="1:7" x14ac:dyDescent="0.2">
      <c r="A176" s="138"/>
      <c r="B176" s="138"/>
      <c r="C176" s="154"/>
      <c r="D176" s="169"/>
      <c r="E176" s="164"/>
      <c r="F176" s="168"/>
      <c r="G176" s="145"/>
    </row>
    <row r="177" spans="1:7" x14ac:dyDescent="0.2">
      <c r="A177" s="138"/>
      <c r="B177" s="138"/>
      <c r="C177" s="154"/>
      <c r="D177" s="169"/>
      <c r="E177" s="164"/>
      <c r="F177" s="168"/>
      <c r="G177" s="145"/>
    </row>
    <row r="178" spans="1:7" x14ac:dyDescent="0.2">
      <c r="A178" s="138"/>
      <c r="B178" s="138"/>
      <c r="C178" s="154"/>
      <c r="D178" s="169"/>
      <c r="E178" s="164"/>
      <c r="F178" s="168"/>
      <c r="G178" s="145"/>
    </row>
    <row r="179" spans="1:7" x14ac:dyDescent="0.2">
      <c r="A179" s="138"/>
      <c r="B179" s="138"/>
      <c r="C179" s="154"/>
      <c r="D179" s="169"/>
      <c r="E179" s="164"/>
      <c r="F179" s="168"/>
      <c r="G179" s="145"/>
    </row>
    <row r="180" spans="1:7" x14ac:dyDescent="0.2">
      <c r="A180" s="138"/>
      <c r="B180" s="138"/>
      <c r="C180" s="154"/>
      <c r="D180" s="169"/>
      <c r="E180" s="164"/>
      <c r="F180" s="168"/>
      <c r="G180" s="145"/>
    </row>
    <row r="181" spans="1:7" x14ac:dyDescent="0.2">
      <c r="A181" s="138"/>
      <c r="B181" s="138"/>
      <c r="C181" s="154"/>
      <c r="D181" s="169"/>
      <c r="E181" s="164"/>
      <c r="F181" s="168"/>
      <c r="G181" s="145"/>
    </row>
    <row r="182" spans="1:7" x14ac:dyDescent="0.2">
      <c r="A182" s="138"/>
      <c r="B182" s="138"/>
      <c r="C182" s="154"/>
      <c r="D182" s="169"/>
      <c r="E182" s="164"/>
      <c r="F182" s="168"/>
      <c r="G182" s="145"/>
    </row>
    <row r="183" spans="1:7" x14ac:dyDescent="0.2">
      <c r="A183" s="138"/>
      <c r="B183" s="138"/>
      <c r="C183" s="154"/>
      <c r="D183" s="169"/>
      <c r="E183" s="164"/>
      <c r="F183" s="168"/>
      <c r="G183" s="145"/>
    </row>
    <row r="184" spans="1:7" x14ac:dyDescent="0.2">
      <c r="A184" s="138"/>
      <c r="B184" s="138"/>
      <c r="C184" s="154"/>
      <c r="D184" s="169"/>
      <c r="E184" s="164"/>
      <c r="F184" s="168"/>
      <c r="G184" s="145"/>
    </row>
    <row r="185" spans="1:7" x14ac:dyDescent="0.2">
      <c r="A185" s="138"/>
      <c r="B185" s="138"/>
      <c r="C185" s="154"/>
      <c r="D185" s="169"/>
      <c r="E185" s="164"/>
      <c r="F185" s="168"/>
      <c r="G185" s="145"/>
    </row>
    <row r="186" spans="1:7" x14ac:dyDescent="0.2">
      <c r="A186" s="138"/>
      <c r="B186" s="138"/>
      <c r="C186" s="154"/>
      <c r="D186" s="169"/>
      <c r="E186" s="164"/>
      <c r="F186" s="168"/>
      <c r="G186" s="145"/>
    </row>
    <row r="187" spans="1:7" x14ac:dyDescent="0.2">
      <c r="A187" s="138"/>
      <c r="B187" s="138"/>
      <c r="C187" s="154"/>
      <c r="D187" s="169"/>
      <c r="E187" s="164"/>
      <c r="F187" s="168"/>
      <c r="G187" s="145"/>
    </row>
    <row r="188" spans="1:7" x14ac:dyDescent="0.2">
      <c r="A188" s="138"/>
      <c r="B188" s="138"/>
      <c r="C188" s="154"/>
      <c r="D188" s="169"/>
      <c r="E188" s="164"/>
      <c r="F188" s="168"/>
      <c r="G188" s="145"/>
    </row>
    <row r="189" spans="1:7" x14ac:dyDescent="0.2">
      <c r="A189" s="138"/>
      <c r="B189" s="138"/>
      <c r="C189" s="154"/>
      <c r="D189" s="169"/>
      <c r="E189" s="164"/>
      <c r="F189" s="168"/>
      <c r="G189" s="145"/>
    </row>
    <row r="190" spans="1:7" x14ac:dyDescent="0.2">
      <c r="A190" s="138"/>
      <c r="B190" s="138"/>
      <c r="C190" s="154"/>
      <c r="D190" s="169"/>
      <c r="E190" s="164"/>
      <c r="F190" s="168"/>
      <c r="G190" s="145"/>
    </row>
    <row r="191" spans="1:7" x14ac:dyDescent="0.2">
      <c r="A191" s="138"/>
      <c r="B191" s="138"/>
      <c r="C191" s="154"/>
      <c r="D191" s="169"/>
      <c r="E191" s="164"/>
      <c r="F191" s="168"/>
      <c r="G191" s="145"/>
    </row>
    <row r="192" spans="1:7" x14ac:dyDescent="0.2">
      <c r="A192" s="138"/>
      <c r="B192" s="138"/>
      <c r="C192" s="154"/>
      <c r="D192" s="169"/>
      <c r="E192" s="164"/>
      <c r="F192" s="168"/>
      <c r="G192" s="145"/>
    </row>
    <row r="193" spans="1:7" x14ac:dyDescent="0.2">
      <c r="A193" s="138"/>
      <c r="B193" s="138"/>
      <c r="C193" s="154"/>
      <c r="D193" s="169"/>
      <c r="E193" s="164"/>
      <c r="F193" s="168"/>
      <c r="G193" s="145"/>
    </row>
    <row r="194" spans="1:7" x14ac:dyDescent="0.2">
      <c r="A194" s="138"/>
      <c r="B194" s="138"/>
      <c r="C194" s="154"/>
      <c r="D194" s="169"/>
      <c r="E194" s="164"/>
      <c r="F194" s="168"/>
      <c r="G194" s="145"/>
    </row>
    <row r="195" spans="1:7" x14ac:dyDescent="0.2">
      <c r="A195" s="138"/>
      <c r="B195" s="138"/>
      <c r="C195" s="154"/>
      <c r="D195" s="169"/>
      <c r="E195" s="164"/>
      <c r="F195" s="168"/>
      <c r="G195" s="145"/>
    </row>
    <row r="196" spans="1:7" x14ac:dyDescent="0.2">
      <c r="A196" s="138"/>
      <c r="B196" s="138"/>
      <c r="C196" s="154"/>
      <c r="D196" s="169"/>
      <c r="E196" s="164"/>
      <c r="F196" s="168"/>
      <c r="G196" s="145"/>
    </row>
    <row r="197" spans="1:7" x14ac:dyDescent="0.2">
      <c r="A197" s="138"/>
      <c r="B197" s="138"/>
      <c r="C197" s="154"/>
      <c r="D197" s="169"/>
      <c r="E197" s="164"/>
      <c r="F197" s="168"/>
      <c r="G197" s="145"/>
    </row>
    <row r="198" spans="1:7" x14ac:dyDescent="0.2">
      <c r="A198" s="138"/>
      <c r="B198" s="138"/>
      <c r="C198" s="154"/>
      <c r="D198" s="169"/>
      <c r="E198" s="164"/>
      <c r="F198" s="168"/>
      <c r="G198" s="145"/>
    </row>
    <row r="199" spans="1:7" x14ac:dyDescent="0.2">
      <c r="A199" s="138"/>
      <c r="B199" s="138"/>
      <c r="C199" s="154"/>
      <c r="D199" s="169"/>
      <c r="E199" s="164"/>
      <c r="F199" s="168"/>
      <c r="G199" s="145"/>
    </row>
    <row r="200" spans="1:7" x14ac:dyDescent="0.2">
      <c r="A200" s="138"/>
      <c r="B200" s="138"/>
      <c r="C200" s="154"/>
      <c r="D200" s="169"/>
      <c r="E200" s="164"/>
      <c r="F200" s="168"/>
      <c r="G200" s="145"/>
    </row>
    <row r="201" spans="1:7" x14ac:dyDescent="0.2">
      <c r="A201" s="138"/>
      <c r="B201" s="138"/>
      <c r="C201" s="154"/>
      <c r="D201" s="169"/>
      <c r="E201" s="164"/>
      <c r="F201" s="168"/>
      <c r="G201" s="145"/>
    </row>
    <row r="202" spans="1:7" x14ac:dyDescent="0.2">
      <c r="A202" s="138"/>
      <c r="B202" s="138"/>
      <c r="C202" s="154"/>
      <c r="D202" s="169"/>
      <c r="E202" s="164"/>
      <c r="F202" s="168"/>
      <c r="G202" s="145"/>
    </row>
    <row r="203" spans="1:7" x14ac:dyDescent="0.2">
      <c r="A203" s="138"/>
      <c r="B203" s="138"/>
      <c r="C203" s="154"/>
      <c r="D203" s="169"/>
      <c r="E203" s="164"/>
      <c r="F203" s="168"/>
      <c r="G203" s="145"/>
    </row>
    <row r="204" spans="1:7" x14ac:dyDescent="0.2">
      <c r="A204" s="138"/>
      <c r="B204" s="138"/>
      <c r="C204" s="154"/>
      <c r="D204" s="169"/>
      <c r="E204" s="164"/>
      <c r="F204" s="168"/>
      <c r="G204" s="145"/>
    </row>
    <row r="205" spans="1:7" x14ac:dyDescent="0.2">
      <c r="A205" s="138"/>
      <c r="B205" s="138"/>
      <c r="C205" s="154"/>
      <c r="D205" s="169"/>
      <c r="E205" s="164"/>
      <c r="F205" s="168"/>
      <c r="G205" s="145"/>
    </row>
    <row r="206" spans="1:7" x14ac:dyDescent="0.2">
      <c r="A206" s="138"/>
      <c r="B206" s="138"/>
      <c r="C206" s="154"/>
      <c r="D206" s="169"/>
      <c r="E206" s="164"/>
      <c r="F206" s="168"/>
      <c r="G206" s="145"/>
    </row>
    <row r="207" spans="1:7" x14ac:dyDescent="0.2">
      <c r="A207" s="138"/>
      <c r="B207" s="138"/>
      <c r="C207" s="154"/>
      <c r="D207" s="169"/>
      <c r="E207" s="164"/>
      <c r="F207" s="168"/>
      <c r="G207" s="145"/>
    </row>
    <row r="208" spans="1:7" x14ac:dyDescent="0.2">
      <c r="A208" s="138"/>
      <c r="B208" s="138"/>
      <c r="C208" s="154"/>
      <c r="D208" s="169"/>
      <c r="E208" s="164"/>
      <c r="F208" s="168"/>
      <c r="G208" s="145"/>
    </row>
    <row r="209" spans="1:7" x14ac:dyDescent="0.2">
      <c r="A209" s="138"/>
      <c r="B209" s="138"/>
      <c r="C209" s="154"/>
      <c r="D209" s="169"/>
      <c r="E209" s="164"/>
      <c r="F209" s="168"/>
      <c r="G209" s="145"/>
    </row>
    <row r="210" spans="1:7" x14ac:dyDescent="0.2">
      <c r="A210" s="138"/>
      <c r="B210" s="138"/>
      <c r="C210" s="154"/>
      <c r="D210" s="169"/>
      <c r="E210" s="164"/>
      <c r="F210" s="168"/>
      <c r="G210" s="145"/>
    </row>
    <row r="211" spans="1:7" x14ac:dyDescent="0.2">
      <c r="A211" s="138"/>
      <c r="B211" s="138"/>
      <c r="C211" s="154"/>
      <c r="D211" s="169"/>
      <c r="E211" s="164"/>
      <c r="F211" s="168"/>
      <c r="G211" s="145"/>
    </row>
    <row r="212" spans="1:7" x14ac:dyDescent="0.2">
      <c r="A212" s="138"/>
      <c r="B212" s="138"/>
      <c r="C212" s="154"/>
      <c r="D212" s="169"/>
      <c r="E212" s="164"/>
      <c r="F212" s="168"/>
      <c r="G212" s="145"/>
    </row>
    <row r="213" spans="1:7" x14ac:dyDescent="0.2">
      <c r="A213" s="138"/>
      <c r="B213" s="138"/>
      <c r="C213" s="154"/>
      <c r="D213" s="169"/>
      <c r="E213" s="164"/>
      <c r="F213" s="168"/>
      <c r="G213" s="145"/>
    </row>
    <row r="214" spans="1:7" x14ac:dyDescent="0.2">
      <c r="A214" s="138"/>
      <c r="B214" s="138"/>
      <c r="C214" s="154"/>
      <c r="D214" s="169"/>
      <c r="E214" s="164"/>
      <c r="F214" s="168"/>
      <c r="G214" s="145"/>
    </row>
    <row r="215" spans="1:7" x14ac:dyDescent="0.2">
      <c r="A215" s="138"/>
      <c r="B215" s="138"/>
      <c r="C215" s="154"/>
      <c r="D215" s="169"/>
      <c r="E215" s="164"/>
      <c r="F215" s="168"/>
      <c r="G215" s="145"/>
    </row>
    <row r="216" spans="1:7" x14ac:dyDescent="0.2">
      <c r="A216" s="138"/>
      <c r="B216" s="138"/>
      <c r="C216" s="154"/>
      <c r="D216" s="169"/>
      <c r="E216" s="164"/>
      <c r="F216" s="168"/>
      <c r="G216" s="145"/>
    </row>
    <row r="217" spans="1:7" x14ac:dyDescent="0.2">
      <c r="A217" s="138"/>
      <c r="B217" s="138"/>
      <c r="C217" s="154"/>
      <c r="D217" s="169"/>
      <c r="E217" s="164"/>
      <c r="F217" s="168"/>
      <c r="G217" s="145"/>
    </row>
    <row r="218" spans="1:7" x14ac:dyDescent="0.2">
      <c r="A218" s="138"/>
      <c r="B218" s="138"/>
      <c r="C218" s="154"/>
      <c r="D218" s="169"/>
      <c r="E218" s="164"/>
      <c r="F218" s="168"/>
      <c r="G218" s="145"/>
    </row>
    <row r="219" spans="1:7" x14ac:dyDescent="0.2">
      <c r="A219" s="138"/>
      <c r="B219" s="138"/>
      <c r="C219" s="154"/>
      <c r="D219" s="169"/>
      <c r="E219" s="164"/>
      <c r="F219" s="168"/>
      <c r="G219" s="145"/>
    </row>
    <row r="220" spans="1:7" x14ac:dyDescent="0.2">
      <c r="A220" s="138"/>
      <c r="B220" s="138"/>
      <c r="C220" s="154"/>
      <c r="D220" s="169"/>
      <c r="E220" s="164"/>
      <c r="F220" s="168"/>
      <c r="G220" s="145"/>
    </row>
    <row r="221" spans="1:7" x14ac:dyDescent="0.2">
      <c r="A221" s="138"/>
      <c r="B221" s="138"/>
      <c r="C221" s="154"/>
      <c r="D221" s="169"/>
      <c r="E221" s="164"/>
      <c r="F221" s="168"/>
      <c r="G221" s="145"/>
    </row>
    <row r="222" spans="1:7" x14ac:dyDescent="0.2">
      <c r="A222" s="138"/>
      <c r="B222" s="138"/>
      <c r="C222" s="154"/>
      <c r="D222" s="169"/>
      <c r="E222" s="164"/>
      <c r="F222" s="168"/>
      <c r="G222" s="145"/>
    </row>
    <row r="223" spans="1:7" x14ac:dyDescent="0.2">
      <c r="A223" s="138"/>
      <c r="B223" s="138"/>
      <c r="C223" s="154"/>
      <c r="D223" s="169"/>
      <c r="E223" s="164"/>
      <c r="F223" s="168"/>
      <c r="G223" s="145"/>
    </row>
    <row r="224" spans="1:7" x14ac:dyDescent="0.2">
      <c r="A224" s="138"/>
      <c r="B224" s="138"/>
      <c r="C224" s="154"/>
      <c r="D224" s="169"/>
      <c r="E224" s="164"/>
      <c r="F224" s="168"/>
      <c r="G224" s="145"/>
    </row>
    <row r="225" spans="1:7" x14ac:dyDescent="0.2">
      <c r="A225" s="138"/>
      <c r="B225" s="138"/>
      <c r="C225" s="154"/>
      <c r="D225" s="169"/>
      <c r="E225" s="164"/>
      <c r="F225" s="168"/>
      <c r="G225" s="145"/>
    </row>
    <row r="226" spans="1:7" x14ac:dyDescent="0.2">
      <c r="A226" s="138"/>
      <c r="B226" s="138"/>
      <c r="C226" s="154"/>
      <c r="D226" s="169"/>
      <c r="E226" s="164"/>
      <c r="F226" s="168"/>
      <c r="G226" s="145"/>
    </row>
    <row r="227" spans="1:7" x14ac:dyDescent="0.2">
      <c r="A227" s="138"/>
      <c r="B227" s="138"/>
      <c r="C227" s="154"/>
      <c r="D227" s="169"/>
      <c r="E227" s="164"/>
      <c r="F227" s="168"/>
      <c r="G227" s="145"/>
    </row>
    <row r="228" spans="1:7" x14ac:dyDescent="0.2">
      <c r="A228" s="138"/>
      <c r="B228" s="138"/>
      <c r="C228" s="154"/>
      <c r="D228" s="169"/>
      <c r="E228" s="164"/>
      <c r="F228" s="168"/>
      <c r="G228" s="145"/>
    </row>
    <row r="229" spans="1:7" x14ac:dyDescent="0.2">
      <c r="A229" s="138"/>
      <c r="B229" s="138"/>
      <c r="C229" s="154"/>
      <c r="D229" s="169"/>
      <c r="E229" s="164"/>
      <c r="F229" s="168"/>
      <c r="G229" s="145"/>
    </row>
    <row r="230" spans="1:7" x14ac:dyDescent="0.2">
      <c r="A230" s="138"/>
      <c r="B230" s="138"/>
      <c r="C230" s="154"/>
      <c r="D230" s="169"/>
      <c r="E230" s="164"/>
      <c r="F230" s="168"/>
      <c r="G230" s="145"/>
    </row>
    <row r="231" spans="1:7" x14ac:dyDescent="0.2">
      <c r="A231" s="138"/>
      <c r="B231" s="138"/>
      <c r="C231" s="154"/>
      <c r="D231" s="169"/>
      <c r="E231" s="164"/>
      <c r="F231" s="168"/>
      <c r="G231" s="145"/>
    </row>
    <row r="232" spans="1:7" x14ac:dyDescent="0.2">
      <c r="A232" s="138"/>
      <c r="B232" s="138"/>
      <c r="C232" s="154"/>
      <c r="D232" s="169"/>
      <c r="E232" s="164"/>
      <c r="F232" s="168"/>
      <c r="G232" s="145"/>
    </row>
    <row r="233" spans="1:7" x14ac:dyDescent="0.2">
      <c r="A233" s="138"/>
      <c r="B233" s="138"/>
      <c r="C233" s="154"/>
      <c r="D233" s="169"/>
      <c r="E233" s="164"/>
      <c r="F233" s="168"/>
      <c r="G233" s="145"/>
    </row>
    <row r="234" spans="1:7" x14ac:dyDescent="0.2">
      <c r="A234" s="138"/>
      <c r="B234" s="138"/>
      <c r="C234" s="154"/>
      <c r="D234" s="169"/>
      <c r="E234" s="164"/>
      <c r="F234" s="168"/>
      <c r="G234" s="145"/>
    </row>
    <row r="235" spans="1:7" x14ac:dyDescent="0.2">
      <c r="A235" s="138"/>
      <c r="B235" s="138"/>
      <c r="C235" s="154"/>
      <c r="D235" s="169"/>
      <c r="E235" s="164"/>
      <c r="F235" s="168"/>
      <c r="G235" s="145"/>
    </row>
    <row r="236" spans="1:7" x14ac:dyDescent="0.2">
      <c r="A236" s="138"/>
      <c r="B236" s="138"/>
      <c r="C236" s="154"/>
      <c r="D236" s="169"/>
      <c r="E236" s="164"/>
      <c r="F236" s="168"/>
      <c r="G236" s="145"/>
    </row>
    <row r="237" spans="1:7" x14ac:dyDescent="0.2">
      <c r="A237" s="138"/>
      <c r="B237" s="138"/>
      <c r="C237" s="154"/>
      <c r="D237" s="169"/>
      <c r="E237" s="164"/>
      <c r="F237" s="168"/>
      <c r="G237" s="145"/>
    </row>
    <row r="238" spans="1:7" x14ac:dyDescent="0.2">
      <c r="A238" s="138"/>
      <c r="B238" s="138"/>
      <c r="C238" s="154"/>
      <c r="D238" s="169"/>
      <c r="E238" s="164"/>
      <c r="F238" s="168"/>
      <c r="G238" s="145"/>
    </row>
    <row r="239" spans="1:7" x14ac:dyDescent="0.2">
      <c r="A239" s="138"/>
      <c r="B239" s="138"/>
      <c r="C239" s="154"/>
      <c r="D239" s="169"/>
      <c r="E239" s="164"/>
      <c r="F239" s="168"/>
      <c r="G239" s="145"/>
    </row>
    <row r="240" spans="1:7" x14ac:dyDescent="0.2">
      <c r="A240" s="138"/>
      <c r="B240" s="138"/>
      <c r="C240" s="154"/>
      <c r="D240" s="169"/>
      <c r="E240" s="164"/>
      <c r="F240" s="168"/>
      <c r="G240" s="145"/>
    </row>
    <row r="241" spans="1:7" x14ac:dyDescent="0.2">
      <c r="A241" s="138"/>
      <c r="B241" s="138"/>
      <c r="C241" s="154"/>
      <c r="D241" s="169"/>
      <c r="E241" s="164"/>
      <c r="F241" s="168"/>
      <c r="G241" s="145"/>
    </row>
    <row r="242" spans="1:7" x14ac:dyDescent="0.2">
      <c r="A242" s="138"/>
      <c r="B242" s="138"/>
      <c r="C242" s="154"/>
      <c r="D242" s="169"/>
      <c r="E242" s="164"/>
      <c r="F242" s="168"/>
      <c r="G242" s="145"/>
    </row>
    <row r="243" spans="1:7" x14ac:dyDescent="0.2">
      <c r="A243" s="138"/>
      <c r="B243" s="138"/>
      <c r="C243" s="154"/>
      <c r="D243" s="169"/>
      <c r="E243" s="164"/>
      <c r="F243" s="168"/>
      <c r="G243" s="145"/>
    </row>
    <row r="244" spans="1:7" x14ac:dyDescent="0.2">
      <c r="A244" s="138"/>
      <c r="B244" s="138"/>
      <c r="C244" s="154"/>
      <c r="D244" s="169"/>
      <c r="E244" s="164"/>
      <c r="F244" s="168"/>
      <c r="G244" s="145"/>
    </row>
    <row r="245" spans="1:7" x14ac:dyDescent="0.2">
      <c r="A245" s="138"/>
      <c r="B245" s="138"/>
      <c r="C245" s="154"/>
      <c r="D245" s="169"/>
      <c r="E245" s="164"/>
      <c r="F245" s="168"/>
      <c r="G245" s="145"/>
    </row>
    <row r="246" spans="1:7" x14ac:dyDescent="0.2">
      <c r="A246" s="138"/>
      <c r="B246" s="138"/>
      <c r="C246" s="154"/>
      <c r="D246" s="169"/>
      <c r="E246" s="164"/>
      <c r="F246" s="168"/>
      <c r="G246" s="145"/>
    </row>
    <row r="247" spans="1:7" x14ac:dyDescent="0.2">
      <c r="A247" s="138"/>
      <c r="B247" s="138"/>
      <c r="C247" s="154"/>
      <c r="D247" s="169"/>
      <c r="E247" s="164"/>
      <c r="F247" s="168"/>
      <c r="G247" s="145"/>
    </row>
    <row r="248" spans="1:7" x14ac:dyDescent="0.2">
      <c r="A248" s="138"/>
      <c r="B248" s="138"/>
      <c r="C248" s="154"/>
      <c r="D248" s="169"/>
      <c r="E248" s="164"/>
      <c r="F248" s="168"/>
      <c r="G248" s="145"/>
    </row>
    <row r="249" spans="1:7" x14ac:dyDescent="0.2">
      <c r="A249" s="138"/>
      <c r="B249" s="138"/>
      <c r="C249" s="154"/>
      <c r="D249" s="169"/>
      <c r="E249" s="164"/>
      <c r="F249" s="168"/>
      <c r="G249" s="145"/>
    </row>
    <row r="250" spans="1:7" x14ac:dyDescent="0.2">
      <c r="A250" s="138"/>
      <c r="B250" s="138"/>
      <c r="C250" s="154"/>
      <c r="D250" s="169"/>
      <c r="E250" s="164"/>
      <c r="F250" s="168"/>
      <c r="G250" s="145"/>
    </row>
    <row r="251" spans="1:7" x14ac:dyDescent="0.2">
      <c r="A251" s="138"/>
      <c r="B251" s="138"/>
      <c r="C251" s="154"/>
      <c r="D251" s="169"/>
      <c r="E251" s="164"/>
      <c r="F251" s="168"/>
      <c r="G251" s="145"/>
    </row>
    <row r="252" spans="1:7" x14ac:dyDescent="0.2">
      <c r="A252" s="138"/>
      <c r="B252" s="138"/>
      <c r="C252" s="154"/>
      <c r="D252" s="169"/>
      <c r="E252" s="164"/>
      <c r="F252" s="168"/>
      <c r="G252" s="145"/>
    </row>
    <row r="253" spans="1:7" x14ac:dyDescent="0.2">
      <c r="A253" s="138"/>
      <c r="B253" s="138"/>
      <c r="C253" s="154"/>
      <c r="D253" s="169"/>
      <c r="E253" s="164"/>
      <c r="F253" s="168"/>
      <c r="G253" s="145"/>
    </row>
    <row r="254" spans="1:7" x14ac:dyDescent="0.2">
      <c r="A254" s="138"/>
      <c r="B254" s="138"/>
      <c r="C254" s="154"/>
      <c r="D254" s="169"/>
      <c r="E254" s="164"/>
      <c r="F254" s="168"/>
      <c r="G254" s="145"/>
    </row>
    <row r="255" spans="1:7" x14ac:dyDescent="0.2">
      <c r="A255" s="138"/>
      <c r="B255" s="138"/>
      <c r="C255" s="154"/>
      <c r="D255" s="169"/>
      <c r="E255" s="164"/>
      <c r="F255" s="168"/>
      <c r="G255" s="145"/>
    </row>
    <row r="256" spans="1:7" x14ac:dyDescent="0.2">
      <c r="A256" s="138"/>
      <c r="B256" s="138"/>
      <c r="C256" s="154"/>
      <c r="D256" s="169"/>
      <c r="E256" s="164"/>
      <c r="F256" s="168"/>
      <c r="G256" s="145"/>
    </row>
    <row r="257" spans="1:7" x14ac:dyDescent="0.2">
      <c r="A257" s="138"/>
      <c r="B257" s="138"/>
      <c r="C257" s="154"/>
      <c r="D257" s="169"/>
      <c r="E257" s="164"/>
      <c r="F257" s="168"/>
      <c r="G257" s="145"/>
    </row>
    <row r="258" spans="1:7" x14ac:dyDescent="0.2">
      <c r="A258" s="138"/>
      <c r="B258" s="138"/>
      <c r="C258" s="154"/>
      <c r="D258" s="169"/>
      <c r="E258" s="164"/>
      <c r="F258" s="168"/>
      <c r="G258" s="145"/>
    </row>
    <row r="259" spans="1:7" x14ac:dyDescent="0.2">
      <c r="A259" s="138"/>
      <c r="B259" s="138"/>
      <c r="C259" s="154"/>
      <c r="D259" s="169"/>
      <c r="E259" s="164"/>
      <c r="F259" s="168"/>
      <c r="G259" s="145"/>
    </row>
    <row r="260" spans="1:7" x14ac:dyDescent="0.2">
      <c r="A260" s="138"/>
      <c r="B260" s="138"/>
      <c r="C260" s="154"/>
      <c r="D260" s="169"/>
      <c r="E260" s="164"/>
      <c r="F260" s="168"/>
      <c r="G260" s="145"/>
    </row>
    <row r="261" spans="1:7" x14ac:dyDescent="0.2">
      <c r="A261" s="138"/>
      <c r="B261" s="138"/>
      <c r="C261" s="154"/>
      <c r="D261" s="169"/>
      <c r="E261" s="164"/>
      <c r="F261" s="168"/>
      <c r="G261" s="145"/>
    </row>
    <row r="262" spans="1:7" x14ac:dyDescent="0.2">
      <c r="A262" s="138"/>
      <c r="B262" s="138"/>
      <c r="C262" s="154"/>
      <c r="D262" s="169"/>
      <c r="E262" s="164"/>
      <c r="F262" s="168"/>
      <c r="G262" s="145"/>
    </row>
    <row r="263" spans="1:7" x14ac:dyDescent="0.2">
      <c r="A263" s="138"/>
      <c r="B263" s="138"/>
      <c r="C263" s="154"/>
      <c r="D263" s="169"/>
      <c r="E263" s="164"/>
      <c r="F263" s="168"/>
      <c r="G263" s="145"/>
    </row>
    <row r="264" spans="1:7" x14ac:dyDescent="0.2">
      <c r="A264" s="138"/>
      <c r="B264" s="138"/>
      <c r="C264" s="154"/>
      <c r="D264" s="169"/>
      <c r="E264" s="164"/>
      <c r="F264" s="168"/>
      <c r="G264" s="145"/>
    </row>
    <row r="265" spans="1:7" x14ac:dyDescent="0.2">
      <c r="A265" s="138"/>
      <c r="B265" s="138"/>
      <c r="C265" s="154"/>
      <c r="D265" s="169"/>
      <c r="E265" s="164"/>
      <c r="F265" s="168"/>
      <c r="G265" s="145"/>
    </row>
    <row r="266" spans="1:7" x14ac:dyDescent="0.2">
      <c r="A266" s="138"/>
      <c r="B266" s="138"/>
      <c r="C266" s="154"/>
      <c r="D266" s="169"/>
      <c r="E266" s="164"/>
      <c r="F266" s="168"/>
      <c r="G266" s="145"/>
    </row>
    <row r="267" spans="1:7" x14ac:dyDescent="0.2">
      <c r="A267" s="138"/>
      <c r="B267" s="138"/>
      <c r="C267" s="154"/>
      <c r="D267" s="169"/>
      <c r="E267" s="164"/>
      <c r="F267" s="168"/>
      <c r="G267" s="145"/>
    </row>
    <row r="268" spans="1:7" x14ac:dyDescent="0.2">
      <c r="A268" s="138"/>
      <c r="B268" s="138"/>
      <c r="C268" s="154"/>
      <c r="D268" s="169"/>
      <c r="E268" s="164"/>
      <c r="F268" s="168"/>
      <c r="G268" s="145"/>
    </row>
    <row r="269" spans="1:7" x14ac:dyDescent="0.2">
      <c r="A269" s="138"/>
      <c r="B269" s="138"/>
      <c r="C269" s="154"/>
      <c r="D269" s="169"/>
      <c r="E269" s="164"/>
      <c r="F269" s="168"/>
      <c r="G269" s="145"/>
    </row>
    <row r="270" spans="1:7" x14ac:dyDescent="0.2">
      <c r="A270" s="138"/>
      <c r="B270" s="138"/>
      <c r="C270" s="154"/>
      <c r="D270" s="169"/>
      <c r="E270" s="164"/>
      <c r="F270" s="168"/>
      <c r="G270" s="145"/>
    </row>
    <row r="271" spans="1:7" x14ac:dyDescent="0.2">
      <c r="A271" s="138"/>
      <c r="B271" s="138"/>
      <c r="C271" s="154"/>
      <c r="D271" s="169"/>
      <c r="E271" s="164"/>
      <c r="F271" s="168"/>
      <c r="G271" s="145"/>
    </row>
    <row r="272" spans="1:7" x14ac:dyDescent="0.2">
      <c r="A272" s="138"/>
      <c r="B272" s="138"/>
      <c r="C272" s="154"/>
      <c r="D272" s="169"/>
      <c r="E272" s="164"/>
      <c r="F272" s="168"/>
      <c r="G272" s="145"/>
    </row>
    <row r="273" spans="1:7" x14ac:dyDescent="0.2">
      <c r="A273" s="138"/>
      <c r="B273" s="138"/>
      <c r="C273" s="154"/>
      <c r="D273" s="169"/>
      <c r="E273" s="164"/>
      <c r="F273" s="168"/>
      <c r="G273" s="145"/>
    </row>
    <row r="274" spans="1:7" x14ac:dyDescent="0.2">
      <c r="A274" s="138"/>
      <c r="B274" s="138"/>
      <c r="C274" s="154"/>
      <c r="D274" s="169"/>
      <c r="E274" s="164"/>
      <c r="F274" s="168"/>
      <c r="G274" s="145"/>
    </row>
    <row r="275" spans="1:7" x14ac:dyDescent="0.2">
      <c r="A275" s="138"/>
      <c r="B275" s="138"/>
      <c r="C275" s="154"/>
      <c r="D275" s="169"/>
      <c r="E275" s="164"/>
      <c r="F275" s="168"/>
      <c r="G275" s="145"/>
    </row>
    <row r="276" spans="1:7" x14ac:dyDescent="0.2">
      <c r="A276" s="138"/>
      <c r="B276" s="138"/>
      <c r="C276" s="154"/>
      <c r="D276" s="169"/>
      <c r="E276" s="164"/>
      <c r="F276" s="168"/>
      <c r="G276" s="145"/>
    </row>
    <row r="277" spans="1:7" x14ac:dyDescent="0.2">
      <c r="A277" s="138"/>
      <c r="B277" s="138"/>
      <c r="C277" s="154"/>
      <c r="D277" s="169"/>
      <c r="E277" s="164"/>
      <c r="F277" s="168"/>
      <c r="G277" s="145"/>
    </row>
    <row r="278" spans="1:7" x14ac:dyDescent="0.2">
      <c r="A278" s="138"/>
      <c r="B278" s="138"/>
      <c r="C278" s="154"/>
      <c r="D278" s="169"/>
      <c r="E278" s="164"/>
      <c r="F278" s="168"/>
      <c r="G278" s="145"/>
    </row>
    <row r="279" spans="1:7" x14ac:dyDescent="0.2">
      <c r="A279" s="138"/>
      <c r="B279" s="138"/>
      <c r="C279" s="154"/>
      <c r="D279" s="169"/>
      <c r="E279" s="164"/>
      <c r="F279" s="168"/>
      <c r="G279" s="145"/>
    </row>
    <row r="280" spans="1:7" x14ac:dyDescent="0.2">
      <c r="A280" s="138"/>
      <c r="B280" s="138"/>
      <c r="C280" s="154"/>
      <c r="D280" s="169"/>
      <c r="E280" s="164"/>
      <c r="F280" s="168"/>
      <c r="G280" s="145"/>
    </row>
    <row r="281" spans="1:7" x14ac:dyDescent="0.2">
      <c r="A281" s="138"/>
      <c r="B281" s="138"/>
      <c r="C281" s="154"/>
      <c r="D281" s="169"/>
      <c r="E281" s="164"/>
      <c r="F281" s="168"/>
      <c r="G281" s="145"/>
    </row>
    <row r="282" spans="1:7" x14ac:dyDescent="0.2">
      <c r="A282" s="138"/>
      <c r="B282" s="138"/>
      <c r="C282" s="154"/>
      <c r="D282" s="169"/>
      <c r="E282" s="164"/>
      <c r="F282" s="168"/>
      <c r="G282" s="145"/>
    </row>
    <row r="283" spans="1:7" x14ac:dyDescent="0.2">
      <c r="A283" s="138"/>
      <c r="B283" s="138"/>
      <c r="C283" s="154"/>
      <c r="D283" s="169"/>
      <c r="E283" s="164"/>
      <c r="F283" s="168"/>
      <c r="G283" s="145"/>
    </row>
    <row r="284" spans="1:7" x14ac:dyDescent="0.2">
      <c r="A284" s="138"/>
      <c r="B284" s="138"/>
      <c r="C284" s="154"/>
      <c r="D284" s="169"/>
      <c r="E284" s="164"/>
      <c r="F284" s="168"/>
      <c r="G284" s="145"/>
    </row>
    <row r="285" spans="1:7" x14ac:dyDescent="0.2">
      <c r="A285" s="138"/>
      <c r="B285" s="138"/>
      <c r="C285" s="154"/>
      <c r="D285" s="169"/>
      <c r="E285" s="164"/>
      <c r="F285" s="168"/>
      <c r="G285" s="145"/>
    </row>
    <row r="286" spans="1:7" x14ac:dyDescent="0.2">
      <c r="A286" s="138"/>
      <c r="B286" s="138"/>
      <c r="C286" s="154"/>
      <c r="D286" s="169"/>
      <c r="E286" s="164"/>
      <c r="F286" s="168"/>
      <c r="G286" s="145"/>
    </row>
    <row r="287" spans="1:7" x14ac:dyDescent="0.2">
      <c r="A287" s="138"/>
      <c r="B287" s="138"/>
      <c r="C287" s="154"/>
      <c r="D287" s="169"/>
      <c r="E287" s="164"/>
      <c r="F287" s="168"/>
      <c r="G287" s="145"/>
    </row>
    <row r="288" spans="1:7" x14ac:dyDescent="0.2">
      <c r="A288" s="138"/>
      <c r="B288" s="138"/>
      <c r="C288" s="154"/>
      <c r="D288" s="169"/>
      <c r="E288" s="164"/>
      <c r="F288" s="168"/>
      <c r="G288" s="145"/>
    </row>
    <row r="289" spans="1:7" x14ac:dyDescent="0.2">
      <c r="A289" s="138"/>
      <c r="B289" s="138"/>
      <c r="C289" s="154"/>
      <c r="D289" s="169"/>
      <c r="E289" s="164"/>
      <c r="F289" s="168"/>
      <c r="G289" s="145"/>
    </row>
    <row r="290" spans="1:7" x14ac:dyDescent="0.2">
      <c r="A290" s="138"/>
      <c r="B290" s="138"/>
      <c r="C290" s="154"/>
      <c r="D290" s="169"/>
      <c r="E290" s="164"/>
      <c r="F290" s="168"/>
      <c r="G290" s="145"/>
    </row>
    <row r="291" spans="1:7" x14ac:dyDescent="0.2">
      <c r="A291" s="138"/>
      <c r="B291" s="138"/>
      <c r="C291" s="154"/>
      <c r="D291" s="169"/>
      <c r="E291" s="164"/>
      <c r="F291" s="168"/>
      <c r="G291" s="145"/>
    </row>
    <row r="292" spans="1:7" x14ac:dyDescent="0.2">
      <c r="A292" s="138"/>
      <c r="B292" s="138"/>
      <c r="C292" s="154"/>
      <c r="D292" s="169"/>
      <c r="E292" s="164"/>
      <c r="F292" s="168"/>
      <c r="G292" s="145"/>
    </row>
    <row r="293" spans="1:7" x14ac:dyDescent="0.2">
      <c r="A293" s="138"/>
      <c r="B293" s="138"/>
      <c r="C293" s="154"/>
      <c r="D293" s="169"/>
      <c r="E293" s="164"/>
      <c r="F293" s="168"/>
      <c r="G293" s="145"/>
    </row>
    <row r="294" spans="1:7" x14ac:dyDescent="0.2">
      <c r="A294" s="138"/>
      <c r="B294" s="138"/>
      <c r="C294" s="154"/>
      <c r="D294" s="169"/>
      <c r="E294" s="164"/>
      <c r="F294" s="168"/>
      <c r="G294" s="145"/>
    </row>
    <row r="295" spans="1:7" x14ac:dyDescent="0.2">
      <c r="A295" s="138"/>
      <c r="B295" s="138"/>
      <c r="C295" s="154"/>
      <c r="D295" s="169"/>
      <c r="E295" s="164"/>
      <c r="F295" s="168"/>
      <c r="G295" s="145"/>
    </row>
    <row r="296" spans="1:7" x14ac:dyDescent="0.2">
      <c r="A296" s="138"/>
      <c r="B296" s="138"/>
      <c r="C296" s="154"/>
      <c r="D296" s="169"/>
      <c r="E296" s="164"/>
      <c r="F296" s="168"/>
      <c r="G296" s="145"/>
    </row>
    <row r="297" spans="1:7" x14ac:dyDescent="0.2">
      <c r="A297" s="138"/>
      <c r="B297" s="138"/>
      <c r="C297" s="154"/>
      <c r="D297" s="169"/>
      <c r="E297" s="164"/>
      <c r="F297" s="168"/>
      <c r="G297" s="145"/>
    </row>
    <row r="298" spans="1:7" x14ac:dyDescent="0.2">
      <c r="A298" s="138"/>
      <c r="B298" s="138"/>
      <c r="C298" s="154"/>
      <c r="D298" s="169"/>
      <c r="E298" s="164"/>
      <c r="F298" s="168"/>
      <c r="G298" s="145"/>
    </row>
    <row r="299" spans="1:7" x14ac:dyDescent="0.2">
      <c r="A299" s="138"/>
      <c r="B299" s="138"/>
      <c r="C299" s="154"/>
      <c r="D299" s="169"/>
      <c r="E299" s="164"/>
      <c r="F299" s="168"/>
      <c r="G299" s="145"/>
    </row>
    <row r="300" spans="1:7" x14ac:dyDescent="0.2">
      <c r="A300" s="138"/>
      <c r="B300" s="138"/>
      <c r="C300" s="154"/>
      <c r="D300" s="169"/>
      <c r="E300" s="164"/>
      <c r="F300" s="168"/>
      <c r="G300" s="145"/>
    </row>
    <row r="301" spans="1:7" x14ac:dyDescent="0.2">
      <c r="A301" s="138"/>
      <c r="B301" s="138"/>
      <c r="C301" s="154"/>
      <c r="D301" s="169"/>
      <c r="E301" s="164"/>
      <c r="F301" s="168"/>
      <c r="G301" s="145"/>
    </row>
    <row r="302" spans="1:7" x14ac:dyDescent="0.2">
      <c r="A302" s="138"/>
      <c r="B302" s="138"/>
      <c r="C302" s="154"/>
      <c r="D302" s="169"/>
      <c r="E302" s="164"/>
      <c r="F302" s="168"/>
      <c r="G302" s="145"/>
    </row>
    <row r="303" spans="1:7" x14ac:dyDescent="0.2">
      <c r="A303" s="138"/>
      <c r="B303" s="138"/>
      <c r="C303" s="154"/>
      <c r="D303" s="169"/>
      <c r="E303" s="164"/>
      <c r="F303" s="168"/>
      <c r="G303" s="145"/>
    </row>
    <row r="304" spans="1:7" x14ac:dyDescent="0.2">
      <c r="A304" s="138"/>
      <c r="B304" s="138"/>
      <c r="C304" s="154"/>
      <c r="D304" s="169"/>
      <c r="E304" s="164"/>
      <c r="F304" s="168"/>
      <c r="G304" s="145"/>
    </row>
    <row r="305" spans="1:7" x14ac:dyDescent="0.2">
      <c r="A305" s="138"/>
      <c r="B305" s="138"/>
      <c r="C305" s="154"/>
      <c r="D305" s="169"/>
      <c r="E305" s="164"/>
      <c r="F305" s="168"/>
      <c r="G305" s="145"/>
    </row>
    <row r="306" spans="1:7" x14ac:dyDescent="0.2">
      <c r="A306" s="138"/>
      <c r="B306" s="138"/>
      <c r="C306" s="154"/>
      <c r="D306" s="169"/>
      <c r="E306" s="164"/>
      <c r="F306" s="168"/>
      <c r="G306" s="145"/>
    </row>
    <row r="307" spans="1:7" x14ac:dyDescent="0.2">
      <c r="A307" s="138"/>
      <c r="B307" s="138"/>
      <c r="C307" s="154"/>
      <c r="D307" s="169"/>
      <c r="E307" s="164"/>
      <c r="F307" s="168"/>
      <c r="G307" s="145"/>
    </row>
    <row r="308" spans="1:7" x14ac:dyDescent="0.2">
      <c r="A308" s="138"/>
      <c r="B308" s="138"/>
      <c r="C308" s="154"/>
      <c r="D308" s="169"/>
      <c r="E308" s="164"/>
      <c r="F308" s="168"/>
      <c r="G308" s="145"/>
    </row>
    <row r="309" spans="1:7" x14ac:dyDescent="0.2">
      <c r="A309" s="138"/>
      <c r="B309" s="138"/>
      <c r="C309" s="154"/>
      <c r="D309" s="169"/>
      <c r="E309" s="164"/>
      <c r="F309" s="168"/>
      <c r="G309" s="145"/>
    </row>
    <row r="310" spans="1:7" x14ac:dyDescent="0.2">
      <c r="A310" s="138"/>
      <c r="B310" s="138"/>
      <c r="C310" s="154"/>
      <c r="D310" s="169"/>
      <c r="E310" s="164"/>
      <c r="F310" s="168"/>
      <c r="G310" s="145"/>
    </row>
    <row r="311" spans="1:7" x14ac:dyDescent="0.2">
      <c r="A311" s="138"/>
      <c r="B311" s="138"/>
      <c r="C311" s="154"/>
      <c r="D311" s="169"/>
      <c r="E311" s="164"/>
      <c r="F311" s="168"/>
      <c r="G311" s="145"/>
    </row>
    <row r="312" spans="1:7" x14ac:dyDescent="0.2">
      <c r="A312" s="138"/>
      <c r="B312" s="138"/>
      <c r="C312" s="154"/>
      <c r="D312" s="169"/>
      <c r="E312" s="164"/>
      <c r="F312" s="168"/>
      <c r="G312" s="145"/>
    </row>
    <row r="313" spans="1:7" x14ac:dyDescent="0.2">
      <c r="A313" s="138"/>
      <c r="B313" s="138"/>
      <c r="C313" s="154"/>
      <c r="D313" s="169"/>
      <c r="E313" s="164"/>
      <c r="F313" s="168"/>
      <c r="G313" s="145"/>
    </row>
    <row r="314" spans="1:7" x14ac:dyDescent="0.2">
      <c r="A314" s="138"/>
      <c r="B314" s="138"/>
      <c r="C314" s="154"/>
      <c r="D314" s="169"/>
      <c r="E314" s="164"/>
      <c r="F314" s="168"/>
      <c r="G314" s="145"/>
    </row>
    <row r="315" spans="1:7" x14ac:dyDescent="0.2">
      <c r="A315" s="138"/>
      <c r="B315" s="138"/>
      <c r="C315" s="154"/>
      <c r="D315" s="169"/>
      <c r="E315" s="164"/>
      <c r="F315" s="168"/>
      <c r="G315" s="145"/>
    </row>
    <row r="316" spans="1:7" x14ac:dyDescent="0.2">
      <c r="A316" s="138"/>
      <c r="B316" s="138"/>
      <c r="C316" s="154"/>
      <c r="D316" s="169"/>
      <c r="E316" s="164"/>
      <c r="F316" s="168"/>
      <c r="G316" s="145"/>
    </row>
    <row r="317" spans="1:7" x14ac:dyDescent="0.2">
      <c r="A317" s="138"/>
      <c r="B317" s="138"/>
      <c r="C317" s="154"/>
      <c r="D317" s="169"/>
      <c r="E317" s="164"/>
      <c r="F317" s="168"/>
      <c r="G317" s="145"/>
    </row>
    <row r="318" spans="1:7" x14ac:dyDescent="0.2">
      <c r="A318" s="138"/>
      <c r="B318" s="138"/>
      <c r="C318" s="154"/>
      <c r="D318" s="169"/>
      <c r="E318" s="164"/>
      <c r="F318" s="168"/>
      <c r="G318" s="145"/>
    </row>
    <row r="319" spans="1:7" x14ac:dyDescent="0.2">
      <c r="A319" s="138"/>
      <c r="B319" s="138"/>
      <c r="C319" s="154"/>
      <c r="D319" s="169"/>
      <c r="E319" s="164"/>
      <c r="F319" s="168"/>
      <c r="G319" s="145"/>
    </row>
    <row r="320" spans="1:7" x14ac:dyDescent="0.2">
      <c r="A320" s="138"/>
      <c r="B320" s="138"/>
      <c r="C320" s="154"/>
      <c r="D320" s="169"/>
      <c r="E320" s="164"/>
      <c r="F320" s="168"/>
      <c r="G320" s="145"/>
    </row>
    <row r="321" spans="1:7" x14ac:dyDescent="0.2">
      <c r="A321" s="138"/>
      <c r="B321" s="138"/>
      <c r="C321" s="154"/>
      <c r="D321" s="169"/>
      <c r="E321" s="164"/>
      <c r="F321" s="168"/>
      <c r="G321" s="145"/>
    </row>
    <row r="322" spans="1:7" x14ac:dyDescent="0.2">
      <c r="A322" s="138"/>
      <c r="B322" s="138"/>
      <c r="C322" s="154"/>
      <c r="D322" s="169"/>
      <c r="E322" s="164"/>
      <c r="F322" s="168"/>
      <c r="G322" s="145"/>
    </row>
    <row r="323" spans="1:7" x14ac:dyDescent="0.2">
      <c r="A323" s="138"/>
      <c r="B323" s="138"/>
      <c r="C323" s="154"/>
      <c r="D323" s="169"/>
      <c r="E323" s="164"/>
      <c r="F323" s="168"/>
      <c r="G323" s="145"/>
    </row>
    <row r="324" spans="1:7" x14ac:dyDescent="0.2">
      <c r="A324" s="138"/>
      <c r="B324" s="138"/>
      <c r="C324" s="154"/>
      <c r="D324" s="169"/>
      <c r="E324" s="164"/>
      <c r="F324" s="168"/>
      <c r="G324" s="145"/>
    </row>
    <row r="325" spans="1:7" x14ac:dyDescent="0.2">
      <c r="A325" s="138"/>
      <c r="B325" s="138"/>
      <c r="C325" s="154"/>
      <c r="D325" s="169"/>
      <c r="E325" s="164"/>
      <c r="F325" s="168"/>
      <c r="G325" s="145"/>
    </row>
    <row r="326" spans="1:7" x14ac:dyDescent="0.2">
      <c r="A326" s="138"/>
      <c r="B326" s="138"/>
      <c r="C326" s="154"/>
      <c r="D326" s="169"/>
      <c r="E326" s="164"/>
      <c r="F326" s="168"/>
      <c r="G326" s="145"/>
    </row>
    <row r="327" spans="1:7" x14ac:dyDescent="0.2">
      <c r="A327" s="138"/>
      <c r="B327" s="138"/>
      <c r="C327" s="154"/>
      <c r="D327" s="169"/>
      <c r="E327" s="164"/>
      <c r="F327" s="168"/>
      <c r="G327" s="145"/>
    </row>
    <row r="328" spans="1:7" x14ac:dyDescent="0.2">
      <c r="A328" s="138"/>
      <c r="B328" s="138"/>
      <c r="C328" s="154"/>
      <c r="D328" s="169"/>
      <c r="E328" s="164"/>
      <c r="F328" s="168"/>
      <c r="G328" s="145"/>
    </row>
    <row r="329" spans="1:7" x14ac:dyDescent="0.2">
      <c r="A329" s="138"/>
      <c r="B329" s="138"/>
      <c r="C329" s="154"/>
      <c r="D329" s="169"/>
      <c r="E329" s="164"/>
      <c r="F329" s="168"/>
      <c r="G329" s="145"/>
    </row>
    <row r="330" spans="1:7" x14ac:dyDescent="0.2">
      <c r="A330" s="138"/>
      <c r="B330" s="138"/>
      <c r="C330" s="154"/>
      <c r="D330" s="169"/>
      <c r="E330" s="164"/>
      <c r="F330" s="168"/>
      <c r="G330" s="145"/>
    </row>
    <row r="331" spans="1:7" x14ac:dyDescent="0.2">
      <c r="A331" s="138"/>
      <c r="B331" s="138"/>
      <c r="C331" s="154"/>
      <c r="D331" s="169"/>
      <c r="E331" s="164"/>
      <c r="F331" s="168"/>
      <c r="G331" s="145"/>
    </row>
    <row r="332" spans="1:7" x14ac:dyDescent="0.2">
      <c r="A332" s="138"/>
      <c r="B332" s="138"/>
      <c r="C332" s="154"/>
      <c r="D332" s="169"/>
      <c r="E332" s="164"/>
      <c r="F332" s="168"/>
      <c r="G332" s="145"/>
    </row>
    <row r="333" spans="1:7" x14ac:dyDescent="0.2">
      <c r="A333" s="138"/>
      <c r="B333" s="138"/>
      <c r="C333" s="154"/>
      <c r="D333" s="169"/>
      <c r="E333" s="164"/>
      <c r="F333" s="168"/>
      <c r="G333" s="145"/>
    </row>
    <row r="334" spans="1:7" x14ac:dyDescent="0.2">
      <c r="A334" s="138"/>
      <c r="B334" s="138"/>
      <c r="C334" s="154"/>
      <c r="D334" s="169"/>
      <c r="E334" s="164"/>
      <c r="F334" s="168"/>
      <c r="G334" s="145"/>
    </row>
    <row r="335" spans="1:7" x14ac:dyDescent="0.2">
      <c r="A335" s="138"/>
      <c r="B335" s="138"/>
      <c r="C335" s="154"/>
      <c r="D335" s="169"/>
      <c r="E335" s="164"/>
      <c r="F335" s="168"/>
      <c r="G335" s="145"/>
    </row>
    <row r="336" spans="1:7" x14ac:dyDescent="0.2">
      <c r="A336" s="138"/>
      <c r="B336" s="138"/>
      <c r="C336" s="154"/>
      <c r="D336" s="169"/>
      <c r="E336" s="164"/>
      <c r="F336" s="168"/>
      <c r="G336" s="145"/>
    </row>
    <row r="337" spans="1:7" x14ac:dyDescent="0.2">
      <c r="A337" s="138"/>
      <c r="B337" s="138"/>
      <c r="C337" s="154"/>
      <c r="D337" s="169"/>
      <c r="E337" s="164"/>
      <c r="F337" s="168"/>
      <c r="G337" s="145"/>
    </row>
    <row r="338" spans="1:7" x14ac:dyDescent="0.2">
      <c r="A338" s="138"/>
      <c r="B338" s="138"/>
      <c r="C338" s="154"/>
      <c r="D338" s="169"/>
      <c r="E338" s="164"/>
      <c r="F338" s="168"/>
      <c r="G338" s="145"/>
    </row>
    <row r="339" spans="1:7" x14ac:dyDescent="0.2">
      <c r="A339" s="138"/>
      <c r="B339" s="138"/>
      <c r="C339" s="154"/>
      <c r="D339" s="169"/>
      <c r="E339" s="164"/>
      <c r="F339" s="168"/>
      <c r="G339" s="145"/>
    </row>
    <row r="340" spans="1:7" x14ac:dyDescent="0.2">
      <c r="A340" s="138"/>
      <c r="B340" s="138"/>
      <c r="C340" s="154"/>
      <c r="D340" s="169"/>
      <c r="E340" s="164"/>
      <c r="F340" s="168"/>
      <c r="G340" s="145"/>
    </row>
    <row r="341" spans="1:7" x14ac:dyDescent="0.2">
      <c r="A341" s="138"/>
      <c r="B341" s="138"/>
      <c r="C341" s="154"/>
      <c r="D341" s="169"/>
      <c r="E341" s="164"/>
      <c r="F341" s="168"/>
      <c r="G341" s="145"/>
    </row>
    <row r="342" spans="1:7" x14ac:dyDescent="0.2">
      <c r="A342" s="138"/>
      <c r="B342" s="138"/>
      <c r="C342" s="154"/>
      <c r="D342" s="169"/>
      <c r="E342" s="164"/>
      <c r="F342" s="168"/>
      <c r="G342" s="145"/>
    </row>
    <row r="343" spans="1:7" x14ac:dyDescent="0.2">
      <c r="A343" s="138"/>
      <c r="B343" s="138"/>
      <c r="C343" s="154"/>
      <c r="D343" s="169"/>
      <c r="E343" s="164"/>
      <c r="F343" s="168"/>
      <c r="G343" s="145"/>
    </row>
    <row r="344" spans="1:7" x14ac:dyDescent="0.2">
      <c r="A344" s="138"/>
      <c r="B344" s="138"/>
      <c r="C344" s="154"/>
      <c r="D344" s="169"/>
      <c r="E344" s="164"/>
      <c r="F344" s="168"/>
      <c r="G344" s="145"/>
    </row>
    <row r="345" spans="1:7" x14ac:dyDescent="0.2">
      <c r="A345" s="138"/>
      <c r="B345" s="138"/>
      <c r="C345" s="154"/>
      <c r="D345" s="169"/>
      <c r="E345" s="164"/>
      <c r="F345" s="168"/>
      <c r="G345" s="145"/>
    </row>
    <row r="346" spans="1:7" x14ac:dyDescent="0.2">
      <c r="A346" s="138"/>
      <c r="B346" s="138"/>
      <c r="C346" s="154"/>
      <c r="D346" s="169"/>
      <c r="E346" s="164"/>
      <c r="F346" s="168"/>
      <c r="G346" s="145"/>
    </row>
    <row r="347" spans="1:7" x14ac:dyDescent="0.2">
      <c r="A347" s="138"/>
      <c r="B347" s="138"/>
      <c r="C347" s="154"/>
      <c r="D347" s="169"/>
      <c r="E347" s="164"/>
      <c r="F347" s="168"/>
      <c r="G347" s="145"/>
    </row>
    <row r="348" spans="1:7" x14ac:dyDescent="0.2">
      <c r="A348" s="138"/>
      <c r="B348" s="138"/>
      <c r="C348" s="154"/>
      <c r="D348" s="169"/>
      <c r="E348" s="164"/>
      <c r="F348" s="168"/>
      <c r="G348" s="145"/>
    </row>
    <row r="349" spans="1:7" x14ac:dyDescent="0.2">
      <c r="A349" s="138"/>
      <c r="B349" s="138"/>
      <c r="C349" s="154"/>
      <c r="D349" s="169"/>
      <c r="E349" s="164"/>
      <c r="F349" s="168"/>
      <c r="G349" s="145"/>
    </row>
    <row r="350" spans="1:7" x14ac:dyDescent="0.2">
      <c r="A350" s="138"/>
      <c r="B350" s="138"/>
      <c r="C350" s="154"/>
      <c r="D350" s="169"/>
      <c r="E350" s="164"/>
      <c r="F350" s="168"/>
      <c r="G350" s="145"/>
    </row>
    <row r="351" spans="1:7" x14ac:dyDescent="0.2">
      <c r="A351" s="138"/>
      <c r="B351" s="138"/>
      <c r="C351" s="154"/>
      <c r="D351" s="169"/>
      <c r="E351" s="164"/>
      <c r="F351" s="168"/>
      <c r="G351" s="145"/>
    </row>
    <row r="352" spans="1:7" x14ac:dyDescent="0.2">
      <c r="A352" s="138"/>
      <c r="B352" s="138"/>
      <c r="C352" s="154"/>
      <c r="D352" s="169"/>
      <c r="E352" s="164"/>
      <c r="F352" s="168"/>
      <c r="G352" s="145"/>
    </row>
    <row r="353" spans="1:7" x14ac:dyDescent="0.2">
      <c r="A353" s="138"/>
      <c r="B353" s="138"/>
      <c r="C353" s="154"/>
      <c r="D353" s="169"/>
      <c r="E353" s="164"/>
      <c r="F353" s="168"/>
      <c r="G353" s="145"/>
    </row>
    <row r="354" spans="1:7" x14ac:dyDescent="0.2">
      <c r="A354" s="138"/>
      <c r="B354" s="138"/>
      <c r="C354" s="154"/>
      <c r="D354" s="169"/>
      <c r="E354" s="164"/>
      <c r="F354" s="168"/>
      <c r="G354" s="145"/>
    </row>
    <row r="355" spans="1:7" x14ac:dyDescent="0.2">
      <c r="A355" s="138"/>
      <c r="B355" s="138"/>
      <c r="C355" s="154"/>
      <c r="D355" s="169"/>
      <c r="E355" s="164"/>
      <c r="F355" s="168"/>
      <c r="G355" s="145"/>
    </row>
    <row r="356" spans="1:7" x14ac:dyDescent="0.2">
      <c r="A356" s="138"/>
      <c r="B356" s="138"/>
      <c r="C356" s="154"/>
      <c r="D356" s="169"/>
      <c r="E356" s="164"/>
      <c r="F356" s="168"/>
      <c r="G356" s="145"/>
    </row>
    <row r="357" spans="1:7" x14ac:dyDescent="0.2">
      <c r="A357" s="138"/>
      <c r="B357" s="138"/>
      <c r="C357" s="154"/>
      <c r="D357" s="169"/>
      <c r="E357" s="164"/>
      <c r="F357" s="168"/>
      <c r="G357" s="145"/>
    </row>
    <row r="358" spans="1:7" x14ac:dyDescent="0.2">
      <c r="A358" s="138"/>
      <c r="B358" s="138"/>
      <c r="C358" s="154"/>
      <c r="D358" s="169"/>
      <c r="E358" s="164"/>
      <c r="F358" s="168"/>
      <c r="G358" s="145"/>
    </row>
    <row r="359" spans="1:7" x14ac:dyDescent="0.2">
      <c r="A359" s="138"/>
      <c r="B359" s="138"/>
      <c r="C359" s="154"/>
      <c r="D359" s="169"/>
      <c r="E359" s="164"/>
      <c r="F359" s="168"/>
      <c r="G359" s="145"/>
    </row>
    <row r="360" spans="1:7" x14ac:dyDescent="0.2">
      <c r="A360" s="138"/>
      <c r="B360" s="138"/>
      <c r="C360" s="154"/>
      <c r="D360" s="169"/>
      <c r="E360" s="164"/>
      <c r="F360" s="168"/>
      <c r="G360" s="145"/>
    </row>
    <row r="361" spans="1:7" x14ac:dyDescent="0.2">
      <c r="A361" s="138"/>
      <c r="B361" s="138"/>
      <c r="C361" s="154"/>
      <c r="D361" s="169"/>
      <c r="E361" s="164"/>
      <c r="F361" s="168"/>
      <c r="G361" s="145"/>
    </row>
    <row r="362" spans="1:7" x14ac:dyDescent="0.2">
      <c r="A362" s="138"/>
      <c r="B362" s="138"/>
      <c r="C362" s="154"/>
      <c r="D362" s="169"/>
      <c r="E362" s="164"/>
      <c r="F362" s="168"/>
      <c r="G362" s="145"/>
    </row>
    <row r="363" spans="1:7" x14ac:dyDescent="0.2">
      <c r="A363" s="138"/>
      <c r="B363" s="138"/>
      <c r="C363" s="154"/>
      <c r="D363" s="169"/>
      <c r="E363" s="164"/>
      <c r="F363" s="168"/>
      <c r="G363" s="145"/>
    </row>
    <row r="364" spans="1:7" x14ac:dyDescent="0.2">
      <c r="A364" s="138"/>
      <c r="B364" s="138"/>
      <c r="C364" s="154"/>
      <c r="D364" s="169"/>
      <c r="E364" s="164"/>
      <c r="F364" s="168"/>
      <c r="G364" s="145"/>
    </row>
    <row r="365" spans="1:7" x14ac:dyDescent="0.2">
      <c r="A365" s="138"/>
      <c r="B365" s="138"/>
      <c r="C365" s="154"/>
      <c r="D365" s="169"/>
      <c r="E365" s="164"/>
      <c r="F365" s="168"/>
      <c r="G365" s="145"/>
    </row>
    <row r="366" spans="1:7" x14ac:dyDescent="0.2">
      <c r="A366" s="138"/>
      <c r="B366" s="138"/>
      <c r="C366" s="154"/>
      <c r="D366" s="169"/>
      <c r="E366" s="164"/>
      <c r="F366" s="168"/>
      <c r="G366" s="145"/>
    </row>
    <row r="367" spans="1:7" x14ac:dyDescent="0.2">
      <c r="A367" s="138"/>
      <c r="B367" s="138"/>
      <c r="C367" s="154"/>
      <c r="D367" s="169"/>
      <c r="E367" s="164"/>
      <c r="F367" s="168"/>
      <c r="G367" s="145"/>
    </row>
    <row r="368" spans="1:7" x14ac:dyDescent="0.2">
      <c r="A368" s="138"/>
      <c r="B368" s="138"/>
      <c r="C368" s="154"/>
      <c r="D368" s="169"/>
      <c r="E368" s="164"/>
      <c r="F368" s="168"/>
      <c r="G368" s="145"/>
    </row>
    <row r="369" spans="1:7" x14ac:dyDescent="0.2">
      <c r="A369" s="138"/>
      <c r="B369" s="138"/>
      <c r="C369" s="154"/>
      <c r="D369" s="169"/>
      <c r="E369" s="164"/>
      <c r="F369" s="168"/>
      <c r="G369" s="145"/>
    </row>
    <row r="370" spans="1:7" x14ac:dyDescent="0.2">
      <c r="A370" s="138"/>
      <c r="B370" s="138"/>
      <c r="C370" s="154"/>
      <c r="D370" s="169"/>
      <c r="E370" s="164"/>
      <c r="F370" s="168"/>
      <c r="G370" s="145"/>
    </row>
    <row r="371" spans="1:7" x14ac:dyDescent="0.2">
      <c r="A371" s="138"/>
      <c r="B371" s="138"/>
      <c r="C371" s="154"/>
      <c r="D371" s="169"/>
      <c r="E371" s="164"/>
      <c r="F371" s="168"/>
      <c r="G371" s="145"/>
    </row>
    <row r="372" spans="1:7" x14ac:dyDescent="0.2">
      <c r="A372" s="138"/>
      <c r="B372" s="138"/>
      <c r="C372" s="154"/>
      <c r="D372" s="169"/>
      <c r="E372" s="164"/>
      <c r="F372" s="168"/>
      <c r="G372" s="145"/>
    </row>
    <row r="373" spans="1:7" x14ac:dyDescent="0.2">
      <c r="A373" s="138"/>
      <c r="B373" s="138"/>
      <c r="C373" s="154"/>
      <c r="D373" s="169"/>
      <c r="E373" s="164"/>
      <c r="F373" s="168"/>
      <c r="G373" s="145"/>
    </row>
    <row r="374" spans="1:7" x14ac:dyDescent="0.2">
      <c r="A374" s="138"/>
      <c r="B374" s="138"/>
      <c r="C374" s="154"/>
      <c r="D374" s="169"/>
      <c r="E374" s="164"/>
      <c r="F374" s="168"/>
      <c r="G374" s="145"/>
    </row>
    <row r="375" spans="1:7" x14ac:dyDescent="0.2">
      <c r="A375" s="138"/>
      <c r="B375" s="138"/>
      <c r="C375" s="154"/>
      <c r="D375" s="169"/>
      <c r="E375" s="164"/>
      <c r="F375" s="168"/>
      <c r="G375" s="145"/>
    </row>
    <row r="376" spans="1:7" x14ac:dyDescent="0.2">
      <c r="A376" s="138"/>
      <c r="B376" s="138"/>
      <c r="C376" s="154"/>
      <c r="D376" s="169"/>
      <c r="E376" s="164"/>
      <c r="F376" s="168"/>
      <c r="G376" s="145"/>
    </row>
    <row r="377" spans="1:7" x14ac:dyDescent="0.2">
      <c r="A377" s="138"/>
      <c r="B377" s="138"/>
      <c r="C377" s="154"/>
      <c r="D377" s="169"/>
      <c r="E377" s="164"/>
      <c r="F377" s="168"/>
      <c r="G377" s="145"/>
    </row>
    <row r="378" spans="1:7" x14ac:dyDescent="0.2">
      <c r="A378" s="138"/>
      <c r="B378" s="138"/>
      <c r="C378" s="154"/>
      <c r="D378" s="169"/>
      <c r="E378" s="164"/>
      <c r="F378" s="168"/>
      <c r="G378" s="145"/>
    </row>
    <row r="379" spans="1:7" x14ac:dyDescent="0.2">
      <c r="A379" s="138"/>
      <c r="B379" s="138"/>
      <c r="C379" s="154"/>
      <c r="D379" s="169"/>
      <c r="E379" s="164"/>
      <c r="F379" s="168"/>
      <c r="G379" s="145"/>
    </row>
    <row r="380" spans="1:7" x14ac:dyDescent="0.2">
      <c r="A380" s="138"/>
      <c r="B380" s="138"/>
      <c r="C380" s="154"/>
      <c r="D380" s="169"/>
      <c r="E380" s="164"/>
      <c r="F380" s="168"/>
      <c r="G380" s="145"/>
    </row>
    <row r="381" spans="1:7" x14ac:dyDescent="0.2">
      <c r="A381" s="138"/>
      <c r="B381" s="138"/>
      <c r="C381" s="154"/>
      <c r="D381" s="169"/>
      <c r="E381" s="164"/>
      <c r="F381" s="168"/>
      <c r="G381" s="145"/>
    </row>
    <row r="382" spans="1:7" x14ac:dyDescent="0.2">
      <c r="A382" s="138"/>
      <c r="B382" s="138"/>
      <c r="C382" s="154"/>
      <c r="D382" s="169"/>
      <c r="E382" s="164"/>
      <c r="F382" s="168"/>
      <c r="G382" s="145"/>
    </row>
    <row r="383" spans="1:7" x14ac:dyDescent="0.2">
      <c r="A383" s="138"/>
      <c r="B383" s="138"/>
      <c r="C383" s="154"/>
      <c r="D383" s="169"/>
      <c r="E383" s="164"/>
      <c r="F383" s="168"/>
      <c r="G383" s="145"/>
    </row>
    <row r="384" spans="1:7" x14ac:dyDescent="0.2">
      <c r="A384" s="138"/>
      <c r="B384" s="138"/>
      <c r="C384" s="154"/>
      <c r="D384" s="169"/>
      <c r="E384" s="164"/>
      <c r="F384" s="168"/>
      <c r="G384" s="145"/>
    </row>
    <row r="385" spans="1:7" x14ac:dyDescent="0.2">
      <c r="A385" s="138"/>
      <c r="B385" s="138"/>
      <c r="C385" s="154"/>
      <c r="D385" s="169"/>
      <c r="E385" s="164"/>
      <c r="F385" s="168"/>
      <c r="G385" s="145"/>
    </row>
    <row r="386" spans="1:7" x14ac:dyDescent="0.2">
      <c r="A386" s="138"/>
      <c r="B386" s="138"/>
      <c r="C386" s="154"/>
      <c r="D386" s="169"/>
      <c r="E386" s="164"/>
      <c r="F386" s="168"/>
      <c r="G386" s="145"/>
    </row>
    <row r="387" spans="1:7" x14ac:dyDescent="0.2">
      <c r="A387" s="138"/>
      <c r="B387" s="138"/>
      <c r="C387" s="154"/>
      <c r="D387" s="169"/>
      <c r="E387" s="164"/>
      <c r="F387" s="168"/>
      <c r="G387" s="145"/>
    </row>
    <row r="388" spans="1:7" x14ac:dyDescent="0.2">
      <c r="A388" s="138"/>
      <c r="B388" s="138"/>
      <c r="C388" s="154"/>
      <c r="D388" s="169"/>
      <c r="E388" s="164"/>
      <c r="F388" s="168"/>
      <c r="G388" s="145"/>
    </row>
    <row r="389" spans="1:7" x14ac:dyDescent="0.2">
      <c r="A389" s="138"/>
      <c r="B389" s="138"/>
      <c r="C389" s="154"/>
      <c r="D389" s="169"/>
      <c r="E389" s="164"/>
      <c r="F389" s="168"/>
      <c r="G389" s="145"/>
    </row>
    <row r="390" spans="1:7" x14ac:dyDescent="0.2">
      <c r="A390" s="138"/>
      <c r="B390" s="138"/>
      <c r="C390" s="154"/>
      <c r="D390" s="169"/>
      <c r="E390" s="164"/>
      <c r="F390" s="168"/>
      <c r="G390" s="145"/>
    </row>
    <row r="391" spans="1:7" x14ac:dyDescent="0.2">
      <c r="A391" s="138"/>
      <c r="B391" s="138"/>
      <c r="C391" s="154"/>
      <c r="D391" s="169"/>
      <c r="E391" s="164"/>
      <c r="F391" s="168"/>
      <c r="G391" s="145"/>
    </row>
    <row r="392" spans="1:7" x14ac:dyDescent="0.2">
      <c r="A392" s="138"/>
      <c r="B392" s="138"/>
      <c r="C392" s="154"/>
      <c r="D392" s="169"/>
      <c r="E392" s="164"/>
      <c r="F392" s="168"/>
      <c r="G392" s="145"/>
    </row>
    <row r="393" spans="1:7" x14ac:dyDescent="0.2">
      <c r="A393" s="138"/>
      <c r="B393" s="138"/>
      <c r="C393" s="154"/>
      <c r="D393" s="169"/>
      <c r="E393" s="164"/>
      <c r="F393" s="168"/>
      <c r="G393" s="145"/>
    </row>
    <row r="394" spans="1:7" x14ac:dyDescent="0.2">
      <c r="A394" s="138"/>
      <c r="B394" s="138"/>
      <c r="C394" s="154"/>
      <c r="D394" s="169"/>
      <c r="E394" s="164"/>
      <c r="F394" s="168"/>
      <c r="G394" s="145"/>
    </row>
    <row r="395" spans="1:7" x14ac:dyDescent="0.2">
      <c r="A395" s="138"/>
      <c r="B395" s="138"/>
      <c r="C395" s="154"/>
      <c r="D395" s="169"/>
      <c r="E395" s="164"/>
      <c r="F395" s="168"/>
      <c r="G395" s="145"/>
    </row>
    <row r="396" spans="1:7" x14ac:dyDescent="0.2">
      <c r="A396" s="138"/>
      <c r="B396" s="138"/>
      <c r="C396" s="154"/>
      <c r="D396" s="169"/>
      <c r="E396" s="164"/>
      <c r="F396" s="168"/>
      <c r="G396" s="145"/>
    </row>
    <row r="397" spans="1:7" x14ac:dyDescent="0.2">
      <c r="A397" s="138"/>
      <c r="B397" s="138"/>
      <c r="C397" s="154"/>
      <c r="D397" s="169"/>
      <c r="E397" s="164"/>
      <c r="F397" s="168"/>
      <c r="G397" s="145"/>
    </row>
    <row r="398" spans="1:7" x14ac:dyDescent="0.2">
      <c r="A398" s="138"/>
      <c r="B398" s="138"/>
      <c r="C398" s="154"/>
      <c r="D398" s="169"/>
      <c r="E398" s="164"/>
      <c r="F398" s="168"/>
      <c r="G398" s="145"/>
    </row>
    <row r="399" spans="1:7" x14ac:dyDescent="0.2">
      <c r="A399" s="138"/>
      <c r="B399" s="138"/>
      <c r="C399" s="154"/>
      <c r="D399" s="169"/>
      <c r="E399" s="164"/>
      <c r="F399" s="168"/>
      <c r="G399" s="145"/>
    </row>
    <row r="400" spans="1:7" x14ac:dyDescent="0.2">
      <c r="A400" s="138"/>
      <c r="B400" s="138"/>
      <c r="C400" s="154"/>
      <c r="D400" s="169"/>
      <c r="E400" s="164"/>
      <c r="F400" s="168"/>
      <c r="G400" s="145"/>
    </row>
    <row r="401" spans="1:7" x14ac:dyDescent="0.2">
      <c r="A401" s="138"/>
      <c r="B401" s="138"/>
      <c r="C401" s="154"/>
      <c r="D401" s="169"/>
      <c r="E401" s="164"/>
      <c r="F401" s="168"/>
      <c r="G401" s="145"/>
    </row>
    <row r="402" spans="1:7" x14ac:dyDescent="0.2">
      <c r="A402" s="138"/>
      <c r="B402" s="138"/>
      <c r="C402" s="154"/>
      <c r="D402" s="169"/>
      <c r="E402" s="164"/>
      <c r="F402" s="168"/>
      <c r="G402" s="145"/>
    </row>
    <row r="403" spans="1:7" x14ac:dyDescent="0.2">
      <c r="A403" s="138"/>
      <c r="B403" s="138"/>
      <c r="C403" s="154"/>
      <c r="D403" s="169"/>
      <c r="E403" s="164"/>
      <c r="F403" s="168"/>
      <c r="G403" s="145"/>
    </row>
    <row r="404" spans="1:7" x14ac:dyDescent="0.2">
      <c r="A404" s="138"/>
      <c r="B404" s="138"/>
      <c r="C404" s="154"/>
      <c r="D404" s="169"/>
      <c r="E404" s="164"/>
      <c r="F404" s="168"/>
      <c r="G404" s="145"/>
    </row>
    <row r="405" spans="1:7" x14ac:dyDescent="0.2">
      <c r="A405" s="138"/>
      <c r="B405" s="138"/>
      <c r="C405" s="154"/>
      <c r="D405" s="169"/>
      <c r="E405" s="164"/>
      <c r="F405" s="168"/>
      <c r="G405" s="145"/>
    </row>
    <row r="406" spans="1:7" x14ac:dyDescent="0.2">
      <c r="A406" s="138"/>
      <c r="B406" s="138"/>
      <c r="C406" s="154"/>
      <c r="D406" s="169"/>
      <c r="E406" s="164"/>
      <c r="F406" s="168"/>
      <c r="G406" s="145"/>
    </row>
    <row r="407" spans="1:7" x14ac:dyDescent="0.2">
      <c r="A407" s="138"/>
      <c r="B407" s="138"/>
      <c r="C407" s="154"/>
      <c r="D407" s="169"/>
      <c r="E407" s="164"/>
      <c r="F407" s="168"/>
      <c r="G407" s="145"/>
    </row>
    <row r="408" spans="1:7" x14ac:dyDescent="0.2">
      <c r="A408" s="138"/>
      <c r="B408" s="138"/>
      <c r="C408" s="154"/>
      <c r="D408" s="169"/>
      <c r="E408" s="164"/>
      <c r="F408" s="168"/>
      <c r="G408" s="145"/>
    </row>
    <row r="409" spans="1:7" x14ac:dyDescent="0.2">
      <c r="A409" s="138"/>
      <c r="B409" s="138"/>
      <c r="C409" s="154"/>
      <c r="D409" s="169"/>
      <c r="E409" s="164"/>
      <c r="F409" s="168"/>
      <c r="G409" s="145"/>
    </row>
    <row r="410" spans="1:7" x14ac:dyDescent="0.2">
      <c r="A410" s="138"/>
      <c r="B410" s="138"/>
      <c r="C410" s="154"/>
      <c r="D410" s="169"/>
      <c r="E410" s="164"/>
      <c r="F410" s="168"/>
      <c r="G410" s="145"/>
    </row>
    <row r="411" spans="1:7" x14ac:dyDescent="0.2">
      <c r="A411" s="138"/>
      <c r="B411" s="138"/>
      <c r="C411" s="154"/>
      <c r="D411" s="169"/>
      <c r="E411" s="164"/>
      <c r="F411" s="168"/>
      <c r="G411" s="145"/>
    </row>
    <row r="412" spans="1:7" x14ac:dyDescent="0.2">
      <c r="A412" s="138"/>
      <c r="B412" s="138"/>
      <c r="C412" s="154"/>
      <c r="D412" s="169"/>
      <c r="E412" s="164"/>
      <c r="F412" s="168"/>
      <c r="G412" s="145"/>
    </row>
    <row r="413" spans="1:7" x14ac:dyDescent="0.2">
      <c r="A413" s="138"/>
      <c r="B413" s="138"/>
      <c r="C413" s="154"/>
      <c r="D413" s="169"/>
      <c r="E413" s="164"/>
      <c r="F413" s="168"/>
      <c r="G413" s="145"/>
    </row>
    <row r="414" spans="1:7" x14ac:dyDescent="0.2">
      <c r="A414" s="138"/>
      <c r="B414" s="138"/>
      <c r="C414" s="154"/>
      <c r="D414" s="169"/>
      <c r="E414" s="164"/>
      <c r="F414" s="168"/>
      <c r="G414" s="145"/>
    </row>
    <row r="415" spans="1:7" x14ac:dyDescent="0.2">
      <c r="A415" s="138"/>
      <c r="B415" s="138"/>
      <c r="C415" s="154"/>
      <c r="D415" s="169"/>
      <c r="E415" s="164"/>
      <c r="F415" s="168"/>
      <c r="G415" s="145"/>
    </row>
    <row r="416" spans="1:7" x14ac:dyDescent="0.2">
      <c r="A416" s="138"/>
      <c r="B416" s="138"/>
      <c r="C416" s="154"/>
      <c r="D416" s="169"/>
      <c r="E416" s="164"/>
      <c r="F416" s="168"/>
      <c r="G416" s="145"/>
    </row>
    <row r="417" spans="1:7" x14ac:dyDescent="0.2">
      <c r="A417" s="138"/>
      <c r="B417" s="138"/>
      <c r="C417" s="154"/>
      <c r="D417" s="169"/>
      <c r="E417" s="164"/>
      <c r="F417" s="168"/>
      <c r="G417" s="145"/>
    </row>
    <row r="418" spans="1:7" x14ac:dyDescent="0.2">
      <c r="A418" s="138"/>
      <c r="B418" s="138"/>
      <c r="C418" s="154"/>
      <c r="D418" s="169"/>
      <c r="E418" s="164"/>
      <c r="F418" s="168"/>
      <c r="G418" s="145"/>
    </row>
    <row r="419" spans="1:7" x14ac:dyDescent="0.2">
      <c r="A419" s="138"/>
      <c r="B419" s="138"/>
      <c r="C419" s="154"/>
      <c r="D419" s="169"/>
      <c r="E419" s="164"/>
      <c r="F419" s="168"/>
      <c r="G419" s="145"/>
    </row>
    <row r="420" spans="1:7" x14ac:dyDescent="0.2">
      <c r="A420" s="138"/>
      <c r="B420" s="138"/>
      <c r="C420" s="154"/>
      <c r="D420" s="169"/>
      <c r="E420" s="164"/>
      <c r="F420" s="168"/>
      <c r="G420" s="145"/>
    </row>
    <row r="421" spans="1:7" x14ac:dyDescent="0.2">
      <c r="A421" s="138"/>
      <c r="B421" s="138"/>
      <c r="C421" s="154"/>
      <c r="D421" s="169"/>
      <c r="E421" s="164"/>
      <c r="F421" s="168"/>
      <c r="G421" s="145"/>
    </row>
    <row r="422" spans="1:7" x14ac:dyDescent="0.2">
      <c r="A422" s="138"/>
      <c r="B422" s="138"/>
      <c r="C422" s="154"/>
      <c r="D422" s="169"/>
      <c r="E422" s="164"/>
      <c r="F422" s="168"/>
      <c r="G422" s="145"/>
    </row>
    <row r="423" spans="1:7" x14ac:dyDescent="0.2">
      <c r="A423" s="138"/>
      <c r="B423" s="138"/>
      <c r="C423" s="154"/>
      <c r="D423" s="169"/>
      <c r="E423" s="164"/>
      <c r="F423" s="168"/>
      <c r="G423" s="145"/>
    </row>
    <row r="424" spans="1:7" x14ac:dyDescent="0.2">
      <c r="A424" s="138"/>
      <c r="B424" s="138"/>
      <c r="C424" s="154"/>
      <c r="D424" s="169"/>
      <c r="E424" s="164"/>
      <c r="F424" s="168"/>
      <c r="G424" s="145"/>
    </row>
    <row r="425" spans="1:7" x14ac:dyDescent="0.2">
      <c r="A425" s="138"/>
      <c r="B425" s="138"/>
      <c r="C425" s="154"/>
      <c r="D425" s="169"/>
      <c r="E425" s="164"/>
      <c r="F425" s="168"/>
      <c r="G425" s="145"/>
    </row>
    <row r="426" spans="1:7" x14ac:dyDescent="0.2">
      <c r="A426" s="138"/>
      <c r="B426" s="138"/>
      <c r="C426" s="154"/>
      <c r="D426" s="169"/>
      <c r="E426" s="164"/>
      <c r="F426" s="168"/>
      <c r="G426" s="145"/>
    </row>
    <row r="427" spans="1:7" x14ac:dyDescent="0.2">
      <c r="A427" s="138"/>
      <c r="B427" s="138"/>
      <c r="C427" s="154"/>
      <c r="D427" s="169"/>
      <c r="E427" s="164"/>
      <c r="F427" s="168"/>
      <c r="G427" s="145"/>
    </row>
    <row r="428" spans="1:7" x14ac:dyDescent="0.2">
      <c r="A428" s="138"/>
      <c r="B428" s="138"/>
      <c r="C428" s="154"/>
      <c r="D428" s="169"/>
      <c r="E428" s="164"/>
      <c r="F428" s="168"/>
      <c r="G428" s="145"/>
    </row>
    <row r="429" spans="1:7" x14ac:dyDescent="0.2">
      <c r="A429" s="138"/>
      <c r="B429" s="138"/>
      <c r="C429" s="154"/>
      <c r="D429" s="169"/>
      <c r="E429" s="164"/>
      <c r="F429" s="168"/>
      <c r="G429" s="145"/>
    </row>
    <row r="430" spans="1:7" x14ac:dyDescent="0.2">
      <c r="A430" s="138"/>
      <c r="B430" s="138"/>
      <c r="C430" s="154"/>
      <c r="D430" s="169"/>
      <c r="E430" s="164"/>
      <c r="F430" s="168"/>
      <c r="G430" s="145"/>
    </row>
    <row r="431" spans="1:7" x14ac:dyDescent="0.2">
      <c r="A431" s="138"/>
      <c r="B431" s="138"/>
      <c r="C431" s="154"/>
      <c r="D431" s="169"/>
      <c r="E431" s="164"/>
      <c r="F431" s="168"/>
      <c r="G431" s="145"/>
    </row>
    <row r="432" spans="1:7" x14ac:dyDescent="0.2">
      <c r="A432" s="138"/>
      <c r="B432" s="138"/>
      <c r="C432" s="154"/>
      <c r="D432" s="169"/>
      <c r="E432" s="164"/>
      <c r="F432" s="168"/>
      <c r="G432" s="145"/>
    </row>
    <row r="433" spans="1:7" x14ac:dyDescent="0.2">
      <c r="A433" s="138"/>
      <c r="B433" s="138"/>
      <c r="C433" s="154"/>
      <c r="D433" s="169"/>
      <c r="E433" s="164"/>
      <c r="F433" s="168"/>
      <c r="G433" s="145"/>
    </row>
    <row r="434" spans="1:7" x14ac:dyDescent="0.2">
      <c r="A434" s="138"/>
      <c r="B434" s="138"/>
      <c r="C434" s="154"/>
      <c r="D434" s="169"/>
      <c r="E434" s="164"/>
      <c r="F434" s="168"/>
      <c r="G434" s="145"/>
    </row>
    <row r="435" spans="1:7" x14ac:dyDescent="0.2">
      <c r="A435" s="138"/>
      <c r="B435" s="138"/>
      <c r="C435" s="154"/>
      <c r="D435" s="169"/>
      <c r="E435" s="164"/>
      <c r="F435" s="168"/>
      <c r="G435" s="145"/>
    </row>
    <row r="436" spans="1:7" x14ac:dyDescent="0.2">
      <c r="A436" s="138"/>
      <c r="B436" s="138"/>
      <c r="C436" s="154"/>
      <c r="D436" s="169"/>
      <c r="E436" s="164"/>
      <c r="F436" s="168"/>
      <c r="G436" s="145"/>
    </row>
    <row r="437" spans="1:7" x14ac:dyDescent="0.2">
      <c r="A437" s="138"/>
      <c r="B437" s="138"/>
      <c r="C437" s="154"/>
      <c r="D437" s="169"/>
      <c r="E437" s="164"/>
      <c r="F437" s="168"/>
      <c r="G437" s="145"/>
    </row>
    <row r="438" spans="1:7" x14ac:dyDescent="0.2">
      <c r="A438" s="138"/>
      <c r="B438" s="138"/>
      <c r="C438" s="154"/>
      <c r="D438" s="169"/>
      <c r="E438" s="164"/>
      <c r="F438" s="168"/>
      <c r="G438" s="145"/>
    </row>
    <row r="439" spans="1:7" x14ac:dyDescent="0.2">
      <c r="A439" s="138"/>
      <c r="B439" s="138"/>
      <c r="C439" s="154"/>
      <c r="D439" s="169"/>
      <c r="E439" s="164"/>
      <c r="F439" s="168"/>
      <c r="G439" s="145"/>
    </row>
    <row r="440" spans="1:7" x14ac:dyDescent="0.2">
      <c r="A440" s="138"/>
      <c r="B440" s="138"/>
      <c r="C440" s="154"/>
      <c r="D440" s="169"/>
      <c r="E440" s="164"/>
      <c r="F440" s="168"/>
      <c r="G440" s="145"/>
    </row>
    <row r="441" spans="1:7" x14ac:dyDescent="0.2">
      <c r="A441" s="138"/>
      <c r="B441" s="138"/>
      <c r="C441" s="154"/>
      <c r="D441" s="169"/>
      <c r="E441" s="164"/>
      <c r="F441" s="168"/>
      <c r="G441" s="145"/>
    </row>
    <row r="442" spans="1:7" x14ac:dyDescent="0.2">
      <c r="A442" s="138"/>
      <c r="B442" s="138"/>
      <c r="C442" s="154"/>
      <c r="D442" s="169"/>
      <c r="E442" s="164"/>
      <c r="F442" s="168"/>
      <c r="G442" s="145"/>
    </row>
    <row r="443" spans="1:7" x14ac:dyDescent="0.2">
      <c r="A443" s="138"/>
      <c r="B443" s="138"/>
      <c r="C443" s="154"/>
      <c r="D443" s="169"/>
      <c r="E443" s="164"/>
      <c r="F443" s="168"/>
      <c r="G443" s="145"/>
    </row>
    <row r="444" spans="1:7" x14ac:dyDescent="0.2">
      <c r="A444" s="138"/>
      <c r="B444" s="138"/>
      <c r="C444" s="154"/>
      <c r="D444" s="169"/>
      <c r="E444" s="164"/>
      <c r="F444" s="168"/>
      <c r="G444" s="145"/>
    </row>
    <row r="445" spans="1:7" x14ac:dyDescent="0.2">
      <c r="A445" s="138"/>
      <c r="B445" s="138"/>
      <c r="C445" s="154"/>
      <c r="D445" s="169"/>
      <c r="E445" s="164"/>
      <c r="F445" s="168"/>
      <c r="G445" s="145"/>
    </row>
    <row r="446" spans="1:7" x14ac:dyDescent="0.2">
      <c r="A446" s="138"/>
      <c r="B446" s="138"/>
      <c r="C446" s="154"/>
      <c r="D446" s="169"/>
      <c r="E446" s="164"/>
      <c r="F446" s="168"/>
      <c r="G446" s="145"/>
    </row>
    <row r="447" spans="1:7" x14ac:dyDescent="0.2">
      <c r="A447" s="138"/>
      <c r="B447" s="138"/>
      <c r="C447" s="154"/>
      <c r="D447" s="169"/>
      <c r="E447" s="164"/>
      <c r="F447" s="168"/>
      <c r="G447" s="145"/>
    </row>
    <row r="448" spans="1:7" x14ac:dyDescent="0.2">
      <c r="A448" s="138"/>
      <c r="B448" s="138"/>
      <c r="C448" s="154"/>
      <c r="D448" s="169"/>
      <c r="E448" s="164"/>
      <c r="F448" s="168"/>
      <c r="G448" s="145"/>
    </row>
    <row r="449" spans="1:7" x14ac:dyDescent="0.2">
      <c r="A449" s="138"/>
      <c r="B449" s="138"/>
      <c r="C449" s="154"/>
      <c r="D449" s="169"/>
      <c r="E449" s="164"/>
      <c r="F449" s="168"/>
      <c r="G449" s="145"/>
    </row>
    <row r="450" spans="1:7" x14ac:dyDescent="0.2">
      <c r="A450" s="138"/>
      <c r="B450" s="138"/>
      <c r="C450" s="154"/>
      <c r="D450" s="169"/>
      <c r="E450" s="164"/>
      <c r="F450" s="168"/>
      <c r="G450" s="145"/>
    </row>
    <row r="451" spans="1:7" x14ac:dyDescent="0.2">
      <c r="A451" s="138"/>
      <c r="B451" s="138"/>
      <c r="C451" s="154"/>
      <c r="D451" s="169"/>
      <c r="E451" s="164"/>
      <c r="F451" s="168"/>
      <c r="G451" s="145"/>
    </row>
    <row r="452" spans="1:7" x14ac:dyDescent="0.2">
      <c r="A452" s="138"/>
      <c r="B452" s="138"/>
      <c r="C452" s="154"/>
      <c r="D452" s="169"/>
      <c r="E452" s="164"/>
      <c r="F452" s="168"/>
      <c r="G452" s="145"/>
    </row>
    <row r="453" spans="1:7" x14ac:dyDescent="0.2">
      <c r="A453" s="138"/>
      <c r="B453" s="138"/>
      <c r="C453" s="154"/>
      <c r="D453" s="169"/>
      <c r="E453" s="164"/>
      <c r="F453" s="168"/>
      <c r="G453" s="145"/>
    </row>
    <row r="454" spans="1:7" x14ac:dyDescent="0.2">
      <c r="A454" s="138"/>
      <c r="B454" s="138"/>
      <c r="C454" s="154"/>
      <c r="D454" s="169"/>
      <c r="E454" s="164"/>
      <c r="F454" s="168"/>
      <c r="G454" s="145"/>
    </row>
    <row r="455" spans="1:7" x14ac:dyDescent="0.2">
      <c r="A455" s="138"/>
      <c r="B455" s="138"/>
      <c r="C455" s="154"/>
      <c r="D455" s="169"/>
      <c r="E455" s="164"/>
      <c r="F455" s="168"/>
      <c r="G455" s="145"/>
    </row>
    <row r="456" spans="1:7" x14ac:dyDescent="0.2">
      <c r="A456" s="138"/>
      <c r="B456" s="138"/>
      <c r="C456" s="154"/>
      <c r="D456" s="169"/>
      <c r="E456" s="164"/>
      <c r="F456" s="168"/>
      <c r="G456" s="145"/>
    </row>
    <row r="457" spans="1:7" x14ac:dyDescent="0.2">
      <c r="A457" s="138"/>
      <c r="B457" s="138"/>
      <c r="C457" s="154"/>
      <c r="D457" s="169"/>
      <c r="E457" s="164"/>
      <c r="F457" s="168"/>
      <c r="G457" s="145"/>
    </row>
    <row r="458" spans="1:7" x14ac:dyDescent="0.2">
      <c r="A458" s="138"/>
      <c r="B458" s="138"/>
      <c r="C458" s="154"/>
      <c r="D458" s="169"/>
      <c r="E458" s="164"/>
      <c r="F458" s="168"/>
      <c r="G458" s="145"/>
    </row>
    <row r="459" spans="1:7" x14ac:dyDescent="0.2">
      <c r="A459" s="138"/>
      <c r="B459" s="138"/>
      <c r="C459" s="154"/>
      <c r="D459" s="169"/>
      <c r="E459" s="164"/>
      <c r="F459" s="168"/>
      <c r="G459" s="145"/>
    </row>
    <row r="460" spans="1:7" x14ac:dyDescent="0.2">
      <c r="A460" s="138"/>
      <c r="B460" s="138"/>
      <c r="C460" s="154"/>
      <c r="D460" s="169"/>
      <c r="E460" s="164"/>
      <c r="F460" s="168"/>
      <c r="G460" s="145"/>
    </row>
    <row r="461" spans="1:7" x14ac:dyDescent="0.2">
      <c r="A461" s="138"/>
      <c r="B461" s="138"/>
      <c r="C461" s="154"/>
      <c r="D461" s="169"/>
      <c r="E461" s="164"/>
      <c r="F461" s="168"/>
      <c r="G461" s="145"/>
    </row>
    <row r="462" spans="1:7" x14ac:dyDescent="0.2">
      <c r="A462" s="138"/>
      <c r="B462" s="138"/>
      <c r="C462" s="154"/>
      <c r="D462" s="169"/>
      <c r="E462" s="164"/>
      <c r="F462" s="168"/>
      <c r="G462" s="145"/>
    </row>
    <row r="463" spans="1:7" x14ac:dyDescent="0.2">
      <c r="A463" s="138"/>
      <c r="B463" s="138"/>
      <c r="C463" s="154"/>
      <c r="D463" s="169"/>
      <c r="E463" s="164"/>
      <c r="F463" s="168"/>
      <c r="G463" s="145"/>
    </row>
    <row r="464" spans="1:7" x14ac:dyDescent="0.2">
      <c r="A464" s="138"/>
      <c r="B464" s="138"/>
      <c r="C464" s="154"/>
      <c r="D464" s="169"/>
      <c r="E464" s="164"/>
      <c r="F464" s="168"/>
      <c r="G464" s="145"/>
    </row>
    <row r="465" spans="1:7" x14ac:dyDescent="0.2">
      <c r="A465" s="138"/>
      <c r="B465" s="138"/>
      <c r="C465" s="154"/>
      <c r="D465" s="169"/>
      <c r="E465" s="164"/>
      <c r="F465" s="168"/>
      <c r="G465" s="145"/>
    </row>
    <row r="466" spans="1:7" x14ac:dyDescent="0.2">
      <c r="A466" s="138"/>
      <c r="B466" s="138"/>
      <c r="C466" s="154"/>
      <c r="D466" s="169"/>
      <c r="E466" s="164"/>
      <c r="F466" s="168"/>
      <c r="G466" s="145"/>
    </row>
    <row r="467" spans="1:7" x14ac:dyDescent="0.2">
      <c r="A467" s="138"/>
      <c r="B467" s="138"/>
      <c r="C467" s="154"/>
      <c r="D467" s="169"/>
      <c r="E467" s="164"/>
      <c r="F467" s="168"/>
      <c r="G467" s="145"/>
    </row>
    <row r="468" spans="1:7" x14ac:dyDescent="0.2">
      <c r="A468" s="138"/>
      <c r="B468" s="138"/>
      <c r="C468" s="154"/>
      <c r="D468" s="169"/>
      <c r="E468" s="164"/>
      <c r="F468" s="168"/>
      <c r="G468" s="145"/>
    </row>
    <row r="469" spans="1:7" x14ac:dyDescent="0.2">
      <c r="A469" s="138"/>
      <c r="B469" s="138"/>
      <c r="C469" s="154"/>
      <c r="D469" s="169"/>
      <c r="E469" s="164"/>
      <c r="F469" s="168"/>
      <c r="G469" s="145"/>
    </row>
    <row r="470" spans="1:7" x14ac:dyDescent="0.2">
      <c r="A470" s="138"/>
      <c r="B470" s="138"/>
      <c r="C470" s="154"/>
      <c r="D470" s="169"/>
      <c r="E470" s="164"/>
      <c r="F470" s="168"/>
      <c r="G470" s="145"/>
    </row>
    <row r="471" spans="1:7" x14ac:dyDescent="0.2">
      <c r="A471" s="138"/>
      <c r="B471" s="138"/>
      <c r="C471" s="154"/>
      <c r="D471" s="169"/>
      <c r="E471" s="164"/>
      <c r="F471" s="168"/>
      <c r="G471" s="145"/>
    </row>
    <row r="472" spans="1:7" x14ac:dyDescent="0.2">
      <c r="A472" s="138"/>
      <c r="B472" s="138"/>
      <c r="C472" s="154"/>
      <c r="D472" s="169"/>
      <c r="E472" s="164"/>
      <c r="F472" s="168"/>
      <c r="G472" s="145"/>
    </row>
    <row r="473" spans="1:7" x14ac:dyDescent="0.2">
      <c r="A473" s="138"/>
      <c r="B473" s="138"/>
      <c r="C473" s="154"/>
      <c r="D473" s="169"/>
      <c r="E473" s="164"/>
      <c r="F473" s="168"/>
      <c r="G473" s="145"/>
    </row>
    <row r="474" spans="1:7" x14ac:dyDescent="0.2">
      <c r="A474" s="138"/>
      <c r="B474" s="138"/>
      <c r="C474" s="154"/>
      <c r="D474" s="169"/>
      <c r="E474" s="164"/>
      <c r="F474" s="168"/>
      <c r="G474" s="145"/>
    </row>
    <row r="475" spans="1:7" x14ac:dyDescent="0.2">
      <c r="A475" s="138"/>
      <c r="B475" s="138"/>
      <c r="C475" s="154"/>
      <c r="D475" s="169"/>
      <c r="E475" s="164"/>
      <c r="F475" s="168"/>
      <c r="G475" s="145"/>
    </row>
    <row r="476" spans="1:7" x14ac:dyDescent="0.2">
      <c r="A476" s="138"/>
      <c r="B476" s="138"/>
      <c r="C476" s="154"/>
      <c r="D476" s="169"/>
      <c r="E476" s="164"/>
      <c r="F476" s="168"/>
      <c r="G476" s="145"/>
    </row>
    <row r="477" spans="1:7" x14ac:dyDescent="0.2">
      <c r="A477" s="138"/>
      <c r="B477" s="138"/>
      <c r="C477" s="154"/>
      <c r="D477" s="169"/>
      <c r="E477" s="164"/>
      <c r="F477" s="168"/>
      <c r="G477" s="145"/>
    </row>
    <row r="478" spans="1:7" x14ac:dyDescent="0.2">
      <c r="A478" s="138"/>
      <c r="B478" s="138"/>
      <c r="C478" s="154"/>
      <c r="D478" s="169"/>
      <c r="E478" s="164"/>
      <c r="F478" s="168"/>
      <c r="G478" s="145"/>
    </row>
    <row r="479" spans="1:7" x14ac:dyDescent="0.2">
      <c r="A479" s="138"/>
      <c r="B479" s="138"/>
      <c r="C479" s="154"/>
      <c r="D479" s="169"/>
      <c r="E479" s="164"/>
      <c r="F479" s="168"/>
      <c r="G479" s="145"/>
    </row>
    <row r="480" spans="1:7" x14ac:dyDescent="0.2">
      <c r="A480" s="138"/>
      <c r="B480" s="138"/>
      <c r="C480" s="154"/>
      <c r="D480" s="169"/>
      <c r="E480" s="164"/>
      <c r="F480" s="168"/>
      <c r="G480" s="145"/>
    </row>
    <row r="481" spans="1:7" x14ac:dyDescent="0.2">
      <c r="A481" s="138"/>
      <c r="B481" s="138"/>
      <c r="C481" s="154"/>
      <c r="D481" s="169"/>
      <c r="E481" s="164"/>
      <c r="F481" s="168"/>
      <c r="G481" s="145"/>
    </row>
    <row r="482" spans="1:7" x14ac:dyDescent="0.2">
      <c r="A482" s="138"/>
      <c r="B482" s="138"/>
      <c r="C482" s="154"/>
      <c r="D482" s="169"/>
      <c r="E482" s="164"/>
      <c r="F482" s="168"/>
      <c r="G482" s="145"/>
    </row>
    <row r="483" spans="1:7" x14ac:dyDescent="0.2">
      <c r="A483" s="138"/>
      <c r="B483" s="138"/>
      <c r="C483" s="154"/>
      <c r="D483" s="169"/>
      <c r="E483" s="164"/>
      <c r="F483" s="168"/>
      <c r="G483" s="145"/>
    </row>
    <row r="484" spans="1:7" x14ac:dyDescent="0.2">
      <c r="A484" s="138"/>
      <c r="B484" s="138"/>
      <c r="C484" s="154"/>
      <c r="D484" s="169"/>
      <c r="E484" s="164"/>
      <c r="F484" s="168"/>
      <c r="G484" s="145"/>
    </row>
    <row r="485" spans="1:7" x14ac:dyDescent="0.2">
      <c r="A485" s="138"/>
      <c r="B485" s="138"/>
      <c r="C485" s="154"/>
      <c r="D485" s="169"/>
      <c r="E485" s="164"/>
      <c r="F485" s="168"/>
      <c r="G485" s="145"/>
    </row>
    <row r="486" spans="1:7" x14ac:dyDescent="0.2">
      <c r="A486" s="138"/>
      <c r="B486" s="138"/>
      <c r="C486" s="154"/>
      <c r="D486" s="169"/>
      <c r="E486" s="164"/>
      <c r="F486" s="168"/>
      <c r="G486" s="145"/>
    </row>
    <row r="487" spans="1:7" x14ac:dyDescent="0.2">
      <c r="A487" s="138"/>
      <c r="B487" s="138"/>
      <c r="C487" s="154"/>
      <c r="D487" s="169"/>
      <c r="E487" s="164"/>
      <c r="F487" s="168"/>
      <c r="G487" s="145"/>
    </row>
    <row r="488" spans="1:7" x14ac:dyDescent="0.2">
      <c r="A488" s="138"/>
      <c r="B488" s="138"/>
      <c r="C488" s="154"/>
      <c r="D488" s="169"/>
      <c r="E488" s="164"/>
      <c r="F488" s="168"/>
      <c r="G488" s="145"/>
    </row>
    <row r="489" spans="1:7" x14ac:dyDescent="0.2">
      <c r="A489" s="138"/>
      <c r="B489" s="138"/>
      <c r="C489" s="154"/>
      <c r="D489" s="169"/>
      <c r="E489" s="164"/>
      <c r="F489" s="168"/>
      <c r="G489" s="145"/>
    </row>
    <row r="490" spans="1:7" x14ac:dyDescent="0.2">
      <c r="A490" s="138"/>
      <c r="B490" s="138"/>
      <c r="C490" s="154"/>
      <c r="D490" s="169"/>
      <c r="E490" s="164"/>
      <c r="F490" s="168"/>
      <c r="G490" s="145"/>
    </row>
    <row r="491" spans="1:7" x14ac:dyDescent="0.2">
      <c r="A491" s="138"/>
      <c r="B491" s="138"/>
      <c r="C491" s="154"/>
      <c r="D491" s="169"/>
      <c r="E491" s="164"/>
      <c r="F491" s="168"/>
      <c r="G491" s="145"/>
    </row>
    <row r="492" spans="1:7" x14ac:dyDescent="0.2">
      <c r="A492" s="138"/>
      <c r="B492" s="138"/>
      <c r="C492" s="154"/>
      <c r="D492" s="169"/>
      <c r="E492" s="164"/>
      <c r="F492" s="168"/>
      <c r="G492" s="145"/>
    </row>
    <row r="493" spans="1:7" x14ac:dyDescent="0.2">
      <c r="A493" s="138"/>
      <c r="B493" s="138"/>
      <c r="C493" s="154"/>
      <c r="D493" s="169"/>
      <c r="E493" s="164"/>
      <c r="F493" s="168"/>
      <c r="G493" s="145"/>
    </row>
    <row r="494" spans="1:7" x14ac:dyDescent="0.2">
      <c r="A494" s="138"/>
      <c r="B494" s="138"/>
      <c r="C494" s="154"/>
      <c r="D494" s="169"/>
      <c r="E494" s="164"/>
      <c r="F494" s="168"/>
      <c r="G494" s="145"/>
    </row>
    <row r="495" spans="1:7" x14ac:dyDescent="0.2">
      <c r="A495" s="138"/>
      <c r="B495" s="138"/>
      <c r="C495" s="154"/>
      <c r="D495" s="169"/>
      <c r="E495" s="164"/>
      <c r="F495" s="168"/>
      <c r="G495" s="145"/>
    </row>
    <row r="496" spans="1:7" x14ac:dyDescent="0.2">
      <c r="A496" s="138"/>
      <c r="B496" s="138"/>
      <c r="C496" s="154"/>
      <c r="D496" s="169"/>
      <c r="E496" s="164"/>
      <c r="F496" s="168"/>
      <c r="G496" s="145"/>
    </row>
    <row r="497" spans="1:7" x14ac:dyDescent="0.2">
      <c r="A497" s="138"/>
      <c r="B497" s="138"/>
      <c r="C497" s="154"/>
      <c r="D497" s="169"/>
      <c r="E497" s="164"/>
      <c r="F497" s="168"/>
      <c r="G497" s="145"/>
    </row>
    <row r="498" spans="1:7" x14ac:dyDescent="0.2">
      <c r="A498" s="138"/>
      <c r="B498" s="138"/>
      <c r="C498" s="154"/>
      <c r="D498" s="169"/>
      <c r="E498" s="164"/>
      <c r="F498" s="168"/>
      <c r="G498" s="145"/>
    </row>
    <row r="499" spans="1:7" x14ac:dyDescent="0.2">
      <c r="A499" s="138"/>
      <c r="B499" s="138"/>
      <c r="C499" s="154"/>
      <c r="D499" s="169"/>
      <c r="E499" s="164"/>
      <c r="F499" s="168"/>
      <c r="G499" s="145"/>
    </row>
    <row r="500" spans="1:7" x14ac:dyDescent="0.2">
      <c r="A500" s="138"/>
      <c r="B500" s="138"/>
      <c r="C500" s="154"/>
      <c r="D500" s="169"/>
      <c r="E500" s="164"/>
      <c r="F500" s="168"/>
      <c r="G500" s="145"/>
    </row>
    <row r="501" spans="1:7" x14ac:dyDescent="0.2">
      <c r="A501" s="138"/>
      <c r="B501" s="138"/>
      <c r="C501" s="154"/>
      <c r="D501" s="169"/>
      <c r="E501" s="164"/>
      <c r="F501" s="168"/>
      <c r="G501" s="145"/>
    </row>
    <row r="502" spans="1:7" x14ac:dyDescent="0.2">
      <c r="A502" s="138"/>
      <c r="B502" s="138"/>
      <c r="C502" s="154"/>
      <c r="D502" s="169"/>
      <c r="E502" s="164"/>
      <c r="F502" s="168"/>
      <c r="G502" s="145"/>
    </row>
    <row r="503" spans="1:7" x14ac:dyDescent="0.2">
      <c r="A503" s="138"/>
      <c r="B503" s="138"/>
      <c r="C503" s="154"/>
      <c r="D503" s="169"/>
      <c r="E503" s="164"/>
      <c r="F503" s="168"/>
      <c r="G503" s="145"/>
    </row>
    <row r="504" spans="1:7" x14ac:dyDescent="0.2">
      <c r="A504" s="138"/>
      <c r="B504" s="138"/>
      <c r="C504" s="154"/>
      <c r="D504" s="169"/>
      <c r="E504" s="164"/>
      <c r="F504" s="168"/>
      <c r="G504" s="145"/>
    </row>
    <row r="505" spans="1:7" x14ac:dyDescent="0.2">
      <c r="A505" s="138"/>
      <c r="B505" s="138"/>
      <c r="C505" s="154"/>
      <c r="D505" s="169"/>
      <c r="E505" s="164"/>
      <c r="F505" s="168"/>
      <c r="G505" s="145"/>
    </row>
    <row r="506" spans="1:7" x14ac:dyDescent="0.2">
      <c r="A506" s="138"/>
      <c r="B506" s="138"/>
      <c r="C506" s="154"/>
      <c r="D506" s="169"/>
      <c r="E506" s="164"/>
      <c r="F506" s="168"/>
      <c r="G506" s="145"/>
    </row>
    <row r="507" spans="1:7" x14ac:dyDescent="0.2">
      <c r="A507" s="138"/>
      <c r="B507" s="138"/>
      <c r="C507" s="154"/>
      <c r="D507" s="169"/>
      <c r="E507" s="164"/>
      <c r="F507" s="168"/>
      <c r="G507" s="145"/>
    </row>
    <row r="508" spans="1:7" x14ac:dyDescent="0.2">
      <c r="A508" s="138"/>
      <c r="B508" s="138"/>
      <c r="C508" s="154"/>
      <c r="D508" s="169"/>
      <c r="E508" s="164"/>
      <c r="F508" s="168"/>
      <c r="G508" s="145"/>
    </row>
    <row r="509" spans="1:7" x14ac:dyDescent="0.2">
      <c r="A509" s="138"/>
      <c r="B509" s="138"/>
      <c r="C509" s="154"/>
      <c r="D509" s="169"/>
      <c r="E509" s="164"/>
      <c r="F509" s="168"/>
      <c r="G509" s="145"/>
    </row>
    <row r="510" spans="1:7" x14ac:dyDescent="0.2">
      <c r="A510" s="138"/>
      <c r="B510" s="138"/>
      <c r="C510" s="154"/>
      <c r="D510" s="169"/>
      <c r="E510" s="164"/>
      <c r="F510" s="168"/>
      <c r="G510" s="145"/>
    </row>
    <row r="511" spans="1:7" x14ac:dyDescent="0.2">
      <c r="A511" s="138"/>
      <c r="B511" s="138"/>
      <c r="C511" s="154"/>
      <c r="D511" s="169"/>
      <c r="E511" s="164"/>
      <c r="F511" s="168"/>
      <c r="G511" s="145"/>
    </row>
    <row r="512" spans="1:7" x14ac:dyDescent="0.2">
      <c r="A512" s="138"/>
      <c r="B512" s="138"/>
      <c r="C512" s="154"/>
      <c r="D512" s="169"/>
      <c r="E512" s="164"/>
      <c r="F512" s="168"/>
      <c r="G512" s="145"/>
    </row>
    <row r="513" spans="1:7" x14ac:dyDescent="0.2">
      <c r="A513" s="138"/>
      <c r="B513" s="138"/>
      <c r="C513" s="154"/>
      <c r="D513" s="169"/>
      <c r="E513" s="164"/>
      <c r="F513" s="168"/>
      <c r="G513" s="145"/>
    </row>
    <row r="514" spans="1:7" x14ac:dyDescent="0.2">
      <c r="A514" s="138"/>
      <c r="B514" s="138"/>
      <c r="C514" s="154"/>
      <c r="D514" s="169"/>
      <c r="E514" s="164"/>
      <c r="F514" s="168"/>
      <c r="G514" s="145"/>
    </row>
    <row r="515" spans="1:7" x14ac:dyDescent="0.2">
      <c r="A515" s="138"/>
      <c r="B515" s="138"/>
      <c r="C515" s="154"/>
      <c r="D515" s="169"/>
      <c r="E515" s="164"/>
      <c r="F515" s="168"/>
      <c r="G515" s="145"/>
    </row>
    <row r="516" spans="1:7" x14ac:dyDescent="0.2">
      <c r="A516" s="138"/>
      <c r="B516" s="138"/>
      <c r="C516" s="154"/>
      <c r="D516" s="169"/>
      <c r="E516" s="164"/>
      <c r="F516" s="168"/>
      <c r="G516" s="145"/>
    </row>
    <row r="517" spans="1:7" x14ac:dyDescent="0.2">
      <c r="A517" s="138"/>
      <c r="B517" s="138"/>
      <c r="C517" s="154"/>
      <c r="D517" s="169"/>
      <c r="E517" s="164"/>
      <c r="F517" s="168"/>
      <c r="G517" s="145"/>
    </row>
    <row r="518" spans="1:7" x14ac:dyDescent="0.2">
      <c r="A518" s="138"/>
      <c r="B518" s="138"/>
      <c r="C518" s="154"/>
      <c r="D518" s="169"/>
      <c r="E518" s="164"/>
      <c r="F518" s="168"/>
      <c r="G518" s="145"/>
    </row>
    <row r="519" spans="1:7" x14ac:dyDescent="0.2">
      <c r="A519" s="138"/>
      <c r="B519" s="138"/>
      <c r="C519" s="154"/>
      <c r="D519" s="169"/>
      <c r="E519" s="164"/>
      <c r="F519" s="168"/>
      <c r="G519" s="145"/>
    </row>
    <row r="520" spans="1:7" x14ac:dyDescent="0.2">
      <c r="A520" s="138"/>
      <c r="B520" s="138"/>
      <c r="C520" s="154"/>
      <c r="D520" s="169"/>
      <c r="E520" s="164"/>
      <c r="F520" s="168"/>
      <c r="G520" s="145"/>
    </row>
    <row r="521" spans="1:7" x14ac:dyDescent="0.2">
      <c r="A521" s="138"/>
      <c r="B521" s="138"/>
      <c r="C521" s="154"/>
      <c r="D521" s="169"/>
      <c r="E521" s="164"/>
      <c r="F521" s="168"/>
      <c r="G521" s="145"/>
    </row>
    <row r="522" spans="1:7" x14ac:dyDescent="0.2">
      <c r="A522" s="138"/>
      <c r="B522" s="138"/>
      <c r="C522" s="154"/>
      <c r="D522" s="169"/>
      <c r="E522" s="164"/>
      <c r="F522" s="168"/>
      <c r="G522" s="145"/>
    </row>
    <row r="523" spans="1:7" x14ac:dyDescent="0.2">
      <c r="A523" s="138"/>
      <c r="B523" s="138"/>
      <c r="C523" s="154"/>
      <c r="D523" s="169"/>
      <c r="E523" s="164"/>
      <c r="F523" s="168"/>
      <c r="G523" s="145"/>
    </row>
    <row r="524" spans="1:7" x14ac:dyDescent="0.2">
      <c r="A524" s="138"/>
      <c r="B524" s="138"/>
      <c r="C524" s="154"/>
      <c r="D524" s="169"/>
      <c r="E524" s="164"/>
      <c r="F524" s="168"/>
      <c r="G524" s="145"/>
    </row>
    <row r="525" spans="1:7" x14ac:dyDescent="0.2">
      <c r="A525" s="138"/>
      <c r="B525" s="138"/>
      <c r="C525" s="154"/>
      <c r="D525" s="169"/>
      <c r="E525" s="164"/>
      <c r="F525" s="168"/>
      <c r="G525" s="145"/>
    </row>
    <row r="526" spans="1:7" x14ac:dyDescent="0.2">
      <c r="A526" s="138"/>
      <c r="B526" s="138"/>
      <c r="C526" s="154"/>
      <c r="D526" s="169"/>
      <c r="E526" s="164"/>
      <c r="F526" s="168"/>
      <c r="G526" s="145"/>
    </row>
    <row r="527" spans="1:7" x14ac:dyDescent="0.2">
      <c r="A527" s="138"/>
      <c r="B527" s="138"/>
      <c r="C527" s="154"/>
      <c r="D527" s="169"/>
      <c r="E527" s="164"/>
      <c r="F527" s="168"/>
      <c r="G527" s="145"/>
    </row>
    <row r="528" spans="1:7" x14ac:dyDescent="0.2">
      <c r="A528" s="138"/>
      <c r="B528" s="138"/>
      <c r="C528" s="154"/>
      <c r="D528" s="169"/>
      <c r="E528" s="164"/>
      <c r="F528" s="168"/>
      <c r="G528" s="145"/>
    </row>
    <row r="529" spans="1:7" x14ac:dyDescent="0.2">
      <c r="A529" s="138"/>
      <c r="B529" s="138"/>
      <c r="C529" s="154"/>
      <c r="D529" s="169"/>
      <c r="E529" s="164"/>
      <c r="F529" s="168"/>
      <c r="G529" s="145"/>
    </row>
    <row r="530" spans="1:7" x14ac:dyDescent="0.2">
      <c r="A530" s="138"/>
      <c r="B530" s="138"/>
      <c r="C530" s="154"/>
      <c r="D530" s="169"/>
      <c r="E530" s="164"/>
      <c r="F530" s="168"/>
      <c r="G530" s="145"/>
    </row>
    <row r="531" spans="1:7" x14ac:dyDescent="0.2">
      <c r="A531" s="138"/>
      <c r="B531" s="138"/>
      <c r="C531" s="154"/>
      <c r="D531" s="169"/>
      <c r="E531" s="164"/>
      <c r="F531" s="168"/>
      <c r="G531" s="145"/>
    </row>
    <row r="532" spans="1:7" x14ac:dyDescent="0.2">
      <c r="A532" s="138"/>
      <c r="B532" s="138"/>
      <c r="C532" s="154"/>
      <c r="D532" s="169"/>
      <c r="E532" s="164"/>
      <c r="F532" s="168"/>
      <c r="G532" s="145"/>
    </row>
    <row r="533" spans="1:7" x14ac:dyDescent="0.2">
      <c r="A533" s="138"/>
      <c r="B533" s="138"/>
      <c r="C533" s="154"/>
      <c r="D533" s="169"/>
      <c r="E533" s="164"/>
      <c r="F533" s="168"/>
      <c r="G533" s="145"/>
    </row>
    <row r="534" spans="1:7" x14ac:dyDescent="0.2">
      <c r="A534" s="138"/>
      <c r="B534" s="138"/>
      <c r="C534" s="154"/>
      <c r="D534" s="169"/>
      <c r="E534" s="164"/>
      <c r="F534" s="168"/>
      <c r="G534" s="145"/>
    </row>
    <row r="535" spans="1:7" x14ac:dyDescent="0.2">
      <c r="A535" s="138"/>
      <c r="B535" s="138"/>
      <c r="C535" s="154"/>
      <c r="D535" s="169"/>
      <c r="E535" s="164"/>
      <c r="F535" s="168"/>
      <c r="G535" s="145"/>
    </row>
    <row r="536" spans="1:7" x14ac:dyDescent="0.2">
      <c r="A536" s="138"/>
      <c r="B536" s="138"/>
      <c r="C536" s="154"/>
      <c r="D536" s="169"/>
      <c r="E536" s="164"/>
      <c r="F536" s="168"/>
      <c r="G536" s="145"/>
    </row>
    <row r="537" spans="1:7" x14ac:dyDescent="0.2">
      <c r="A537" s="138"/>
      <c r="B537" s="138"/>
      <c r="C537" s="154"/>
      <c r="D537" s="169"/>
      <c r="E537" s="164"/>
      <c r="F537" s="168"/>
      <c r="G537" s="145"/>
    </row>
    <row r="538" spans="1:7" x14ac:dyDescent="0.2">
      <c r="A538" s="138"/>
      <c r="B538" s="138"/>
      <c r="C538" s="154"/>
      <c r="D538" s="169"/>
      <c r="E538" s="164"/>
      <c r="F538" s="168"/>
      <c r="G538" s="145"/>
    </row>
    <row r="539" spans="1:7" x14ac:dyDescent="0.2">
      <c r="A539" s="138"/>
      <c r="B539" s="138"/>
      <c r="C539" s="154"/>
      <c r="D539" s="169"/>
      <c r="E539" s="164"/>
      <c r="F539" s="168"/>
      <c r="G539" s="145"/>
    </row>
    <row r="540" spans="1:7" x14ac:dyDescent="0.2">
      <c r="A540" s="138"/>
      <c r="B540" s="138"/>
      <c r="C540" s="154"/>
      <c r="D540" s="169"/>
      <c r="E540" s="164"/>
      <c r="F540" s="168"/>
      <c r="G540" s="145"/>
    </row>
    <row r="541" spans="1:7" x14ac:dyDescent="0.2">
      <c r="A541" s="138"/>
      <c r="B541" s="138"/>
      <c r="C541" s="154"/>
      <c r="D541" s="169"/>
      <c r="E541" s="164"/>
      <c r="F541" s="168"/>
      <c r="G541" s="145"/>
    </row>
    <row r="542" spans="1:7" x14ac:dyDescent="0.2">
      <c r="A542" s="138"/>
      <c r="B542" s="138"/>
      <c r="C542" s="154"/>
      <c r="D542" s="169"/>
      <c r="E542" s="164"/>
      <c r="F542" s="168"/>
      <c r="G542" s="145"/>
    </row>
    <row r="543" spans="1:7" x14ac:dyDescent="0.2">
      <c r="A543" s="138"/>
      <c r="B543" s="138"/>
      <c r="C543" s="154"/>
      <c r="D543" s="169"/>
      <c r="E543" s="164"/>
      <c r="F543" s="168"/>
      <c r="G543" s="145"/>
    </row>
    <row r="544" spans="1:7" x14ac:dyDescent="0.2">
      <c r="A544" s="138"/>
      <c r="B544" s="138"/>
      <c r="C544" s="154"/>
      <c r="D544" s="169"/>
      <c r="E544" s="164"/>
      <c r="F544" s="168"/>
      <c r="G544" s="145"/>
    </row>
    <row r="545" spans="1:7" x14ac:dyDescent="0.2">
      <c r="A545" s="138"/>
      <c r="B545" s="138"/>
      <c r="C545" s="154"/>
      <c r="D545" s="169"/>
      <c r="E545" s="164"/>
      <c r="F545" s="168"/>
      <c r="G545" s="145"/>
    </row>
    <row r="546" spans="1:7" x14ac:dyDescent="0.2">
      <c r="A546" s="138"/>
      <c r="B546" s="138"/>
      <c r="C546" s="154"/>
      <c r="D546" s="169"/>
      <c r="E546" s="164"/>
      <c r="F546" s="168"/>
      <c r="G546" s="145"/>
    </row>
    <row r="547" spans="1:7" x14ac:dyDescent="0.2">
      <c r="A547" s="138"/>
      <c r="B547" s="138"/>
      <c r="C547" s="154"/>
      <c r="D547" s="169"/>
      <c r="E547" s="164"/>
      <c r="F547" s="168"/>
      <c r="G547" s="145"/>
    </row>
    <row r="548" spans="1:7" x14ac:dyDescent="0.2">
      <c r="A548" s="138"/>
      <c r="B548" s="138"/>
      <c r="C548" s="154"/>
      <c r="D548" s="169"/>
      <c r="E548" s="164"/>
      <c r="F548" s="168"/>
      <c r="G548" s="145"/>
    </row>
    <row r="549" spans="1:7" x14ac:dyDescent="0.2">
      <c r="A549" s="138"/>
      <c r="B549" s="138"/>
      <c r="C549" s="154"/>
      <c r="D549" s="169"/>
      <c r="E549" s="164"/>
      <c r="F549" s="168"/>
      <c r="G549" s="145"/>
    </row>
    <row r="550" spans="1:7" x14ac:dyDescent="0.2">
      <c r="A550" s="138"/>
      <c r="B550" s="138"/>
      <c r="C550" s="154"/>
      <c r="D550" s="169"/>
      <c r="E550" s="164"/>
      <c r="F550" s="168"/>
      <c r="G550" s="145"/>
    </row>
    <row r="551" spans="1:7" x14ac:dyDescent="0.2">
      <c r="A551" s="138"/>
      <c r="B551" s="138"/>
      <c r="C551" s="154"/>
      <c r="D551" s="169"/>
      <c r="E551" s="164"/>
      <c r="F551" s="168"/>
      <c r="G551" s="145"/>
    </row>
    <row r="552" spans="1:7" x14ac:dyDescent="0.2">
      <c r="A552" s="138"/>
      <c r="B552" s="138"/>
      <c r="C552" s="154"/>
      <c r="D552" s="169"/>
      <c r="E552" s="164"/>
      <c r="F552" s="168"/>
      <c r="G552" s="145"/>
    </row>
    <row r="553" spans="1:7" x14ac:dyDescent="0.2">
      <c r="A553" s="138"/>
      <c r="B553" s="138"/>
      <c r="C553" s="154"/>
      <c r="D553" s="169"/>
      <c r="E553" s="164"/>
      <c r="F553" s="168"/>
      <c r="G553" s="145"/>
    </row>
    <row r="554" spans="1:7" x14ac:dyDescent="0.2">
      <c r="A554" s="138"/>
      <c r="B554" s="138"/>
      <c r="C554" s="154"/>
      <c r="D554" s="169"/>
      <c r="E554" s="164"/>
      <c r="F554" s="168"/>
      <c r="G554" s="145"/>
    </row>
    <row r="555" spans="1:7" x14ac:dyDescent="0.2">
      <c r="A555" s="138"/>
      <c r="B555" s="138"/>
      <c r="C555" s="154"/>
      <c r="D555" s="169"/>
      <c r="E555" s="164"/>
      <c r="F555" s="168"/>
      <c r="G555" s="145"/>
    </row>
    <row r="556" spans="1:7" x14ac:dyDescent="0.2">
      <c r="A556" s="138"/>
      <c r="B556" s="138"/>
      <c r="C556" s="154"/>
      <c r="D556" s="169"/>
      <c r="E556" s="164"/>
      <c r="F556" s="168"/>
      <c r="G556" s="145"/>
    </row>
    <row r="557" spans="1:7" x14ac:dyDescent="0.2">
      <c r="A557" s="138"/>
      <c r="B557" s="138"/>
      <c r="C557" s="154"/>
      <c r="D557" s="169"/>
      <c r="E557" s="164"/>
      <c r="F557" s="168"/>
      <c r="G557" s="145"/>
    </row>
    <row r="558" spans="1:7" x14ac:dyDescent="0.2">
      <c r="A558" s="138"/>
      <c r="B558" s="138"/>
      <c r="C558" s="154"/>
      <c r="D558" s="169"/>
      <c r="E558" s="164"/>
      <c r="F558" s="168"/>
      <c r="G558" s="145"/>
    </row>
    <row r="559" spans="1:7" x14ac:dyDescent="0.2">
      <c r="A559" s="138"/>
      <c r="B559" s="138"/>
      <c r="C559" s="154"/>
      <c r="D559" s="169"/>
      <c r="E559" s="164"/>
      <c r="F559" s="168"/>
      <c r="G559" s="145"/>
    </row>
    <row r="560" spans="1:7" x14ac:dyDescent="0.2">
      <c r="A560" s="138"/>
      <c r="B560" s="138"/>
      <c r="C560" s="154"/>
      <c r="D560" s="169"/>
      <c r="E560" s="164"/>
      <c r="F560" s="168"/>
      <c r="G560" s="145"/>
    </row>
    <row r="561" spans="1:7" x14ac:dyDescent="0.2">
      <c r="A561" s="138"/>
      <c r="B561" s="138"/>
      <c r="C561" s="154"/>
      <c r="D561" s="169"/>
      <c r="E561" s="164"/>
      <c r="F561" s="168"/>
      <c r="G561" s="145"/>
    </row>
    <row r="562" spans="1:7" x14ac:dyDescent="0.2">
      <c r="A562" s="138"/>
      <c r="B562" s="138"/>
      <c r="C562" s="154"/>
      <c r="D562" s="169"/>
      <c r="E562" s="164"/>
      <c r="F562" s="168"/>
      <c r="G562" s="145"/>
    </row>
    <row r="563" spans="1:7" x14ac:dyDescent="0.2">
      <c r="A563" s="138"/>
      <c r="B563" s="138"/>
      <c r="C563" s="154"/>
      <c r="D563" s="169"/>
      <c r="E563" s="164"/>
      <c r="F563" s="168"/>
      <c r="G563" s="145"/>
    </row>
    <row r="564" spans="1:7" x14ac:dyDescent="0.2">
      <c r="A564" s="138"/>
      <c r="B564" s="138"/>
      <c r="C564" s="154"/>
      <c r="D564" s="169"/>
      <c r="E564" s="164"/>
      <c r="F564" s="168"/>
      <c r="G564" s="145"/>
    </row>
    <row r="565" spans="1:7" x14ac:dyDescent="0.2">
      <c r="A565" s="138"/>
      <c r="B565" s="138"/>
      <c r="C565" s="154"/>
      <c r="D565" s="169"/>
      <c r="E565" s="164"/>
      <c r="F565" s="168"/>
      <c r="G565" s="145"/>
    </row>
    <row r="566" spans="1:7" x14ac:dyDescent="0.2">
      <c r="A566" s="138"/>
      <c r="B566" s="138"/>
      <c r="C566" s="154"/>
      <c r="D566" s="169"/>
      <c r="E566" s="164"/>
      <c r="F566" s="168"/>
      <c r="G566" s="145"/>
    </row>
    <row r="567" spans="1:7" x14ac:dyDescent="0.2">
      <c r="A567" s="138"/>
      <c r="B567" s="138"/>
      <c r="C567" s="154"/>
      <c r="D567" s="169"/>
      <c r="E567" s="164"/>
      <c r="F567" s="168"/>
      <c r="G567" s="145"/>
    </row>
    <row r="568" spans="1:7" x14ac:dyDescent="0.2">
      <c r="A568" s="138"/>
      <c r="B568" s="138"/>
      <c r="C568" s="154"/>
      <c r="D568" s="169"/>
      <c r="E568" s="164"/>
      <c r="F568" s="168"/>
      <c r="G568" s="145"/>
    </row>
    <row r="569" spans="1:7" x14ac:dyDescent="0.2">
      <c r="A569" s="138"/>
      <c r="B569" s="138"/>
      <c r="C569" s="154"/>
      <c r="D569" s="169"/>
      <c r="E569" s="164"/>
      <c r="F569" s="168"/>
      <c r="G569" s="145"/>
    </row>
    <row r="570" spans="1:7" x14ac:dyDescent="0.2">
      <c r="A570" s="138"/>
      <c r="B570" s="138"/>
      <c r="C570" s="154"/>
      <c r="D570" s="169"/>
      <c r="E570" s="164"/>
      <c r="F570" s="168"/>
      <c r="G570" s="145"/>
    </row>
    <row r="571" spans="1:7" x14ac:dyDescent="0.2">
      <c r="A571" s="138"/>
      <c r="B571" s="138"/>
      <c r="C571" s="154"/>
      <c r="D571" s="169"/>
      <c r="E571" s="164"/>
      <c r="F571" s="168"/>
      <c r="G571" s="145"/>
    </row>
    <row r="572" spans="1:7" x14ac:dyDescent="0.2">
      <c r="A572" s="138"/>
      <c r="B572" s="138"/>
      <c r="C572" s="154"/>
      <c r="D572" s="169"/>
      <c r="E572" s="164"/>
      <c r="F572" s="168"/>
      <c r="G572" s="145"/>
    </row>
    <row r="573" spans="1:7" x14ac:dyDescent="0.2">
      <c r="A573" s="138"/>
      <c r="B573" s="138"/>
      <c r="C573" s="154"/>
      <c r="D573" s="169"/>
      <c r="E573" s="164"/>
      <c r="F573" s="168"/>
      <c r="G573" s="145"/>
    </row>
    <row r="574" spans="1:7" x14ac:dyDescent="0.2">
      <c r="A574" s="138"/>
      <c r="B574" s="138"/>
      <c r="C574" s="154"/>
      <c r="D574" s="169"/>
      <c r="E574" s="164"/>
      <c r="F574" s="168"/>
      <c r="G574" s="145"/>
    </row>
    <row r="575" spans="1:7" x14ac:dyDescent="0.2">
      <c r="A575" s="138"/>
      <c r="B575" s="138"/>
      <c r="C575" s="154"/>
      <c r="D575" s="169"/>
      <c r="E575" s="164"/>
      <c r="F575" s="168"/>
      <c r="G575" s="145"/>
    </row>
    <row r="576" spans="1:7" x14ac:dyDescent="0.2">
      <c r="A576" s="138"/>
      <c r="B576" s="138"/>
      <c r="C576" s="154"/>
      <c r="D576" s="169"/>
      <c r="E576" s="164"/>
      <c r="F576" s="168"/>
      <c r="G576" s="145"/>
    </row>
    <row r="577" spans="1:7" x14ac:dyDescent="0.2">
      <c r="A577" s="138"/>
      <c r="B577" s="138"/>
      <c r="C577" s="154"/>
      <c r="D577" s="169"/>
      <c r="E577" s="164"/>
      <c r="F577" s="168"/>
      <c r="G577" s="145"/>
    </row>
    <row r="578" spans="1:7" x14ac:dyDescent="0.2">
      <c r="A578" s="138"/>
      <c r="B578" s="138"/>
      <c r="C578" s="154"/>
      <c r="D578" s="169"/>
      <c r="E578" s="164"/>
      <c r="F578" s="168"/>
      <c r="G578" s="145"/>
    </row>
    <row r="579" spans="1:7" x14ac:dyDescent="0.2">
      <c r="A579" s="138"/>
      <c r="B579" s="138"/>
      <c r="C579" s="154"/>
      <c r="D579" s="169"/>
      <c r="E579" s="164"/>
      <c r="F579" s="168"/>
      <c r="G579" s="145"/>
    </row>
    <row r="580" spans="1:7" x14ac:dyDescent="0.2">
      <c r="A580" s="138"/>
      <c r="B580" s="138"/>
      <c r="C580" s="154"/>
      <c r="D580" s="169"/>
      <c r="E580" s="164"/>
      <c r="F580" s="168"/>
      <c r="G580" s="145"/>
    </row>
    <row r="581" spans="1:7" x14ac:dyDescent="0.2">
      <c r="A581" s="138"/>
      <c r="B581" s="138"/>
      <c r="C581" s="154"/>
      <c r="D581" s="169"/>
      <c r="E581" s="164"/>
      <c r="F581" s="168"/>
      <c r="G581" s="145"/>
    </row>
    <row r="582" spans="1:7" x14ac:dyDescent="0.2">
      <c r="A582" s="138"/>
      <c r="B582" s="138"/>
      <c r="C582" s="154"/>
      <c r="D582" s="169"/>
      <c r="E582" s="164"/>
      <c r="F582" s="168"/>
      <c r="G582" s="145"/>
    </row>
    <row r="583" spans="1:7" x14ac:dyDescent="0.2">
      <c r="A583" s="138"/>
      <c r="B583" s="138"/>
      <c r="C583" s="154"/>
      <c r="D583" s="169"/>
      <c r="E583" s="164"/>
      <c r="F583" s="168"/>
      <c r="G583" s="145"/>
    </row>
    <row r="584" spans="1:7" x14ac:dyDescent="0.2">
      <c r="A584" s="138"/>
      <c r="B584" s="138"/>
      <c r="C584" s="154"/>
      <c r="D584" s="169"/>
      <c r="E584" s="164"/>
      <c r="F584" s="168"/>
      <c r="G584" s="145"/>
    </row>
    <row r="585" spans="1:7" x14ac:dyDescent="0.2">
      <c r="A585" s="138"/>
      <c r="B585" s="138"/>
      <c r="C585" s="154"/>
      <c r="D585" s="169"/>
      <c r="E585" s="164"/>
      <c r="F585" s="168"/>
      <c r="G585" s="145"/>
    </row>
    <row r="586" spans="1:7" x14ac:dyDescent="0.2">
      <c r="A586" s="138"/>
      <c r="B586" s="138"/>
      <c r="C586" s="154"/>
      <c r="D586" s="169"/>
      <c r="E586" s="164"/>
      <c r="F586" s="168"/>
      <c r="G586" s="145"/>
    </row>
    <row r="587" spans="1:7" x14ac:dyDescent="0.2">
      <c r="A587" s="138"/>
      <c r="B587" s="138"/>
      <c r="C587" s="154"/>
      <c r="D587" s="169"/>
      <c r="E587" s="164"/>
      <c r="F587" s="168"/>
      <c r="G587" s="145"/>
    </row>
    <row r="588" spans="1:7" x14ac:dyDescent="0.2">
      <c r="A588" s="138"/>
      <c r="B588" s="138"/>
      <c r="C588" s="154"/>
      <c r="D588" s="169"/>
      <c r="E588" s="164"/>
      <c r="F588" s="168"/>
      <c r="G588" s="145"/>
    </row>
    <row r="589" spans="1:7" x14ac:dyDescent="0.2">
      <c r="A589" s="138"/>
      <c r="B589" s="138"/>
      <c r="C589" s="154"/>
      <c r="D589" s="169"/>
      <c r="E589" s="164"/>
      <c r="F589" s="168"/>
      <c r="G589" s="145"/>
    </row>
    <row r="590" spans="1:7" x14ac:dyDescent="0.2">
      <c r="A590" s="138"/>
      <c r="B590" s="138"/>
      <c r="C590" s="154"/>
      <c r="D590" s="169"/>
      <c r="E590" s="164"/>
      <c r="F590" s="168"/>
      <c r="G590" s="145"/>
    </row>
    <row r="591" spans="1:7" x14ac:dyDescent="0.2">
      <c r="A591" s="138"/>
      <c r="B591" s="138"/>
      <c r="C591" s="154"/>
      <c r="D591" s="169"/>
      <c r="E591" s="164"/>
      <c r="F591" s="168"/>
      <c r="G591" s="145"/>
    </row>
    <row r="592" spans="1:7" x14ac:dyDescent="0.2">
      <c r="A592" s="138"/>
      <c r="B592" s="138"/>
      <c r="C592" s="154"/>
      <c r="D592" s="169"/>
      <c r="E592" s="164"/>
      <c r="F592" s="168"/>
      <c r="G592" s="145"/>
    </row>
    <row r="593" spans="1:7" x14ac:dyDescent="0.2">
      <c r="A593" s="138"/>
      <c r="B593" s="138"/>
      <c r="C593" s="154"/>
      <c r="D593" s="169"/>
      <c r="E593" s="164"/>
      <c r="F593" s="168"/>
      <c r="G593" s="145"/>
    </row>
    <row r="594" spans="1:7" x14ac:dyDescent="0.2">
      <c r="A594" s="138"/>
      <c r="B594" s="138"/>
      <c r="C594" s="154"/>
      <c r="D594" s="169"/>
      <c r="E594" s="164"/>
      <c r="F594" s="168"/>
      <c r="G594" s="145"/>
    </row>
    <row r="595" spans="1:7" x14ac:dyDescent="0.2">
      <c r="A595" s="138"/>
      <c r="B595" s="138"/>
      <c r="C595" s="154"/>
      <c r="D595" s="169"/>
      <c r="E595" s="164"/>
      <c r="F595" s="168"/>
      <c r="G595" s="145"/>
    </row>
    <row r="596" spans="1:7" x14ac:dyDescent="0.2">
      <c r="A596" s="138"/>
      <c r="B596" s="138"/>
      <c r="C596" s="154"/>
      <c r="D596" s="169"/>
      <c r="E596" s="164"/>
      <c r="F596" s="168"/>
      <c r="G596" s="145"/>
    </row>
    <row r="597" spans="1:7" x14ac:dyDescent="0.2">
      <c r="A597" s="138"/>
      <c r="B597" s="138"/>
      <c r="C597" s="154"/>
      <c r="D597" s="169"/>
      <c r="E597" s="164"/>
      <c r="F597" s="168"/>
      <c r="G597" s="145"/>
    </row>
    <row r="598" spans="1:7" x14ac:dyDescent="0.2">
      <c r="A598" s="138"/>
      <c r="B598" s="138"/>
      <c r="C598" s="154"/>
      <c r="D598" s="169"/>
      <c r="E598" s="164"/>
      <c r="F598" s="168"/>
      <c r="G598" s="145"/>
    </row>
    <row r="599" spans="1:7" x14ac:dyDescent="0.2">
      <c r="A599" s="138"/>
      <c r="B599" s="138"/>
      <c r="C599" s="154"/>
      <c r="D599" s="169"/>
      <c r="E599" s="164"/>
      <c r="F599" s="168"/>
      <c r="G599" s="145"/>
    </row>
    <row r="600" spans="1:7" x14ac:dyDescent="0.2">
      <c r="A600" s="138"/>
      <c r="B600" s="138"/>
      <c r="C600" s="154"/>
      <c r="D600" s="169"/>
      <c r="E600" s="164"/>
      <c r="F600" s="168"/>
      <c r="G600" s="145"/>
    </row>
    <row r="601" spans="1:7" x14ac:dyDescent="0.2">
      <c r="A601" s="138"/>
      <c r="B601" s="138"/>
      <c r="C601" s="154"/>
      <c r="D601" s="169"/>
      <c r="E601" s="164"/>
      <c r="F601" s="168"/>
      <c r="G601" s="145"/>
    </row>
    <row r="602" spans="1:7" x14ac:dyDescent="0.2">
      <c r="A602" s="138"/>
      <c r="B602" s="138"/>
      <c r="C602" s="154"/>
      <c r="D602" s="169"/>
      <c r="E602" s="164"/>
      <c r="F602" s="168"/>
      <c r="G602" s="145"/>
    </row>
    <row r="603" spans="1:7" x14ac:dyDescent="0.2">
      <c r="A603" s="138"/>
      <c r="B603" s="138"/>
      <c r="C603" s="154"/>
      <c r="D603" s="169"/>
      <c r="E603" s="164"/>
      <c r="F603" s="168"/>
      <c r="G603" s="145"/>
    </row>
    <row r="604" spans="1:7" x14ac:dyDescent="0.2">
      <c r="A604" s="138"/>
      <c r="B604" s="138"/>
      <c r="C604" s="154"/>
      <c r="D604" s="169"/>
      <c r="E604" s="164"/>
      <c r="F604" s="168"/>
      <c r="G604" s="145"/>
    </row>
    <row r="605" spans="1:7" x14ac:dyDescent="0.2">
      <c r="A605" s="138"/>
      <c r="B605" s="138"/>
      <c r="C605" s="154"/>
      <c r="D605" s="169"/>
      <c r="E605" s="164"/>
      <c r="F605" s="168"/>
      <c r="G605" s="145"/>
    </row>
    <row r="606" spans="1:7" x14ac:dyDescent="0.2">
      <c r="A606" s="138"/>
      <c r="B606" s="138"/>
      <c r="C606" s="154"/>
      <c r="D606" s="169"/>
      <c r="E606" s="164"/>
      <c r="F606" s="168"/>
      <c r="G606" s="145"/>
    </row>
    <row r="607" spans="1:7" x14ac:dyDescent="0.2">
      <c r="A607" s="138"/>
      <c r="B607" s="138"/>
      <c r="C607" s="154"/>
      <c r="D607" s="169"/>
      <c r="E607" s="164"/>
      <c r="F607" s="168"/>
      <c r="G607" s="145"/>
    </row>
    <row r="608" spans="1:7" x14ac:dyDescent="0.2">
      <c r="A608" s="138"/>
      <c r="B608" s="138"/>
      <c r="C608" s="154"/>
      <c r="D608" s="169"/>
      <c r="E608" s="164"/>
      <c r="F608" s="168"/>
      <c r="G608" s="145"/>
    </row>
    <row r="609" spans="1:7" x14ac:dyDescent="0.2">
      <c r="A609" s="138"/>
      <c r="B609" s="138"/>
      <c r="C609" s="154"/>
      <c r="D609" s="169"/>
      <c r="E609" s="164"/>
      <c r="F609" s="168"/>
      <c r="G609" s="145"/>
    </row>
    <row r="610" spans="1:7" x14ac:dyDescent="0.2">
      <c r="A610" s="138"/>
      <c r="B610" s="138"/>
      <c r="C610" s="154"/>
      <c r="D610" s="169"/>
      <c r="E610" s="164"/>
      <c r="F610" s="168"/>
      <c r="G610" s="145"/>
    </row>
    <row r="611" spans="1:7" x14ac:dyDescent="0.2">
      <c r="A611" s="138"/>
      <c r="B611" s="138"/>
      <c r="C611" s="154"/>
      <c r="D611" s="169"/>
      <c r="E611" s="164"/>
      <c r="F611" s="168"/>
      <c r="G611" s="145"/>
    </row>
    <row r="612" spans="1:7" x14ac:dyDescent="0.2">
      <c r="A612" s="138"/>
      <c r="B612" s="138"/>
      <c r="C612" s="154"/>
      <c r="D612" s="169"/>
      <c r="E612" s="164"/>
      <c r="F612" s="168"/>
      <c r="G612" s="145"/>
    </row>
    <row r="613" spans="1:7" x14ac:dyDescent="0.2">
      <c r="A613" s="138"/>
      <c r="B613" s="138"/>
      <c r="C613" s="154"/>
      <c r="D613" s="169"/>
      <c r="E613" s="164"/>
      <c r="F613" s="168"/>
      <c r="G613" s="145"/>
    </row>
    <row r="614" spans="1:7" x14ac:dyDescent="0.2">
      <c r="A614" s="138"/>
      <c r="B614" s="138"/>
      <c r="C614" s="154"/>
      <c r="D614" s="169"/>
      <c r="E614" s="164"/>
      <c r="F614" s="168"/>
      <c r="G614" s="145"/>
    </row>
    <row r="615" spans="1:7" x14ac:dyDescent="0.2">
      <c r="A615" s="138"/>
      <c r="B615" s="138"/>
      <c r="C615" s="154"/>
      <c r="D615" s="169"/>
      <c r="E615" s="164"/>
      <c r="F615" s="168"/>
      <c r="G615" s="145"/>
    </row>
    <row r="616" spans="1:7" x14ac:dyDescent="0.2">
      <c r="A616" s="138"/>
      <c r="B616" s="138"/>
      <c r="C616" s="154"/>
      <c r="D616" s="169"/>
      <c r="E616" s="164"/>
      <c r="F616" s="168"/>
      <c r="G616" s="145"/>
    </row>
    <row r="617" spans="1:7" x14ac:dyDescent="0.2">
      <c r="A617" s="138"/>
      <c r="B617" s="138"/>
      <c r="C617" s="154"/>
      <c r="D617" s="169"/>
      <c r="E617" s="164"/>
      <c r="F617" s="168"/>
      <c r="G617" s="145"/>
    </row>
    <row r="618" spans="1:7" x14ac:dyDescent="0.2">
      <c r="A618" s="138"/>
      <c r="B618" s="138"/>
      <c r="C618" s="154"/>
      <c r="D618" s="169"/>
      <c r="E618" s="164"/>
      <c r="F618" s="168"/>
      <c r="G618" s="145"/>
    </row>
    <row r="619" spans="1:7" x14ac:dyDescent="0.2">
      <c r="A619" s="138"/>
      <c r="B619" s="138"/>
      <c r="C619" s="154"/>
      <c r="D619" s="169"/>
      <c r="E619" s="164"/>
      <c r="F619" s="168"/>
      <c r="G619" s="145"/>
    </row>
    <row r="620" spans="1:7" x14ac:dyDescent="0.2">
      <c r="A620" s="138"/>
      <c r="B620" s="138"/>
      <c r="C620" s="154"/>
      <c r="D620" s="169"/>
      <c r="E620" s="164"/>
      <c r="F620" s="168"/>
      <c r="G620" s="145"/>
    </row>
    <row r="621" spans="1:7" x14ac:dyDescent="0.2">
      <c r="A621" s="138"/>
      <c r="B621" s="138"/>
      <c r="C621" s="154"/>
      <c r="D621" s="169"/>
      <c r="E621" s="164"/>
      <c r="F621" s="168"/>
      <c r="G621" s="145"/>
    </row>
    <row r="622" spans="1:7" x14ac:dyDescent="0.2">
      <c r="A622" s="138"/>
      <c r="B622" s="138"/>
      <c r="C622" s="154"/>
      <c r="D622" s="169"/>
      <c r="E622" s="164"/>
      <c r="F622" s="168"/>
      <c r="G622" s="145"/>
    </row>
    <row r="623" spans="1:7" x14ac:dyDescent="0.2">
      <c r="A623" s="138"/>
      <c r="B623" s="138"/>
      <c r="C623" s="154"/>
      <c r="D623" s="169"/>
      <c r="E623" s="164"/>
      <c r="F623" s="168"/>
      <c r="G623" s="145"/>
    </row>
    <row r="624" spans="1:7" x14ac:dyDescent="0.2">
      <c r="A624" s="138"/>
      <c r="B624" s="138"/>
      <c r="C624" s="154"/>
      <c r="D624" s="169"/>
      <c r="E624" s="164"/>
      <c r="F624" s="168"/>
      <c r="G624" s="145"/>
    </row>
    <row r="625" spans="1:7" x14ac:dyDescent="0.2">
      <c r="A625" s="138"/>
      <c r="B625" s="138"/>
      <c r="C625" s="154"/>
      <c r="D625" s="169"/>
      <c r="E625" s="164"/>
      <c r="F625" s="168"/>
      <c r="G625" s="145"/>
    </row>
    <row r="626" spans="1:7" x14ac:dyDescent="0.2">
      <c r="A626" s="138"/>
      <c r="B626" s="138"/>
      <c r="C626" s="154"/>
      <c r="D626" s="169"/>
      <c r="E626" s="164"/>
      <c r="F626" s="168"/>
      <c r="G626" s="145"/>
    </row>
    <row r="627" spans="1:7" x14ac:dyDescent="0.2">
      <c r="A627" s="138"/>
      <c r="B627" s="138"/>
      <c r="C627" s="154"/>
      <c r="D627" s="169"/>
      <c r="E627" s="164"/>
      <c r="F627" s="168"/>
      <c r="G627" s="145"/>
    </row>
    <row r="628" spans="1:7" x14ac:dyDescent="0.2">
      <c r="A628" s="138"/>
      <c r="B628" s="138"/>
      <c r="C628" s="154"/>
      <c r="D628" s="169"/>
      <c r="E628" s="164"/>
      <c r="F628" s="168"/>
      <c r="G628" s="145"/>
    </row>
    <row r="629" spans="1:7" x14ac:dyDescent="0.2">
      <c r="A629" s="138"/>
      <c r="B629" s="138"/>
      <c r="C629" s="154"/>
      <c r="D629" s="169"/>
      <c r="E629" s="164"/>
      <c r="F629" s="168"/>
      <c r="G629" s="145"/>
    </row>
    <row r="630" spans="1:7" x14ac:dyDescent="0.2">
      <c r="A630" s="138"/>
      <c r="B630" s="138"/>
      <c r="C630" s="154"/>
      <c r="D630" s="169"/>
      <c r="E630" s="164"/>
      <c r="F630" s="168"/>
      <c r="G630" s="145"/>
    </row>
    <row r="631" spans="1:7" x14ac:dyDescent="0.2">
      <c r="A631" s="138"/>
      <c r="B631" s="138"/>
      <c r="C631" s="154"/>
      <c r="D631" s="169"/>
      <c r="E631" s="164"/>
      <c r="F631" s="168"/>
      <c r="G631" s="145"/>
    </row>
    <row r="632" spans="1:7" x14ac:dyDescent="0.2">
      <c r="A632" s="138"/>
      <c r="B632" s="138"/>
      <c r="C632" s="154"/>
      <c r="D632" s="169"/>
      <c r="E632" s="164"/>
      <c r="F632" s="168"/>
      <c r="G632" s="145"/>
    </row>
    <row r="633" spans="1:7" x14ac:dyDescent="0.2">
      <c r="A633" s="138"/>
      <c r="B633" s="138"/>
      <c r="C633" s="154"/>
      <c r="D633" s="169"/>
      <c r="E633" s="164"/>
      <c r="F633" s="168"/>
      <c r="G633" s="145"/>
    </row>
    <row r="634" spans="1:7" x14ac:dyDescent="0.2">
      <c r="A634" s="138"/>
      <c r="B634" s="138"/>
      <c r="C634" s="154"/>
      <c r="D634" s="169"/>
      <c r="E634" s="164"/>
      <c r="F634" s="168"/>
      <c r="G634" s="145"/>
    </row>
    <row r="635" spans="1:7" x14ac:dyDescent="0.2">
      <c r="A635" s="138"/>
      <c r="B635" s="138"/>
      <c r="C635" s="154"/>
      <c r="D635" s="169"/>
      <c r="E635" s="164"/>
      <c r="F635" s="168"/>
      <c r="G635" s="145"/>
    </row>
    <row r="636" spans="1:7" x14ac:dyDescent="0.2">
      <c r="A636" s="138"/>
      <c r="B636" s="138"/>
      <c r="C636" s="154"/>
      <c r="D636" s="169"/>
      <c r="E636" s="164"/>
      <c r="F636" s="168"/>
      <c r="G636" s="145"/>
    </row>
    <row r="637" spans="1:7" x14ac:dyDescent="0.2">
      <c r="A637" s="138"/>
      <c r="B637" s="138"/>
      <c r="C637" s="154"/>
      <c r="D637" s="169"/>
      <c r="E637" s="164"/>
      <c r="F637" s="168"/>
      <c r="G637" s="145"/>
    </row>
    <row r="638" spans="1:7" x14ac:dyDescent="0.2">
      <c r="A638" s="138"/>
      <c r="B638" s="138"/>
      <c r="C638" s="154"/>
      <c r="D638" s="169"/>
      <c r="E638" s="164"/>
      <c r="F638" s="168"/>
      <c r="G638" s="145"/>
    </row>
    <row r="639" spans="1:7" x14ac:dyDescent="0.2">
      <c r="A639" s="138"/>
      <c r="B639" s="138"/>
      <c r="C639" s="154"/>
      <c r="D639" s="169"/>
      <c r="E639" s="164"/>
      <c r="F639" s="168"/>
      <c r="G639" s="145"/>
    </row>
    <row r="640" spans="1:7" x14ac:dyDescent="0.2">
      <c r="A640" s="138"/>
      <c r="B640" s="138"/>
      <c r="C640" s="154"/>
      <c r="D640" s="169"/>
      <c r="E640" s="164"/>
      <c r="F640" s="168"/>
      <c r="G640" s="145"/>
    </row>
    <row r="641" spans="1:7" x14ac:dyDescent="0.2">
      <c r="A641" s="138"/>
      <c r="B641" s="138"/>
      <c r="C641" s="154"/>
      <c r="D641" s="169"/>
      <c r="E641" s="164"/>
      <c r="F641" s="168"/>
      <c r="G641" s="145"/>
    </row>
    <row r="642" spans="1:7" x14ac:dyDescent="0.2">
      <c r="A642" s="138"/>
      <c r="B642" s="138"/>
      <c r="C642" s="154"/>
      <c r="D642" s="169"/>
      <c r="E642" s="164"/>
      <c r="F642" s="168"/>
      <c r="G642" s="145"/>
    </row>
    <row r="643" spans="1:7" x14ac:dyDescent="0.2">
      <c r="A643" s="138"/>
      <c r="B643" s="138"/>
      <c r="C643" s="154"/>
      <c r="D643" s="169"/>
      <c r="E643" s="164"/>
      <c r="F643" s="168"/>
      <c r="G643" s="145"/>
    </row>
    <row r="644" spans="1:7" x14ac:dyDescent="0.2">
      <c r="A644" s="138"/>
      <c r="B644" s="138"/>
      <c r="C644" s="154"/>
      <c r="D644" s="169"/>
      <c r="E644" s="164"/>
      <c r="F644" s="168"/>
      <c r="G644" s="145"/>
    </row>
    <row r="645" spans="1:7" x14ac:dyDescent="0.2">
      <c r="A645" s="138"/>
      <c r="B645" s="138"/>
      <c r="C645" s="154"/>
      <c r="D645" s="169"/>
      <c r="E645" s="164"/>
      <c r="F645" s="168"/>
      <c r="G645" s="145"/>
    </row>
    <row r="646" spans="1:7" x14ac:dyDescent="0.2">
      <c r="A646" s="138"/>
      <c r="B646" s="138"/>
      <c r="C646" s="154"/>
      <c r="D646" s="169"/>
      <c r="E646" s="164"/>
      <c r="F646" s="168"/>
      <c r="G646" s="145"/>
    </row>
    <row r="647" spans="1:7" x14ac:dyDescent="0.2">
      <c r="A647" s="138"/>
      <c r="B647" s="138"/>
      <c r="C647" s="154"/>
      <c r="D647" s="169"/>
      <c r="E647" s="164"/>
      <c r="F647" s="168"/>
      <c r="G647" s="145"/>
    </row>
    <row r="648" spans="1:7" x14ac:dyDescent="0.2">
      <c r="A648" s="138"/>
      <c r="B648" s="138"/>
      <c r="C648" s="154"/>
      <c r="D648" s="169"/>
      <c r="E648" s="164"/>
      <c r="F648" s="168"/>
      <c r="G648" s="145"/>
    </row>
    <row r="649" spans="1:7" x14ac:dyDescent="0.2">
      <c r="A649" s="138"/>
      <c r="B649" s="138"/>
      <c r="C649" s="154"/>
      <c r="D649" s="169"/>
      <c r="E649" s="164"/>
      <c r="F649" s="168"/>
      <c r="G649" s="145"/>
    </row>
    <row r="650" spans="1:7" x14ac:dyDescent="0.2">
      <c r="A650" s="138"/>
      <c r="B650" s="138"/>
      <c r="C650" s="154"/>
      <c r="D650" s="169"/>
      <c r="E650" s="164"/>
      <c r="F650" s="168"/>
      <c r="G650" s="145"/>
    </row>
    <row r="651" spans="1:7" x14ac:dyDescent="0.2">
      <c r="A651" s="138"/>
      <c r="B651" s="138"/>
      <c r="C651" s="154"/>
      <c r="D651" s="169"/>
      <c r="E651" s="164"/>
      <c r="F651" s="168"/>
      <c r="G651" s="145"/>
    </row>
    <row r="652" spans="1:7" x14ac:dyDescent="0.2">
      <c r="A652" s="138"/>
      <c r="B652" s="138"/>
      <c r="C652" s="154"/>
      <c r="D652" s="169"/>
      <c r="E652" s="164"/>
      <c r="F652" s="168"/>
      <c r="G652" s="145"/>
    </row>
    <row r="653" spans="1:7" x14ac:dyDescent="0.2">
      <c r="A653" s="138"/>
      <c r="B653" s="138"/>
      <c r="C653" s="154"/>
      <c r="D653" s="169"/>
      <c r="E653" s="164"/>
      <c r="F653" s="168"/>
      <c r="G653" s="145"/>
    </row>
    <row r="654" spans="1:7" x14ac:dyDescent="0.2">
      <c r="A654" s="138"/>
      <c r="B654" s="138"/>
      <c r="C654" s="154"/>
      <c r="D654" s="169"/>
      <c r="E654" s="164"/>
      <c r="F654" s="168"/>
      <c r="G654" s="145"/>
    </row>
    <row r="655" spans="1:7" x14ac:dyDescent="0.2">
      <c r="A655" s="138"/>
      <c r="B655" s="138"/>
      <c r="C655" s="154"/>
      <c r="D655" s="169"/>
      <c r="E655" s="164"/>
      <c r="F655" s="168"/>
      <c r="G655" s="145"/>
    </row>
    <row r="656" spans="1:7" x14ac:dyDescent="0.2">
      <c r="A656" s="138"/>
      <c r="B656" s="138"/>
      <c r="C656" s="154"/>
      <c r="D656" s="169"/>
      <c r="E656" s="164"/>
      <c r="F656" s="168"/>
      <c r="G656" s="145"/>
    </row>
    <row r="657" spans="1:7" x14ac:dyDescent="0.2">
      <c r="A657" s="138"/>
      <c r="B657" s="138"/>
      <c r="C657" s="154"/>
      <c r="D657" s="169"/>
      <c r="E657" s="164"/>
      <c r="F657" s="168"/>
      <c r="G657" s="145"/>
    </row>
    <row r="658" spans="1:7" x14ac:dyDescent="0.2">
      <c r="A658" s="138"/>
      <c r="B658" s="138"/>
      <c r="C658" s="154"/>
      <c r="D658" s="169"/>
      <c r="E658" s="164"/>
      <c r="F658" s="168"/>
      <c r="G658" s="145"/>
    </row>
    <row r="659" spans="1:7" x14ac:dyDescent="0.2">
      <c r="A659" s="138"/>
      <c r="B659" s="138"/>
      <c r="C659" s="154"/>
      <c r="D659" s="169"/>
      <c r="E659" s="164"/>
      <c r="F659" s="168"/>
      <c r="G659" s="145"/>
    </row>
    <row r="660" spans="1:7" x14ac:dyDescent="0.2">
      <c r="A660" s="138"/>
      <c r="B660" s="138"/>
      <c r="C660" s="154"/>
      <c r="D660" s="169"/>
      <c r="E660" s="164"/>
      <c r="F660" s="168"/>
      <c r="G660" s="145"/>
    </row>
    <row r="661" spans="1:7" x14ac:dyDescent="0.2">
      <c r="A661" s="138"/>
      <c r="B661" s="138"/>
      <c r="C661" s="154"/>
      <c r="D661" s="169"/>
      <c r="E661" s="164"/>
      <c r="F661" s="168"/>
      <c r="G661" s="145"/>
    </row>
    <row r="662" spans="1:7" x14ac:dyDescent="0.2">
      <c r="A662" s="138"/>
      <c r="B662" s="138"/>
      <c r="C662" s="154"/>
      <c r="D662" s="169"/>
      <c r="E662" s="164"/>
      <c r="F662" s="168"/>
      <c r="G662" s="145"/>
    </row>
    <row r="663" spans="1:7" x14ac:dyDescent="0.2">
      <c r="A663" s="138"/>
      <c r="B663" s="138"/>
      <c r="C663" s="154"/>
      <c r="D663" s="169"/>
      <c r="E663" s="164"/>
      <c r="F663" s="168"/>
      <c r="G663" s="145"/>
    </row>
    <row r="664" spans="1:7" x14ac:dyDescent="0.2">
      <c r="A664" s="138"/>
      <c r="B664" s="138"/>
      <c r="C664" s="154"/>
      <c r="D664" s="169"/>
      <c r="E664" s="164"/>
      <c r="F664" s="168"/>
      <c r="G664" s="145"/>
    </row>
    <row r="665" spans="1:7" x14ac:dyDescent="0.2">
      <c r="A665" s="138"/>
      <c r="B665" s="138"/>
      <c r="C665" s="154"/>
      <c r="D665" s="169"/>
      <c r="E665" s="164"/>
      <c r="F665" s="168"/>
      <c r="G665" s="145"/>
    </row>
    <row r="666" spans="1:7" x14ac:dyDescent="0.2">
      <c r="A666" s="138"/>
      <c r="B666" s="138"/>
      <c r="C666" s="154"/>
      <c r="D666" s="169"/>
      <c r="E666" s="164"/>
      <c r="F666" s="168"/>
      <c r="G666" s="145"/>
    </row>
    <row r="667" spans="1:7" x14ac:dyDescent="0.2">
      <c r="A667" s="138"/>
      <c r="B667" s="138"/>
      <c r="C667" s="154"/>
      <c r="D667" s="169"/>
      <c r="E667" s="164"/>
      <c r="F667" s="168"/>
      <c r="G667" s="145"/>
    </row>
    <row r="668" spans="1:7" x14ac:dyDescent="0.2">
      <c r="A668" s="138"/>
      <c r="B668" s="138"/>
      <c r="C668" s="154"/>
      <c r="D668" s="169"/>
      <c r="E668" s="164"/>
      <c r="F668" s="168"/>
      <c r="G668" s="145"/>
    </row>
    <row r="669" spans="1:7" x14ac:dyDescent="0.2">
      <c r="A669" s="138"/>
      <c r="B669" s="138"/>
      <c r="C669" s="154"/>
      <c r="D669" s="169"/>
      <c r="E669" s="164"/>
      <c r="F669" s="168"/>
      <c r="G669" s="145"/>
    </row>
    <row r="670" spans="1:7" x14ac:dyDescent="0.2">
      <c r="A670" s="138"/>
      <c r="B670" s="138"/>
      <c r="C670" s="154"/>
      <c r="D670" s="169"/>
      <c r="E670" s="164"/>
      <c r="F670" s="168"/>
      <c r="G670" s="145"/>
    </row>
    <row r="671" spans="1:7" x14ac:dyDescent="0.2">
      <c r="A671" s="138"/>
      <c r="B671" s="138"/>
      <c r="C671" s="154"/>
      <c r="D671" s="169"/>
      <c r="E671" s="164"/>
      <c r="F671" s="168"/>
      <c r="G671" s="145"/>
    </row>
    <row r="672" spans="1:7" x14ac:dyDescent="0.2">
      <c r="A672" s="138"/>
      <c r="B672" s="138"/>
      <c r="C672" s="154"/>
      <c r="D672" s="169"/>
      <c r="E672" s="164"/>
      <c r="F672" s="168"/>
      <c r="G672" s="145"/>
    </row>
    <row r="673" spans="1:7" x14ac:dyDescent="0.2">
      <c r="A673" s="138"/>
      <c r="B673" s="138"/>
      <c r="C673" s="154"/>
      <c r="D673" s="169"/>
      <c r="E673" s="164"/>
      <c r="F673" s="168"/>
      <c r="G673" s="145"/>
    </row>
    <row r="674" spans="1:7" x14ac:dyDescent="0.2">
      <c r="A674" s="138"/>
      <c r="B674" s="138"/>
      <c r="C674" s="154"/>
      <c r="D674" s="169"/>
      <c r="E674" s="164"/>
      <c r="F674" s="168"/>
      <c r="G674" s="145"/>
    </row>
    <row r="675" spans="1:7" x14ac:dyDescent="0.2">
      <c r="A675" s="138"/>
      <c r="B675" s="138"/>
      <c r="C675" s="154"/>
      <c r="D675" s="169"/>
      <c r="E675" s="164"/>
      <c r="F675" s="168"/>
      <c r="G675" s="145"/>
    </row>
    <row r="676" spans="1:7" x14ac:dyDescent="0.2">
      <c r="A676" s="138"/>
      <c r="B676" s="138"/>
      <c r="C676" s="154"/>
      <c r="D676" s="169"/>
      <c r="E676" s="164"/>
      <c r="F676" s="168"/>
      <c r="G676" s="145"/>
    </row>
    <row r="677" spans="1:7" x14ac:dyDescent="0.2">
      <c r="A677" s="138"/>
      <c r="B677" s="138"/>
      <c r="C677" s="154"/>
      <c r="D677" s="169"/>
      <c r="E677" s="164"/>
      <c r="F677" s="168"/>
      <c r="G677" s="145"/>
    </row>
    <row r="678" spans="1:7" x14ac:dyDescent="0.2">
      <c r="A678" s="138"/>
      <c r="B678" s="138"/>
      <c r="C678" s="154"/>
      <c r="D678" s="169"/>
      <c r="E678" s="164"/>
      <c r="F678" s="168"/>
      <c r="G678" s="145"/>
    </row>
    <row r="679" spans="1:7" x14ac:dyDescent="0.2">
      <c r="A679" s="138"/>
      <c r="B679" s="138"/>
      <c r="C679" s="154"/>
      <c r="D679" s="169"/>
      <c r="E679" s="164"/>
      <c r="F679" s="168"/>
      <c r="G679" s="145"/>
    </row>
    <row r="680" spans="1:7" x14ac:dyDescent="0.2">
      <c r="A680" s="138"/>
      <c r="B680" s="138"/>
      <c r="C680" s="154"/>
      <c r="D680" s="169"/>
      <c r="E680" s="164"/>
      <c r="F680" s="168"/>
      <c r="G680" s="145"/>
    </row>
    <row r="681" spans="1:7" x14ac:dyDescent="0.2">
      <c r="A681" s="138"/>
      <c r="B681" s="138"/>
      <c r="C681" s="154"/>
      <c r="D681" s="169"/>
      <c r="E681" s="164"/>
      <c r="F681" s="168"/>
      <c r="G681" s="145"/>
    </row>
    <row r="682" spans="1:7" x14ac:dyDescent="0.2">
      <c r="A682" s="138"/>
      <c r="B682" s="138"/>
      <c r="C682" s="154"/>
      <c r="D682" s="169"/>
      <c r="E682" s="164"/>
      <c r="F682" s="168"/>
      <c r="G682" s="145"/>
    </row>
    <row r="683" spans="1:7" x14ac:dyDescent="0.2">
      <c r="A683" s="138"/>
      <c r="B683" s="138"/>
      <c r="C683" s="154"/>
      <c r="D683" s="169"/>
      <c r="E683" s="164"/>
      <c r="F683" s="168"/>
      <c r="G683" s="145"/>
    </row>
    <row r="684" spans="1:7" x14ac:dyDescent="0.2">
      <c r="A684" s="138"/>
      <c r="B684" s="138"/>
      <c r="C684" s="154"/>
      <c r="D684" s="169"/>
      <c r="E684" s="164"/>
      <c r="F684" s="168"/>
      <c r="G684" s="145"/>
    </row>
    <row r="685" spans="1:7" x14ac:dyDescent="0.2">
      <c r="A685" s="138"/>
      <c r="B685" s="138"/>
      <c r="C685" s="154"/>
      <c r="D685" s="169"/>
      <c r="E685" s="164"/>
      <c r="F685" s="168"/>
      <c r="G685" s="145"/>
    </row>
    <row r="686" spans="1:7" x14ac:dyDescent="0.2">
      <c r="A686" s="138"/>
      <c r="B686" s="138"/>
      <c r="C686" s="154"/>
      <c r="D686" s="169"/>
      <c r="E686" s="164"/>
      <c r="F686" s="168"/>
      <c r="G686" s="145"/>
    </row>
    <row r="687" spans="1:7" x14ac:dyDescent="0.2">
      <c r="A687" s="138"/>
      <c r="B687" s="138"/>
      <c r="C687" s="154"/>
      <c r="D687" s="169"/>
      <c r="E687" s="164"/>
      <c r="F687" s="168"/>
      <c r="G687" s="145"/>
    </row>
    <row r="688" spans="1:7" x14ac:dyDescent="0.2">
      <c r="A688" s="138"/>
      <c r="B688" s="138"/>
      <c r="C688" s="154"/>
      <c r="D688" s="169"/>
      <c r="E688" s="164"/>
      <c r="F688" s="168"/>
      <c r="G688" s="145"/>
    </row>
    <row r="689" spans="1:7" x14ac:dyDescent="0.2">
      <c r="A689" s="138"/>
      <c r="B689" s="138"/>
      <c r="C689" s="154"/>
      <c r="D689" s="169"/>
      <c r="E689" s="164"/>
      <c r="F689" s="168"/>
      <c r="G689" s="145"/>
    </row>
    <row r="690" spans="1:7" x14ac:dyDescent="0.2">
      <c r="A690" s="138"/>
      <c r="B690" s="138"/>
      <c r="C690" s="154"/>
      <c r="D690" s="169"/>
      <c r="E690" s="164"/>
      <c r="F690" s="168"/>
      <c r="G690" s="145"/>
    </row>
    <row r="691" spans="1:7" x14ac:dyDescent="0.2">
      <c r="A691" s="138"/>
      <c r="B691" s="138"/>
      <c r="C691" s="154"/>
      <c r="D691" s="169"/>
      <c r="E691" s="164"/>
      <c r="F691" s="168"/>
      <c r="G691" s="145"/>
    </row>
    <row r="692" spans="1:7" x14ac:dyDescent="0.2">
      <c r="A692" s="138"/>
      <c r="B692" s="138"/>
      <c r="C692" s="154"/>
      <c r="D692" s="169"/>
      <c r="E692" s="164"/>
      <c r="F692" s="168"/>
      <c r="G692" s="145"/>
    </row>
    <row r="693" spans="1:7" x14ac:dyDescent="0.2">
      <c r="A693" s="138"/>
      <c r="B693" s="138"/>
      <c r="C693" s="154"/>
      <c r="D693" s="169"/>
      <c r="E693" s="164"/>
      <c r="F693" s="168"/>
      <c r="G693" s="145"/>
    </row>
    <row r="694" spans="1:7" x14ac:dyDescent="0.2">
      <c r="A694" s="138"/>
      <c r="C694" s="148"/>
      <c r="F694" s="165"/>
      <c r="G694" s="153"/>
    </row>
    <row r="695" spans="1:7" x14ac:dyDescent="0.2">
      <c r="A695" s="138"/>
      <c r="C695" s="148"/>
      <c r="F695" s="165"/>
      <c r="G695" s="153"/>
    </row>
  </sheetData>
  <mergeCells count="2">
    <mergeCell ref="B30:F30"/>
    <mergeCell ref="B31:F31"/>
  </mergeCells>
  <hyperlinks>
    <hyperlink ref="B8" location="'4.Workmanship'!B116" display="See Workmanship Link" xr:uid="{00000000-0004-0000-0500-000000000000}"/>
    <hyperlink ref="B11" location="'4.Workmanship'!B116" display="See Workmanship Link" xr:uid="{00000000-0004-0000-0500-000001000000}"/>
    <hyperlink ref="B14" location="'4.Workmanship'!B136" display="See workmanship link for gullies" xr:uid="{00000000-0004-0000-0500-000002000000}"/>
    <hyperlink ref="B17" location="'4.Workmanship'!B158" display="See workmanship link for Vinyl Floors" xr:uid="{00000000-0004-0000-0500-000003000000}"/>
    <hyperlink ref="B20" location="'4.Workmanship'!B158" display="See workmanship link for Vinyl Floors" xr:uid="{00000000-0004-0000-0500-000004000000}"/>
    <hyperlink ref="B23" location="'4.Workmanship'!B158" display="See workmanship link for Vinyl Floors" xr:uid="{00000000-0004-0000-0500-000005000000}"/>
    <hyperlink ref="B26" location="'4.Workmanship'!B226" display="See Workmanship Link for post completion cleaning" xr:uid="{00000000-0004-0000-0500-000006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Normal="100"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1.Index</vt:lpstr>
      <vt:lpstr>2.Project information</vt:lpstr>
      <vt:lpstr>3.Summary</vt:lpstr>
      <vt:lpstr>4.Workmanship</vt:lpstr>
      <vt:lpstr>5.Provisional Items</vt:lpstr>
      <vt:lpstr>6.Scope of Works</vt:lpstr>
      <vt:lpstr>7. Photos</vt:lpstr>
      <vt:lpstr>8.Site Map</vt:lpstr>
    </vt:vector>
  </TitlesOfParts>
  <Company>Stoke-on-Trent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Robert Deacon</cp:lastModifiedBy>
  <cp:lastPrinted>2018-06-08T10:08:32Z</cp:lastPrinted>
  <dcterms:created xsi:type="dcterms:W3CDTF">2018-04-16T12:32:24Z</dcterms:created>
  <dcterms:modified xsi:type="dcterms:W3CDTF">2019-06-28T11:19:30Z</dcterms:modified>
</cp:coreProperties>
</file>