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1355"/>
  </bookViews>
  <sheets>
    <sheet name="Air Compressors &amp; Vents" sheetId="1" r:id="rId1"/>
  </sheets>
  <calcPr calcId="14562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3" i="1"/>
  <c r="H20" i="1" l="1"/>
  <c r="H19" i="1"/>
  <c r="H18" i="1"/>
  <c r="H17" i="1"/>
  <c r="H15" i="1"/>
  <c r="H14" i="1"/>
</calcChain>
</file>

<file path=xl/sharedStrings.xml><?xml version="1.0" encoding="utf-8"?>
<sst xmlns="http://schemas.openxmlformats.org/spreadsheetml/2006/main" count="59" uniqueCount="51">
  <si>
    <t>Address Line 1</t>
  </si>
  <si>
    <t>Address Line 2</t>
  </si>
  <si>
    <t>Model</t>
  </si>
  <si>
    <t>Carmountside Crematorium</t>
  </si>
  <si>
    <t>Leek Road ST2 7AB</t>
  </si>
  <si>
    <t>DIMENSIONS Leisure Centre</t>
  </si>
  <si>
    <t>Scotia Road ST6 4ET</t>
  </si>
  <si>
    <t>Boothen Road, ST4 4SZ</t>
  </si>
  <si>
    <t>Cromer Road ST1 6AY</t>
  </si>
  <si>
    <t>Swan House</t>
  </si>
  <si>
    <t>Quantity</t>
  </si>
  <si>
    <t>Make</t>
  </si>
  <si>
    <t>ABAC</t>
  </si>
  <si>
    <t>Montecarlo L30P</t>
  </si>
  <si>
    <t>Hanley Park (Site)</t>
  </si>
  <si>
    <t>Cleveland Road, Hanley ST1 4DX</t>
  </si>
  <si>
    <t xml:space="preserve">Tiger </t>
  </si>
  <si>
    <t>Hot House St. James</t>
  </si>
  <si>
    <t>Webberley Lane, Longton ST3 1RJ</t>
  </si>
  <si>
    <t>133800-150FT</t>
  </si>
  <si>
    <t>Longton Park</t>
  </si>
  <si>
    <t>Trentham Road, Longton ST3 4AZ</t>
  </si>
  <si>
    <t>Ingersoll Rand</t>
  </si>
  <si>
    <t>EN4</t>
  </si>
  <si>
    <t>Stoke Indoor Market</t>
  </si>
  <si>
    <t>South Wolfe Street ST4 1DG</t>
  </si>
  <si>
    <t>Cow-Pair</t>
  </si>
  <si>
    <t>BP10 - 2008H</t>
  </si>
  <si>
    <t>Alton House - Fabric shop</t>
  </si>
  <si>
    <t>Airmaster</t>
  </si>
  <si>
    <t>AMISEF-150</t>
  </si>
  <si>
    <t>Alton House - Painters Workshop</t>
  </si>
  <si>
    <t>8/65</t>
  </si>
  <si>
    <t>10/60</t>
  </si>
  <si>
    <t>Smoke Vents</t>
  </si>
  <si>
    <t>Smoke Vent System</t>
  </si>
  <si>
    <t>Frequency/Annum</t>
  </si>
  <si>
    <t>Cost/Visit</t>
  </si>
  <si>
    <t>Total Cost</t>
  </si>
  <si>
    <t>2 Hour call-out rate, to include a minimum of 1 hour on site - during normal working hours</t>
  </si>
  <si>
    <t>Visit</t>
  </si>
  <si>
    <t>2 Hour call-out rate, to include a minimum of 1 hour on site - outside normal working hours</t>
  </si>
  <si>
    <t>Material Cost (Provisional Sum, to be expended as instructed to carry out work on this contract)</t>
  </si>
  <si>
    <t>Item</t>
  </si>
  <si>
    <t>Contractors Uplift on material cost</t>
  </si>
  <si>
    <t>%</t>
  </si>
  <si>
    <t>Daywork Rate (per Hour) for hours in excess of call-out period - normal working hours</t>
  </si>
  <si>
    <t>Hours</t>
  </si>
  <si>
    <t>Daywork Rate (per Hour) for hours in excess of call-out period - outside normal working hours</t>
  </si>
  <si>
    <t>Total</t>
  </si>
  <si>
    <t>Compressor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</si>
</sst>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4" fontId="1" fillId="0" borderId="2" xfId="0" applyNumberFormat="1" applyFont="1" applyBorder="1" applyAlignment="1">
      <alignment vertical="center"/>
    </xf>
    <xf numFmtId="44" fontId="1" fillId="0" borderId="1" xfId="0" applyNumberFormat="1" applyFont="1" applyFill="1" applyBorder="1" applyAlignment="1">
      <alignment vertical="center"/>
    </xf>
    <xf numFmtId="44" fontId="1" fillId="0" borderId="2" xfId="0" applyNumberFormat="1" applyFont="1" applyBorder="1" applyAlignment="1">
      <alignment horizontal="center" vertical="center"/>
    </xf>
    <xf numFmtId="44" fontId="1" fillId="0" borderId="2" xfId="0" applyNumberFormat="1" applyFont="1" applyBorder="1"/>
    <xf numFmtId="44" fontId="1" fillId="0" borderId="1" xfId="0" applyNumberFormat="1" applyFont="1" applyFill="1" applyBorder="1" applyAlignment="1">
      <alignment horizontal="center"/>
    </xf>
    <xf numFmtId="44" fontId="1" fillId="0" borderId="1" xfId="0" applyNumberFormat="1" applyFont="1" applyFill="1" applyBorder="1" applyAlignment="1">
      <alignment horizontal="center" vertical="center"/>
    </xf>
    <xf numFmtId="44" fontId="1" fillId="0" borderId="1" xfId="0" applyNumberFormat="1" applyFont="1" applyFill="1" applyBorder="1"/>
    <xf numFmtId="44" fontId="4" fillId="0" borderId="1" xfId="0" applyNumberFormat="1" applyFont="1" applyFill="1" applyBorder="1" applyAlignment="1">
      <alignment horizontal="right"/>
    </xf>
    <xf numFmtId="44" fontId="4" fillId="0" borderId="2" xfId="0" applyNumberFormat="1" applyFont="1" applyBorder="1"/>
    <xf numFmtId="44" fontId="1" fillId="0" borderId="3" xfId="0" applyNumberFormat="1" applyFont="1" applyFill="1" applyBorder="1"/>
    <xf numFmtId="44" fontId="1" fillId="0" borderId="4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1" fillId="0" borderId="8" xfId="0" applyFont="1" applyBorder="1"/>
    <xf numFmtId="0" fontId="3" fillId="0" borderId="8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17" fontId="1" fillId="0" borderId="1" xfId="0" quotePrefix="1" applyNumberFormat="1" applyFont="1" applyBorder="1" applyAlignment="1">
      <alignment horizontal="left"/>
    </xf>
    <xf numFmtId="0" fontId="3" fillId="0" borderId="8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44" fontId="2" fillId="0" borderId="7" xfId="0" applyNumberFormat="1" applyFont="1" applyBorder="1" applyAlignment="1">
      <alignment horizontal="center"/>
    </xf>
    <xf numFmtId="44" fontId="1" fillId="0" borderId="0" xfId="0" applyNumberFormat="1" applyFont="1"/>
    <xf numFmtId="44" fontId="2" fillId="0" borderId="6" xfId="0" applyNumberFormat="1" applyFont="1" applyBorder="1" applyAlignment="1">
      <alignment horizontal="center"/>
    </xf>
    <xf numFmtId="44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workbookViewId="0">
      <pane ySplit="1" topLeftCell="A2" activePane="bottomLeft" state="frozen"/>
      <selection pane="bottomLeft" activeCell="A19" sqref="A19:D19"/>
    </sheetView>
  </sheetViews>
  <sheetFormatPr defaultRowHeight="15" customHeight="1" x14ac:dyDescent="0.2"/>
  <cols>
    <col min="1" max="2" width="40.7109375" style="1" customWidth="1"/>
    <col min="3" max="3" width="20.28515625" style="6" bestFit="1" customWidth="1"/>
    <col min="4" max="4" width="16.7109375" style="6" bestFit="1" customWidth="1"/>
    <col min="5" max="5" width="10.7109375" style="6" customWidth="1"/>
    <col min="6" max="6" width="11.42578125" style="6" customWidth="1"/>
    <col min="7" max="8" width="12.7109375" style="47" customWidth="1"/>
    <col min="9" max="16384" width="9.140625" style="1"/>
  </cols>
  <sheetData>
    <row r="1" spans="1:8" s="2" customFormat="1" ht="30" customHeight="1" x14ac:dyDescent="0.25">
      <c r="A1" s="20" t="s">
        <v>0</v>
      </c>
      <c r="B1" s="21" t="s">
        <v>1</v>
      </c>
      <c r="C1" s="21" t="s">
        <v>11</v>
      </c>
      <c r="D1" s="21" t="s">
        <v>2</v>
      </c>
      <c r="E1" s="21" t="s">
        <v>10</v>
      </c>
      <c r="F1" s="22" t="s">
        <v>36</v>
      </c>
      <c r="G1" s="48" t="s">
        <v>37</v>
      </c>
      <c r="H1" s="46" t="s">
        <v>38</v>
      </c>
    </row>
    <row r="2" spans="1:8" ht="15" customHeight="1" x14ac:dyDescent="0.2">
      <c r="A2" s="23"/>
      <c r="B2" s="4"/>
      <c r="C2" s="5"/>
      <c r="D2" s="5"/>
      <c r="E2" s="5"/>
      <c r="F2" s="5"/>
      <c r="G2" s="15"/>
      <c r="H2" s="12"/>
    </row>
    <row r="3" spans="1:8" ht="15" customHeight="1" x14ac:dyDescent="0.2">
      <c r="A3" s="23" t="s">
        <v>28</v>
      </c>
      <c r="B3" s="4" t="s">
        <v>8</v>
      </c>
      <c r="C3" s="26" t="s">
        <v>29</v>
      </c>
      <c r="D3" s="26" t="s">
        <v>30</v>
      </c>
      <c r="E3" s="5">
        <v>1</v>
      </c>
      <c r="F3" s="5">
        <v>1</v>
      </c>
      <c r="G3" s="15"/>
      <c r="H3" s="12">
        <f>E3*F3*G3</f>
        <v>0</v>
      </c>
    </row>
    <row r="4" spans="1:8" ht="15" customHeight="1" x14ac:dyDescent="0.2">
      <c r="A4" s="23" t="s">
        <v>31</v>
      </c>
      <c r="B4" s="4" t="s">
        <v>8</v>
      </c>
      <c r="C4" s="26" t="s">
        <v>16</v>
      </c>
      <c r="D4" s="36" t="s">
        <v>32</v>
      </c>
      <c r="E4" s="5">
        <v>1</v>
      </c>
      <c r="F4" s="5">
        <v>1</v>
      </c>
      <c r="G4" s="15"/>
      <c r="H4" s="12">
        <f t="shared" ref="H4:H12" si="0">E4*F4*G4</f>
        <v>0</v>
      </c>
    </row>
    <row r="5" spans="1:8" ht="15" customHeight="1" x14ac:dyDescent="0.2">
      <c r="A5" s="24" t="s">
        <v>3</v>
      </c>
      <c r="B5" s="3" t="s">
        <v>4</v>
      </c>
      <c r="C5" s="26" t="s">
        <v>12</v>
      </c>
      <c r="D5" s="26" t="s">
        <v>13</v>
      </c>
      <c r="E5" s="5">
        <v>1</v>
      </c>
      <c r="F5" s="5">
        <v>1</v>
      </c>
      <c r="G5" s="15"/>
      <c r="H5" s="12">
        <f t="shared" si="0"/>
        <v>0</v>
      </c>
    </row>
    <row r="6" spans="1:8" ht="15" customHeight="1" x14ac:dyDescent="0.2">
      <c r="A6" s="24" t="s">
        <v>5</v>
      </c>
      <c r="B6" s="3" t="s">
        <v>6</v>
      </c>
      <c r="C6" s="26" t="s">
        <v>34</v>
      </c>
      <c r="D6" s="26" t="s">
        <v>50</v>
      </c>
      <c r="E6" s="5">
        <v>8</v>
      </c>
      <c r="F6" s="5">
        <v>1</v>
      </c>
      <c r="G6" s="15"/>
      <c r="H6" s="12">
        <f t="shared" si="0"/>
        <v>0</v>
      </c>
    </row>
    <row r="7" spans="1:8" ht="15" customHeight="1" x14ac:dyDescent="0.2">
      <c r="A7" s="24" t="s">
        <v>14</v>
      </c>
      <c r="B7" s="3" t="s">
        <v>15</v>
      </c>
      <c r="C7" s="26" t="s">
        <v>16</v>
      </c>
      <c r="D7" s="36" t="s">
        <v>33</v>
      </c>
      <c r="E7" s="5">
        <v>1</v>
      </c>
      <c r="F7" s="5">
        <v>1</v>
      </c>
      <c r="G7" s="15"/>
      <c r="H7" s="12">
        <f t="shared" si="0"/>
        <v>0</v>
      </c>
    </row>
    <row r="8" spans="1:8" ht="15" customHeight="1" x14ac:dyDescent="0.2">
      <c r="A8" s="23" t="s">
        <v>17</v>
      </c>
      <c r="B8" s="3" t="s">
        <v>18</v>
      </c>
      <c r="C8" s="26" t="s">
        <v>12</v>
      </c>
      <c r="D8" s="26" t="s">
        <v>19</v>
      </c>
      <c r="E8" s="5">
        <v>1</v>
      </c>
      <c r="F8" s="5">
        <v>1</v>
      </c>
      <c r="G8" s="15"/>
      <c r="H8" s="12">
        <f t="shared" si="0"/>
        <v>0</v>
      </c>
    </row>
    <row r="9" spans="1:8" ht="15" customHeight="1" x14ac:dyDescent="0.2">
      <c r="A9" s="24" t="s">
        <v>20</v>
      </c>
      <c r="B9" s="3" t="s">
        <v>21</v>
      </c>
      <c r="C9" s="26" t="s">
        <v>22</v>
      </c>
      <c r="D9" s="26" t="s">
        <v>23</v>
      </c>
      <c r="E9" s="5">
        <v>1</v>
      </c>
      <c r="F9" s="5">
        <v>1</v>
      </c>
      <c r="G9" s="15"/>
      <c r="H9" s="12">
        <f t="shared" si="0"/>
        <v>0</v>
      </c>
    </row>
    <row r="10" spans="1:8" ht="15" customHeight="1" x14ac:dyDescent="0.2">
      <c r="A10" s="23" t="s">
        <v>24</v>
      </c>
      <c r="B10" s="4" t="s">
        <v>25</v>
      </c>
      <c r="C10" s="26" t="s">
        <v>26</v>
      </c>
      <c r="D10" s="26" t="s">
        <v>27</v>
      </c>
      <c r="E10" s="5">
        <v>1</v>
      </c>
      <c r="F10" s="5">
        <v>1</v>
      </c>
      <c r="G10" s="15"/>
      <c r="H10" s="12">
        <f t="shared" si="0"/>
        <v>0</v>
      </c>
    </row>
    <row r="11" spans="1:8" ht="15" customHeight="1" x14ac:dyDescent="0.2">
      <c r="A11" s="23" t="s">
        <v>24</v>
      </c>
      <c r="B11" s="4" t="s">
        <v>25</v>
      </c>
      <c r="C11" s="26" t="s">
        <v>35</v>
      </c>
      <c r="D11" s="26"/>
      <c r="E11" s="5">
        <v>1</v>
      </c>
      <c r="F11" s="5">
        <v>1</v>
      </c>
      <c r="G11" s="15"/>
      <c r="H11" s="12">
        <f t="shared" si="0"/>
        <v>0</v>
      </c>
    </row>
    <row r="12" spans="1:8" ht="15" customHeight="1" x14ac:dyDescent="0.2">
      <c r="A12" s="37" t="s">
        <v>9</v>
      </c>
      <c r="B12" s="38" t="s">
        <v>7</v>
      </c>
      <c r="C12" s="39" t="s">
        <v>34</v>
      </c>
      <c r="D12" s="5"/>
      <c r="E12" s="5">
        <v>2</v>
      </c>
      <c r="F12" s="5">
        <v>1</v>
      </c>
      <c r="G12" s="15"/>
      <c r="H12" s="12">
        <f t="shared" si="0"/>
        <v>0</v>
      </c>
    </row>
    <row r="13" spans="1:8" ht="15" customHeight="1" x14ac:dyDescent="0.2">
      <c r="A13" s="38"/>
      <c r="B13" s="38"/>
      <c r="C13" s="39"/>
      <c r="D13" s="5"/>
      <c r="E13" s="5"/>
      <c r="F13" s="5"/>
      <c r="G13" s="15"/>
      <c r="H13" s="12"/>
    </row>
    <row r="14" spans="1:8" ht="15" customHeight="1" x14ac:dyDescent="0.2">
      <c r="A14" s="30" t="s">
        <v>39</v>
      </c>
      <c r="B14" s="31"/>
      <c r="C14" s="31"/>
      <c r="D14" s="32"/>
      <c r="E14" s="7">
        <v>5</v>
      </c>
      <c r="F14" s="8" t="s">
        <v>40</v>
      </c>
      <c r="G14" s="10"/>
      <c r="H14" s="9">
        <f>E14*G14</f>
        <v>0</v>
      </c>
    </row>
    <row r="15" spans="1:8" ht="15" customHeight="1" x14ac:dyDescent="0.2">
      <c r="A15" s="30" t="s">
        <v>41</v>
      </c>
      <c r="B15" s="31"/>
      <c r="C15" s="31"/>
      <c r="D15" s="32"/>
      <c r="E15" s="7">
        <v>5</v>
      </c>
      <c r="F15" s="8" t="s">
        <v>40</v>
      </c>
      <c r="G15" s="10"/>
      <c r="H15" s="9">
        <f>E15*G15</f>
        <v>0</v>
      </c>
    </row>
    <row r="16" spans="1:8" ht="15" customHeight="1" x14ac:dyDescent="0.2">
      <c r="A16" s="27" t="s">
        <v>42</v>
      </c>
      <c r="B16" s="28"/>
      <c r="C16" s="28"/>
      <c r="D16" s="29"/>
      <c r="E16" s="7" t="s">
        <v>43</v>
      </c>
      <c r="F16" s="8"/>
      <c r="G16" s="14"/>
      <c r="H16" s="11">
        <v>500</v>
      </c>
    </row>
    <row r="17" spans="1:8" ht="15" customHeight="1" x14ac:dyDescent="0.2">
      <c r="A17" s="33" t="s">
        <v>44</v>
      </c>
      <c r="B17" s="34"/>
      <c r="C17" s="34"/>
      <c r="D17" s="35"/>
      <c r="E17" s="5"/>
      <c r="F17" s="5" t="s">
        <v>45</v>
      </c>
      <c r="G17" s="13"/>
      <c r="H17" s="12">
        <f>H16*G17%</f>
        <v>0</v>
      </c>
    </row>
    <row r="18" spans="1:8" ht="15" customHeight="1" x14ac:dyDescent="0.2">
      <c r="A18" s="27" t="s">
        <v>46</v>
      </c>
      <c r="B18" s="28"/>
      <c r="C18" s="28"/>
      <c r="D18" s="29"/>
      <c r="E18" s="8" t="s">
        <v>47</v>
      </c>
      <c r="F18" s="8">
        <v>10</v>
      </c>
      <c r="G18" s="14"/>
      <c r="H18" s="9">
        <f t="shared" ref="H18" si="1">F18*G18</f>
        <v>0</v>
      </c>
    </row>
    <row r="19" spans="1:8" ht="15" customHeight="1" x14ac:dyDescent="0.2">
      <c r="A19" s="27" t="s">
        <v>48</v>
      </c>
      <c r="B19" s="28"/>
      <c r="C19" s="28"/>
      <c r="D19" s="29"/>
      <c r="E19" s="8" t="s">
        <v>47</v>
      </c>
      <c r="F19" s="8">
        <v>10</v>
      </c>
      <c r="G19" s="14"/>
      <c r="H19" s="9">
        <f t="shared" ref="H19" si="2">F19*G19</f>
        <v>0</v>
      </c>
    </row>
    <row r="20" spans="1:8" ht="15" customHeight="1" x14ac:dyDescent="0.25">
      <c r="A20" s="40"/>
      <c r="B20" s="41"/>
      <c r="C20" s="41"/>
      <c r="D20" s="42"/>
      <c r="E20" s="5"/>
      <c r="F20" s="5"/>
      <c r="G20" s="16" t="s">
        <v>49</v>
      </c>
      <c r="H20" s="17">
        <f>SUM(H3:H19)</f>
        <v>500</v>
      </c>
    </row>
    <row r="21" spans="1:8" ht="15" customHeight="1" thickBot="1" x14ac:dyDescent="0.25">
      <c r="A21" s="43"/>
      <c r="B21" s="44"/>
      <c r="C21" s="44"/>
      <c r="D21" s="45"/>
      <c r="E21" s="25"/>
      <c r="F21" s="25"/>
      <c r="G21" s="18"/>
      <c r="H21" s="19"/>
    </row>
    <row r="22" spans="1:8" ht="15" customHeight="1" x14ac:dyDescent="0.2">
      <c r="G22" s="49"/>
    </row>
  </sheetData>
  <sortState ref="A3:E93">
    <sortCondition ref="A3:A93"/>
  </sortState>
  <mergeCells count="8">
    <mergeCell ref="A20:D20"/>
    <mergeCell ref="A21:D21"/>
    <mergeCell ref="A19:D19"/>
    <mergeCell ref="A14:D14"/>
    <mergeCell ref="A15:D15"/>
    <mergeCell ref="A16:D16"/>
    <mergeCell ref="A17:D17"/>
    <mergeCell ref="A18:D18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Air Compressors &amp; Vents</vt:lpstr>
    </vt:vector>
  </TitlesOfParts>
  <Company>Stoke-on-Trent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Jones</dc:creator>
  <cp:lastModifiedBy>Faye Smith</cp:lastModifiedBy>
  <cp:lastPrinted>2018-08-10T14:49:02Z</cp:lastPrinted>
  <dcterms:created xsi:type="dcterms:W3CDTF">2018-07-25T10:11:38Z</dcterms:created>
  <dcterms:modified xsi:type="dcterms:W3CDTF">2019-11-06T08:10:36Z</dcterms:modified>
</cp:coreProperties>
</file>