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00" windowHeight="8700" activeTab="1"/>
  </bookViews>
  <sheets>
    <sheet name="Scope" sheetId="1" r:id="rId1"/>
    <sheet name="Case C Description" sheetId="2" r:id="rId2"/>
    <sheet name="Case C Cost" sheetId="3" r:id="rId3"/>
    <sheet name="Plan" sheetId="4" r:id="rId4"/>
  </sheets>
  <definedNames>
    <definedName name="_xlnm.Print_Area" localSheetId="2">'Case C Cost'!$B$2:$J$22</definedName>
    <definedName name="Z_0AE14C65_A34E_4CF8_A1E8_67A864445D0C_.wvu.PrintArea" localSheetId="2" hidden="1">'Case C Cost'!$B$2:$J$11</definedName>
    <definedName name="Z_0AE14C65_A34E_4CF8_A1E8_67A864445D0C_.wvu.Rows" localSheetId="2" hidden="1">'Case C Cost'!#REF!,'Case C Cost'!$10:$10</definedName>
  </definedNames>
  <calcPr fullCalcOnLoad="1"/>
</workbook>
</file>

<file path=xl/sharedStrings.xml><?xml version="1.0" encoding="utf-8"?>
<sst xmlns="http://schemas.openxmlformats.org/spreadsheetml/2006/main" count="111" uniqueCount="93">
  <si>
    <t>COST PER HR (£)</t>
  </si>
  <si>
    <t>Date</t>
  </si>
  <si>
    <t>Start Time</t>
  </si>
  <si>
    <t>End Time</t>
  </si>
  <si>
    <t>Hours</t>
  </si>
  <si>
    <t>TOTAL HOURS</t>
  </si>
  <si>
    <t xml:space="preserve">Silver Costing </t>
  </si>
  <si>
    <t xml:space="preserve">Gold Costing </t>
  </si>
  <si>
    <t xml:space="preserve">Platinum Costing </t>
  </si>
  <si>
    <t xml:space="preserve">Location &amp; Purpose </t>
  </si>
  <si>
    <t>Position Type</t>
  </si>
  <si>
    <t>COST TOTAL (£)</t>
  </si>
  <si>
    <t xml:space="preserve">Appendix 6 Case Study C - Security/Stewards Costs </t>
  </si>
  <si>
    <t>Using the information in case studies A, B and C, and taking into consideration the open periods please formulate three options for costings of a Security and Stewarding delivery plan for each Case Study.</t>
  </si>
  <si>
    <t xml:space="preserve">You will also need to take into consideration the risk, tenancy areas, delegate profile and number of delegates.  </t>
  </si>
  <si>
    <t>·         Costing 1 should be a silver costing, providing the minimum required to operate the event safely.</t>
  </si>
  <si>
    <t>·         Costing 2 should be a gold costing, providing enhanced customer service.</t>
  </si>
  <si>
    <t xml:space="preserve">·         Costing 3 should be a platinum costing, providing potential for upsell to our clients.   </t>
  </si>
  <si>
    <t xml:space="preserve">All costings should have position locations, a brief outline of what that positions function will be and a brief deployment methodology. Please include details of all assumptions made.   </t>
  </si>
  <si>
    <t xml:space="preserve">Please use the provided table in  to complete the costings. </t>
  </si>
  <si>
    <t xml:space="preserve">Public Exhibition </t>
  </si>
  <si>
    <t>License Period – Thursday 10 October 2019 06:00 - Sunday 13 April 2019 22:00</t>
  </si>
  <si>
    <t xml:space="preserve">Open Period – Friday 11 October 2019 17:00 - Sunday 13 October 2019 17:00 </t>
  </si>
  <si>
    <t>Risk Category</t>
  </si>
  <si>
    <t xml:space="preserve">Security &amp; Sale of Alcohol, no perceived risk to participants or spectators. </t>
  </si>
  <si>
    <t>Event Overview</t>
  </si>
  <si>
    <t xml:space="preserve">Sells modern &amp; contemporary paintings, sculpture, photography and editioned prints from a selection of UK and international galleries. </t>
  </si>
  <si>
    <t>Delegate Flow</t>
  </si>
  <si>
    <t>Visitors will enter via Central Foyer then go to Central Hall 2.</t>
  </si>
  <si>
    <t xml:space="preserve">Delegate Numbers and Profile </t>
  </si>
  <si>
    <t>Ticket holders will encompass a wide demographic of art enthusiasts; there will be family groups and young children</t>
  </si>
  <si>
    <t xml:space="preserve">Delegate Numbers per day; 2500 people per open day, 1000 attending VIP preview evening visitors will come and go. </t>
  </si>
  <si>
    <t>Age group; Mixed, majority 30+</t>
  </si>
  <si>
    <t>Male / Female ratio; 50 / 50</t>
  </si>
  <si>
    <t>Alcohol consumption; Alcohol will be served at the drink’s reception on 11/10/19. Also, alcohol served via the retail point on open days, there will be visitors having a drink but not in excess</t>
  </si>
  <si>
    <t>VIP Attendance</t>
  </si>
  <si>
    <t>There will be VIP tickets for 1000 people to a preview evening on 11/10/19.</t>
  </si>
  <si>
    <t>Other Events in Tenancy</t>
  </si>
  <si>
    <t xml:space="preserve"> </t>
  </si>
  <si>
    <t>Careers Fair – Charter Foyer, Central Hall 1 (10/10/19 Only)</t>
  </si>
  <si>
    <t>TV Auditions – Charter Foyer, Charter 1-4, Exchange Hall, Exchange 1-11 (11/10/19 – 13/10/19)</t>
  </si>
  <si>
    <t>​Space Usage (See Attached Plan)</t>
  </si>
  <si>
    <t xml:space="preserve">Central Foyer - Entrance / Registration </t>
  </si>
  <si>
    <t xml:space="preserve">Central Hall 2 - Exhibition  </t>
  </si>
  <si>
    <t>Central Organisers 1 - Organiser Office</t>
  </si>
  <si>
    <t>Central Organisers 2 - Organiser Office</t>
  </si>
  <si>
    <t xml:space="preserve">Central 5 &amp; 6 - Cloakroom  </t>
  </si>
  <si>
    <t>Subject to availability of the space and exhibitor traffic volume, Central Hall 1 will be used as a vehicle holding area on the breakdown.</t>
  </si>
  <si>
    <t xml:space="preserve">Designated smoking area - Outside Central Foyer </t>
  </si>
  <si>
    <t>Prayer Room – Central 8</t>
  </si>
  <si>
    <t xml:space="preserve">Cloakroom Opening Hours </t>
  </si>
  <si>
    <t>11/10/19 – 17:00 – 21:30</t>
  </si>
  <si>
    <t>12/10/10 – 09:00 – 19:30</t>
  </si>
  <si>
    <t>13/10/19 – 09:30 – 17:30</t>
  </si>
  <si>
    <t>Stewarding Requirement</t>
  </si>
  <si>
    <t xml:space="preserve">Open Period Only; </t>
  </si>
  <si>
    <t>SIA</t>
  </si>
  <si>
    <t xml:space="preserve">Stewards </t>
  </si>
  <si>
    <t xml:space="preserve">Access Control for the stock area at the back of the exhibition on open days. </t>
  </si>
  <si>
    <t>Detailed Activity</t>
  </si>
  <si>
    <t>Thursday 10/10/2019</t>
  </si>
  <si>
    <t>06:00 -22:00 Client on Site Central Foyer</t>
  </si>
  <si>
    <t>06.00 -20.00 Event build Central Hall 2</t>
  </si>
  <si>
    <t>16:00 -18:00 Exhibitors to drop off artwork Central Hall 2</t>
  </si>
  <si>
    <t>22.00 -22.00 Site Clear</t>
  </si>
  <si>
    <t>Friday 11/10/2019</t>
  </si>
  <si>
    <t>07:00 -17:00 Event build continues Central Hall 2</t>
  </si>
  <si>
    <t>07:00 -22:00 Client on Site Central Foyer</t>
  </si>
  <si>
    <t>08:00 -08:00 Exhibitor access for stand dressing Central Hall 2</t>
  </si>
  <si>
    <t xml:space="preserve">16:30 -17:00 Exhibition ready for VIP Preview Evening Central Hall 2 </t>
  </si>
  <si>
    <t>17:00 -17:30 Visitor arrival Central Foyer</t>
  </si>
  <si>
    <t xml:space="preserve">17:30 -21:00 Exhibition Open Central Hall 2 </t>
  </si>
  <si>
    <t>17:00 -21:00 VIP Preview Drinks Reception Central Hall 2</t>
  </si>
  <si>
    <t>21:30 -21:30 Site clear Central Foyer</t>
  </si>
  <si>
    <t>Saturday 12/10/2019</t>
  </si>
  <si>
    <t>08:00 -20:00 Client on Site Central Foyer</t>
  </si>
  <si>
    <t>09:00 -09:00 Exhibitor access to the hall Central Hall 2</t>
  </si>
  <si>
    <t xml:space="preserve">09:15 -09:45 Visitor arrival Central Foyer </t>
  </si>
  <si>
    <t>09:45 -09:45 VIP early opening Central Hall 2</t>
  </si>
  <si>
    <t>10:00 -18:00 Exhibition open to ticket holders Central Hall 2</t>
  </si>
  <si>
    <t>19:00 -19:00 Site clear of visitors and exhibitors Central Foyer</t>
  </si>
  <si>
    <t>Sunday 13/10/2019</t>
  </si>
  <si>
    <t>09:00 -22:00 Client on Site Central Foyer</t>
  </si>
  <si>
    <t>09:30 -09:30 Exhibitor access to the hall Central Hall 2</t>
  </si>
  <si>
    <t xml:space="preserve">09:30 -10:00 Visitor arrival Central Foyer </t>
  </si>
  <si>
    <t>10:00 -17:00 Exhibition Fair open to ticket holders Central Hall 2</t>
  </si>
  <si>
    <t>17:00 -17:00 Site Clear of Visitors</t>
  </si>
  <si>
    <t>17:00 -19:00 Soft breakdown for exhibitors only - no contractors permitted Central Hall 2</t>
  </si>
  <si>
    <t>19:00 -22:00 Full breakdown Central Hall 2</t>
  </si>
  <si>
    <t>22.00 -22.00 Site Clear Central Foyer</t>
  </si>
  <si>
    <t>Comments</t>
  </si>
  <si>
    <t>Access Control / Screening Procedures</t>
  </si>
  <si>
    <t>Central Foyer – access control, screening 2 x lanes (CEIA Opengate deployed), ticket scanning.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</si>
</sst>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.00"/>
  </numFmts>
  <fonts count="46">
    <font>
      <sz val="10"/>
      <name val="Arial"/>
      <family val="0"/>
    </font>
    <font>
      <b/>
      <sz val="14"/>
      <color indexed="62"/>
      <name val="Tahoma"/>
      <family val="2"/>
    </font>
    <font>
      <sz val="10"/>
      <name val="Tahoma"/>
      <family val="2"/>
    </font>
    <font>
      <sz val="10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ahoma"/>
      <family val="2"/>
    </font>
    <font>
      <b/>
      <u val="single"/>
      <sz val="12"/>
      <color indexed="10"/>
      <name val="Tahoma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25</xdr:col>
      <xdr:colOff>447675</xdr:colOff>
      <xdr:row>77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5687675" cy="1203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ht="12">
      <c r="A1" s="25" t="s">
        <v>13</v>
      </c>
    </row>
    <row r="2" ht="12">
      <c r="A2" t="s">
        <v>14</v>
      </c>
    </row>
    <row r="3" ht="12">
      <c r="A3" t="s">
        <v>15</v>
      </c>
    </row>
    <row r="4" ht="12">
      <c r="A4" t="s">
        <v>16</v>
      </c>
    </row>
    <row r="5" ht="12">
      <c r="A5" t="s">
        <v>17</v>
      </c>
    </row>
    <row r="6" ht="12">
      <c r="A6" t="s">
        <v>18</v>
      </c>
    </row>
    <row r="7" ht="12">
      <c r="A7" s="2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7"/>
  <sheetViews>
    <sheetView tabSelected="1" zoomScalePageLayoutView="0" workbookViewId="0" topLeftCell="A1">
      <selection activeCell="T18" sqref="T18"/>
    </sheetView>
  </sheetViews>
  <sheetFormatPr defaultColWidth="9.140625" defaultRowHeight="12.75"/>
  <sheetData>
    <row r="1" ht="12.75">
      <c r="A1" s="26" t="s">
        <v>20</v>
      </c>
    </row>
    <row r="3" ht="12.75">
      <c r="A3" s="26" t="s">
        <v>21</v>
      </c>
    </row>
    <row r="5" ht="12.75">
      <c r="A5" s="26" t="s">
        <v>22</v>
      </c>
    </row>
    <row r="7" ht="12.75">
      <c r="A7" s="26" t="s">
        <v>23</v>
      </c>
    </row>
    <row r="8" ht="12">
      <c r="A8" t="s">
        <v>24</v>
      </c>
    </row>
    <row r="10" ht="12.75">
      <c r="A10" s="26" t="s">
        <v>25</v>
      </c>
    </row>
    <row r="12" ht="12">
      <c r="A12" t="s">
        <v>26</v>
      </c>
    </row>
    <row r="14" ht="12.75">
      <c r="A14" s="26" t="s">
        <v>27</v>
      </c>
    </row>
    <row r="16" ht="12">
      <c r="A16" t="s">
        <v>28</v>
      </c>
    </row>
    <row r="18" ht="12.75">
      <c r="A18" s="26" t="s">
        <v>29</v>
      </c>
    </row>
    <row r="20" ht="12">
      <c r="A20" t="s">
        <v>30</v>
      </c>
    </row>
    <row r="22" ht="12">
      <c r="A22" t="s">
        <v>31</v>
      </c>
    </row>
    <row r="23" ht="12">
      <c r="A23" t="s">
        <v>32</v>
      </c>
    </row>
    <row r="24" ht="12">
      <c r="A24" t="s">
        <v>33</v>
      </c>
    </row>
    <row r="25" ht="12">
      <c r="A25" t="s">
        <v>34</v>
      </c>
    </row>
    <row r="27" ht="12.75">
      <c r="A27" s="26" t="s">
        <v>35</v>
      </c>
    </row>
    <row r="29" ht="12">
      <c r="A29" t="s">
        <v>36</v>
      </c>
    </row>
    <row r="31" ht="12.75">
      <c r="A31" s="26" t="s">
        <v>37</v>
      </c>
    </row>
    <row r="32" ht="12">
      <c r="A32" t="s">
        <v>38</v>
      </c>
    </row>
    <row r="33" ht="12">
      <c r="A33" t="s">
        <v>39</v>
      </c>
    </row>
    <row r="34" ht="12">
      <c r="A34" t="s">
        <v>40</v>
      </c>
    </row>
    <row r="36" ht="12.75">
      <c r="A36" s="26" t="s">
        <v>41</v>
      </c>
    </row>
    <row r="38" ht="12">
      <c r="A38" t="s">
        <v>42</v>
      </c>
    </row>
    <row r="39" ht="12">
      <c r="A39" t="s">
        <v>43</v>
      </c>
    </row>
    <row r="40" ht="12">
      <c r="A40" t="s">
        <v>44</v>
      </c>
    </row>
    <row r="41" ht="12">
      <c r="A41" t="s">
        <v>45</v>
      </c>
    </row>
    <row r="42" ht="12">
      <c r="A42" t="s">
        <v>46</v>
      </c>
    </row>
    <row r="44" ht="12">
      <c r="A44" t="s">
        <v>47</v>
      </c>
    </row>
    <row r="46" ht="12">
      <c r="A46" t="s">
        <v>48</v>
      </c>
    </row>
    <row r="48" ht="12">
      <c r="A48" t="s">
        <v>49</v>
      </c>
    </row>
    <row r="51" ht="12.75">
      <c r="A51" s="26" t="s">
        <v>50</v>
      </c>
    </row>
    <row r="53" ht="12">
      <c r="A53" t="s">
        <v>51</v>
      </c>
    </row>
    <row r="54" ht="12">
      <c r="A54" t="s">
        <v>52</v>
      </c>
    </row>
    <row r="55" ht="12">
      <c r="A55" t="s">
        <v>53</v>
      </c>
    </row>
    <row r="57" ht="12.75">
      <c r="A57" s="26" t="s">
        <v>54</v>
      </c>
    </row>
    <row r="59" ht="12">
      <c r="A59" t="s">
        <v>55</v>
      </c>
    </row>
    <row r="60" ht="12">
      <c r="A60" t="s">
        <v>56</v>
      </c>
    </row>
    <row r="61" ht="12">
      <c r="A61" t="s">
        <v>57</v>
      </c>
    </row>
    <row r="63" ht="12.75">
      <c r="A63" s="26" t="s">
        <v>91</v>
      </c>
    </row>
    <row r="65" ht="12">
      <c r="A65" t="s">
        <v>92</v>
      </c>
    </row>
    <row r="67" ht="12">
      <c r="A67" t="s">
        <v>58</v>
      </c>
    </row>
    <row r="69" ht="12.75">
      <c r="A69" s="26" t="s">
        <v>59</v>
      </c>
    </row>
    <row r="71" ht="12">
      <c r="A71" t="s">
        <v>60</v>
      </c>
    </row>
    <row r="73" ht="12">
      <c r="A73" t="s">
        <v>61</v>
      </c>
    </row>
    <row r="74" ht="12">
      <c r="A74" t="s">
        <v>62</v>
      </c>
    </row>
    <row r="75" ht="12">
      <c r="A75" t="s">
        <v>63</v>
      </c>
    </row>
    <row r="76" ht="12">
      <c r="A76" t="s">
        <v>64</v>
      </c>
    </row>
    <row r="78" ht="12">
      <c r="A78" t="s">
        <v>65</v>
      </c>
    </row>
    <row r="80" ht="12">
      <c r="A80" t="s">
        <v>66</v>
      </c>
    </row>
    <row r="81" ht="12">
      <c r="A81" t="s">
        <v>67</v>
      </c>
    </row>
    <row r="82" ht="12">
      <c r="A82" t="s">
        <v>68</v>
      </c>
    </row>
    <row r="83" ht="12">
      <c r="A83" t="s">
        <v>69</v>
      </c>
    </row>
    <row r="84" ht="12">
      <c r="A84" t="s">
        <v>70</v>
      </c>
    </row>
    <row r="85" ht="12">
      <c r="A85" t="s">
        <v>71</v>
      </c>
    </row>
    <row r="86" ht="12">
      <c r="A86" t="s">
        <v>72</v>
      </c>
    </row>
    <row r="87" ht="12">
      <c r="A87" t="s">
        <v>73</v>
      </c>
    </row>
    <row r="89" ht="12">
      <c r="A89" t="s">
        <v>74</v>
      </c>
    </row>
    <row r="91" ht="12">
      <c r="A91" t="s">
        <v>75</v>
      </c>
    </row>
    <row r="92" ht="12">
      <c r="A92" t="s">
        <v>76</v>
      </c>
    </row>
    <row r="93" ht="12">
      <c r="A93" t="s">
        <v>77</v>
      </c>
    </row>
    <row r="94" ht="12">
      <c r="A94" t="s">
        <v>78</v>
      </c>
    </row>
    <row r="95" ht="12">
      <c r="A95" t="s">
        <v>79</v>
      </c>
    </row>
    <row r="96" ht="12">
      <c r="A96" t="s">
        <v>80</v>
      </c>
    </row>
    <row r="98" ht="12">
      <c r="A98" t="s">
        <v>81</v>
      </c>
    </row>
    <row r="100" ht="12">
      <c r="A100" t="s">
        <v>82</v>
      </c>
    </row>
    <row r="101" ht="12">
      <c r="A101" t="s">
        <v>83</v>
      </c>
    </row>
    <row r="102" ht="12">
      <c r="A102" t="s">
        <v>84</v>
      </c>
    </row>
    <row r="103" ht="12">
      <c r="A103" t="s">
        <v>85</v>
      </c>
    </row>
    <row r="104" ht="12">
      <c r="A104" t="s">
        <v>86</v>
      </c>
    </row>
    <row r="105" ht="12">
      <c r="A105" t="s">
        <v>87</v>
      </c>
    </row>
    <row r="106" ht="12">
      <c r="A106" t="s">
        <v>88</v>
      </c>
    </row>
    <row r="107" ht="12">
      <c r="A10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.421875" style="3" customWidth="1"/>
    <col min="2" max="2" width="13.00390625" style="5" customWidth="1"/>
    <col min="3" max="3" width="36.421875" style="5" bestFit="1" customWidth="1"/>
    <col min="4" max="6" width="11.421875" style="15" customWidth="1"/>
    <col min="7" max="7" width="8.57421875" style="15" customWidth="1"/>
    <col min="8" max="8" width="31.140625" style="5" bestFit="1" customWidth="1"/>
    <col min="9" max="9" width="15.7109375" style="20" customWidth="1"/>
    <col min="10" max="10" width="15.57421875" style="20" customWidth="1"/>
    <col min="11" max="11" width="11.421875" style="3" customWidth="1"/>
    <col min="12" max="12" width="74.8515625" style="3" customWidth="1"/>
    <col min="13" max="16384" width="9.140625" style="3" customWidth="1"/>
  </cols>
  <sheetData>
    <row r="1" spans="2:10" ht="7.5" customHeight="1">
      <c r="B1" s="3"/>
      <c r="C1" s="3"/>
      <c r="D1" s="8"/>
      <c r="E1" s="8"/>
      <c r="F1" s="8"/>
      <c r="G1" s="8"/>
      <c r="H1" s="3"/>
      <c r="I1" s="16"/>
      <c r="J1" s="16"/>
    </row>
    <row r="2" spans="2:10" s="1" customFormat="1" ht="17.25">
      <c r="B2" s="27" t="s">
        <v>12</v>
      </c>
      <c r="C2" s="28"/>
      <c r="D2" s="28"/>
      <c r="E2" s="28"/>
      <c r="F2" s="28"/>
      <c r="G2" s="28"/>
      <c r="H2" s="28"/>
      <c r="I2" s="28"/>
      <c r="J2" s="29"/>
    </row>
    <row r="3" spans="2:10" s="1" customFormat="1" ht="17.25">
      <c r="B3" s="30"/>
      <c r="C3" s="30"/>
      <c r="D3" s="30"/>
      <c r="E3" s="30"/>
      <c r="F3" s="30"/>
      <c r="G3" s="30"/>
      <c r="H3" s="30"/>
      <c r="I3" s="30"/>
      <c r="J3" s="30"/>
    </row>
    <row r="4" spans="2:12" s="2" customFormat="1" ht="15.75" customHeight="1">
      <c r="B4" s="31" t="s">
        <v>6</v>
      </c>
      <c r="C4" s="32"/>
      <c r="D4" s="32"/>
      <c r="E4" s="32"/>
      <c r="F4" s="32"/>
      <c r="G4" s="32"/>
      <c r="H4" s="32"/>
      <c r="I4" s="32"/>
      <c r="J4" s="33"/>
      <c r="L4" s="2" t="s">
        <v>90</v>
      </c>
    </row>
    <row r="5" spans="2:10" s="9" customFormat="1" ht="28.5" customHeight="1">
      <c r="B5" s="10" t="s">
        <v>1</v>
      </c>
      <c r="C5" s="10" t="s">
        <v>10</v>
      </c>
      <c r="D5" s="11" t="s">
        <v>2</v>
      </c>
      <c r="E5" s="11" t="s">
        <v>3</v>
      </c>
      <c r="F5" s="12" t="s">
        <v>4</v>
      </c>
      <c r="G5" s="11" t="s">
        <v>5</v>
      </c>
      <c r="H5" s="13" t="s">
        <v>9</v>
      </c>
      <c r="I5" s="22" t="s">
        <v>0</v>
      </c>
      <c r="J5" s="22" t="s">
        <v>11</v>
      </c>
    </row>
    <row r="6" spans="2:12" ht="12">
      <c r="B6" s="23"/>
      <c r="C6" s="7"/>
      <c r="D6" s="14"/>
      <c r="E6" s="14"/>
      <c r="F6" s="14"/>
      <c r="G6" s="14"/>
      <c r="H6" s="6"/>
      <c r="I6" s="17"/>
      <c r="J6" s="18"/>
      <c r="L6" s="4"/>
    </row>
    <row r="7" spans="2:12" ht="12">
      <c r="B7" s="23"/>
      <c r="C7" s="7"/>
      <c r="D7" s="14"/>
      <c r="E7" s="14"/>
      <c r="F7" s="14"/>
      <c r="G7" s="14"/>
      <c r="H7" s="6"/>
      <c r="I7" s="17"/>
      <c r="J7" s="18">
        <f>SUM(G7*I7)</f>
        <v>0</v>
      </c>
      <c r="L7" s="4"/>
    </row>
    <row r="8" spans="2:10" ht="12">
      <c r="B8" s="23"/>
      <c r="C8" s="7"/>
      <c r="D8" s="14"/>
      <c r="E8" s="14"/>
      <c r="F8" s="14"/>
      <c r="G8" s="14"/>
      <c r="H8" s="6"/>
      <c r="I8" s="17"/>
      <c r="J8" s="18">
        <f>SUM(G8*I8)</f>
        <v>0</v>
      </c>
    </row>
    <row r="9" spans="2:10" ht="12">
      <c r="B9" s="23"/>
      <c r="C9" s="24"/>
      <c r="D9" s="14"/>
      <c r="E9" s="14"/>
      <c r="F9" s="14"/>
      <c r="G9" s="14"/>
      <c r="H9" s="6"/>
      <c r="I9" s="19"/>
      <c r="J9" s="18">
        <f>SUM(G9*I9)</f>
        <v>0</v>
      </c>
    </row>
    <row r="10" spans="2:10" ht="12.75" thickBot="1">
      <c r="B10" s="23"/>
      <c r="C10" s="24"/>
      <c r="D10" s="14"/>
      <c r="E10" s="14"/>
      <c r="F10" s="14"/>
      <c r="G10" s="14"/>
      <c r="H10" s="6"/>
      <c r="I10" s="19"/>
      <c r="J10" s="18">
        <f>SUM(G10*I10)</f>
        <v>0</v>
      </c>
    </row>
    <row r="11" ht="15" thickBot="1">
      <c r="J11" s="21">
        <f>J10+J9+J8+J7</f>
        <v>0</v>
      </c>
    </row>
    <row r="12" spans="3:10" ht="12">
      <c r="C12" s="20"/>
      <c r="D12" s="20"/>
      <c r="E12" s="3"/>
      <c r="F12" s="3"/>
      <c r="G12" s="3"/>
      <c r="H12" s="3"/>
      <c r="I12" s="3"/>
      <c r="J12" s="3"/>
    </row>
    <row r="13" spans="3:10" ht="12">
      <c r="C13" s="20"/>
      <c r="D13" s="20"/>
      <c r="E13" s="20"/>
      <c r="F13" s="3"/>
      <c r="G13" s="3"/>
      <c r="H13" s="3"/>
      <c r="I13" s="3"/>
      <c r="J13" s="3"/>
    </row>
    <row r="14" spans="2:10" ht="17.25">
      <c r="B14" s="31" t="s">
        <v>7</v>
      </c>
      <c r="C14" s="32"/>
      <c r="D14" s="32"/>
      <c r="E14" s="32"/>
      <c r="F14" s="32"/>
      <c r="G14" s="32"/>
      <c r="H14" s="32"/>
      <c r="I14" s="32"/>
      <c r="J14" s="33"/>
    </row>
    <row r="15" spans="2:10" ht="25.5">
      <c r="B15" s="10" t="s">
        <v>1</v>
      </c>
      <c r="C15" s="10" t="s">
        <v>10</v>
      </c>
      <c r="D15" s="11" t="s">
        <v>2</v>
      </c>
      <c r="E15" s="11" t="s">
        <v>3</v>
      </c>
      <c r="F15" s="12" t="s">
        <v>4</v>
      </c>
      <c r="G15" s="11" t="s">
        <v>5</v>
      </c>
      <c r="H15" s="13" t="s">
        <v>9</v>
      </c>
      <c r="I15" s="22" t="s">
        <v>0</v>
      </c>
      <c r="J15" s="22" t="s">
        <v>11</v>
      </c>
    </row>
    <row r="16" spans="2:10" ht="12">
      <c r="B16" s="23"/>
      <c r="C16" s="7"/>
      <c r="D16" s="14"/>
      <c r="E16" s="14"/>
      <c r="F16" s="14"/>
      <c r="G16" s="14"/>
      <c r="H16" s="6"/>
      <c r="I16" s="17"/>
      <c r="J16" s="18"/>
    </row>
    <row r="17" spans="2:10" ht="12">
      <c r="B17" s="23"/>
      <c r="C17" s="7"/>
      <c r="D17" s="14"/>
      <c r="E17" s="14"/>
      <c r="F17" s="14"/>
      <c r="G17" s="14"/>
      <c r="H17" s="6"/>
      <c r="I17" s="17"/>
      <c r="J17" s="18">
        <f>SUM(G17*I17)</f>
        <v>0</v>
      </c>
    </row>
    <row r="18" spans="2:10" ht="12">
      <c r="B18" s="23"/>
      <c r="C18" s="7"/>
      <c r="D18" s="14"/>
      <c r="E18" s="14"/>
      <c r="F18" s="14"/>
      <c r="G18" s="14"/>
      <c r="H18" s="6"/>
      <c r="I18" s="17"/>
      <c r="J18" s="18">
        <f>SUM(G18*I18)</f>
        <v>0</v>
      </c>
    </row>
    <row r="19" spans="2:10" ht="12">
      <c r="B19" s="23"/>
      <c r="C19" s="24"/>
      <c r="D19" s="14"/>
      <c r="E19" s="14"/>
      <c r="F19" s="14"/>
      <c r="G19" s="14"/>
      <c r="H19" s="6"/>
      <c r="I19" s="19"/>
      <c r="J19" s="18">
        <f>SUM(G19*I19)</f>
        <v>0</v>
      </c>
    </row>
    <row r="20" spans="2:10" ht="12.75" thickBot="1">
      <c r="B20" s="23"/>
      <c r="C20" s="24"/>
      <c r="D20" s="14"/>
      <c r="E20" s="14"/>
      <c r="F20" s="14"/>
      <c r="G20" s="14"/>
      <c r="H20" s="6"/>
      <c r="I20" s="19"/>
      <c r="J20" s="18">
        <f>SUM(G20*I20)</f>
        <v>0</v>
      </c>
    </row>
    <row r="21" ht="15" thickBot="1">
      <c r="J21" s="21">
        <f>J20+J19+J18+J17</f>
        <v>0</v>
      </c>
    </row>
    <row r="22" spans="3:10" ht="12">
      <c r="C22" s="20"/>
      <c r="D22" s="20"/>
      <c r="E22" s="20"/>
      <c r="F22" s="3"/>
      <c r="G22" s="3"/>
      <c r="H22" s="3"/>
      <c r="I22" s="3"/>
      <c r="J22" s="3"/>
    </row>
    <row r="23" spans="3:10" ht="12">
      <c r="C23" s="20"/>
      <c r="D23" s="20"/>
      <c r="E23" s="20"/>
      <c r="F23" s="3"/>
      <c r="G23" s="3"/>
      <c r="H23" s="3"/>
      <c r="I23" s="3"/>
      <c r="J23" s="3"/>
    </row>
    <row r="24" spans="2:10" ht="17.25">
      <c r="B24" s="31" t="s">
        <v>8</v>
      </c>
      <c r="C24" s="32"/>
      <c r="D24" s="32"/>
      <c r="E24" s="32"/>
      <c r="F24" s="32"/>
      <c r="G24" s="32"/>
      <c r="H24" s="32"/>
      <c r="I24" s="32"/>
      <c r="J24" s="33"/>
    </row>
    <row r="25" spans="2:10" ht="25.5">
      <c r="B25" s="10" t="s">
        <v>1</v>
      </c>
      <c r="C25" s="10" t="s">
        <v>10</v>
      </c>
      <c r="D25" s="11" t="s">
        <v>2</v>
      </c>
      <c r="E25" s="11" t="s">
        <v>3</v>
      </c>
      <c r="F25" s="12" t="s">
        <v>4</v>
      </c>
      <c r="G25" s="11" t="s">
        <v>5</v>
      </c>
      <c r="H25" s="13" t="s">
        <v>9</v>
      </c>
      <c r="I25" s="22" t="s">
        <v>0</v>
      </c>
      <c r="J25" s="22" t="s">
        <v>11</v>
      </c>
    </row>
    <row r="26" spans="2:10" ht="12">
      <c r="B26" s="23"/>
      <c r="C26" s="7"/>
      <c r="D26" s="14"/>
      <c r="E26" s="14"/>
      <c r="F26" s="14"/>
      <c r="G26" s="14"/>
      <c r="H26" s="6"/>
      <c r="I26" s="17"/>
      <c r="J26" s="18"/>
    </row>
    <row r="27" spans="2:10" ht="12">
      <c r="B27" s="23"/>
      <c r="C27" s="7"/>
      <c r="D27" s="14"/>
      <c r="E27" s="14"/>
      <c r="F27" s="14"/>
      <c r="G27" s="14"/>
      <c r="H27" s="6"/>
      <c r="I27" s="17"/>
      <c r="J27" s="18">
        <f>SUM(G27*I27)</f>
        <v>0</v>
      </c>
    </row>
    <row r="28" spans="2:10" ht="12">
      <c r="B28" s="23"/>
      <c r="C28" s="7"/>
      <c r="D28" s="14"/>
      <c r="E28" s="14"/>
      <c r="F28" s="14"/>
      <c r="G28" s="14"/>
      <c r="H28" s="6"/>
      <c r="I28" s="17"/>
      <c r="J28" s="18">
        <f>SUM(G28*I28)</f>
        <v>0</v>
      </c>
    </row>
    <row r="29" spans="2:10" ht="12">
      <c r="B29" s="23"/>
      <c r="C29" s="24"/>
      <c r="D29" s="14"/>
      <c r="E29" s="14"/>
      <c r="F29" s="14"/>
      <c r="G29" s="14"/>
      <c r="H29" s="6"/>
      <c r="I29" s="19"/>
      <c r="J29" s="18">
        <f>SUM(G29*I29)</f>
        <v>0</v>
      </c>
    </row>
    <row r="30" spans="2:10" ht="12.75" thickBot="1">
      <c r="B30" s="23"/>
      <c r="C30" s="24"/>
      <c r="D30" s="14"/>
      <c r="E30" s="14"/>
      <c r="F30" s="14"/>
      <c r="G30" s="14"/>
      <c r="H30" s="6"/>
      <c r="I30" s="19"/>
      <c r="J30" s="18">
        <f>SUM(G30*I30)</f>
        <v>0</v>
      </c>
    </row>
    <row r="31" ht="15" thickBot="1">
      <c r="J31" s="21">
        <f>J30+J29+J28+J27</f>
        <v>0</v>
      </c>
    </row>
  </sheetData>
  <sheetProtection/>
  <mergeCells count="5">
    <mergeCell ref="B2:J2"/>
    <mergeCell ref="B3:J3"/>
    <mergeCell ref="B4:J4"/>
    <mergeCell ref="B14:J14"/>
    <mergeCell ref="B24:J24"/>
  </mergeCells>
  <printOptions horizontalCentered="1"/>
  <pageMargins left="0.2362204724409449" right="0.2362204724409449" top="0.3937007874015748" bottom="0.1968503937007874" header="0.5118110236220472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G86" sqref="G8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Hemming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mcatney</dc:creator>
  <cp:keywords/>
  <dc:description/>
  <cp:lastModifiedBy>Richard Larpent</cp:lastModifiedBy>
  <cp:lastPrinted>2015-07-14T14:27:41Z</cp:lastPrinted>
  <dcterms:created xsi:type="dcterms:W3CDTF">2007-04-02T11:35:48Z</dcterms:created>
  <dcterms:modified xsi:type="dcterms:W3CDTF">2024-04-07T18:09:18Z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